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sereducacionalbr-my.sharepoint.com/personal/pedro_pontes_sereducacional_com/Documents/"/>
    </mc:Choice>
  </mc:AlternateContent>
  <xr:revisionPtr revIDLastSave="0" documentId="8_{4493618A-041D-4E44-8F28-40B76E7BCC45}" xr6:coauthVersionLast="47" xr6:coauthVersionMax="47" xr10:uidLastSave="{00000000-0000-0000-0000-000000000000}"/>
  <bookViews>
    <workbookView xWindow="-120" yWindow="-120" windowWidth="29040" windowHeight="15840" tabRatio="865" firstSheet="11" activeTab="4" xr2:uid="{00000000-000D-0000-FFFF-FFFF00000000}"/>
  </bookViews>
  <sheets>
    <sheet name="BASE GERAL" sheetId="13" r:id="rId1"/>
    <sheet name="DEZ24" sheetId="1" state="hidden" r:id="rId2"/>
    <sheet name="TUTORES" sheetId="33" r:id="rId3"/>
    <sheet name="BASE" sheetId="35" r:id="rId4"/>
    <sheet name="JANEIRO26" sheetId="3" r:id="rId5"/>
    <sheet name="FEVEREIRO26" sheetId="21" r:id="rId6"/>
    <sheet name="MesclasFev25" sheetId="31" state="hidden" r:id="rId7"/>
    <sheet name="MesclasMar25" sheetId="32" state="hidden" r:id="rId8"/>
    <sheet name="MARÇO26" sheetId="15" r:id="rId9"/>
    <sheet name="ABRIL26" sheetId="16" r:id="rId10"/>
    <sheet name="MAIO26" sheetId="17" r:id="rId11"/>
    <sheet name="JUNHO26" sheetId="18" r:id="rId12"/>
    <sheet name="JULHO26" sheetId="19" r:id="rId13"/>
    <sheet name="AGOSTO26" sheetId="20" r:id="rId14"/>
    <sheet name="SETEMBRO26" sheetId="22" r:id="rId15"/>
    <sheet name="OUTUBRO26" sheetId="23" r:id="rId16"/>
    <sheet name="NOVEMBRO26" sheetId="30" r:id="rId17"/>
    <sheet name="DEZEMBRO26" sheetId="2" r:id="rId18"/>
    <sheet name="Planilha1" sheetId="34" r:id="rId19"/>
  </sheets>
  <externalReferences>
    <externalReference r:id="rId20"/>
    <externalReference r:id="rId21"/>
    <externalReference r:id="rId22"/>
  </externalReferences>
  <definedNames>
    <definedName name="_xlnm._FilterDatabase" localSheetId="13" hidden="1">AGOSTO26!$A$1:$S$406</definedName>
    <definedName name="_xlnm._FilterDatabase" localSheetId="3" hidden="1">BASE!$A$1:$D$406</definedName>
    <definedName name="_xlnm._FilterDatabase" localSheetId="0" hidden="1">'BASE GERAL'!$A$1:$O$31</definedName>
    <definedName name="_xlnm._FilterDatabase" localSheetId="1" hidden="1">'DEZ24'!$A$1:$Q$359</definedName>
    <definedName name="_xlnm._FilterDatabase" localSheetId="17" hidden="1">DEZEMBRO26!$A$1:$R$362</definedName>
    <definedName name="_xlnm._FilterDatabase" localSheetId="12" hidden="1">JULHO26!$A$1:$U$360</definedName>
    <definedName name="_xlnm._FilterDatabase" localSheetId="11" hidden="1">JUNHO26!$A$1:$P$358</definedName>
    <definedName name="_xlnm._FilterDatabase" localSheetId="16" hidden="1">NOVEMBRO26!$A$1:$P$408</definedName>
    <definedName name="_xlnm._FilterDatabase" localSheetId="15" hidden="1">OUTUBRO26!$A$1:$P$405</definedName>
    <definedName name="_xlnm._FilterDatabase" localSheetId="18" hidden="1">Planilha1!$A$1:$B$403</definedName>
    <definedName name="_xlnm._FilterDatabase" localSheetId="14" hidden="1">SETEMBRO26!$A$1:$P$405</definedName>
    <definedName name="_xlnm._FilterDatabase" localSheetId="4" hidden="1">JANEIRO26!$A$1:$O$408</definedName>
    <definedName name="_xlnm._FilterDatabase" localSheetId="8" hidden="1">MARÇO26!$A$1:$P$404</definedName>
    <definedName name="_xlnm._FilterDatabase" localSheetId="5" hidden="1">FEVEREIRO26!$A$1:$P$408</definedName>
    <definedName name="_xlnm._FilterDatabase" localSheetId="9" hidden="1">ABRIL26!$A$1:$P$398</definedName>
    <definedName name="_xlnm._FilterDatabase" localSheetId="10" hidden="1">MAIO26!$A$1:$P$398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K383" i="18" l="1"/>
  <c r="K340" i="18"/>
  <c r="K271" i="18"/>
  <c r="K270" i="18"/>
  <c r="K245" i="18"/>
  <c r="K244" i="18"/>
  <c r="K243" i="18"/>
  <c r="K242" i="18"/>
  <c r="K241" i="18"/>
  <c r="K240" i="18"/>
  <c r="K239" i="18"/>
  <c r="K238" i="18"/>
  <c r="K25" i="18"/>
  <c r="K24" i="18"/>
  <c r="K23" i="18"/>
  <c r="R21" i="18"/>
  <c r="R20" i="18"/>
  <c r="R19" i="18"/>
  <c r="K19" i="18"/>
  <c r="R18" i="18"/>
  <c r="K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R3" i="18"/>
  <c r="K81" i="30"/>
  <c r="K378" i="17"/>
  <c r="K360" i="17"/>
  <c r="K301" i="17"/>
  <c r="K300" i="17"/>
  <c r="K239" i="17"/>
  <c r="K392" i="16"/>
  <c r="L161" i="20"/>
  <c r="K142" i="21"/>
  <c r="K382" i="30"/>
  <c r="K333" i="15"/>
  <c r="K407" i="15"/>
  <c r="K402" i="2"/>
  <c r="K405" i="30"/>
  <c r="K402" i="23"/>
  <c r="K402" i="22"/>
  <c r="K401" i="2"/>
  <c r="K400" i="2"/>
  <c r="K404" i="30"/>
  <c r="K403" i="30"/>
  <c r="K401" i="23"/>
  <c r="K400" i="23"/>
  <c r="K401" i="22"/>
  <c r="K400" i="22"/>
  <c r="K399" i="2"/>
  <c r="K402" i="30"/>
  <c r="K399" i="23"/>
  <c r="K399" i="22"/>
  <c r="K362" i="2"/>
  <c r="K361" i="2"/>
  <c r="K365" i="30"/>
  <c r="K364" i="30"/>
  <c r="K362" i="23"/>
  <c r="K361" i="23"/>
  <c r="K362" i="22"/>
  <c r="K361" i="22"/>
  <c r="L362" i="20"/>
  <c r="L361" i="20"/>
  <c r="L362" i="19"/>
  <c r="L361" i="19"/>
  <c r="K361" i="15"/>
  <c r="K360" i="15"/>
  <c r="K398" i="2"/>
  <c r="K397" i="2"/>
  <c r="K401" i="30"/>
  <c r="K400" i="30"/>
  <c r="K398" i="23"/>
  <c r="K397" i="23"/>
  <c r="K398" i="22"/>
  <c r="K397" i="22"/>
  <c r="K396" i="2"/>
  <c r="K399" i="30"/>
  <c r="K396" i="23"/>
  <c r="K396" i="22"/>
  <c r="K395" i="2"/>
  <c r="K394" i="2"/>
  <c r="K398" i="30"/>
  <c r="K397" i="30"/>
  <c r="K395" i="23"/>
  <c r="K394" i="23"/>
  <c r="K395" i="22"/>
  <c r="K394" i="22"/>
  <c r="K393" i="2"/>
  <c r="K396" i="30"/>
  <c r="K393" i="23"/>
  <c r="K393" i="22"/>
  <c r="K392" i="2"/>
  <c r="K391" i="2"/>
  <c r="K395" i="30"/>
  <c r="K394" i="30"/>
  <c r="K392" i="23"/>
  <c r="K391" i="23"/>
  <c r="K392" i="22"/>
  <c r="K391" i="22"/>
  <c r="K390" i="2"/>
  <c r="K393" i="30"/>
  <c r="K390" i="23"/>
  <c r="K390" i="22"/>
  <c r="K389" i="2"/>
  <c r="K388" i="2"/>
  <c r="K392" i="30"/>
  <c r="K391" i="30"/>
  <c r="K389" i="23"/>
  <c r="K388" i="23"/>
  <c r="K389" i="22"/>
  <c r="K388" i="22"/>
  <c r="K387" i="2"/>
  <c r="K390" i="30"/>
  <c r="K387" i="23"/>
  <c r="K387" i="22"/>
  <c r="K389" i="30"/>
  <c r="K388" i="30"/>
  <c r="K386" i="23"/>
  <c r="K385" i="23"/>
  <c r="K386" i="22"/>
  <c r="K385" i="22"/>
  <c r="K384" i="2"/>
  <c r="K387" i="30"/>
  <c r="K384" i="23"/>
  <c r="K384" i="22"/>
  <c r="K383" i="2"/>
  <c r="K382" i="2"/>
  <c r="K386" i="30"/>
  <c r="K385" i="30"/>
  <c r="K383" i="23"/>
  <c r="K382" i="23"/>
  <c r="K383" i="22"/>
  <c r="K382" i="22"/>
  <c r="K381" i="2"/>
  <c r="K384" i="30"/>
  <c r="K381" i="23"/>
  <c r="K381" i="22"/>
  <c r="K380" i="2"/>
  <c r="K379" i="2"/>
  <c r="K383" i="30"/>
  <c r="K380" i="23"/>
  <c r="K379" i="23"/>
  <c r="K380" i="22"/>
  <c r="K379" i="22"/>
  <c r="K378" i="2"/>
  <c r="K381" i="30"/>
  <c r="K378" i="23"/>
  <c r="K207" i="3"/>
  <c r="K378" i="22"/>
  <c r="K377" i="2"/>
  <c r="K376" i="2"/>
  <c r="K380" i="30"/>
  <c r="K379" i="30"/>
  <c r="K377" i="23"/>
  <c r="K376" i="23"/>
  <c r="K377" i="22"/>
  <c r="K376" i="22"/>
  <c r="K375" i="2"/>
  <c r="K378" i="30"/>
  <c r="K375" i="23"/>
  <c r="K375" i="22"/>
  <c r="K374" i="2"/>
  <c r="K373" i="2"/>
  <c r="K377" i="30"/>
  <c r="K376" i="30"/>
  <c r="K374" i="23"/>
  <c r="K373" i="23"/>
  <c r="K374" i="22"/>
  <c r="K373" i="22"/>
  <c r="K372" i="2"/>
  <c r="K375" i="30"/>
  <c r="K372" i="23"/>
  <c r="K372" i="22"/>
  <c r="K371" i="2"/>
  <c r="K370" i="2"/>
  <c r="K374" i="30"/>
  <c r="K373" i="30"/>
  <c r="K371" i="23"/>
  <c r="K370" i="23"/>
  <c r="K371" i="22"/>
  <c r="K370" i="22"/>
  <c r="K369" i="2"/>
  <c r="K372" i="30"/>
  <c r="K369" i="23"/>
  <c r="K369" i="22"/>
  <c r="K368" i="2"/>
  <c r="K367" i="2"/>
  <c r="K371" i="30"/>
  <c r="K370" i="30"/>
  <c r="K368" i="23"/>
  <c r="K367" i="23"/>
  <c r="K368" i="22"/>
  <c r="K367" i="22"/>
  <c r="K366" i="2"/>
  <c r="K369" i="30"/>
  <c r="K366" i="23"/>
  <c r="K365" i="2"/>
  <c r="K364" i="2"/>
  <c r="K368" i="30"/>
  <c r="K367" i="30"/>
  <c r="K365" i="23"/>
  <c r="K364" i="23"/>
  <c r="L365" i="20"/>
  <c r="L364" i="20"/>
  <c r="K365" i="22"/>
  <c r="K364" i="22"/>
  <c r="L365" i="19"/>
  <c r="L364" i="19"/>
  <c r="K363" i="2"/>
  <c r="K366" i="30"/>
  <c r="K363" i="23"/>
  <c r="K363" i="22"/>
  <c r="L363" i="20"/>
  <c r="L363" i="19"/>
  <c r="K366" i="22"/>
  <c r="K386" i="2"/>
  <c r="K385" i="2"/>
  <c r="L374" i="20"/>
  <c r="L375" i="20"/>
  <c r="L376" i="20"/>
  <c r="L377" i="20"/>
  <c r="L378" i="20"/>
  <c r="L379" i="20"/>
  <c r="L380" i="20"/>
  <c r="L381" i="20"/>
  <c r="L382" i="20"/>
  <c r="L383" i="20"/>
  <c r="L384" i="20"/>
  <c r="L385" i="20"/>
  <c r="L386" i="20"/>
  <c r="L387" i="20"/>
  <c r="L388" i="20"/>
  <c r="L389" i="20"/>
  <c r="L390" i="20"/>
  <c r="L391" i="20"/>
  <c r="L392" i="20"/>
  <c r="L393" i="20"/>
  <c r="L394" i="20"/>
  <c r="L395" i="20"/>
  <c r="L396" i="20"/>
  <c r="L397" i="20"/>
  <c r="L398" i="20"/>
  <c r="L399" i="20"/>
  <c r="L400" i="20"/>
  <c r="L401" i="20"/>
  <c r="L367" i="20"/>
  <c r="L373" i="20"/>
  <c r="L372" i="20"/>
  <c r="L371" i="20"/>
  <c r="L370" i="20"/>
  <c r="L369" i="20"/>
  <c r="L368" i="20"/>
  <c r="K75" i="23"/>
  <c r="L366" i="20"/>
  <c r="L402" i="20"/>
  <c r="L403" i="20"/>
  <c r="L405" i="20"/>
  <c r="L404" i="20"/>
  <c r="L386" i="19"/>
  <c r="L385" i="19"/>
  <c r="L384" i="19"/>
  <c r="L383" i="19"/>
  <c r="L382" i="19"/>
  <c r="L381" i="19"/>
  <c r="L380" i="19"/>
  <c r="L379" i="19"/>
  <c r="L378" i="19"/>
  <c r="L387" i="19"/>
  <c r="L377" i="19"/>
  <c r="L376" i="19"/>
  <c r="L375" i="19"/>
  <c r="L389" i="19"/>
  <c r="L388" i="19"/>
  <c r="L390" i="19"/>
  <c r="L392" i="19"/>
  <c r="L391" i="19"/>
  <c r="L374" i="19"/>
  <c r="L373" i="19"/>
  <c r="L393" i="19"/>
  <c r="L395" i="19"/>
  <c r="L372" i="19"/>
  <c r="L394" i="19"/>
  <c r="L371" i="19"/>
  <c r="L370" i="19"/>
  <c r="L396" i="19"/>
  <c r="L398" i="19"/>
  <c r="L397" i="19"/>
  <c r="L399" i="19"/>
  <c r="L369" i="19"/>
  <c r="L368" i="19"/>
  <c r="L367" i="19"/>
  <c r="L401" i="19"/>
  <c r="L400" i="19"/>
  <c r="L402" i="19"/>
  <c r="L403" i="19"/>
  <c r="L405" i="19"/>
  <c r="L404" i="19"/>
  <c r="L366" i="19"/>
  <c r="K95" i="15"/>
  <c r="K404" i="15"/>
  <c r="K403" i="15"/>
  <c r="K402" i="15"/>
  <c r="K401" i="15"/>
  <c r="K400" i="15"/>
  <c r="K397" i="15"/>
  <c r="K396" i="15"/>
  <c r="K395" i="15"/>
  <c r="K394" i="15"/>
  <c r="K393" i="15"/>
  <c r="K392" i="15"/>
  <c r="K391" i="15"/>
  <c r="K390" i="15"/>
  <c r="K389" i="15"/>
  <c r="K388" i="15"/>
  <c r="K387" i="15"/>
  <c r="K386" i="15"/>
  <c r="K385" i="15"/>
  <c r="K384" i="15"/>
  <c r="K383" i="15"/>
  <c r="K382" i="15"/>
  <c r="K381" i="15"/>
  <c r="K380" i="15"/>
  <c r="K379" i="15"/>
  <c r="K378" i="15"/>
  <c r="K377" i="15"/>
  <c r="K376" i="15"/>
  <c r="K375" i="15"/>
  <c r="K374" i="15"/>
  <c r="K373" i="15"/>
  <c r="K372" i="15"/>
  <c r="K371" i="15"/>
  <c r="K370" i="15"/>
  <c r="K367" i="15"/>
  <c r="K364" i="15"/>
  <c r="K363" i="15"/>
  <c r="K362" i="15"/>
  <c r="K368" i="21"/>
  <c r="K407" i="21"/>
  <c r="K149" i="3"/>
  <c r="F149" i="13" s="1"/>
  <c r="K408" i="21"/>
  <c r="K406" i="21"/>
  <c r="K405" i="21"/>
  <c r="K404" i="21"/>
  <c r="K403" i="21"/>
  <c r="K402" i="21"/>
  <c r="K401" i="21"/>
  <c r="K400" i="21"/>
  <c r="K399" i="21"/>
  <c r="K398" i="21"/>
  <c r="K397" i="21"/>
  <c r="K396" i="21"/>
  <c r="K395" i="21"/>
  <c r="K394" i="21"/>
  <c r="K393" i="21"/>
  <c r="K392" i="21"/>
  <c r="K391" i="21"/>
  <c r="K390" i="21"/>
  <c r="K389" i="21"/>
  <c r="K388" i="21"/>
  <c r="K387" i="21"/>
  <c r="K386" i="21"/>
  <c r="K385" i="21"/>
  <c r="K384" i="21"/>
  <c r="K383" i="21"/>
  <c r="K382" i="21"/>
  <c r="K381" i="21"/>
  <c r="K380" i="21"/>
  <c r="K379" i="21"/>
  <c r="K378" i="21"/>
  <c r="K377" i="21"/>
  <c r="K376" i="21"/>
  <c r="K375" i="21"/>
  <c r="K374" i="21"/>
  <c r="K373" i="21"/>
  <c r="K370" i="21"/>
  <c r="K369" i="21"/>
  <c r="K406" i="3"/>
  <c r="K372" i="3"/>
  <c r="K371" i="3"/>
  <c r="K392" i="3"/>
  <c r="K408" i="3"/>
  <c r="K407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69" i="3"/>
  <c r="K370" i="3"/>
  <c r="K366" i="3"/>
  <c r="K368" i="3"/>
  <c r="K367" i="3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D379" i="35"/>
  <c r="D378" i="35"/>
  <c r="D377" i="35"/>
  <c r="D376" i="35"/>
  <c r="D375" i="35"/>
  <c r="D374" i="35"/>
  <c r="D373" i="35"/>
  <c r="D372" i="35"/>
  <c r="D371" i="35"/>
  <c r="D370" i="35"/>
  <c r="D369" i="35"/>
  <c r="D368" i="35"/>
  <c r="D367" i="35"/>
  <c r="D366" i="35"/>
  <c r="D365" i="35"/>
  <c r="D364" i="35"/>
  <c r="D363" i="35"/>
  <c r="D362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D341" i="35"/>
  <c r="D340" i="35"/>
  <c r="D339" i="35"/>
  <c r="D338" i="35"/>
  <c r="D337" i="35"/>
  <c r="D336" i="35"/>
  <c r="D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D302" i="35"/>
  <c r="D301" i="35"/>
  <c r="D300" i="35"/>
  <c r="D299" i="35"/>
  <c r="D298" i="35"/>
  <c r="D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D265" i="35"/>
  <c r="D264" i="35"/>
  <c r="D263" i="35"/>
  <c r="D262" i="35"/>
  <c r="D261" i="35"/>
  <c r="D260" i="35"/>
  <c r="D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D189" i="35"/>
  <c r="D188" i="35"/>
  <c r="D187" i="35"/>
  <c r="D186" i="35"/>
  <c r="D185" i="35"/>
  <c r="D184" i="35"/>
  <c r="D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51" i="35"/>
  <c r="D150" i="35"/>
  <c r="D149" i="35"/>
  <c r="D148" i="35"/>
  <c r="D147" i="35"/>
  <c r="D146" i="35"/>
  <c r="D145" i="35"/>
  <c r="D144" i="35"/>
  <c r="D143" i="35"/>
  <c r="D142" i="35"/>
  <c r="D141" i="35"/>
  <c r="D140" i="35"/>
  <c r="D139" i="35"/>
  <c r="D138" i="35"/>
  <c r="D137" i="35"/>
  <c r="D136" i="35"/>
  <c r="D135" i="35"/>
  <c r="D134" i="35"/>
  <c r="D133" i="35"/>
  <c r="D132" i="35"/>
  <c r="D131" i="35"/>
  <c r="D130" i="35"/>
  <c r="D129" i="35"/>
  <c r="D128" i="35"/>
  <c r="D127" i="35"/>
  <c r="D126" i="35"/>
  <c r="D125" i="35"/>
  <c r="D124" i="35"/>
  <c r="D123" i="35"/>
  <c r="D122" i="35"/>
  <c r="D121" i="35"/>
  <c r="D120" i="35"/>
  <c r="D119" i="35"/>
  <c r="D118" i="35"/>
  <c r="D117" i="35"/>
  <c r="D116" i="35"/>
  <c r="D115" i="35"/>
  <c r="D114" i="35"/>
  <c r="D113" i="35"/>
  <c r="D112" i="35"/>
  <c r="D111" i="35"/>
  <c r="D110" i="35"/>
  <c r="D109" i="35"/>
  <c r="D108" i="35"/>
  <c r="D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D75" i="35"/>
  <c r="D74" i="35"/>
  <c r="D73" i="35"/>
  <c r="D72" i="35"/>
  <c r="D71" i="35"/>
  <c r="D70" i="35"/>
  <c r="D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D37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2" i="35"/>
  <c r="K139" i="2"/>
  <c r="K142" i="15"/>
  <c r="K248" i="23"/>
  <c r="K350" i="22"/>
  <c r="K343" i="23"/>
  <c r="K208" i="23"/>
  <c r="K5" i="15"/>
  <c r="L157" i="20"/>
  <c r="B51" i="13"/>
  <c r="K341" i="22"/>
  <c r="B158" i="13"/>
  <c r="K110" i="21"/>
  <c r="L150" i="19"/>
  <c r="L151" i="19"/>
  <c r="L152" i="19"/>
  <c r="L71" i="19"/>
  <c r="K245" i="22"/>
  <c r="K2" i="15"/>
  <c r="V15" i="2"/>
  <c r="V9" i="2"/>
  <c r="M3" i="1"/>
  <c r="N3" i="1"/>
  <c r="G3" i="13"/>
  <c r="K362" i="30"/>
  <c r="K361" i="30"/>
  <c r="K360" i="30"/>
  <c r="K359" i="30"/>
  <c r="K358" i="30"/>
  <c r="K357" i="30"/>
  <c r="K356" i="30"/>
  <c r="K355" i="30"/>
  <c r="K354" i="30"/>
  <c r="K353" i="30"/>
  <c r="K352" i="30"/>
  <c r="K351" i="30"/>
  <c r="K350" i="30"/>
  <c r="K349" i="30"/>
  <c r="K348" i="30"/>
  <c r="K347" i="30"/>
  <c r="K346" i="30"/>
  <c r="K345" i="30"/>
  <c r="K344" i="30"/>
  <c r="K343" i="30"/>
  <c r="K342" i="30"/>
  <c r="K341" i="30"/>
  <c r="K340" i="30"/>
  <c r="K339" i="30"/>
  <c r="K338" i="30"/>
  <c r="K337" i="30"/>
  <c r="K336" i="30"/>
  <c r="K335" i="30"/>
  <c r="K334" i="30"/>
  <c r="K333" i="30"/>
  <c r="K332" i="30"/>
  <c r="K331" i="30"/>
  <c r="K330" i="30"/>
  <c r="K329" i="30"/>
  <c r="K328" i="30"/>
  <c r="K327" i="30"/>
  <c r="K326" i="30"/>
  <c r="K325" i="30"/>
  <c r="K324" i="30"/>
  <c r="K323" i="30"/>
  <c r="K322" i="30"/>
  <c r="K321" i="30"/>
  <c r="K320" i="30"/>
  <c r="K319" i="30"/>
  <c r="K318" i="30"/>
  <c r="K317" i="30"/>
  <c r="K316" i="30"/>
  <c r="K315" i="30"/>
  <c r="K314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K5" i="30"/>
  <c r="K4" i="30"/>
  <c r="K3" i="30"/>
  <c r="K2" i="30"/>
  <c r="L6" i="20"/>
  <c r="L3" i="19"/>
  <c r="L249" i="19"/>
  <c r="L334" i="19"/>
  <c r="L319" i="19"/>
  <c r="L16" i="19"/>
  <c r="L10" i="19"/>
  <c r="B90" i="13"/>
  <c r="K67" i="15"/>
  <c r="K295" i="15"/>
  <c r="K294" i="15"/>
  <c r="K359" i="23"/>
  <c r="K358" i="23"/>
  <c r="K357" i="23"/>
  <c r="K356" i="23"/>
  <c r="K355" i="23"/>
  <c r="K354" i="23"/>
  <c r="K353" i="23"/>
  <c r="K352" i="23"/>
  <c r="K351" i="23"/>
  <c r="K350" i="23"/>
  <c r="K349" i="23"/>
  <c r="K348" i="23"/>
  <c r="K347" i="23"/>
  <c r="K346" i="23"/>
  <c r="K345" i="23"/>
  <c r="K344" i="23"/>
  <c r="K342" i="23"/>
  <c r="K341" i="23"/>
  <c r="K340" i="23"/>
  <c r="K339" i="23"/>
  <c r="K338" i="23"/>
  <c r="K337" i="23"/>
  <c r="K336" i="23"/>
  <c r="K335" i="23"/>
  <c r="K334" i="23"/>
  <c r="K333" i="23"/>
  <c r="K332" i="23"/>
  <c r="K331" i="23"/>
  <c r="K330" i="23"/>
  <c r="K329" i="23"/>
  <c r="K328" i="23"/>
  <c r="K327" i="23"/>
  <c r="K326" i="23"/>
  <c r="K325" i="23"/>
  <c r="K324" i="23"/>
  <c r="K323" i="23"/>
  <c r="K322" i="23"/>
  <c r="K321" i="23"/>
  <c r="K320" i="23"/>
  <c r="K319" i="23"/>
  <c r="K318" i="23"/>
  <c r="K317" i="23"/>
  <c r="K316" i="23"/>
  <c r="K315" i="23"/>
  <c r="K314" i="23"/>
  <c r="K313" i="23"/>
  <c r="K312" i="23"/>
  <c r="K311" i="23"/>
  <c r="K310" i="23"/>
  <c r="K309" i="23"/>
  <c r="K308" i="23"/>
  <c r="K307" i="23"/>
  <c r="K306" i="23"/>
  <c r="K305" i="23"/>
  <c r="K304" i="23"/>
  <c r="K303" i="23"/>
  <c r="K302" i="23"/>
  <c r="K301" i="23"/>
  <c r="K300" i="23"/>
  <c r="K299" i="23"/>
  <c r="K298" i="23"/>
  <c r="K297" i="23"/>
  <c r="K296" i="23"/>
  <c r="K295" i="23"/>
  <c r="K294" i="23"/>
  <c r="K293" i="23"/>
  <c r="K292" i="23"/>
  <c r="K291" i="23"/>
  <c r="K290" i="23"/>
  <c r="K289" i="23"/>
  <c r="K288" i="23"/>
  <c r="K287" i="23"/>
  <c r="K286" i="23"/>
  <c r="K285" i="23"/>
  <c r="K284" i="23"/>
  <c r="K283" i="23"/>
  <c r="K282" i="23"/>
  <c r="K281" i="23"/>
  <c r="K280" i="23"/>
  <c r="K279" i="23"/>
  <c r="K278" i="23"/>
  <c r="K277" i="23"/>
  <c r="K276" i="23"/>
  <c r="K275" i="23"/>
  <c r="K274" i="23"/>
  <c r="K273" i="23"/>
  <c r="K272" i="23"/>
  <c r="K271" i="23"/>
  <c r="K270" i="23"/>
  <c r="K269" i="23"/>
  <c r="K268" i="23"/>
  <c r="K267" i="23"/>
  <c r="K266" i="23"/>
  <c r="K265" i="23"/>
  <c r="K264" i="23"/>
  <c r="K263" i="23"/>
  <c r="K262" i="23"/>
  <c r="K261" i="23"/>
  <c r="K260" i="23"/>
  <c r="K259" i="23"/>
  <c r="K258" i="23"/>
  <c r="K257" i="23"/>
  <c r="K256" i="23"/>
  <c r="K255" i="23"/>
  <c r="K254" i="23"/>
  <c r="K253" i="23"/>
  <c r="K252" i="23"/>
  <c r="K251" i="23"/>
  <c r="K250" i="23"/>
  <c r="K249" i="23"/>
  <c r="K247" i="23"/>
  <c r="K246" i="23"/>
  <c r="K245" i="23"/>
  <c r="K221" i="23"/>
  <c r="K220" i="23"/>
  <c r="K219" i="23"/>
  <c r="K218" i="23"/>
  <c r="K217" i="23"/>
  <c r="K216" i="23"/>
  <c r="K215" i="23"/>
  <c r="K214" i="23"/>
  <c r="K213" i="23"/>
  <c r="K212" i="23"/>
  <c r="K211" i="23"/>
  <c r="K210" i="23"/>
  <c r="K209" i="23"/>
  <c r="K207" i="23"/>
  <c r="K206" i="23"/>
  <c r="K205" i="23"/>
  <c r="K204" i="23"/>
  <c r="K203" i="23"/>
  <c r="K202" i="23"/>
  <c r="K201" i="23"/>
  <c r="K200" i="23"/>
  <c r="K199" i="23"/>
  <c r="K198" i="23"/>
  <c r="K196" i="23"/>
  <c r="K195" i="23"/>
  <c r="K194" i="23"/>
  <c r="K193" i="23"/>
  <c r="K192" i="23"/>
  <c r="K191" i="23"/>
  <c r="K190" i="23"/>
  <c r="K189" i="23"/>
  <c r="K188" i="23"/>
  <c r="K187" i="23"/>
  <c r="K186" i="23"/>
  <c r="K185" i="23"/>
  <c r="K184" i="23"/>
  <c r="K183" i="23"/>
  <c r="K182" i="23"/>
  <c r="K181" i="23"/>
  <c r="K180" i="23"/>
  <c r="K179" i="23"/>
  <c r="K178" i="23"/>
  <c r="K177" i="23"/>
  <c r="K176" i="23"/>
  <c r="K175" i="23"/>
  <c r="K174" i="23"/>
  <c r="K173" i="23"/>
  <c r="K172" i="23"/>
  <c r="K171" i="23"/>
  <c r="K170" i="23"/>
  <c r="K169" i="23"/>
  <c r="K168" i="23"/>
  <c r="K167" i="23"/>
  <c r="K166" i="23"/>
  <c r="K165" i="23"/>
  <c r="K164" i="23"/>
  <c r="K163" i="23"/>
  <c r="K162" i="23"/>
  <c r="K161" i="23"/>
  <c r="K160" i="23"/>
  <c r="K159" i="23"/>
  <c r="K158" i="23"/>
  <c r="K157" i="23"/>
  <c r="K156" i="23"/>
  <c r="K155" i="23"/>
  <c r="K154" i="23"/>
  <c r="K153" i="23"/>
  <c r="K152" i="23"/>
  <c r="K151" i="23"/>
  <c r="K150" i="23"/>
  <c r="K149" i="23"/>
  <c r="K148" i="23"/>
  <c r="K147" i="23"/>
  <c r="K146" i="23"/>
  <c r="K145" i="23"/>
  <c r="K144" i="23"/>
  <c r="K143" i="23"/>
  <c r="K142" i="23"/>
  <c r="K141" i="23"/>
  <c r="K140" i="23"/>
  <c r="K139" i="23"/>
  <c r="K138" i="23"/>
  <c r="K137" i="23"/>
  <c r="K136" i="23"/>
  <c r="K135" i="23"/>
  <c r="K134" i="23"/>
  <c r="K133" i="23"/>
  <c r="K132" i="23"/>
  <c r="K131" i="23"/>
  <c r="K130" i="23"/>
  <c r="K129" i="23"/>
  <c r="K128" i="23"/>
  <c r="K127" i="23"/>
  <c r="K126" i="23"/>
  <c r="K125" i="23"/>
  <c r="K124" i="23"/>
  <c r="K123" i="23"/>
  <c r="K122" i="23"/>
  <c r="K121" i="23"/>
  <c r="K120" i="23"/>
  <c r="K119" i="23"/>
  <c r="K118" i="23"/>
  <c r="K117" i="23"/>
  <c r="K116" i="23"/>
  <c r="K115" i="23"/>
  <c r="K114" i="23"/>
  <c r="K113" i="23"/>
  <c r="K112" i="23"/>
  <c r="K111" i="23"/>
  <c r="K110" i="23"/>
  <c r="K109" i="23"/>
  <c r="K108" i="23"/>
  <c r="K107" i="23"/>
  <c r="K106" i="23"/>
  <c r="K105" i="23"/>
  <c r="K104" i="23"/>
  <c r="K103" i="23"/>
  <c r="K102" i="23"/>
  <c r="K101" i="23"/>
  <c r="K100" i="23"/>
  <c r="K99" i="23"/>
  <c r="K98" i="23"/>
  <c r="K97" i="23"/>
  <c r="K96" i="23"/>
  <c r="K95" i="23"/>
  <c r="K94" i="23"/>
  <c r="K93" i="23"/>
  <c r="K92" i="23"/>
  <c r="K91" i="23"/>
  <c r="K90" i="23"/>
  <c r="K89" i="23"/>
  <c r="K88" i="23"/>
  <c r="K87" i="23"/>
  <c r="K86" i="23"/>
  <c r="K85" i="23"/>
  <c r="K84" i="23"/>
  <c r="K83" i="23"/>
  <c r="K82" i="23"/>
  <c r="K81" i="23"/>
  <c r="K80" i="23"/>
  <c r="K79" i="23"/>
  <c r="K78" i="23"/>
  <c r="K77" i="23"/>
  <c r="K76" i="23"/>
  <c r="K74" i="23"/>
  <c r="K73" i="23"/>
  <c r="K72" i="23"/>
  <c r="K71" i="23"/>
  <c r="K70" i="23"/>
  <c r="K69" i="23"/>
  <c r="K68" i="23"/>
  <c r="K67" i="23"/>
  <c r="K66" i="23"/>
  <c r="K65" i="23"/>
  <c r="K64" i="23"/>
  <c r="K63" i="23"/>
  <c r="K62" i="23"/>
  <c r="K61" i="23"/>
  <c r="K60" i="23"/>
  <c r="K59" i="23"/>
  <c r="K58" i="23"/>
  <c r="K57" i="23"/>
  <c r="K56" i="23"/>
  <c r="K55" i="23"/>
  <c r="K54" i="23"/>
  <c r="K53" i="23"/>
  <c r="K52" i="23"/>
  <c r="K51" i="23"/>
  <c r="K50" i="23"/>
  <c r="K49" i="23"/>
  <c r="K48" i="23"/>
  <c r="K47" i="23"/>
  <c r="K46" i="23"/>
  <c r="K45" i="23"/>
  <c r="K44" i="23"/>
  <c r="K43" i="23"/>
  <c r="K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K20" i="23"/>
  <c r="K19" i="23"/>
  <c r="K18" i="23"/>
  <c r="K17" i="23"/>
  <c r="K16" i="23"/>
  <c r="K15" i="23"/>
  <c r="K14" i="23"/>
  <c r="K13" i="23"/>
  <c r="K12" i="23"/>
  <c r="K11" i="23"/>
  <c r="K10" i="23"/>
  <c r="K9" i="23"/>
  <c r="K8" i="23"/>
  <c r="K7" i="23"/>
  <c r="K6" i="23"/>
  <c r="K5" i="23"/>
  <c r="K4" i="23"/>
  <c r="K3" i="23"/>
  <c r="K359" i="22"/>
  <c r="K358" i="22"/>
  <c r="K357" i="22"/>
  <c r="K356" i="22"/>
  <c r="K355" i="22"/>
  <c r="K354" i="22"/>
  <c r="K353" i="22"/>
  <c r="K352" i="22"/>
  <c r="K351" i="22"/>
  <c r="K349" i="22"/>
  <c r="K348" i="22"/>
  <c r="K347" i="22"/>
  <c r="K346" i="22"/>
  <c r="K345" i="22"/>
  <c r="K344" i="22"/>
  <c r="K343" i="22"/>
  <c r="K342" i="22"/>
  <c r="K340" i="22"/>
  <c r="K339" i="22"/>
  <c r="K338" i="22"/>
  <c r="K337" i="22"/>
  <c r="K336" i="22"/>
  <c r="K335" i="22"/>
  <c r="K334" i="22"/>
  <c r="K333" i="22"/>
  <c r="K332" i="22"/>
  <c r="K331" i="22"/>
  <c r="K330" i="22"/>
  <c r="K329" i="22"/>
  <c r="K328" i="22"/>
  <c r="K327" i="22"/>
  <c r="K326" i="22"/>
  <c r="K325" i="22"/>
  <c r="K324" i="22"/>
  <c r="K323" i="22"/>
  <c r="K322" i="22"/>
  <c r="K321" i="22"/>
  <c r="K320" i="22"/>
  <c r="K319" i="22"/>
  <c r="K318" i="22"/>
  <c r="K317" i="22"/>
  <c r="K316" i="22"/>
  <c r="K315" i="22"/>
  <c r="K314" i="22"/>
  <c r="K313" i="22"/>
  <c r="K312" i="22"/>
  <c r="K311" i="22"/>
  <c r="K310" i="22"/>
  <c r="K309" i="22"/>
  <c r="K308" i="22"/>
  <c r="K307" i="22"/>
  <c r="K306" i="22"/>
  <c r="K305" i="22"/>
  <c r="K304" i="22"/>
  <c r="K303" i="22"/>
  <c r="K302" i="22"/>
  <c r="K301" i="22"/>
  <c r="K300" i="22"/>
  <c r="K299" i="22"/>
  <c r="K298" i="22"/>
  <c r="K297" i="22"/>
  <c r="K296" i="22"/>
  <c r="K295" i="22"/>
  <c r="K294" i="22"/>
  <c r="K293" i="22"/>
  <c r="K292" i="22"/>
  <c r="K291" i="22"/>
  <c r="K290" i="22"/>
  <c r="K289" i="22"/>
  <c r="K288" i="22"/>
  <c r="K287" i="22"/>
  <c r="K286" i="22"/>
  <c r="K285" i="22"/>
  <c r="K284" i="22"/>
  <c r="K283" i="22"/>
  <c r="K282" i="22"/>
  <c r="K281" i="22"/>
  <c r="K280" i="22"/>
  <c r="K279" i="22"/>
  <c r="K278" i="22"/>
  <c r="K277" i="22"/>
  <c r="K276" i="22"/>
  <c r="K275" i="22"/>
  <c r="K274" i="22"/>
  <c r="K273" i="22"/>
  <c r="K272" i="22"/>
  <c r="K271" i="22"/>
  <c r="K270" i="22"/>
  <c r="K269" i="22"/>
  <c r="K268" i="22"/>
  <c r="K267" i="22"/>
  <c r="K266" i="22"/>
  <c r="K265" i="22"/>
  <c r="K264" i="22"/>
  <c r="K263" i="22"/>
  <c r="K262" i="22"/>
  <c r="K261" i="22"/>
  <c r="K260" i="22"/>
  <c r="K259" i="22"/>
  <c r="K258" i="22"/>
  <c r="K257" i="22"/>
  <c r="K256" i="22"/>
  <c r="K255" i="22"/>
  <c r="K254" i="22"/>
  <c r="K253" i="22"/>
  <c r="K252" i="22"/>
  <c r="K251" i="22"/>
  <c r="K250" i="22"/>
  <c r="K249" i="22"/>
  <c r="K248" i="22"/>
  <c r="K247" i="22"/>
  <c r="K246" i="22"/>
  <c r="K221" i="22"/>
  <c r="K220" i="22"/>
  <c r="K219" i="22"/>
  <c r="K218" i="22"/>
  <c r="K217" i="22"/>
  <c r="K216" i="22"/>
  <c r="K215" i="22"/>
  <c r="K214" i="22"/>
  <c r="K213" i="22"/>
  <c r="K212" i="22"/>
  <c r="K211" i="22"/>
  <c r="K210" i="22"/>
  <c r="K209" i="22"/>
  <c r="K208" i="22"/>
  <c r="K207" i="22"/>
  <c r="K206" i="22"/>
  <c r="K205" i="22"/>
  <c r="K204" i="22"/>
  <c r="K203" i="22"/>
  <c r="K202" i="22"/>
  <c r="K201" i="22"/>
  <c r="K200" i="22"/>
  <c r="K199" i="22"/>
  <c r="K198" i="22"/>
  <c r="K197" i="22"/>
  <c r="K196" i="22"/>
  <c r="K195" i="22"/>
  <c r="K194" i="22"/>
  <c r="K193" i="22"/>
  <c r="K192" i="22"/>
  <c r="K191" i="22"/>
  <c r="K190" i="22"/>
  <c r="K189" i="22"/>
  <c r="K188" i="22"/>
  <c r="K187" i="22"/>
  <c r="K186" i="22"/>
  <c r="K185" i="22"/>
  <c r="K184" i="22"/>
  <c r="K183" i="22"/>
  <c r="K182" i="22"/>
  <c r="K181" i="22"/>
  <c r="K180" i="22"/>
  <c r="K179" i="22"/>
  <c r="K178" i="22"/>
  <c r="K177" i="22"/>
  <c r="K176" i="22"/>
  <c r="K175" i="22"/>
  <c r="K174" i="22"/>
  <c r="K173" i="22"/>
  <c r="K172" i="22"/>
  <c r="K171" i="22"/>
  <c r="K170" i="22"/>
  <c r="K169" i="22"/>
  <c r="K168" i="22"/>
  <c r="K167" i="22"/>
  <c r="K166" i="22"/>
  <c r="K165" i="22"/>
  <c r="K164" i="22"/>
  <c r="K163" i="22"/>
  <c r="K162" i="22"/>
  <c r="K161" i="22"/>
  <c r="K160" i="22"/>
  <c r="K159" i="22"/>
  <c r="K158" i="22"/>
  <c r="K157" i="22"/>
  <c r="K156" i="22"/>
  <c r="K155" i="22"/>
  <c r="K154" i="22"/>
  <c r="K153" i="22"/>
  <c r="K152" i="22"/>
  <c r="K151" i="22"/>
  <c r="K150" i="22"/>
  <c r="K149" i="22"/>
  <c r="K148" i="22"/>
  <c r="K147" i="22"/>
  <c r="K146" i="22"/>
  <c r="K145" i="22"/>
  <c r="K144" i="22"/>
  <c r="K143" i="22"/>
  <c r="K142" i="22"/>
  <c r="K141" i="22"/>
  <c r="K140" i="22"/>
  <c r="K139" i="22"/>
  <c r="K138" i="22"/>
  <c r="K137" i="22"/>
  <c r="K136" i="22"/>
  <c r="K135" i="22"/>
  <c r="K134" i="22"/>
  <c r="K133" i="22"/>
  <c r="K132" i="22"/>
  <c r="K131" i="22"/>
  <c r="K130" i="22"/>
  <c r="K129" i="22"/>
  <c r="K128" i="22"/>
  <c r="K127" i="22"/>
  <c r="K126" i="22"/>
  <c r="K125" i="22"/>
  <c r="K124" i="22"/>
  <c r="K123" i="22"/>
  <c r="K122" i="22"/>
  <c r="K121" i="22"/>
  <c r="K120" i="22"/>
  <c r="K119" i="22"/>
  <c r="K118" i="22"/>
  <c r="K117" i="22"/>
  <c r="K116" i="22"/>
  <c r="K115" i="22"/>
  <c r="K114" i="22"/>
  <c r="K113" i="22"/>
  <c r="K112" i="22"/>
  <c r="K111" i="22"/>
  <c r="K110" i="22"/>
  <c r="K109" i="22"/>
  <c r="K108" i="22"/>
  <c r="K107" i="22"/>
  <c r="K106" i="22"/>
  <c r="K105" i="22"/>
  <c r="K104" i="22"/>
  <c r="K103" i="22"/>
  <c r="K102" i="22"/>
  <c r="K101" i="22"/>
  <c r="K100" i="22"/>
  <c r="K99" i="22"/>
  <c r="K98" i="22"/>
  <c r="K97" i="22"/>
  <c r="K96" i="22"/>
  <c r="K95" i="22"/>
  <c r="K94" i="22"/>
  <c r="K93" i="22"/>
  <c r="K92" i="22"/>
  <c r="K91" i="22"/>
  <c r="K90" i="22"/>
  <c r="K89" i="22"/>
  <c r="K88" i="22"/>
  <c r="K87" i="22"/>
  <c r="K86" i="22"/>
  <c r="K85" i="22"/>
  <c r="K84" i="22"/>
  <c r="K83" i="22"/>
  <c r="K82" i="22"/>
  <c r="K81" i="22"/>
  <c r="K80" i="22"/>
  <c r="K79" i="22"/>
  <c r="K78" i="22"/>
  <c r="K77" i="22"/>
  <c r="K76" i="22"/>
  <c r="K75" i="22"/>
  <c r="K74" i="22"/>
  <c r="K73" i="22"/>
  <c r="K72" i="22"/>
  <c r="K71" i="22"/>
  <c r="K70" i="22"/>
  <c r="K69" i="22"/>
  <c r="K68" i="22"/>
  <c r="K67" i="22"/>
  <c r="K66" i="22"/>
  <c r="K65" i="22"/>
  <c r="K64" i="22"/>
  <c r="K63" i="22"/>
  <c r="K62" i="22"/>
  <c r="K61" i="22"/>
  <c r="K60" i="22"/>
  <c r="K59" i="22"/>
  <c r="K58" i="22"/>
  <c r="K57" i="22"/>
  <c r="K56" i="22"/>
  <c r="K55" i="22"/>
  <c r="K54" i="22"/>
  <c r="K53" i="22"/>
  <c r="K52" i="22"/>
  <c r="K51" i="22"/>
  <c r="K50" i="22"/>
  <c r="K49" i="22"/>
  <c r="K48" i="22"/>
  <c r="K47" i="22"/>
  <c r="K46" i="22"/>
  <c r="K45" i="22"/>
  <c r="K44" i="22"/>
  <c r="K43" i="22"/>
  <c r="K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K21" i="22"/>
  <c r="K20" i="22"/>
  <c r="K19" i="22"/>
  <c r="K18" i="22"/>
  <c r="K17" i="22"/>
  <c r="K16" i="22"/>
  <c r="K15" i="22"/>
  <c r="K14" i="22"/>
  <c r="K13" i="22"/>
  <c r="K12" i="22"/>
  <c r="K11" i="22"/>
  <c r="K10" i="22"/>
  <c r="K9" i="22"/>
  <c r="K8" i="22"/>
  <c r="K7" i="22"/>
  <c r="K6" i="22"/>
  <c r="K5" i="22"/>
  <c r="K4" i="22"/>
  <c r="K3" i="22"/>
  <c r="K362" i="21"/>
  <c r="K359" i="21"/>
  <c r="K358" i="21"/>
  <c r="K357" i="21"/>
  <c r="K356" i="21"/>
  <c r="K355" i="21"/>
  <c r="K354" i="21"/>
  <c r="K353" i="21"/>
  <c r="K351" i="21"/>
  <c r="K349" i="21"/>
  <c r="K347" i="21"/>
  <c r="K345" i="21"/>
  <c r="K344" i="21"/>
  <c r="K343" i="21"/>
  <c r="K342" i="21"/>
  <c r="K341" i="21"/>
  <c r="K340" i="21"/>
  <c r="K339" i="21"/>
  <c r="K338" i="21"/>
  <c r="K336" i="21"/>
  <c r="K335" i="21"/>
  <c r="K334" i="21"/>
  <c r="K333" i="21"/>
  <c r="K332" i="21"/>
  <c r="K331" i="21"/>
  <c r="K330" i="21"/>
  <c r="K329" i="21"/>
  <c r="K328" i="21"/>
  <c r="K327" i="21"/>
  <c r="K326" i="21"/>
  <c r="K325" i="21"/>
  <c r="K324" i="21"/>
  <c r="K323" i="21"/>
  <c r="K322" i="21"/>
  <c r="K321" i="21"/>
  <c r="K320" i="21"/>
  <c r="K319" i="21"/>
  <c r="K318" i="21"/>
  <c r="K317" i="21"/>
  <c r="K315" i="21"/>
  <c r="K314" i="21"/>
  <c r="K313" i="21"/>
  <c r="K312" i="21"/>
  <c r="K310" i="21"/>
  <c r="K309" i="21"/>
  <c r="K308" i="21"/>
  <c r="K307" i="21"/>
  <c r="K306" i="21"/>
  <c r="K305" i="21"/>
  <c r="K304" i="21"/>
  <c r="K303" i="21"/>
  <c r="K302" i="21"/>
  <c r="K301" i="21"/>
  <c r="K300" i="21"/>
  <c r="K298" i="21"/>
  <c r="K297" i="21"/>
  <c r="K296" i="21"/>
  <c r="K295" i="21"/>
  <c r="K294" i="21"/>
  <c r="K293" i="21"/>
  <c r="K292" i="21"/>
  <c r="K291" i="21"/>
  <c r="K289" i="21"/>
  <c r="K288" i="21"/>
  <c r="K287" i="21"/>
  <c r="K286" i="21"/>
  <c r="K285" i="21"/>
  <c r="K284" i="21"/>
  <c r="K283" i="21"/>
  <c r="K282" i="21"/>
  <c r="K281" i="21"/>
  <c r="K280" i="21"/>
  <c r="K279" i="21"/>
  <c r="K278" i="21"/>
  <c r="K277" i="21"/>
  <c r="K276" i="21"/>
  <c r="K275" i="21"/>
  <c r="K274" i="21"/>
  <c r="K273" i="21"/>
  <c r="K272" i="21"/>
  <c r="K271" i="21"/>
  <c r="K270" i="21"/>
  <c r="K269" i="21"/>
  <c r="K268" i="21"/>
  <c r="K267" i="21"/>
  <c r="K266" i="21"/>
  <c r="K265" i="21"/>
  <c r="K264" i="21"/>
  <c r="K263" i="21"/>
  <c r="K262" i="21"/>
  <c r="K261" i="21"/>
  <c r="K260" i="21"/>
  <c r="K259" i="21"/>
  <c r="K258" i="21"/>
  <c r="K257" i="21"/>
  <c r="K256" i="21"/>
  <c r="K255" i="21"/>
  <c r="K254" i="21"/>
  <c r="K253" i="21"/>
  <c r="K220" i="21"/>
  <c r="K219" i="21"/>
  <c r="K218" i="21"/>
  <c r="K217" i="21"/>
  <c r="K216" i="21"/>
  <c r="K215" i="21"/>
  <c r="K214" i="21"/>
  <c r="K213" i="21"/>
  <c r="K212" i="21"/>
  <c r="K211" i="21"/>
  <c r="K210" i="21"/>
  <c r="K209" i="21"/>
  <c r="K207" i="21"/>
  <c r="K205" i="21"/>
  <c r="K204" i="21"/>
  <c r="K203" i="21"/>
  <c r="K202" i="21"/>
  <c r="K201" i="21"/>
  <c r="K199" i="21"/>
  <c r="K198" i="21"/>
  <c r="K197" i="21"/>
  <c r="K196" i="21"/>
  <c r="K195" i="21"/>
  <c r="K194" i="21"/>
  <c r="K193" i="21"/>
  <c r="K192" i="21"/>
  <c r="K191" i="21"/>
  <c r="K190" i="21"/>
  <c r="K189" i="21"/>
  <c r="K188" i="21"/>
  <c r="K187" i="21"/>
  <c r="K186" i="21"/>
  <c r="K185" i="21"/>
  <c r="K184" i="21"/>
  <c r="K183" i="21"/>
  <c r="K182" i="21"/>
  <c r="K181" i="21"/>
  <c r="K180" i="21"/>
  <c r="K179" i="21"/>
  <c r="K178" i="21"/>
  <c r="K177" i="21"/>
  <c r="K176" i="21"/>
  <c r="K175" i="21"/>
  <c r="K174" i="21"/>
  <c r="K173" i="21"/>
  <c r="K172" i="21"/>
  <c r="K171" i="21"/>
  <c r="K170" i="21"/>
  <c r="K169" i="21"/>
  <c r="K168" i="21"/>
  <c r="K167" i="21"/>
  <c r="K166" i="21"/>
  <c r="K165" i="21"/>
  <c r="K164" i="21"/>
  <c r="K163" i="21"/>
  <c r="K162" i="21"/>
  <c r="K161" i="21"/>
  <c r="K160" i="21"/>
  <c r="K159" i="21"/>
  <c r="K158" i="21"/>
  <c r="K157" i="21"/>
  <c r="K154" i="21"/>
  <c r="K153" i="21"/>
  <c r="K152" i="21"/>
  <c r="K151" i="21"/>
  <c r="K150" i="21"/>
  <c r="K149" i="21"/>
  <c r="K148" i="21"/>
  <c r="K147" i="21"/>
  <c r="K146" i="21"/>
  <c r="K145" i="21"/>
  <c r="K144" i="21"/>
  <c r="K143" i="21"/>
  <c r="K141" i="21"/>
  <c r="K140" i="21"/>
  <c r="K139" i="21"/>
  <c r="K138" i="21"/>
  <c r="K137" i="21"/>
  <c r="K136" i="21"/>
  <c r="K135" i="21"/>
  <c r="K134" i="21"/>
  <c r="K133" i="21"/>
  <c r="K132" i="21"/>
  <c r="K131" i="21"/>
  <c r="K130" i="21"/>
  <c r="K129" i="21"/>
  <c r="K128" i="21"/>
  <c r="K127" i="21"/>
  <c r="K126" i="21"/>
  <c r="K125" i="21"/>
  <c r="K124" i="21"/>
  <c r="K123" i="21"/>
  <c r="K122" i="21"/>
  <c r="K121" i="21"/>
  <c r="K120" i="21"/>
  <c r="K119" i="21"/>
  <c r="K118" i="21"/>
  <c r="K117" i="21"/>
  <c r="K116" i="21"/>
  <c r="K115" i="21"/>
  <c r="K114" i="21"/>
  <c r="K113" i="21"/>
  <c r="K112" i="21"/>
  <c r="K111" i="21"/>
  <c r="K109" i="21"/>
  <c r="K108" i="21"/>
  <c r="K107" i="21"/>
  <c r="K106" i="21"/>
  <c r="K103" i="21"/>
  <c r="K102" i="21"/>
  <c r="K101" i="21"/>
  <c r="K100" i="21"/>
  <c r="K99" i="21"/>
  <c r="K98" i="21"/>
  <c r="K97" i="21"/>
  <c r="K96" i="21"/>
  <c r="K95" i="21"/>
  <c r="K94" i="21"/>
  <c r="K93" i="21"/>
  <c r="K92" i="21"/>
  <c r="K91" i="21"/>
  <c r="K90" i="21"/>
  <c r="K89" i="21"/>
  <c r="K88" i="21"/>
  <c r="K87" i="21"/>
  <c r="K86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K72" i="21"/>
  <c r="K71" i="21"/>
  <c r="K70" i="21"/>
  <c r="K69" i="21"/>
  <c r="K68" i="21"/>
  <c r="K67" i="21"/>
  <c r="K66" i="21"/>
  <c r="K63" i="21"/>
  <c r="K62" i="21"/>
  <c r="K61" i="21"/>
  <c r="K60" i="21"/>
  <c r="K58" i="21"/>
  <c r="K55" i="21"/>
  <c r="K54" i="21"/>
  <c r="K53" i="21"/>
  <c r="K52" i="21"/>
  <c r="K51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8" i="21"/>
  <c r="K37" i="21"/>
  <c r="K36" i="21"/>
  <c r="K35" i="21"/>
  <c r="K34" i="21"/>
  <c r="K33" i="21"/>
  <c r="K32" i="21"/>
  <c r="K31" i="21"/>
  <c r="K28" i="21"/>
  <c r="K27" i="21"/>
  <c r="K26" i="21"/>
  <c r="K25" i="21"/>
  <c r="K24" i="21"/>
  <c r="K23" i="21"/>
  <c r="K22" i="21"/>
  <c r="K21" i="21"/>
  <c r="K20" i="21"/>
  <c r="K19" i="21"/>
  <c r="K18" i="21"/>
  <c r="K17" i="21"/>
  <c r="K16" i="21"/>
  <c r="K15" i="21"/>
  <c r="K14" i="21"/>
  <c r="K13" i="21"/>
  <c r="K12" i="21"/>
  <c r="K11" i="21"/>
  <c r="K9" i="21"/>
  <c r="K8" i="21"/>
  <c r="K7" i="21"/>
  <c r="K6" i="21"/>
  <c r="K5" i="21"/>
  <c r="K4" i="21"/>
  <c r="K3" i="21"/>
  <c r="K2" i="21"/>
  <c r="L359" i="20"/>
  <c r="L358" i="20"/>
  <c r="L357" i="20"/>
  <c r="L356" i="20"/>
  <c r="L355" i="20"/>
  <c r="L354" i="20"/>
  <c r="L353" i="20"/>
  <c r="L352" i="20"/>
  <c r="L351" i="20"/>
  <c r="L350" i="20"/>
  <c r="L349" i="20"/>
  <c r="L348" i="20"/>
  <c r="L347" i="20"/>
  <c r="L346" i="20"/>
  <c r="L345" i="20"/>
  <c r="L344" i="20"/>
  <c r="L343" i="20"/>
  <c r="L342" i="20"/>
  <c r="L341" i="20"/>
  <c r="L340" i="20"/>
  <c r="L339" i="20"/>
  <c r="L338" i="20"/>
  <c r="L337" i="20"/>
  <c r="L336" i="20"/>
  <c r="L335" i="20"/>
  <c r="L334" i="20"/>
  <c r="L333" i="20"/>
  <c r="L332" i="20"/>
  <c r="L331" i="20"/>
  <c r="L330" i="20"/>
  <c r="L329" i="20"/>
  <c r="L328" i="20"/>
  <c r="L327" i="20"/>
  <c r="L326" i="20"/>
  <c r="L325" i="20"/>
  <c r="L324" i="20"/>
  <c r="L323" i="20"/>
  <c r="L322" i="20"/>
  <c r="L321" i="20"/>
  <c r="L320" i="20"/>
  <c r="L319" i="20"/>
  <c r="L318" i="20"/>
  <c r="L317" i="20"/>
  <c r="L316" i="20"/>
  <c r="L315" i="20"/>
  <c r="L314" i="20"/>
  <c r="L313" i="20"/>
  <c r="L312" i="20"/>
  <c r="L311" i="20"/>
  <c r="L310" i="20"/>
  <c r="L309" i="20"/>
  <c r="L308" i="20"/>
  <c r="L307" i="20"/>
  <c r="L306" i="20"/>
  <c r="L305" i="20"/>
  <c r="L304" i="20"/>
  <c r="L303" i="20"/>
  <c r="L302" i="20"/>
  <c r="L301" i="20"/>
  <c r="L300" i="20"/>
  <c r="L299" i="20"/>
  <c r="L298" i="20"/>
  <c r="L297" i="20"/>
  <c r="L296" i="20"/>
  <c r="L295" i="20"/>
  <c r="L294" i="20"/>
  <c r="L293" i="20"/>
  <c r="L292" i="20"/>
  <c r="L291" i="20"/>
  <c r="L290" i="20"/>
  <c r="L289" i="20"/>
  <c r="L288" i="20"/>
  <c r="L287" i="20"/>
  <c r="L286" i="20"/>
  <c r="L285" i="20"/>
  <c r="L284" i="20"/>
  <c r="L283" i="20"/>
  <c r="L282" i="20"/>
  <c r="L281" i="20"/>
  <c r="L280" i="20"/>
  <c r="L279" i="20"/>
  <c r="L278" i="20"/>
  <c r="L277" i="20"/>
  <c r="L276" i="20"/>
  <c r="L275" i="20"/>
  <c r="L274" i="20"/>
  <c r="L273" i="20"/>
  <c r="L272" i="20"/>
  <c r="L271" i="20"/>
  <c r="L270" i="20"/>
  <c r="L269" i="20"/>
  <c r="L268" i="20"/>
  <c r="L267" i="20"/>
  <c r="L266" i="20"/>
  <c r="L265" i="20"/>
  <c r="L264" i="20"/>
  <c r="L263" i="20"/>
  <c r="L262" i="20"/>
  <c r="L261" i="20"/>
  <c r="L260" i="20"/>
  <c r="L259" i="20"/>
  <c r="L258" i="20"/>
  <c r="L257" i="20"/>
  <c r="L256" i="20"/>
  <c r="L255" i="20"/>
  <c r="L254" i="20"/>
  <c r="L253" i="20"/>
  <c r="L252" i="20"/>
  <c r="L251" i="20"/>
  <c r="L250" i="20"/>
  <c r="L249" i="20"/>
  <c r="L248" i="20"/>
  <c r="L247" i="20"/>
  <c r="L246" i="20"/>
  <c r="L245" i="20"/>
  <c r="L221" i="20"/>
  <c r="L220" i="20"/>
  <c r="L219" i="20"/>
  <c r="L218" i="20"/>
  <c r="L217" i="20"/>
  <c r="L216" i="20"/>
  <c r="L215" i="20"/>
  <c r="L214" i="20"/>
  <c r="L213" i="20"/>
  <c r="L212" i="20"/>
  <c r="L211" i="20"/>
  <c r="L210" i="20"/>
  <c r="L209" i="20"/>
  <c r="L208" i="20"/>
  <c r="L207" i="20"/>
  <c r="L206" i="20"/>
  <c r="L205" i="20"/>
  <c r="L204" i="20"/>
  <c r="L203" i="20"/>
  <c r="L202" i="20"/>
  <c r="L201" i="20"/>
  <c r="L200" i="20"/>
  <c r="L199" i="20"/>
  <c r="L198" i="20"/>
  <c r="L197" i="20"/>
  <c r="L196" i="20"/>
  <c r="L195" i="20"/>
  <c r="L194" i="20"/>
  <c r="L193" i="20"/>
  <c r="L192" i="20"/>
  <c r="L191" i="20"/>
  <c r="L190" i="20"/>
  <c r="L189" i="20"/>
  <c r="L188" i="20"/>
  <c r="L187" i="20"/>
  <c r="L186" i="20"/>
  <c r="L185" i="20"/>
  <c r="L184" i="20"/>
  <c r="L183" i="20"/>
  <c r="L182" i="20"/>
  <c r="L181" i="20"/>
  <c r="L180" i="20"/>
  <c r="L179" i="20"/>
  <c r="L178" i="20"/>
  <c r="L177" i="20"/>
  <c r="L176" i="20"/>
  <c r="L175" i="20"/>
  <c r="L174" i="20"/>
  <c r="L173" i="20"/>
  <c r="L172" i="20"/>
  <c r="L171" i="20"/>
  <c r="L170" i="20"/>
  <c r="L169" i="20"/>
  <c r="L168" i="20"/>
  <c r="L167" i="20"/>
  <c r="L166" i="20"/>
  <c r="L165" i="20"/>
  <c r="L164" i="20"/>
  <c r="L163" i="20"/>
  <c r="L162" i="20"/>
  <c r="L160" i="20"/>
  <c r="L159" i="20"/>
  <c r="L158" i="20"/>
  <c r="L156" i="20"/>
  <c r="L155" i="20"/>
  <c r="L154" i="20"/>
  <c r="L153" i="20"/>
  <c r="L152" i="20"/>
  <c r="L151" i="20"/>
  <c r="L150" i="20"/>
  <c r="L149" i="20"/>
  <c r="L148" i="20"/>
  <c r="L147" i="20"/>
  <c r="L146" i="20"/>
  <c r="L145" i="20"/>
  <c r="L144" i="20"/>
  <c r="L143" i="20"/>
  <c r="L142" i="20"/>
  <c r="L141" i="20"/>
  <c r="L140" i="20"/>
  <c r="L139" i="20"/>
  <c r="L138" i="20"/>
  <c r="L137" i="20"/>
  <c r="L136" i="20"/>
  <c r="L135" i="20"/>
  <c r="L134" i="20"/>
  <c r="L133" i="20"/>
  <c r="L132" i="20"/>
  <c r="L131" i="20"/>
  <c r="L130" i="20"/>
  <c r="L129" i="20"/>
  <c r="L128" i="20"/>
  <c r="L127" i="20"/>
  <c r="L126" i="20"/>
  <c r="L125" i="20"/>
  <c r="L124" i="20"/>
  <c r="L123" i="20"/>
  <c r="L122" i="20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X9" i="20"/>
  <c r="L9" i="20"/>
  <c r="X8" i="20"/>
  <c r="L8" i="20"/>
  <c r="X7" i="20"/>
  <c r="L7" i="20"/>
  <c r="X6" i="20"/>
  <c r="X5" i="20"/>
  <c r="L5" i="20"/>
  <c r="X4" i="20"/>
  <c r="L4" i="20"/>
  <c r="L3" i="20"/>
  <c r="L359" i="19"/>
  <c r="L358" i="19"/>
  <c r="L357" i="19"/>
  <c r="L356" i="19"/>
  <c r="L355" i="19"/>
  <c r="L354" i="19"/>
  <c r="L353" i="19"/>
  <c r="L352" i="19"/>
  <c r="L351" i="19"/>
  <c r="L350" i="19"/>
  <c r="L349" i="19"/>
  <c r="L348" i="19"/>
  <c r="L347" i="19"/>
  <c r="L346" i="19"/>
  <c r="L345" i="19"/>
  <c r="L344" i="19"/>
  <c r="L343" i="19"/>
  <c r="L342" i="19"/>
  <c r="L341" i="19"/>
  <c r="L340" i="19"/>
  <c r="L339" i="19"/>
  <c r="L338" i="19"/>
  <c r="L337" i="19"/>
  <c r="L336" i="19"/>
  <c r="L335" i="19"/>
  <c r="L333" i="19"/>
  <c r="L332" i="19"/>
  <c r="L331" i="19"/>
  <c r="L330" i="19"/>
  <c r="L329" i="19"/>
  <c r="L328" i="19"/>
  <c r="L327" i="19"/>
  <c r="L326" i="19"/>
  <c r="L325" i="19"/>
  <c r="L324" i="19"/>
  <c r="L323" i="19"/>
  <c r="L322" i="19"/>
  <c r="L321" i="19"/>
  <c r="L320" i="19"/>
  <c r="L318" i="19"/>
  <c r="L317" i="19"/>
  <c r="L316" i="19"/>
  <c r="L315" i="19"/>
  <c r="L314" i="19"/>
  <c r="L313" i="19"/>
  <c r="L312" i="19"/>
  <c r="L311" i="19"/>
  <c r="L310" i="19"/>
  <c r="L309" i="19"/>
  <c r="L308" i="19"/>
  <c r="L307" i="19"/>
  <c r="L306" i="19"/>
  <c r="L305" i="19"/>
  <c r="L304" i="19"/>
  <c r="L303" i="19"/>
  <c r="L302" i="19"/>
  <c r="L301" i="19"/>
  <c r="L300" i="19"/>
  <c r="L299" i="19"/>
  <c r="L298" i="19"/>
  <c r="L297" i="19"/>
  <c r="L296" i="19"/>
  <c r="L295" i="19"/>
  <c r="L294" i="19"/>
  <c r="L293" i="19"/>
  <c r="L292" i="19"/>
  <c r="L291" i="19"/>
  <c r="L290" i="19"/>
  <c r="L289" i="19"/>
  <c r="L288" i="19"/>
  <c r="L287" i="19"/>
  <c r="L286" i="19"/>
  <c r="L285" i="19"/>
  <c r="L284" i="19"/>
  <c r="L283" i="19"/>
  <c r="L282" i="19"/>
  <c r="L281" i="19"/>
  <c r="L280" i="19"/>
  <c r="L279" i="19"/>
  <c r="L278" i="19"/>
  <c r="L277" i="19"/>
  <c r="L276" i="19"/>
  <c r="L275" i="19"/>
  <c r="L274" i="19"/>
  <c r="L273" i="19"/>
  <c r="L272" i="19"/>
  <c r="L271" i="19"/>
  <c r="L270" i="19"/>
  <c r="L269" i="19"/>
  <c r="L268" i="19"/>
  <c r="L267" i="19"/>
  <c r="L266" i="19"/>
  <c r="L265" i="19"/>
  <c r="L264" i="19"/>
  <c r="L263" i="19"/>
  <c r="L262" i="19"/>
  <c r="L261" i="19"/>
  <c r="L260" i="19"/>
  <c r="L259" i="19"/>
  <c r="L258" i="19"/>
  <c r="L257" i="19"/>
  <c r="L256" i="19"/>
  <c r="L255" i="19"/>
  <c r="L254" i="19"/>
  <c r="L253" i="19"/>
  <c r="L252" i="19"/>
  <c r="L251" i="19"/>
  <c r="L250" i="19"/>
  <c r="L248" i="19"/>
  <c r="L247" i="19"/>
  <c r="L246" i="19"/>
  <c r="L245" i="19"/>
  <c r="L221" i="19"/>
  <c r="L220" i="19"/>
  <c r="L219" i="19"/>
  <c r="L218" i="19"/>
  <c r="L217" i="19"/>
  <c r="L216" i="19"/>
  <c r="L215" i="19"/>
  <c r="L214" i="19"/>
  <c r="L213" i="19"/>
  <c r="L212" i="19"/>
  <c r="L211" i="19"/>
  <c r="L210" i="19"/>
  <c r="L209" i="19"/>
  <c r="L208" i="19"/>
  <c r="L207" i="19"/>
  <c r="L206" i="19"/>
  <c r="L205" i="19"/>
  <c r="L204" i="19"/>
  <c r="L203" i="19"/>
  <c r="L202" i="19"/>
  <c r="L201" i="19"/>
  <c r="L200" i="19"/>
  <c r="L199" i="19"/>
  <c r="L198" i="19"/>
  <c r="L197" i="19"/>
  <c r="L196" i="19"/>
  <c r="L195" i="19"/>
  <c r="L194" i="19"/>
  <c r="L193" i="19"/>
  <c r="L192" i="19"/>
  <c r="L191" i="19"/>
  <c r="L190" i="19"/>
  <c r="L189" i="19"/>
  <c r="L188" i="19"/>
  <c r="L187" i="19"/>
  <c r="L186" i="19"/>
  <c r="L185" i="19"/>
  <c r="L184" i="19"/>
  <c r="L183" i="19"/>
  <c r="L182" i="19"/>
  <c r="L181" i="19"/>
  <c r="L180" i="19"/>
  <c r="L179" i="19"/>
  <c r="L178" i="19"/>
  <c r="L177" i="19"/>
  <c r="L176" i="19"/>
  <c r="L175" i="19"/>
  <c r="L174" i="19"/>
  <c r="L173" i="19"/>
  <c r="L172" i="19"/>
  <c r="L171" i="19"/>
  <c r="L170" i="19"/>
  <c r="L169" i="19"/>
  <c r="L168" i="19"/>
  <c r="L167" i="19"/>
  <c r="L166" i="19"/>
  <c r="L165" i="19"/>
  <c r="L164" i="19"/>
  <c r="L163" i="19"/>
  <c r="L162" i="19"/>
  <c r="L161" i="19"/>
  <c r="L160" i="19"/>
  <c r="L159" i="19"/>
  <c r="L158" i="19"/>
  <c r="L157" i="19"/>
  <c r="L156" i="19"/>
  <c r="L155" i="19"/>
  <c r="L154" i="19"/>
  <c r="L153" i="19"/>
  <c r="L149" i="19"/>
  <c r="L148" i="19"/>
  <c r="L147" i="19"/>
  <c r="L146" i="19"/>
  <c r="L145" i="19"/>
  <c r="L144" i="19"/>
  <c r="L143" i="19"/>
  <c r="L142" i="19"/>
  <c r="L141" i="19"/>
  <c r="L140" i="19"/>
  <c r="L139" i="19"/>
  <c r="L138" i="19"/>
  <c r="L137" i="19"/>
  <c r="L136" i="19"/>
  <c r="L135" i="19"/>
  <c r="L134" i="19"/>
  <c r="L133" i="19"/>
  <c r="L132" i="19"/>
  <c r="L131" i="19"/>
  <c r="L130" i="19"/>
  <c r="L129" i="19"/>
  <c r="L128" i="19"/>
  <c r="L127" i="19"/>
  <c r="L126" i="19"/>
  <c r="L125" i="19"/>
  <c r="L124" i="19"/>
  <c r="L123" i="19"/>
  <c r="L122" i="19"/>
  <c r="L121" i="19"/>
  <c r="L120" i="19"/>
  <c r="L119" i="19"/>
  <c r="L118" i="19"/>
  <c r="L117" i="19"/>
  <c r="L116" i="19"/>
  <c r="L115" i="19"/>
  <c r="L114" i="19"/>
  <c r="L113" i="19"/>
  <c r="L112" i="19"/>
  <c r="L111" i="19"/>
  <c r="L110" i="19"/>
  <c r="L109" i="19"/>
  <c r="L108" i="19"/>
  <c r="L107" i="19"/>
  <c r="L106" i="19"/>
  <c r="L105" i="19"/>
  <c r="L104" i="19"/>
  <c r="L103" i="19"/>
  <c r="L102" i="19"/>
  <c r="L101" i="19"/>
  <c r="L100" i="19"/>
  <c r="L99" i="19"/>
  <c r="L98" i="19"/>
  <c r="L97" i="19"/>
  <c r="L96" i="19"/>
  <c r="L95" i="19"/>
  <c r="L94" i="19"/>
  <c r="L93" i="19"/>
  <c r="L92" i="19"/>
  <c r="L91" i="19"/>
  <c r="L90" i="19"/>
  <c r="L89" i="19"/>
  <c r="L88" i="19"/>
  <c r="L87" i="19"/>
  <c r="L86" i="19"/>
  <c r="L85" i="19"/>
  <c r="L84" i="19"/>
  <c r="L83" i="19"/>
  <c r="L82" i="19"/>
  <c r="L81" i="19"/>
  <c r="L80" i="19"/>
  <c r="L79" i="19"/>
  <c r="L78" i="19"/>
  <c r="L77" i="19"/>
  <c r="L76" i="19"/>
  <c r="L75" i="19"/>
  <c r="L74" i="19"/>
  <c r="L73" i="19"/>
  <c r="L72" i="19"/>
  <c r="L70" i="19"/>
  <c r="L69" i="19"/>
  <c r="L68" i="19"/>
  <c r="L67" i="19"/>
  <c r="L66" i="19"/>
  <c r="L65" i="19"/>
  <c r="L64" i="19"/>
  <c r="L63" i="19"/>
  <c r="L62" i="19"/>
  <c r="L61" i="19"/>
  <c r="L60" i="19"/>
  <c r="L59" i="19"/>
  <c r="L58" i="19"/>
  <c r="L57" i="19"/>
  <c r="L56" i="19"/>
  <c r="L55" i="19"/>
  <c r="L54" i="19"/>
  <c r="L53" i="19"/>
  <c r="L52" i="19"/>
  <c r="L51" i="19"/>
  <c r="L50" i="19"/>
  <c r="L49" i="19"/>
  <c r="L48" i="19"/>
  <c r="L47" i="19"/>
  <c r="L46" i="19"/>
  <c r="L45" i="19"/>
  <c r="L44" i="19"/>
  <c r="L43" i="19"/>
  <c r="L42" i="19"/>
  <c r="L41" i="19"/>
  <c r="L40" i="19"/>
  <c r="L39" i="19"/>
  <c r="L38" i="19"/>
  <c r="L37" i="19"/>
  <c r="L36" i="19"/>
  <c r="L35" i="19"/>
  <c r="L34" i="19"/>
  <c r="L33" i="19"/>
  <c r="L32" i="19"/>
  <c r="L31" i="19"/>
  <c r="L30" i="19"/>
  <c r="L29" i="19"/>
  <c r="L28" i="19"/>
  <c r="L27" i="19"/>
  <c r="L26" i="19"/>
  <c r="L25" i="19"/>
  <c r="L24" i="19"/>
  <c r="L23" i="19"/>
  <c r="L22" i="19"/>
  <c r="L21" i="19"/>
  <c r="L20" i="19"/>
  <c r="L19" i="19"/>
  <c r="L18" i="19"/>
  <c r="L17" i="19"/>
  <c r="L15" i="19"/>
  <c r="L14" i="19"/>
  <c r="L13" i="19"/>
  <c r="L12" i="19"/>
  <c r="L11" i="19"/>
  <c r="Z9" i="19"/>
  <c r="L9" i="19"/>
  <c r="Z8" i="19"/>
  <c r="L8" i="19"/>
  <c r="Z7" i="19"/>
  <c r="L7" i="19"/>
  <c r="Z6" i="19"/>
  <c r="L6" i="19"/>
  <c r="Z5" i="19"/>
  <c r="L5" i="19"/>
  <c r="Z4" i="19"/>
  <c r="L4" i="19"/>
  <c r="K358" i="15"/>
  <c r="K357" i="15"/>
  <c r="K356" i="15"/>
  <c r="K355" i="15"/>
  <c r="K354" i="15"/>
  <c r="K353" i="15"/>
  <c r="K352" i="15"/>
  <c r="K351" i="15"/>
  <c r="K350" i="15"/>
  <c r="K349" i="15"/>
  <c r="K348" i="15"/>
  <c r="K347" i="15"/>
  <c r="K346" i="15"/>
  <c r="K345" i="15"/>
  <c r="K343" i="15"/>
  <c r="K342" i="15"/>
  <c r="K341" i="15"/>
  <c r="K339" i="15"/>
  <c r="K338" i="15"/>
  <c r="K337" i="15"/>
  <c r="K336" i="15"/>
  <c r="K335" i="15"/>
  <c r="K334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5" i="15"/>
  <c r="K220" i="15"/>
  <c r="K219" i="15"/>
  <c r="K218" i="15"/>
  <c r="K217" i="15"/>
  <c r="K216" i="15"/>
  <c r="K215" i="15"/>
  <c r="K214" i="15"/>
  <c r="K213" i="15"/>
  <c r="K211" i="15"/>
  <c r="K210" i="15"/>
  <c r="K209" i="15"/>
  <c r="K208" i="15"/>
  <c r="K205" i="15"/>
  <c r="K204" i="15"/>
  <c r="K203" i="15"/>
  <c r="K202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1" i="15"/>
  <c r="K140" i="15"/>
  <c r="K139" i="15"/>
  <c r="K138" i="15"/>
  <c r="K137" i="15"/>
  <c r="K136" i="15"/>
  <c r="K133" i="15"/>
  <c r="K132" i="15"/>
  <c r="K131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2" i="15"/>
  <c r="K21" i="15"/>
  <c r="K20" i="15"/>
  <c r="K19" i="15"/>
  <c r="K18" i="15"/>
  <c r="K17" i="15"/>
  <c r="K16" i="15"/>
  <c r="K15" i="15"/>
  <c r="K14" i="15"/>
  <c r="K13" i="15"/>
  <c r="K12" i="15"/>
  <c r="K10" i="15"/>
  <c r="K9" i="15"/>
  <c r="K8" i="15"/>
  <c r="K7" i="15"/>
  <c r="K6" i="15"/>
  <c r="K4" i="15"/>
  <c r="K3" i="15"/>
  <c r="K313" i="2"/>
  <c r="E289" i="13" s="1"/>
  <c r="K85" i="2"/>
  <c r="K38" i="2"/>
  <c r="E37" i="13" s="1"/>
  <c r="L333" i="1"/>
  <c r="D309" i="13" s="1"/>
  <c r="K213" i="13"/>
  <c r="K211" i="13"/>
  <c r="K209" i="13"/>
  <c r="K92" i="13"/>
  <c r="K80" i="13"/>
  <c r="J95" i="13"/>
  <c r="K332" i="3"/>
  <c r="F305" i="13" s="1"/>
  <c r="M282" i="1"/>
  <c r="L111" i="1"/>
  <c r="D110" i="13" s="1"/>
  <c r="L146" i="1"/>
  <c r="L147" i="1"/>
  <c r="D146" i="13" s="1"/>
  <c r="L139" i="1"/>
  <c r="D138" i="13" s="1"/>
  <c r="L126" i="1"/>
  <c r="T23" i="1"/>
  <c r="L149" i="1"/>
  <c r="D148" i="13" s="1"/>
  <c r="L254" i="1"/>
  <c r="D230" i="13" s="1"/>
  <c r="M245" i="1"/>
  <c r="I306" i="13"/>
  <c r="I305" i="13"/>
  <c r="L342" i="1"/>
  <c r="D318" i="13" s="1"/>
  <c r="L10" i="13"/>
  <c r="J292" i="13"/>
  <c r="K213" i="3"/>
  <c r="F213" i="13" s="1"/>
  <c r="K84" i="3"/>
  <c r="F84" i="13" s="1"/>
  <c r="O335" i="13"/>
  <c r="O334" i="13"/>
  <c r="N335" i="13"/>
  <c r="N334" i="13"/>
  <c r="M335" i="13"/>
  <c r="M334" i="13"/>
  <c r="L335" i="13"/>
  <c r="L334" i="13"/>
  <c r="K335" i="13"/>
  <c r="K334" i="13"/>
  <c r="J335" i="13"/>
  <c r="J334" i="13"/>
  <c r="I335" i="13"/>
  <c r="I334" i="13"/>
  <c r="H335" i="13"/>
  <c r="H334" i="13"/>
  <c r="G335" i="13"/>
  <c r="G334" i="13"/>
  <c r="K362" i="3"/>
  <c r="F335" i="13" s="1"/>
  <c r="K361" i="3"/>
  <c r="F334" i="13" s="1"/>
  <c r="O333" i="13"/>
  <c r="N333" i="13"/>
  <c r="M333" i="13"/>
  <c r="L333" i="13"/>
  <c r="K333" i="13"/>
  <c r="J333" i="13"/>
  <c r="I333" i="13"/>
  <c r="H333" i="13"/>
  <c r="G333" i="13"/>
  <c r="K360" i="3"/>
  <c r="F333" i="13" s="1"/>
  <c r="O332" i="13"/>
  <c r="O331" i="13"/>
  <c r="N332" i="13"/>
  <c r="N331" i="13"/>
  <c r="M332" i="13"/>
  <c r="M331" i="13"/>
  <c r="L332" i="13"/>
  <c r="L331" i="13"/>
  <c r="K332" i="13"/>
  <c r="K331" i="13"/>
  <c r="J332" i="13"/>
  <c r="J331" i="13"/>
  <c r="I332" i="13"/>
  <c r="I331" i="13"/>
  <c r="H332" i="13"/>
  <c r="H331" i="13"/>
  <c r="G332" i="13"/>
  <c r="G331" i="13"/>
  <c r="K359" i="3"/>
  <c r="F332" i="13" s="1"/>
  <c r="K358" i="3"/>
  <c r="F331" i="13" s="1"/>
  <c r="O330" i="13"/>
  <c r="O329" i="13"/>
  <c r="N330" i="13"/>
  <c r="N329" i="13"/>
  <c r="M330" i="13"/>
  <c r="M329" i="13"/>
  <c r="L330" i="13"/>
  <c r="L329" i="13"/>
  <c r="K330" i="13"/>
  <c r="K329" i="13"/>
  <c r="J330" i="13"/>
  <c r="J329" i="13"/>
  <c r="I330" i="13"/>
  <c r="I329" i="13"/>
  <c r="H330" i="13"/>
  <c r="H329" i="13"/>
  <c r="G330" i="13"/>
  <c r="G329" i="13"/>
  <c r="K357" i="3"/>
  <c r="F330" i="13" s="1"/>
  <c r="K356" i="3"/>
  <c r="F329" i="13" s="1"/>
  <c r="O328" i="13"/>
  <c r="O327" i="13"/>
  <c r="N328" i="13"/>
  <c r="N327" i="13"/>
  <c r="M328" i="13"/>
  <c r="M327" i="13"/>
  <c r="L328" i="13"/>
  <c r="L327" i="13"/>
  <c r="K328" i="13"/>
  <c r="K327" i="13"/>
  <c r="J328" i="13"/>
  <c r="J327" i="13"/>
  <c r="I328" i="13"/>
  <c r="I327" i="13"/>
  <c r="H328" i="13"/>
  <c r="H327" i="13"/>
  <c r="G328" i="13"/>
  <c r="G327" i="13"/>
  <c r="K355" i="3"/>
  <c r="F328" i="13" s="1"/>
  <c r="K354" i="3"/>
  <c r="F327" i="13" s="1"/>
  <c r="O326" i="13"/>
  <c r="O325" i="13"/>
  <c r="N326" i="13"/>
  <c r="N325" i="13"/>
  <c r="M326" i="13"/>
  <c r="M325" i="13"/>
  <c r="L326" i="13"/>
  <c r="L325" i="13"/>
  <c r="K326" i="13"/>
  <c r="K325" i="13"/>
  <c r="J326" i="13"/>
  <c r="J325" i="13"/>
  <c r="I326" i="13"/>
  <c r="I325" i="13"/>
  <c r="H326" i="13"/>
  <c r="H325" i="13"/>
  <c r="G326" i="13"/>
  <c r="G325" i="13"/>
  <c r="K353" i="3"/>
  <c r="F326" i="13" s="1"/>
  <c r="F325" i="13"/>
  <c r="O324" i="13"/>
  <c r="O323" i="13"/>
  <c r="N324" i="13"/>
  <c r="N323" i="13"/>
  <c r="M324" i="13"/>
  <c r="M323" i="13"/>
  <c r="L324" i="13"/>
  <c r="L323" i="13"/>
  <c r="K324" i="13"/>
  <c r="K323" i="13"/>
  <c r="J324" i="13"/>
  <c r="J323" i="13"/>
  <c r="I324" i="13"/>
  <c r="I323" i="13"/>
  <c r="H324" i="13"/>
  <c r="H323" i="13"/>
  <c r="G324" i="13"/>
  <c r="G323" i="13"/>
  <c r="K351" i="3"/>
  <c r="F324" i="13" s="1"/>
  <c r="F323" i="13"/>
  <c r="O322" i="13"/>
  <c r="O321" i="13"/>
  <c r="N322" i="13"/>
  <c r="N321" i="13"/>
  <c r="M322" i="13"/>
  <c r="M321" i="13"/>
  <c r="L322" i="13"/>
  <c r="L321" i="13"/>
  <c r="K322" i="13"/>
  <c r="K321" i="13"/>
  <c r="J322" i="13"/>
  <c r="J321" i="13"/>
  <c r="I322" i="13"/>
  <c r="I321" i="13"/>
  <c r="H322" i="13"/>
  <c r="H321" i="13"/>
  <c r="G322" i="13"/>
  <c r="G321" i="13"/>
  <c r="K349" i="3"/>
  <c r="F322" i="13" s="1"/>
  <c r="F321" i="13"/>
  <c r="O320" i="13"/>
  <c r="O319" i="13"/>
  <c r="N320" i="13"/>
  <c r="N319" i="13"/>
  <c r="M320" i="13"/>
  <c r="M319" i="13"/>
  <c r="L320" i="13"/>
  <c r="L319" i="13"/>
  <c r="K320" i="13"/>
  <c r="K319" i="13"/>
  <c r="J320" i="13"/>
  <c r="J319" i="13"/>
  <c r="I320" i="13"/>
  <c r="I319" i="13"/>
  <c r="H320" i="13"/>
  <c r="H319" i="13"/>
  <c r="G320" i="13"/>
  <c r="G319" i="13"/>
  <c r="K347" i="3"/>
  <c r="F320" i="13" s="1"/>
  <c r="F319" i="13"/>
  <c r="O318" i="13"/>
  <c r="O317" i="13"/>
  <c r="N318" i="13"/>
  <c r="N317" i="13"/>
  <c r="M318" i="13"/>
  <c r="M317" i="13"/>
  <c r="L318" i="13"/>
  <c r="L317" i="13"/>
  <c r="K318" i="13"/>
  <c r="K317" i="13"/>
  <c r="J318" i="13"/>
  <c r="J317" i="13"/>
  <c r="I318" i="13"/>
  <c r="I317" i="13"/>
  <c r="H318" i="13"/>
  <c r="H317" i="13"/>
  <c r="G318" i="13"/>
  <c r="G317" i="13"/>
  <c r="K345" i="3"/>
  <c r="F318" i="13" s="1"/>
  <c r="F317" i="13"/>
  <c r="O316" i="13"/>
  <c r="O315" i="13"/>
  <c r="N316" i="13"/>
  <c r="N315" i="13"/>
  <c r="M316" i="13"/>
  <c r="M315" i="13"/>
  <c r="L316" i="13"/>
  <c r="L315" i="13"/>
  <c r="K316" i="13"/>
  <c r="K315" i="13"/>
  <c r="J316" i="13"/>
  <c r="J315" i="13"/>
  <c r="I316" i="13"/>
  <c r="I315" i="13"/>
  <c r="H316" i="13"/>
  <c r="H315" i="13"/>
  <c r="G316" i="13"/>
  <c r="G315" i="13"/>
  <c r="K343" i="3"/>
  <c r="F316" i="13" s="1"/>
  <c r="F315" i="13"/>
  <c r="O314" i="13"/>
  <c r="O313" i="13"/>
  <c r="N314" i="13"/>
  <c r="N313" i="13"/>
  <c r="M314" i="13"/>
  <c r="M313" i="13"/>
  <c r="L314" i="13"/>
  <c r="L313" i="13"/>
  <c r="K314" i="13"/>
  <c r="K313" i="13"/>
  <c r="J314" i="13"/>
  <c r="J313" i="13"/>
  <c r="I314" i="13"/>
  <c r="I313" i="13"/>
  <c r="H314" i="13"/>
  <c r="H313" i="13"/>
  <c r="G314" i="13"/>
  <c r="G313" i="13"/>
  <c r="K341" i="3"/>
  <c r="F314" i="13" s="1"/>
  <c r="K340" i="3"/>
  <c r="F313" i="13" s="1"/>
  <c r="O312" i="13"/>
  <c r="O311" i="13"/>
  <c r="N312" i="13"/>
  <c r="N311" i="13"/>
  <c r="M312" i="13"/>
  <c r="M311" i="13"/>
  <c r="L312" i="13"/>
  <c r="L311" i="13"/>
  <c r="K312" i="13"/>
  <c r="K311" i="13"/>
  <c r="J312" i="13"/>
  <c r="J311" i="13"/>
  <c r="I312" i="13"/>
  <c r="I311" i="13"/>
  <c r="H312" i="13"/>
  <c r="H311" i="13"/>
  <c r="G312" i="13"/>
  <c r="G311" i="13"/>
  <c r="K339" i="3"/>
  <c r="F312" i="13" s="1"/>
  <c r="K338" i="3"/>
  <c r="F311" i="13" s="1"/>
  <c r="O310" i="13"/>
  <c r="O309" i="13"/>
  <c r="N310" i="13"/>
  <c r="N309" i="13"/>
  <c r="M310" i="13"/>
  <c r="M309" i="13"/>
  <c r="L310" i="13"/>
  <c r="L309" i="13"/>
  <c r="K310" i="13"/>
  <c r="K309" i="13"/>
  <c r="J310" i="13"/>
  <c r="J309" i="13"/>
  <c r="I310" i="13"/>
  <c r="I309" i="13"/>
  <c r="I308" i="13"/>
  <c r="I307" i="13"/>
  <c r="H310" i="13"/>
  <c r="H309" i="13"/>
  <c r="G310" i="13"/>
  <c r="G309" i="13"/>
  <c r="K337" i="3"/>
  <c r="F310" i="13" s="1"/>
  <c r="K336" i="3"/>
  <c r="F309" i="13" s="1"/>
  <c r="O308" i="13"/>
  <c r="O307" i="13"/>
  <c r="N308" i="13"/>
  <c r="N307" i="13"/>
  <c r="M308" i="13"/>
  <c r="M307" i="13"/>
  <c r="L308" i="13"/>
  <c r="L307" i="13"/>
  <c r="K308" i="13"/>
  <c r="K307" i="13"/>
  <c r="J308" i="13"/>
  <c r="J307" i="13"/>
  <c r="H308" i="13"/>
  <c r="H307" i="13"/>
  <c r="G308" i="13"/>
  <c r="G307" i="13"/>
  <c r="K335" i="3"/>
  <c r="F308" i="13" s="1"/>
  <c r="K334" i="3"/>
  <c r="F307" i="13" s="1"/>
  <c r="O306" i="13"/>
  <c r="O305" i="13"/>
  <c r="N306" i="13"/>
  <c r="N305" i="13"/>
  <c r="M306" i="13"/>
  <c r="M305" i="13"/>
  <c r="L306" i="13"/>
  <c r="L305" i="13"/>
  <c r="K306" i="13"/>
  <c r="K305" i="13"/>
  <c r="J306" i="13"/>
  <c r="J305" i="13"/>
  <c r="H306" i="13"/>
  <c r="H305" i="13"/>
  <c r="G306" i="13"/>
  <c r="G305" i="13"/>
  <c r="K333" i="3"/>
  <c r="F306" i="13" s="1"/>
  <c r="O304" i="13"/>
  <c r="O303" i="13"/>
  <c r="N304" i="13"/>
  <c r="N303" i="13"/>
  <c r="M304" i="13"/>
  <c r="M303" i="13"/>
  <c r="L304" i="13"/>
  <c r="L303" i="13"/>
  <c r="K304" i="13"/>
  <c r="K303" i="13"/>
  <c r="J304" i="13"/>
  <c r="J303" i="13"/>
  <c r="I304" i="13"/>
  <c r="I303" i="13"/>
  <c r="H304" i="13"/>
  <c r="H303" i="13"/>
  <c r="G304" i="13"/>
  <c r="G303" i="13"/>
  <c r="K331" i="3"/>
  <c r="F304" i="13" s="1"/>
  <c r="K330" i="3"/>
  <c r="F303" i="13" s="1"/>
  <c r="O302" i="13"/>
  <c r="O301" i="13"/>
  <c r="N302" i="13"/>
  <c r="N301" i="13"/>
  <c r="M302" i="13"/>
  <c r="M301" i="13"/>
  <c r="L302" i="13"/>
  <c r="L301" i="13"/>
  <c r="K302" i="13"/>
  <c r="K301" i="13"/>
  <c r="J302" i="13"/>
  <c r="J301" i="13"/>
  <c r="I302" i="13"/>
  <c r="I301" i="13"/>
  <c r="H302" i="13"/>
  <c r="H301" i="13"/>
  <c r="G302" i="13"/>
  <c r="G301" i="13"/>
  <c r="K329" i="3"/>
  <c r="F302" i="13" s="1"/>
  <c r="K328" i="3"/>
  <c r="F301" i="13" s="1"/>
  <c r="O300" i="13"/>
  <c r="O299" i="13"/>
  <c r="N300" i="13"/>
  <c r="N299" i="13"/>
  <c r="M300" i="13"/>
  <c r="M299" i="13"/>
  <c r="L300" i="13"/>
  <c r="L299" i="13"/>
  <c r="K300" i="13"/>
  <c r="K299" i="13"/>
  <c r="J300" i="13"/>
  <c r="J299" i="13"/>
  <c r="I300" i="13"/>
  <c r="I299" i="13"/>
  <c r="H300" i="13"/>
  <c r="H299" i="13"/>
  <c r="G300" i="13"/>
  <c r="G299" i="13"/>
  <c r="K327" i="3"/>
  <c r="F300" i="13" s="1"/>
  <c r="K326" i="3"/>
  <c r="F299" i="13" s="1"/>
  <c r="O298" i="13"/>
  <c r="O297" i="13"/>
  <c r="N298" i="13"/>
  <c r="N297" i="13"/>
  <c r="M298" i="13"/>
  <c r="M297" i="13"/>
  <c r="L298" i="13"/>
  <c r="L297" i="13"/>
  <c r="K298" i="13"/>
  <c r="K297" i="13"/>
  <c r="J298" i="13"/>
  <c r="J297" i="13"/>
  <c r="I298" i="13"/>
  <c r="I297" i="13"/>
  <c r="H298" i="13"/>
  <c r="H297" i="13"/>
  <c r="G298" i="13"/>
  <c r="G297" i="13"/>
  <c r="K325" i="3"/>
  <c r="F298" i="13" s="1"/>
  <c r="K324" i="3"/>
  <c r="F297" i="13" s="1"/>
  <c r="O296" i="13"/>
  <c r="O295" i="13"/>
  <c r="N296" i="13"/>
  <c r="N295" i="13"/>
  <c r="M296" i="13"/>
  <c r="M295" i="13"/>
  <c r="L296" i="13"/>
  <c r="L295" i="13"/>
  <c r="K296" i="13"/>
  <c r="K295" i="13"/>
  <c r="J296" i="13"/>
  <c r="J295" i="13"/>
  <c r="I296" i="13"/>
  <c r="I295" i="13"/>
  <c r="H296" i="13"/>
  <c r="H295" i="13"/>
  <c r="G296" i="13"/>
  <c r="G295" i="13"/>
  <c r="K323" i="3"/>
  <c r="F296" i="13" s="1"/>
  <c r="K322" i="3"/>
  <c r="F295" i="13" s="1"/>
  <c r="O294" i="13"/>
  <c r="O293" i="13"/>
  <c r="N294" i="13"/>
  <c r="N293" i="13"/>
  <c r="M294" i="13"/>
  <c r="M293" i="13"/>
  <c r="L294" i="13"/>
  <c r="L293" i="13"/>
  <c r="K294" i="13"/>
  <c r="K293" i="13"/>
  <c r="J294" i="13"/>
  <c r="J293" i="13"/>
  <c r="I294" i="13"/>
  <c r="I293" i="13"/>
  <c r="H294" i="13"/>
  <c r="H293" i="13"/>
  <c r="G294" i="13"/>
  <c r="G293" i="13"/>
  <c r="K321" i="3"/>
  <c r="F294" i="13" s="1"/>
  <c r="K320" i="3"/>
  <c r="F293" i="13" s="1"/>
  <c r="O292" i="13"/>
  <c r="O291" i="13"/>
  <c r="N292" i="13"/>
  <c r="N291" i="13"/>
  <c r="M292" i="13"/>
  <c r="M291" i="13"/>
  <c r="L292" i="13"/>
  <c r="L291" i="13"/>
  <c r="K292" i="13"/>
  <c r="K291" i="13"/>
  <c r="J291" i="13"/>
  <c r="I292" i="13"/>
  <c r="I291" i="13"/>
  <c r="H292" i="13"/>
  <c r="H291" i="13"/>
  <c r="G292" i="13"/>
  <c r="G291" i="13"/>
  <c r="K319" i="3"/>
  <c r="F292" i="13" s="1"/>
  <c r="K318" i="3"/>
  <c r="F291" i="13" s="1"/>
  <c r="O290" i="13"/>
  <c r="O289" i="13"/>
  <c r="N290" i="13"/>
  <c r="N289" i="13"/>
  <c r="M290" i="13"/>
  <c r="M289" i="13"/>
  <c r="L290" i="13"/>
  <c r="L289" i="13"/>
  <c r="K290" i="13"/>
  <c r="K289" i="13"/>
  <c r="J290" i="13"/>
  <c r="J289" i="13"/>
  <c r="I290" i="13"/>
  <c r="I289" i="13"/>
  <c r="H290" i="13"/>
  <c r="H289" i="13"/>
  <c r="G290" i="13"/>
  <c r="G289" i="13"/>
  <c r="K317" i="3"/>
  <c r="F290" i="13" s="1"/>
  <c r="K316" i="3"/>
  <c r="F289" i="13" s="1"/>
  <c r="O288" i="13"/>
  <c r="O287" i="13"/>
  <c r="N288" i="13"/>
  <c r="N287" i="13"/>
  <c r="M288" i="13"/>
  <c r="M287" i="13"/>
  <c r="L288" i="13"/>
  <c r="L287" i="13"/>
  <c r="K288" i="13"/>
  <c r="K287" i="13"/>
  <c r="J288" i="13"/>
  <c r="J287" i="13"/>
  <c r="I288" i="13"/>
  <c r="I287" i="13"/>
  <c r="H288" i="13"/>
  <c r="H287" i="13"/>
  <c r="G288" i="13"/>
  <c r="G287" i="13"/>
  <c r="K315" i="3"/>
  <c r="F288" i="13" s="1"/>
  <c r="K314" i="3"/>
  <c r="F287" i="13" s="1"/>
  <c r="O286" i="13"/>
  <c r="O285" i="13"/>
  <c r="N286" i="13"/>
  <c r="N285" i="13"/>
  <c r="M286" i="13"/>
  <c r="M285" i="13"/>
  <c r="L286" i="13"/>
  <c r="L285" i="13"/>
  <c r="K286" i="13"/>
  <c r="K285" i="13"/>
  <c r="J286" i="13"/>
  <c r="J285" i="13"/>
  <c r="I286" i="13"/>
  <c r="I285" i="13"/>
  <c r="H286" i="13"/>
  <c r="H285" i="13"/>
  <c r="G286" i="13"/>
  <c r="G285" i="13"/>
  <c r="K313" i="3"/>
  <c r="F286" i="13" s="1"/>
  <c r="K312" i="3"/>
  <c r="F285" i="13" s="1"/>
  <c r="O284" i="13"/>
  <c r="O283" i="13"/>
  <c r="N284" i="13"/>
  <c r="N283" i="13"/>
  <c r="M284" i="13"/>
  <c r="M283" i="13"/>
  <c r="L284" i="13"/>
  <c r="L283" i="13"/>
  <c r="K284" i="13"/>
  <c r="K283" i="13"/>
  <c r="J284" i="13"/>
  <c r="J283" i="13"/>
  <c r="I284" i="13"/>
  <c r="I283" i="13"/>
  <c r="H284" i="13"/>
  <c r="H283" i="13"/>
  <c r="G284" i="13"/>
  <c r="G283" i="13"/>
  <c r="K311" i="3"/>
  <c r="F284" i="13" s="1"/>
  <c r="K310" i="3"/>
  <c r="F283" i="13" s="1"/>
  <c r="O282" i="13"/>
  <c r="O281" i="13"/>
  <c r="N282" i="13"/>
  <c r="N281" i="13"/>
  <c r="M282" i="13"/>
  <c r="M281" i="13"/>
  <c r="L282" i="13"/>
  <c r="L281" i="13"/>
  <c r="K282" i="13"/>
  <c r="K281" i="13"/>
  <c r="J282" i="13"/>
  <c r="J281" i="13"/>
  <c r="I282" i="13"/>
  <c r="I281" i="13"/>
  <c r="H282" i="13"/>
  <c r="H281" i="13"/>
  <c r="G282" i="13"/>
  <c r="G281" i="13"/>
  <c r="K309" i="3"/>
  <c r="F282" i="13" s="1"/>
  <c r="K308" i="3"/>
  <c r="F281" i="13" s="1"/>
  <c r="O280" i="13"/>
  <c r="O279" i="13"/>
  <c r="N280" i="13"/>
  <c r="N279" i="13"/>
  <c r="M280" i="13"/>
  <c r="M279" i="13"/>
  <c r="L280" i="13"/>
  <c r="L279" i="13"/>
  <c r="K280" i="13"/>
  <c r="K279" i="13"/>
  <c r="J280" i="13"/>
  <c r="J279" i="13"/>
  <c r="I280" i="13"/>
  <c r="I279" i="13"/>
  <c r="H280" i="13"/>
  <c r="H279" i="13"/>
  <c r="G280" i="13"/>
  <c r="G279" i="13"/>
  <c r="K307" i="3"/>
  <c r="F280" i="13" s="1"/>
  <c r="F279" i="13"/>
  <c r="O278" i="13"/>
  <c r="O277" i="13"/>
  <c r="N278" i="13"/>
  <c r="N277" i="13"/>
  <c r="M278" i="13"/>
  <c r="M277" i="13"/>
  <c r="L278" i="13"/>
  <c r="L277" i="13"/>
  <c r="K278" i="13"/>
  <c r="K277" i="13"/>
  <c r="J278" i="13"/>
  <c r="J277" i="13"/>
  <c r="I278" i="13"/>
  <c r="I277" i="13"/>
  <c r="H278" i="13"/>
  <c r="H277" i="13"/>
  <c r="G278" i="13"/>
  <c r="G277" i="13"/>
  <c r="K305" i="3"/>
  <c r="F278" i="13" s="1"/>
  <c r="K304" i="3"/>
  <c r="F277" i="13" s="1"/>
  <c r="O276" i="13"/>
  <c r="O275" i="13"/>
  <c r="N276" i="13"/>
  <c r="N275" i="13"/>
  <c r="M276" i="13"/>
  <c r="M275" i="13"/>
  <c r="L276" i="13"/>
  <c r="L275" i="13"/>
  <c r="K276" i="13"/>
  <c r="K275" i="13"/>
  <c r="J276" i="13"/>
  <c r="J275" i="13"/>
  <c r="I276" i="13"/>
  <c r="I275" i="13"/>
  <c r="H276" i="13"/>
  <c r="H275" i="13"/>
  <c r="G276" i="13"/>
  <c r="G275" i="13"/>
  <c r="K303" i="3"/>
  <c r="F276" i="13" s="1"/>
  <c r="K302" i="3"/>
  <c r="F275" i="13" s="1"/>
  <c r="O274" i="13"/>
  <c r="O273" i="13"/>
  <c r="N274" i="13"/>
  <c r="N273" i="13"/>
  <c r="M274" i="13"/>
  <c r="M273" i="13"/>
  <c r="L274" i="13"/>
  <c r="L273" i="13"/>
  <c r="K274" i="13"/>
  <c r="K273" i="13"/>
  <c r="J274" i="13"/>
  <c r="J273" i="13"/>
  <c r="I274" i="13"/>
  <c r="I273" i="13"/>
  <c r="H274" i="13"/>
  <c r="H273" i="13"/>
  <c r="G274" i="13"/>
  <c r="G273" i="13"/>
  <c r="K301" i="3"/>
  <c r="F274" i="13" s="1"/>
  <c r="K300" i="3"/>
  <c r="F273" i="13" s="1"/>
  <c r="O272" i="13"/>
  <c r="O271" i="13"/>
  <c r="N272" i="13"/>
  <c r="N271" i="13"/>
  <c r="M272" i="13"/>
  <c r="M271" i="13"/>
  <c r="L272" i="13"/>
  <c r="L271" i="13"/>
  <c r="K272" i="13"/>
  <c r="K271" i="13"/>
  <c r="J272" i="13"/>
  <c r="J271" i="13"/>
  <c r="I272" i="13"/>
  <c r="I271" i="13"/>
  <c r="H272" i="13"/>
  <c r="H271" i="13"/>
  <c r="G272" i="13"/>
  <c r="G271" i="13"/>
  <c r="K299" i="3"/>
  <c r="F272" i="13" s="1"/>
  <c r="K298" i="3"/>
  <c r="F271" i="13" s="1"/>
  <c r="O270" i="13"/>
  <c r="O269" i="13"/>
  <c r="N270" i="13"/>
  <c r="N269" i="13"/>
  <c r="M270" i="13"/>
  <c r="M269" i="13"/>
  <c r="L270" i="13"/>
  <c r="L269" i="13"/>
  <c r="K270" i="13"/>
  <c r="K269" i="13"/>
  <c r="J270" i="13"/>
  <c r="J269" i="13"/>
  <c r="I270" i="13"/>
  <c r="I269" i="13"/>
  <c r="H270" i="13"/>
  <c r="H269" i="13"/>
  <c r="G270" i="13"/>
  <c r="G269" i="13"/>
  <c r="K297" i="3"/>
  <c r="F270" i="13" s="1"/>
  <c r="K296" i="3"/>
  <c r="F269" i="13" s="1"/>
  <c r="O268" i="13"/>
  <c r="O267" i="13"/>
  <c r="N268" i="13"/>
  <c r="N267" i="13"/>
  <c r="M268" i="13"/>
  <c r="M267" i="13"/>
  <c r="L268" i="13"/>
  <c r="L267" i="13"/>
  <c r="K268" i="13"/>
  <c r="K267" i="13"/>
  <c r="J268" i="13"/>
  <c r="J267" i="13"/>
  <c r="I268" i="13"/>
  <c r="I267" i="13"/>
  <c r="H268" i="13"/>
  <c r="H267" i="13"/>
  <c r="G268" i="13"/>
  <c r="G267" i="13"/>
  <c r="K295" i="3"/>
  <c r="F268" i="13" s="1"/>
  <c r="K294" i="3"/>
  <c r="F267" i="13" s="1"/>
  <c r="O266" i="13"/>
  <c r="O265" i="13"/>
  <c r="N266" i="13"/>
  <c r="N265" i="13"/>
  <c r="M266" i="13"/>
  <c r="M265" i="13"/>
  <c r="L266" i="13"/>
  <c r="L265" i="13"/>
  <c r="K266" i="13"/>
  <c r="K265" i="13"/>
  <c r="J266" i="13"/>
  <c r="J265" i="13"/>
  <c r="I266" i="13"/>
  <c r="I265" i="13"/>
  <c r="H266" i="13"/>
  <c r="H265" i="13"/>
  <c r="G266" i="13"/>
  <c r="G265" i="13"/>
  <c r="K293" i="3"/>
  <c r="F266" i="13" s="1"/>
  <c r="K292" i="3"/>
  <c r="F265" i="13" s="1"/>
  <c r="O264" i="13"/>
  <c r="O263" i="13"/>
  <c r="N264" i="13"/>
  <c r="N263" i="13"/>
  <c r="M264" i="13"/>
  <c r="M263" i="13"/>
  <c r="L264" i="13"/>
  <c r="L263" i="13"/>
  <c r="K264" i="13"/>
  <c r="K263" i="13"/>
  <c r="J264" i="13"/>
  <c r="J263" i="13"/>
  <c r="I264" i="13"/>
  <c r="I263" i="13"/>
  <c r="H264" i="13"/>
  <c r="H263" i="13"/>
  <c r="G264" i="13"/>
  <c r="G263" i="13"/>
  <c r="K291" i="3"/>
  <c r="F264" i="13" s="1"/>
  <c r="K290" i="3"/>
  <c r="F263" i="13" s="1"/>
  <c r="O262" i="13"/>
  <c r="O261" i="13"/>
  <c r="N262" i="13"/>
  <c r="N261" i="13"/>
  <c r="M262" i="13"/>
  <c r="M261" i="13"/>
  <c r="L262" i="13"/>
  <c r="L261" i="13"/>
  <c r="K262" i="13"/>
  <c r="K261" i="13"/>
  <c r="J262" i="13"/>
  <c r="J261" i="13"/>
  <c r="I262" i="13"/>
  <c r="I261" i="13"/>
  <c r="H262" i="13"/>
  <c r="H261" i="13"/>
  <c r="G262" i="13"/>
  <c r="G261" i="13"/>
  <c r="K289" i="3"/>
  <c r="F262" i="13" s="1"/>
  <c r="K288" i="3"/>
  <c r="F261" i="13" s="1"/>
  <c r="O260" i="13"/>
  <c r="O259" i="13"/>
  <c r="N260" i="13"/>
  <c r="N259" i="13"/>
  <c r="M260" i="13"/>
  <c r="M259" i="13"/>
  <c r="L260" i="13"/>
  <c r="L259" i="13"/>
  <c r="K260" i="13"/>
  <c r="K259" i="13"/>
  <c r="J260" i="13"/>
  <c r="J259" i="13"/>
  <c r="I260" i="13"/>
  <c r="I259" i="13"/>
  <c r="H260" i="13"/>
  <c r="H259" i="13"/>
  <c r="G260" i="13"/>
  <c r="G259" i="13"/>
  <c r="K287" i="3"/>
  <c r="F260" i="13" s="1"/>
  <c r="K286" i="3"/>
  <c r="F259" i="13" s="1"/>
  <c r="O258" i="13"/>
  <c r="N258" i="13"/>
  <c r="M258" i="13"/>
  <c r="L258" i="13"/>
  <c r="K258" i="13"/>
  <c r="J258" i="13"/>
  <c r="I258" i="13"/>
  <c r="H258" i="13"/>
  <c r="G258" i="13"/>
  <c r="K285" i="3"/>
  <c r="F258" i="13" s="1"/>
  <c r="O257" i="13"/>
  <c r="N257" i="13"/>
  <c r="M257" i="13"/>
  <c r="L257" i="13"/>
  <c r="K257" i="13"/>
  <c r="J257" i="13"/>
  <c r="I257" i="13"/>
  <c r="H257" i="13"/>
  <c r="G257" i="13"/>
  <c r="K284" i="3"/>
  <c r="F257" i="13" s="1"/>
  <c r="O256" i="13"/>
  <c r="N256" i="13"/>
  <c r="M256" i="13"/>
  <c r="L256" i="13"/>
  <c r="K256" i="13"/>
  <c r="J256" i="13"/>
  <c r="I256" i="13"/>
  <c r="H256" i="13"/>
  <c r="G256" i="13"/>
  <c r="K283" i="3"/>
  <c r="F256" i="13" s="1"/>
  <c r="O255" i="13"/>
  <c r="N255" i="13"/>
  <c r="M255" i="13"/>
  <c r="L255" i="13"/>
  <c r="K255" i="13"/>
  <c r="J255" i="13"/>
  <c r="I255" i="13"/>
  <c r="H255" i="13"/>
  <c r="G255" i="13"/>
  <c r="K282" i="3"/>
  <c r="F255" i="13" s="1"/>
  <c r="O254" i="13"/>
  <c r="N254" i="13"/>
  <c r="M254" i="13"/>
  <c r="L254" i="13"/>
  <c r="K254" i="13"/>
  <c r="J254" i="13"/>
  <c r="I254" i="13"/>
  <c r="H254" i="13"/>
  <c r="G254" i="13"/>
  <c r="K281" i="3"/>
  <c r="F254" i="13" s="1"/>
  <c r="O253" i="13"/>
  <c r="N253" i="13"/>
  <c r="M253" i="13"/>
  <c r="L253" i="13"/>
  <c r="K253" i="13"/>
  <c r="J253" i="13"/>
  <c r="I253" i="13"/>
  <c r="H253" i="13"/>
  <c r="G253" i="13"/>
  <c r="K280" i="3"/>
  <c r="F253" i="13" s="1"/>
  <c r="O252" i="13"/>
  <c r="N252" i="13"/>
  <c r="M252" i="13"/>
  <c r="L252" i="13"/>
  <c r="K252" i="13"/>
  <c r="J252" i="13"/>
  <c r="I252" i="13"/>
  <c r="H252" i="13"/>
  <c r="G252" i="13"/>
  <c r="K279" i="3"/>
  <c r="F252" i="13" s="1"/>
  <c r="O251" i="13"/>
  <c r="N251" i="13"/>
  <c r="M251" i="13"/>
  <c r="L251" i="13"/>
  <c r="K251" i="13"/>
  <c r="J251" i="13"/>
  <c r="I251" i="13"/>
  <c r="H251" i="13"/>
  <c r="G251" i="13"/>
  <c r="K278" i="3"/>
  <c r="F251" i="13" s="1"/>
  <c r="O250" i="13"/>
  <c r="N250" i="13"/>
  <c r="M250" i="13"/>
  <c r="L250" i="13"/>
  <c r="K250" i="13"/>
  <c r="J250" i="13"/>
  <c r="I250" i="13"/>
  <c r="H250" i="13"/>
  <c r="G250" i="13"/>
  <c r="K277" i="3"/>
  <c r="F250" i="13" s="1"/>
  <c r="O249" i="13"/>
  <c r="N249" i="13"/>
  <c r="M249" i="13"/>
  <c r="L249" i="13"/>
  <c r="K249" i="13"/>
  <c r="J249" i="13"/>
  <c r="H249" i="13"/>
  <c r="I249" i="13"/>
  <c r="G249" i="13"/>
  <c r="K276" i="3"/>
  <c r="F249" i="13" s="1"/>
  <c r="O248" i="13"/>
  <c r="N248" i="13"/>
  <c r="M248" i="13"/>
  <c r="L248" i="13"/>
  <c r="K248" i="13"/>
  <c r="J248" i="13"/>
  <c r="I248" i="13"/>
  <c r="H248" i="13"/>
  <c r="G248" i="13"/>
  <c r="K275" i="3"/>
  <c r="F248" i="13" s="1"/>
  <c r="O247" i="13"/>
  <c r="N247" i="13"/>
  <c r="M247" i="13"/>
  <c r="L247" i="13"/>
  <c r="K247" i="13"/>
  <c r="J247" i="13"/>
  <c r="I247" i="13"/>
  <c r="H247" i="13"/>
  <c r="G247" i="13"/>
  <c r="K274" i="3"/>
  <c r="F247" i="13" s="1"/>
  <c r="O246" i="13"/>
  <c r="N246" i="13"/>
  <c r="M246" i="13"/>
  <c r="L246" i="13"/>
  <c r="J246" i="13"/>
  <c r="K246" i="13"/>
  <c r="I246" i="13"/>
  <c r="H246" i="13"/>
  <c r="G246" i="13"/>
  <c r="K273" i="3"/>
  <c r="F246" i="13" s="1"/>
  <c r="O245" i="13"/>
  <c r="N245" i="13"/>
  <c r="M245" i="13"/>
  <c r="L245" i="13"/>
  <c r="K245" i="13"/>
  <c r="J245" i="13"/>
  <c r="I245" i="13"/>
  <c r="H245" i="13"/>
  <c r="G245" i="13"/>
  <c r="K272" i="3"/>
  <c r="F245" i="13" s="1"/>
  <c r="O244" i="13"/>
  <c r="N244" i="13"/>
  <c r="M244" i="13"/>
  <c r="L244" i="13"/>
  <c r="K244" i="13"/>
  <c r="J244" i="13"/>
  <c r="I244" i="13"/>
  <c r="H244" i="13"/>
  <c r="G244" i="13"/>
  <c r="K271" i="3"/>
  <c r="F244" i="13" s="1"/>
  <c r="O243" i="13"/>
  <c r="N243" i="13"/>
  <c r="M243" i="13"/>
  <c r="L243" i="13"/>
  <c r="K243" i="13"/>
  <c r="J243" i="13"/>
  <c r="I243" i="13"/>
  <c r="H243" i="13"/>
  <c r="G243" i="13"/>
  <c r="K270" i="3"/>
  <c r="F243" i="13" s="1"/>
  <c r="O242" i="13"/>
  <c r="N242" i="13"/>
  <c r="M242" i="13"/>
  <c r="L242" i="13"/>
  <c r="K242" i="13"/>
  <c r="J242" i="13"/>
  <c r="I242" i="13"/>
  <c r="H242" i="13"/>
  <c r="G242" i="13"/>
  <c r="K269" i="3"/>
  <c r="F242" i="13" s="1"/>
  <c r="O241" i="13"/>
  <c r="N241" i="13"/>
  <c r="M241" i="13"/>
  <c r="L241" i="13"/>
  <c r="K241" i="13"/>
  <c r="J241" i="13"/>
  <c r="I241" i="13"/>
  <c r="H241" i="13"/>
  <c r="G241" i="13"/>
  <c r="K268" i="3"/>
  <c r="F241" i="13" s="1"/>
  <c r="O240" i="13"/>
  <c r="N240" i="13"/>
  <c r="M240" i="13"/>
  <c r="L240" i="13"/>
  <c r="K240" i="13"/>
  <c r="J240" i="13"/>
  <c r="I240" i="13"/>
  <c r="H240" i="13"/>
  <c r="G240" i="13"/>
  <c r="K267" i="3"/>
  <c r="F240" i="13" s="1"/>
  <c r="O239" i="13"/>
  <c r="N239" i="13"/>
  <c r="M239" i="13"/>
  <c r="L239" i="13"/>
  <c r="K239" i="13"/>
  <c r="J239" i="13"/>
  <c r="I239" i="13"/>
  <c r="H239" i="13"/>
  <c r="G239" i="13"/>
  <c r="K266" i="3"/>
  <c r="F239" i="13" s="1"/>
  <c r="O238" i="13"/>
  <c r="N238" i="13"/>
  <c r="M238" i="13"/>
  <c r="L238" i="13"/>
  <c r="K238" i="13"/>
  <c r="J238" i="13"/>
  <c r="I238" i="13"/>
  <c r="H238" i="13"/>
  <c r="G238" i="13"/>
  <c r="K265" i="3"/>
  <c r="F238" i="13" s="1"/>
  <c r="O237" i="13"/>
  <c r="N237" i="13"/>
  <c r="M237" i="13"/>
  <c r="L237" i="13"/>
  <c r="K237" i="13"/>
  <c r="J237" i="13"/>
  <c r="I237" i="13"/>
  <c r="H237" i="13"/>
  <c r="G237" i="13"/>
  <c r="K264" i="3"/>
  <c r="F237" i="13" s="1"/>
  <c r="O236" i="13"/>
  <c r="N236" i="13"/>
  <c r="M236" i="13"/>
  <c r="L236" i="13"/>
  <c r="K236" i="13"/>
  <c r="J236" i="13"/>
  <c r="I236" i="13"/>
  <c r="H236" i="13"/>
  <c r="G236" i="13"/>
  <c r="K263" i="3"/>
  <c r="F236" i="13" s="1"/>
  <c r="O235" i="13"/>
  <c r="N235" i="13"/>
  <c r="M235" i="13"/>
  <c r="L235" i="13"/>
  <c r="K235" i="13"/>
  <c r="J235" i="13"/>
  <c r="I235" i="13"/>
  <c r="H235" i="13"/>
  <c r="G235" i="13"/>
  <c r="K262" i="3"/>
  <c r="F235" i="13" s="1"/>
  <c r="O234" i="13"/>
  <c r="N234" i="13"/>
  <c r="M234" i="13"/>
  <c r="L234" i="13"/>
  <c r="K234" i="13"/>
  <c r="J234" i="13"/>
  <c r="I234" i="13"/>
  <c r="H234" i="13"/>
  <c r="G234" i="13"/>
  <c r="K261" i="3"/>
  <c r="F234" i="13" s="1"/>
  <c r="O233" i="13"/>
  <c r="N233" i="13"/>
  <c r="M233" i="13"/>
  <c r="L233" i="13"/>
  <c r="K233" i="13"/>
  <c r="J233" i="13"/>
  <c r="I233" i="13"/>
  <c r="H233" i="13"/>
  <c r="G233" i="13"/>
  <c r="K260" i="3"/>
  <c r="F233" i="13" s="1"/>
  <c r="O232" i="13"/>
  <c r="N232" i="13"/>
  <c r="M232" i="13"/>
  <c r="L232" i="13"/>
  <c r="K232" i="13"/>
  <c r="J232" i="13"/>
  <c r="I232" i="13"/>
  <c r="H232" i="13"/>
  <c r="G232" i="13"/>
  <c r="K259" i="3"/>
  <c r="F232" i="13" s="1"/>
  <c r="O231" i="13"/>
  <c r="N231" i="13"/>
  <c r="M231" i="13"/>
  <c r="L231" i="13"/>
  <c r="K231" i="13"/>
  <c r="J231" i="13"/>
  <c r="I231" i="13"/>
  <c r="H231" i="13"/>
  <c r="G231" i="13"/>
  <c r="K258" i="3"/>
  <c r="F231" i="13" s="1"/>
  <c r="O230" i="13"/>
  <c r="N230" i="13"/>
  <c r="M230" i="13"/>
  <c r="L230" i="13"/>
  <c r="K230" i="13"/>
  <c r="J230" i="13"/>
  <c r="I230" i="13"/>
  <c r="H230" i="13"/>
  <c r="G230" i="13"/>
  <c r="K257" i="3"/>
  <c r="F230" i="13" s="1"/>
  <c r="O229" i="13"/>
  <c r="N229" i="13"/>
  <c r="M229" i="13"/>
  <c r="L229" i="13"/>
  <c r="K229" i="13"/>
  <c r="J229" i="13"/>
  <c r="I229" i="13"/>
  <c r="H229" i="13"/>
  <c r="G229" i="13"/>
  <c r="K256" i="3"/>
  <c r="F229" i="13" s="1"/>
  <c r="O228" i="13"/>
  <c r="N228" i="13"/>
  <c r="M228" i="13"/>
  <c r="L228" i="13"/>
  <c r="K228" i="13"/>
  <c r="J228" i="13"/>
  <c r="I228" i="13"/>
  <c r="H228" i="13"/>
  <c r="G228" i="13"/>
  <c r="K255" i="3"/>
  <c r="F228" i="13" s="1"/>
  <c r="O227" i="13"/>
  <c r="N227" i="13"/>
  <c r="M227" i="13"/>
  <c r="L227" i="13"/>
  <c r="K227" i="13"/>
  <c r="J227" i="13"/>
  <c r="I227" i="13"/>
  <c r="H227" i="13"/>
  <c r="G227" i="13"/>
  <c r="K254" i="3"/>
  <c r="F227" i="13" s="1"/>
  <c r="O226" i="13"/>
  <c r="N226" i="13"/>
  <c r="M226" i="13"/>
  <c r="L226" i="13"/>
  <c r="K226" i="13"/>
  <c r="J226" i="13"/>
  <c r="I226" i="13"/>
  <c r="H226" i="13"/>
  <c r="G226" i="13"/>
  <c r="K253" i="3"/>
  <c r="F226" i="13" s="1"/>
  <c r="O225" i="13"/>
  <c r="N225" i="13"/>
  <c r="M225" i="13"/>
  <c r="L225" i="13"/>
  <c r="K225" i="13"/>
  <c r="J225" i="13"/>
  <c r="I225" i="13"/>
  <c r="H225" i="13"/>
  <c r="G225" i="13"/>
  <c r="K252" i="3"/>
  <c r="F225" i="13" s="1"/>
  <c r="O224" i="13"/>
  <c r="N224" i="13"/>
  <c r="M224" i="13"/>
  <c r="L224" i="13"/>
  <c r="K224" i="13"/>
  <c r="J224" i="13"/>
  <c r="I224" i="13"/>
  <c r="H224" i="13"/>
  <c r="G224" i="13"/>
  <c r="K251" i="3"/>
  <c r="F224" i="13" s="1"/>
  <c r="O223" i="13"/>
  <c r="N223" i="13"/>
  <c r="M223" i="13"/>
  <c r="L223" i="13"/>
  <c r="K223" i="13"/>
  <c r="J223" i="13"/>
  <c r="I223" i="13"/>
  <c r="H223" i="13"/>
  <c r="G223" i="13"/>
  <c r="F223" i="13"/>
  <c r="O222" i="13"/>
  <c r="N222" i="13"/>
  <c r="M222" i="13"/>
  <c r="L222" i="13"/>
  <c r="K222" i="13"/>
  <c r="J222" i="13"/>
  <c r="I222" i="13"/>
  <c r="H222" i="13"/>
  <c r="G222" i="13"/>
  <c r="F222" i="13"/>
  <c r="O221" i="13"/>
  <c r="N221" i="13"/>
  <c r="M221" i="13"/>
  <c r="L221" i="13"/>
  <c r="K221" i="13"/>
  <c r="J221" i="13"/>
  <c r="I221" i="13"/>
  <c r="H221" i="13"/>
  <c r="G221" i="13"/>
  <c r="F221" i="13"/>
  <c r="K359" i="2"/>
  <c r="E335" i="13" s="1"/>
  <c r="K358" i="2"/>
  <c r="E334" i="13" s="1"/>
  <c r="K357" i="2"/>
  <c r="E333" i="13" s="1"/>
  <c r="K356" i="2"/>
  <c r="E332" i="13" s="1"/>
  <c r="K355" i="2"/>
  <c r="E331" i="13" s="1"/>
  <c r="K354" i="2"/>
  <c r="E330" i="13" s="1"/>
  <c r="K353" i="2"/>
  <c r="E329" i="13" s="1"/>
  <c r="K352" i="2"/>
  <c r="E328" i="13" s="1"/>
  <c r="K351" i="2"/>
  <c r="E327" i="13" s="1"/>
  <c r="K350" i="2"/>
  <c r="E326" i="13" s="1"/>
  <c r="K349" i="2"/>
  <c r="E325" i="13" s="1"/>
  <c r="K348" i="2"/>
  <c r="E324" i="13" s="1"/>
  <c r="K347" i="2"/>
  <c r="E323" i="13" s="1"/>
  <c r="K346" i="2"/>
  <c r="E322" i="13" s="1"/>
  <c r="K345" i="2"/>
  <c r="E321" i="13" s="1"/>
  <c r="K344" i="2"/>
  <c r="E320" i="13" s="1"/>
  <c r="K343" i="2"/>
  <c r="E319" i="13" s="1"/>
  <c r="K342" i="2"/>
  <c r="E318" i="13" s="1"/>
  <c r="K341" i="2"/>
  <c r="E317" i="13" s="1"/>
  <c r="K340" i="2"/>
  <c r="E316" i="13" s="1"/>
  <c r="K339" i="2"/>
  <c r="E315" i="13" s="1"/>
  <c r="K338" i="2"/>
  <c r="E314" i="13" s="1"/>
  <c r="K337" i="2"/>
  <c r="E313" i="13" s="1"/>
  <c r="K336" i="2"/>
  <c r="E312" i="13" s="1"/>
  <c r="K335" i="2"/>
  <c r="E311" i="13" s="1"/>
  <c r="K334" i="2"/>
  <c r="E310" i="13" s="1"/>
  <c r="K333" i="2"/>
  <c r="E309" i="13" s="1"/>
  <c r="K332" i="2"/>
  <c r="E308" i="13" s="1"/>
  <c r="K331" i="2"/>
  <c r="E307" i="13" s="1"/>
  <c r="K330" i="2"/>
  <c r="E306" i="13" s="1"/>
  <c r="K329" i="2"/>
  <c r="E305" i="13" s="1"/>
  <c r="K328" i="2"/>
  <c r="E304" i="13" s="1"/>
  <c r="K327" i="2"/>
  <c r="E303" i="13" s="1"/>
  <c r="K326" i="2"/>
  <c r="E302" i="13" s="1"/>
  <c r="K325" i="2"/>
  <c r="E301" i="13" s="1"/>
  <c r="K324" i="2"/>
  <c r="E300" i="13" s="1"/>
  <c r="K323" i="2"/>
  <c r="E299" i="13" s="1"/>
  <c r="K322" i="2"/>
  <c r="E298" i="13" s="1"/>
  <c r="K321" i="2"/>
  <c r="E297" i="13" s="1"/>
  <c r="K320" i="2"/>
  <c r="E296" i="13" s="1"/>
  <c r="K319" i="2"/>
  <c r="E295" i="13" s="1"/>
  <c r="K318" i="2"/>
  <c r="E294" i="13" s="1"/>
  <c r="K317" i="2"/>
  <c r="E293" i="13" s="1"/>
  <c r="K316" i="2"/>
  <c r="E292" i="13" s="1"/>
  <c r="K315" i="2"/>
  <c r="E291" i="13" s="1"/>
  <c r="K314" i="2"/>
  <c r="E290" i="13" s="1"/>
  <c r="K312" i="2"/>
  <c r="E288" i="13" s="1"/>
  <c r="E287" i="13"/>
  <c r="K310" i="2"/>
  <c r="E286" i="13" s="1"/>
  <c r="K309" i="2"/>
  <c r="E285" i="13" s="1"/>
  <c r="K308" i="2"/>
  <c r="E284" i="13" s="1"/>
  <c r="K307" i="2"/>
  <c r="E283" i="13" s="1"/>
  <c r="K306" i="2"/>
  <c r="E282" i="13" s="1"/>
  <c r="K305" i="2"/>
  <c r="E281" i="13" s="1"/>
  <c r="K304" i="2"/>
  <c r="E280" i="13" s="1"/>
  <c r="K303" i="2"/>
  <c r="E279" i="13" s="1"/>
  <c r="K302" i="2"/>
  <c r="E278" i="13" s="1"/>
  <c r="K301" i="2"/>
  <c r="E277" i="13" s="1"/>
  <c r="K300" i="2"/>
  <c r="E276" i="13" s="1"/>
  <c r="K299" i="2"/>
  <c r="E275" i="13" s="1"/>
  <c r="K298" i="2"/>
  <c r="E274" i="13" s="1"/>
  <c r="K297" i="2"/>
  <c r="E273" i="13" s="1"/>
  <c r="K296" i="2"/>
  <c r="E272" i="13" s="1"/>
  <c r="K295" i="2"/>
  <c r="E271" i="13" s="1"/>
  <c r="K294" i="2"/>
  <c r="E270" i="13" s="1"/>
  <c r="K293" i="2"/>
  <c r="E269" i="13" s="1"/>
  <c r="K292" i="2"/>
  <c r="E268" i="13" s="1"/>
  <c r="K291" i="2"/>
  <c r="E267" i="13" s="1"/>
  <c r="K290" i="2"/>
  <c r="E266" i="13" s="1"/>
  <c r="K289" i="2"/>
  <c r="E265" i="13" s="1"/>
  <c r="K288" i="2"/>
  <c r="E264" i="13" s="1"/>
  <c r="K287" i="2"/>
  <c r="E263" i="13" s="1"/>
  <c r="K286" i="2"/>
  <c r="E262" i="13" s="1"/>
  <c r="K285" i="2"/>
  <c r="E261" i="13" s="1"/>
  <c r="K284" i="2"/>
  <c r="E260" i="13" s="1"/>
  <c r="K283" i="2"/>
  <c r="E259" i="13" s="1"/>
  <c r="K282" i="2"/>
  <c r="E258" i="13" s="1"/>
  <c r="K281" i="2"/>
  <c r="E257" i="13" s="1"/>
  <c r="K280" i="2"/>
  <c r="E256" i="13" s="1"/>
  <c r="K279" i="2"/>
  <c r="E255" i="13" s="1"/>
  <c r="K278" i="2"/>
  <c r="E254" i="13" s="1"/>
  <c r="K277" i="2"/>
  <c r="E253" i="13" s="1"/>
  <c r="K276" i="2"/>
  <c r="E252" i="13" s="1"/>
  <c r="K275" i="2"/>
  <c r="E251" i="13" s="1"/>
  <c r="K274" i="2"/>
  <c r="E250" i="13" s="1"/>
  <c r="K273" i="2"/>
  <c r="E249" i="13" s="1"/>
  <c r="K272" i="2"/>
  <c r="E248" i="13" s="1"/>
  <c r="K271" i="2"/>
  <c r="E247" i="13" s="1"/>
  <c r="K270" i="2"/>
  <c r="E246" i="13" s="1"/>
  <c r="K269" i="2"/>
  <c r="E245" i="13" s="1"/>
  <c r="K268" i="2"/>
  <c r="E244" i="13" s="1"/>
  <c r="K267" i="2"/>
  <c r="E243" i="13" s="1"/>
  <c r="K266" i="2"/>
  <c r="E242" i="13" s="1"/>
  <c r="K265" i="2"/>
  <c r="E241" i="13" s="1"/>
  <c r="K264" i="2"/>
  <c r="E240" i="13" s="1"/>
  <c r="K263" i="2"/>
  <c r="E239" i="13" s="1"/>
  <c r="K262" i="2"/>
  <c r="E238" i="13" s="1"/>
  <c r="K261" i="2"/>
  <c r="E237" i="13" s="1"/>
  <c r="K260" i="2"/>
  <c r="E236" i="13" s="1"/>
  <c r="K259" i="2"/>
  <c r="E235" i="13" s="1"/>
  <c r="K258" i="2"/>
  <c r="E234" i="13" s="1"/>
  <c r="K257" i="2"/>
  <c r="E233" i="13" s="1"/>
  <c r="K256" i="2"/>
  <c r="E232" i="13" s="1"/>
  <c r="K255" i="2"/>
  <c r="E231" i="13" s="1"/>
  <c r="K254" i="2"/>
  <c r="E230" i="13" s="1"/>
  <c r="K253" i="2"/>
  <c r="E229" i="13" s="1"/>
  <c r="K252" i="2"/>
  <c r="E228" i="13" s="1"/>
  <c r="K251" i="2"/>
  <c r="E227" i="13" s="1"/>
  <c r="K250" i="2"/>
  <c r="E226" i="13" s="1"/>
  <c r="K249" i="2"/>
  <c r="E225" i="13" s="1"/>
  <c r="K248" i="2"/>
  <c r="E224" i="13" s="1"/>
  <c r="K247" i="2"/>
  <c r="E223" i="13" s="1"/>
  <c r="K246" i="2"/>
  <c r="E222" i="13" s="1"/>
  <c r="K245" i="2"/>
  <c r="E221" i="13" s="1"/>
  <c r="K3" i="2"/>
  <c r="E2" i="13" s="1"/>
  <c r="O220" i="13"/>
  <c r="O219" i="13"/>
  <c r="N220" i="13"/>
  <c r="N219" i="13"/>
  <c r="M220" i="13"/>
  <c r="M219" i="13"/>
  <c r="L220" i="13"/>
  <c r="L219" i="13"/>
  <c r="K220" i="13"/>
  <c r="K219" i="13"/>
  <c r="J220" i="13"/>
  <c r="J219" i="13"/>
  <c r="I220" i="13"/>
  <c r="I219" i="13"/>
  <c r="H220" i="13"/>
  <c r="H219" i="13"/>
  <c r="G220" i="13"/>
  <c r="G219" i="13"/>
  <c r="K220" i="3"/>
  <c r="F220" i="13" s="1"/>
  <c r="K219" i="3"/>
  <c r="F219" i="13" s="1"/>
  <c r="O218" i="13"/>
  <c r="N218" i="13"/>
  <c r="M218" i="13"/>
  <c r="L218" i="13"/>
  <c r="K218" i="13"/>
  <c r="J218" i="13"/>
  <c r="I218" i="13"/>
  <c r="H218" i="13"/>
  <c r="G218" i="13"/>
  <c r="K218" i="3"/>
  <c r="F218" i="13" s="1"/>
  <c r="O217" i="13"/>
  <c r="O216" i="13"/>
  <c r="N217" i="13"/>
  <c r="N216" i="13"/>
  <c r="M217" i="13"/>
  <c r="M216" i="13"/>
  <c r="L217" i="13"/>
  <c r="L216" i="13"/>
  <c r="K217" i="13"/>
  <c r="K216" i="13"/>
  <c r="J217" i="13"/>
  <c r="J216" i="13"/>
  <c r="I217" i="13"/>
  <c r="I216" i="13"/>
  <c r="H217" i="13"/>
  <c r="H216" i="13"/>
  <c r="G217" i="13"/>
  <c r="G216" i="13"/>
  <c r="K217" i="3"/>
  <c r="F217" i="13" s="1"/>
  <c r="K216" i="3"/>
  <c r="F216" i="13" s="1"/>
  <c r="O215" i="13"/>
  <c r="N215" i="13"/>
  <c r="M215" i="13"/>
  <c r="L215" i="13"/>
  <c r="K215" i="13"/>
  <c r="J215" i="13"/>
  <c r="I215" i="13"/>
  <c r="H215" i="13"/>
  <c r="G215" i="13"/>
  <c r="F215" i="13"/>
  <c r="O214" i="13"/>
  <c r="O213" i="13"/>
  <c r="N214" i="13"/>
  <c r="N213" i="13"/>
  <c r="M214" i="13"/>
  <c r="M213" i="13"/>
  <c r="L214" i="13"/>
  <c r="L213" i="13"/>
  <c r="K214" i="13"/>
  <c r="J214" i="13"/>
  <c r="J213" i="13"/>
  <c r="I214" i="13"/>
  <c r="I213" i="13"/>
  <c r="H214" i="13"/>
  <c r="H213" i="13"/>
  <c r="G214" i="13"/>
  <c r="G213" i="13"/>
  <c r="K214" i="3"/>
  <c r="F214" i="13" s="1"/>
  <c r="O212" i="13"/>
  <c r="N212" i="13"/>
  <c r="M212" i="13"/>
  <c r="L212" i="13"/>
  <c r="K212" i="13"/>
  <c r="J212" i="13"/>
  <c r="I212" i="13"/>
  <c r="H212" i="13"/>
  <c r="G212" i="13"/>
  <c r="F212" i="13"/>
  <c r="O211" i="13"/>
  <c r="O210" i="13"/>
  <c r="N211" i="13"/>
  <c r="N210" i="13"/>
  <c r="M211" i="13"/>
  <c r="M210" i="13"/>
  <c r="L211" i="13"/>
  <c r="L210" i="13"/>
  <c r="K210" i="13"/>
  <c r="J211" i="13"/>
  <c r="J210" i="13"/>
  <c r="I211" i="13"/>
  <c r="I210" i="13"/>
  <c r="H211" i="13"/>
  <c r="H210" i="13"/>
  <c r="G211" i="13"/>
  <c r="G210" i="13"/>
  <c r="K211" i="3"/>
  <c r="F211" i="13" s="1"/>
  <c r="K210" i="3"/>
  <c r="F210" i="13" s="1"/>
  <c r="O209" i="13"/>
  <c r="N209" i="13"/>
  <c r="M209" i="13"/>
  <c r="L209" i="13"/>
  <c r="J209" i="13"/>
  <c r="I209" i="13"/>
  <c r="H209" i="13"/>
  <c r="G209" i="13"/>
  <c r="K209" i="3"/>
  <c r="F209" i="13" s="1"/>
  <c r="O208" i="13"/>
  <c r="O207" i="13"/>
  <c r="N208" i="13"/>
  <c r="N207" i="13"/>
  <c r="M208" i="13"/>
  <c r="M207" i="13"/>
  <c r="L208" i="13"/>
  <c r="L207" i="13"/>
  <c r="K208" i="13"/>
  <c r="K207" i="13"/>
  <c r="J208" i="13"/>
  <c r="J207" i="13"/>
  <c r="I208" i="13"/>
  <c r="I207" i="13"/>
  <c r="H208" i="13"/>
  <c r="H207" i="13"/>
  <c r="G208" i="13"/>
  <c r="G207" i="13"/>
  <c r="K208" i="3"/>
  <c r="F208" i="13" s="1"/>
  <c r="F207" i="13"/>
  <c r="O206" i="13"/>
  <c r="N206" i="13"/>
  <c r="M206" i="13"/>
  <c r="L206" i="13"/>
  <c r="K206" i="13"/>
  <c r="J206" i="13"/>
  <c r="I206" i="13"/>
  <c r="H206" i="13"/>
  <c r="G206" i="13"/>
  <c r="K206" i="3"/>
  <c r="F206" i="13" s="1"/>
  <c r="O205" i="13"/>
  <c r="O204" i="13"/>
  <c r="N205" i="13"/>
  <c r="N204" i="13"/>
  <c r="M205" i="13"/>
  <c r="M204" i="13"/>
  <c r="L205" i="13"/>
  <c r="L204" i="13"/>
  <c r="K205" i="13"/>
  <c r="K204" i="13"/>
  <c r="J205" i="13"/>
  <c r="J204" i="13"/>
  <c r="I205" i="13"/>
  <c r="I204" i="13"/>
  <c r="H205" i="13"/>
  <c r="H204" i="13"/>
  <c r="G205" i="13"/>
  <c r="G204" i="13"/>
  <c r="K205" i="3"/>
  <c r="F205" i="13" s="1"/>
  <c r="K204" i="3"/>
  <c r="F204" i="13" s="1"/>
  <c r="O203" i="13"/>
  <c r="N203" i="13"/>
  <c r="M203" i="13"/>
  <c r="L203" i="13"/>
  <c r="K203" i="13"/>
  <c r="J203" i="13"/>
  <c r="I203" i="13"/>
  <c r="H203" i="13"/>
  <c r="G203" i="13"/>
  <c r="F203" i="13"/>
  <c r="O202" i="13"/>
  <c r="O201" i="13"/>
  <c r="N202" i="13"/>
  <c r="N201" i="13"/>
  <c r="M202" i="13"/>
  <c r="M201" i="13"/>
  <c r="L202" i="13"/>
  <c r="L201" i="13"/>
  <c r="K202" i="13"/>
  <c r="K201" i="13"/>
  <c r="J202" i="13"/>
  <c r="J201" i="13"/>
  <c r="I202" i="13"/>
  <c r="I201" i="13"/>
  <c r="H202" i="13"/>
  <c r="H201" i="13"/>
  <c r="G202" i="13"/>
  <c r="G201" i="13"/>
  <c r="K202" i="3"/>
  <c r="F202" i="13" s="1"/>
  <c r="K201" i="3"/>
  <c r="F201" i="13" s="1"/>
  <c r="O200" i="13"/>
  <c r="N200" i="13"/>
  <c r="M200" i="13"/>
  <c r="L200" i="13"/>
  <c r="K200" i="13"/>
  <c r="J200" i="13"/>
  <c r="I200" i="13"/>
  <c r="H200" i="13"/>
  <c r="G200" i="13"/>
  <c r="K200" i="3"/>
  <c r="F200" i="13" s="1"/>
  <c r="O199" i="13"/>
  <c r="O198" i="13"/>
  <c r="N199" i="13"/>
  <c r="N198" i="13"/>
  <c r="M199" i="13"/>
  <c r="M198" i="13"/>
  <c r="L199" i="13"/>
  <c r="L198" i="13"/>
  <c r="K199" i="13"/>
  <c r="K198" i="13"/>
  <c r="J199" i="13"/>
  <c r="J198" i="13"/>
  <c r="I199" i="13"/>
  <c r="I198" i="13"/>
  <c r="H199" i="13"/>
  <c r="H198" i="13"/>
  <c r="G199" i="13"/>
  <c r="G198" i="13"/>
  <c r="K199" i="3"/>
  <c r="F199" i="13" s="1"/>
  <c r="K198" i="3"/>
  <c r="F198" i="13" s="1"/>
  <c r="O197" i="13"/>
  <c r="N197" i="13"/>
  <c r="M197" i="13"/>
  <c r="L197" i="13"/>
  <c r="K197" i="13"/>
  <c r="J197" i="13"/>
  <c r="I197" i="13"/>
  <c r="H197" i="13"/>
  <c r="G197" i="13"/>
  <c r="K197" i="3"/>
  <c r="F197" i="13" s="1"/>
  <c r="O196" i="13"/>
  <c r="O195" i="13"/>
  <c r="N196" i="13"/>
  <c r="N195" i="13"/>
  <c r="M196" i="13"/>
  <c r="M195" i="13"/>
  <c r="L196" i="13"/>
  <c r="L195" i="13"/>
  <c r="K196" i="13"/>
  <c r="K195" i="13"/>
  <c r="J196" i="13"/>
  <c r="J195" i="13"/>
  <c r="I196" i="13"/>
  <c r="I195" i="13"/>
  <c r="H196" i="13"/>
  <c r="H195" i="13"/>
  <c r="G196" i="13"/>
  <c r="G195" i="13"/>
  <c r="K196" i="3"/>
  <c r="F196" i="13" s="1"/>
  <c r="K195" i="3"/>
  <c r="F195" i="13" s="1"/>
  <c r="O194" i="13"/>
  <c r="N194" i="13"/>
  <c r="M194" i="13"/>
  <c r="L194" i="13"/>
  <c r="K194" i="13"/>
  <c r="J194" i="13"/>
  <c r="I194" i="13"/>
  <c r="H194" i="13"/>
  <c r="G194" i="13"/>
  <c r="K194" i="3"/>
  <c r="F194" i="13" s="1"/>
  <c r="O193" i="13"/>
  <c r="O192" i="13"/>
  <c r="N193" i="13"/>
  <c r="N192" i="13"/>
  <c r="M193" i="13"/>
  <c r="M192" i="13"/>
  <c r="L193" i="13"/>
  <c r="L192" i="13"/>
  <c r="K193" i="13"/>
  <c r="K192" i="13"/>
  <c r="J193" i="13"/>
  <c r="J192" i="13"/>
  <c r="I193" i="13"/>
  <c r="I192" i="13"/>
  <c r="H193" i="13"/>
  <c r="H192" i="13"/>
  <c r="G193" i="13"/>
  <c r="G192" i="13"/>
  <c r="K193" i="3"/>
  <c r="F193" i="13" s="1"/>
  <c r="K192" i="3"/>
  <c r="F192" i="13" s="1"/>
  <c r="O191" i="13"/>
  <c r="N191" i="13"/>
  <c r="M191" i="13"/>
  <c r="L191" i="13"/>
  <c r="K191" i="13"/>
  <c r="J191" i="13"/>
  <c r="I191" i="13"/>
  <c r="H191" i="13"/>
  <c r="G191" i="13"/>
  <c r="K191" i="3"/>
  <c r="F191" i="13" s="1"/>
  <c r="O190" i="13"/>
  <c r="O189" i="13"/>
  <c r="N190" i="13"/>
  <c r="N189" i="13"/>
  <c r="M190" i="13"/>
  <c r="M189" i="13"/>
  <c r="L190" i="13"/>
  <c r="L189" i="13"/>
  <c r="K190" i="13"/>
  <c r="K189" i="13"/>
  <c r="J190" i="13"/>
  <c r="J189" i="13"/>
  <c r="I190" i="13"/>
  <c r="I189" i="13"/>
  <c r="H190" i="13"/>
  <c r="H189" i="13"/>
  <c r="G190" i="13"/>
  <c r="G189" i="13"/>
  <c r="K190" i="3"/>
  <c r="F190" i="13" s="1"/>
  <c r="K189" i="3"/>
  <c r="F189" i="13" s="1"/>
  <c r="O188" i="13"/>
  <c r="N188" i="13"/>
  <c r="M188" i="13"/>
  <c r="L188" i="13"/>
  <c r="K188" i="13"/>
  <c r="J188" i="13"/>
  <c r="I188" i="13"/>
  <c r="H188" i="13"/>
  <c r="G188" i="13"/>
  <c r="K188" i="3"/>
  <c r="F188" i="13" s="1"/>
  <c r="O187" i="13"/>
  <c r="O186" i="13"/>
  <c r="N187" i="13"/>
  <c r="N186" i="13"/>
  <c r="M187" i="13"/>
  <c r="M186" i="13"/>
  <c r="L187" i="13"/>
  <c r="L186" i="13"/>
  <c r="K187" i="13"/>
  <c r="K186" i="13"/>
  <c r="J187" i="13"/>
  <c r="J186" i="13"/>
  <c r="I187" i="13"/>
  <c r="I186" i="13"/>
  <c r="H187" i="13"/>
  <c r="H186" i="13"/>
  <c r="G187" i="13"/>
  <c r="G186" i="13"/>
  <c r="K187" i="3"/>
  <c r="F187" i="13" s="1"/>
  <c r="K186" i="3"/>
  <c r="F186" i="13" s="1"/>
  <c r="O185" i="13"/>
  <c r="N185" i="13"/>
  <c r="M185" i="13"/>
  <c r="L185" i="13"/>
  <c r="K185" i="13"/>
  <c r="J185" i="13"/>
  <c r="I185" i="13"/>
  <c r="H185" i="13"/>
  <c r="G185" i="13"/>
  <c r="K185" i="3"/>
  <c r="F185" i="13" s="1"/>
  <c r="O184" i="13"/>
  <c r="O183" i="13"/>
  <c r="N184" i="13"/>
  <c r="N183" i="13"/>
  <c r="M184" i="13"/>
  <c r="M183" i="13"/>
  <c r="L184" i="13"/>
  <c r="L183" i="13"/>
  <c r="K184" i="13"/>
  <c r="K183" i="13"/>
  <c r="J184" i="13"/>
  <c r="J183" i="13"/>
  <c r="I184" i="13"/>
  <c r="I183" i="13"/>
  <c r="H184" i="13"/>
  <c r="H183" i="13"/>
  <c r="G184" i="13"/>
  <c r="G183" i="13"/>
  <c r="K184" i="3"/>
  <c r="F184" i="13" s="1"/>
  <c r="K183" i="3"/>
  <c r="F183" i="13" s="1"/>
  <c r="O182" i="13"/>
  <c r="N182" i="13"/>
  <c r="M182" i="13"/>
  <c r="L182" i="13"/>
  <c r="K182" i="13"/>
  <c r="J182" i="13"/>
  <c r="I182" i="13"/>
  <c r="H182" i="13"/>
  <c r="G182" i="13"/>
  <c r="K182" i="3"/>
  <c r="F182" i="13" s="1"/>
  <c r="O181" i="13"/>
  <c r="O180" i="13"/>
  <c r="N181" i="13"/>
  <c r="N180" i="13"/>
  <c r="M181" i="13"/>
  <c r="M180" i="13"/>
  <c r="L181" i="13"/>
  <c r="L180" i="13"/>
  <c r="K181" i="13"/>
  <c r="K180" i="13"/>
  <c r="J181" i="13"/>
  <c r="J180" i="13"/>
  <c r="I181" i="13"/>
  <c r="I180" i="13"/>
  <c r="H181" i="13"/>
  <c r="H180" i="13"/>
  <c r="G181" i="13"/>
  <c r="G180" i="13"/>
  <c r="K181" i="3"/>
  <c r="F181" i="13" s="1"/>
  <c r="K180" i="3"/>
  <c r="F180" i="13" s="1"/>
  <c r="O179" i="13"/>
  <c r="N179" i="13"/>
  <c r="M179" i="13"/>
  <c r="L179" i="13"/>
  <c r="K179" i="13"/>
  <c r="J179" i="13"/>
  <c r="I179" i="13"/>
  <c r="H179" i="13"/>
  <c r="G179" i="13"/>
  <c r="K179" i="3"/>
  <c r="F179" i="13" s="1"/>
  <c r="O178" i="13"/>
  <c r="O177" i="13"/>
  <c r="N178" i="13"/>
  <c r="N177" i="13"/>
  <c r="M178" i="13"/>
  <c r="M177" i="13"/>
  <c r="L178" i="13"/>
  <c r="L177" i="13"/>
  <c r="K178" i="13"/>
  <c r="K177" i="13"/>
  <c r="J178" i="13"/>
  <c r="J177" i="13"/>
  <c r="I178" i="13"/>
  <c r="I177" i="13"/>
  <c r="H178" i="13"/>
  <c r="H177" i="13"/>
  <c r="G178" i="13"/>
  <c r="G177" i="13"/>
  <c r="K178" i="3"/>
  <c r="F178" i="13" s="1"/>
  <c r="K177" i="3"/>
  <c r="F177" i="13" s="1"/>
  <c r="O176" i="13"/>
  <c r="N176" i="13"/>
  <c r="M176" i="13"/>
  <c r="L176" i="13"/>
  <c r="K176" i="13"/>
  <c r="J176" i="13"/>
  <c r="I176" i="13"/>
  <c r="H176" i="13"/>
  <c r="G176" i="13"/>
  <c r="K176" i="3"/>
  <c r="F176" i="13" s="1"/>
  <c r="O175" i="13"/>
  <c r="O174" i="13"/>
  <c r="N175" i="13"/>
  <c r="N174" i="13"/>
  <c r="M175" i="13"/>
  <c r="M174" i="13"/>
  <c r="L175" i="13"/>
  <c r="L174" i="13"/>
  <c r="K175" i="13"/>
  <c r="K174" i="13"/>
  <c r="J175" i="13"/>
  <c r="J174" i="13"/>
  <c r="I175" i="13"/>
  <c r="I174" i="13"/>
  <c r="H175" i="13"/>
  <c r="H174" i="13"/>
  <c r="G175" i="13"/>
  <c r="G174" i="13"/>
  <c r="K175" i="3"/>
  <c r="F175" i="13" s="1"/>
  <c r="K174" i="3"/>
  <c r="F174" i="13" s="1"/>
  <c r="O173" i="13"/>
  <c r="N173" i="13"/>
  <c r="M173" i="13"/>
  <c r="L173" i="13"/>
  <c r="K173" i="13"/>
  <c r="J173" i="13"/>
  <c r="I173" i="13"/>
  <c r="H173" i="13"/>
  <c r="G173" i="13"/>
  <c r="K173" i="3"/>
  <c r="F173" i="13" s="1"/>
  <c r="O172" i="13"/>
  <c r="O171" i="13"/>
  <c r="N172" i="13"/>
  <c r="N171" i="13"/>
  <c r="M172" i="13"/>
  <c r="M171" i="13"/>
  <c r="L172" i="13"/>
  <c r="L171" i="13"/>
  <c r="K172" i="13"/>
  <c r="K171" i="13"/>
  <c r="J172" i="13"/>
  <c r="J171" i="13"/>
  <c r="I172" i="13"/>
  <c r="I171" i="13"/>
  <c r="H172" i="13"/>
  <c r="H171" i="13"/>
  <c r="G172" i="13"/>
  <c r="G171" i="13"/>
  <c r="K172" i="3"/>
  <c r="F172" i="13" s="1"/>
  <c r="K171" i="3"/>
  <c r="F171" i="13" s="1"/>
  <c r="O170" i="13"/>
  <c r="N170" i="13"/>
  <c r="M170" i="13"/>
  <c r="L170" i="13"/>
  <c r="K170" i="13"/>
  <c r="J170" i="13"/>
  <c r="I170" i="13"/>
  <c r="H170" i="13"/>
  <c r="G170" i="13"/>
  <c r="K170" i="3"/>
  <c r="F170" i="13" s="1"/>
  <c r="O169" i="13"/>
  <c r="O168" i="13"/>
  <c r="N169" i="13"/>
  <c r="N168" i="13"/>
  <c r="M169" i="13"/>
  <c r="M168" i="13"/>
  <c r="L169" i="13"/>
  <c r="L168" i="13"/>
  <c r="K169" i="13"/>
  <c r="K168" i="13"/>
  <c r="J169" i="13"/>
  <c r="J168" i="13"/>
  <c r="I169" i="13"/>
  <c r="I168" i="13"/>
  <c r="H169" i="13"/>
  <c r="H168" i="13"/>
  <c r="G169" i="13"/>
  <c r="G168" i="13"/>
  <c r="K169" i="3"/>
  <c r="F169" i="13" s="1"/>
  <c r="K168" i="3"/>
  <c r="F168" i="13" s="1"/>
  <c r="O167" i="13"/>
  <c r="N167" i="13"/>
  <c r="M167" i="13"/>
  <c r="L167" i="13"/>
  <c r="K167" i="13"/>
  <c r="J167" i="13"/>
  <c r="I167" i="13"/>
  <c r="H167" i="13"/>
  <c r="G167" i="13"/>
  <c r="K167" i="3"/>
  <c r="F167" i="13" s="1"/>
  <c r="O166" i="13"/>
  <c r="O165" i="13"/>
  <c r="N166" i="13"/>
  <c r="N165" i="13"/>
  <c r="M166" i="13"/>
  <c r="M165" i="13"/>
  <c r="L166" i="13"/>
  <c r="L165" i="13"/>
  <c r="K166" i="13"/>
  <c r="K165" i="13"/>
  <c r="J166" i="13"/>
  <c r="J165" i="13"/>
  <c r="I166" i="13"/>
  <c r="I165" i="13"/>
  <c r="H166" i="13"/>
  <c r="H165" i="13"/>
  <c r="G166" i="13"/>
  <c r="G165" i="13"/>
  <c r="K166" i="3"/>
  <c r="F166" i="13" s="1"/>
  <c r="K165" i="3"/>
  <c r="F165" i="13" s="1"/>
  <c r="O164" i="13"/>
  <c r="N164" i="13"/>
  <c r="M164" i="13"/>
  <c r="L164" i="13"/>
  <c r="K164" i="13"/>
  <c r="J164" i="13"/>
  <c r="I164" i="13"/>
  <c r="H164" i="13"/>
  <c r="G164" i="13"/>
  <c r="K164" i="3"/>
  <c r="F164" i="13" s="1"/>
  <c r="O163" i="13"/>
  <c r="O162" i="13"/>
  <c r="N163" i="13"/>
  <c r="N162" i="13"/>
  <c r="M163" i="13"/>
  <c r="M162" i="13"/>
  <c r="L163" i="13"/>
  <c r="L162" i="13"/>
  <c r="K163" i="13"/>
  <c r="K162" i="13"/>
  <c r="J163" i="13"/>
  <c r="J162" i="13"/>
  <c r="I163" i="13"/>
  <c r="I162" i="13"/>
  <c r="H163" i="13"/>
  <c r="H162" i="13"/>
  <c r="G163" i="13"/>
  <c r="G162" i="13"/>
  <c r="K163" i="3"/>
  <c r="F163" i="13" s="1"/>
  <c r="K162" i="3"/>
  <c r="F162" i="13" s="1"/>
  <c r="O161" i="13"/>
  <c r="N161" i="13"/>
  <c r="M161" i="13"/>
  <c r="L161" i="13"/>
  <c r="K161" i="13"/>
  <c r="J161" i="13"/>
  <c r="I161" i="13"/>
  <c r="H161" i="13"/>
  <c r="G161" i="13"/>
  <c r="K161" i="3"/>
  <c r="F161" i="13" s="1"/>
  <c r="O160" i="13"/>
  <c r="O159" i="13"/>
  <c r="N160" i="13"/>
  <c r="N159" i="13"/>
  <c r="M160" i="13"/>
  <c r="M159" i="13"/>
  <c r="L160" i="13"/>
  <c r="L159" i="13"/>
  <c r="K160" i="13"/>
  <c r="K159" i="13"/>
  <c r="J160" i="13"/>
  <c r="J159" i="13"/>
  <c r="I160" i="13"/>
  <c r="I159" i="13"/>
  <c r="H160" i="13"/>
  <c r="H159" i="13"/>
  <c r="G160" i="13"/>
  <c r="G159" i="13"/>
  <c r="K160" i="3"/>
  <c r="F160" i="13" s="1"/>
  <c r="K159" i="3"/>
  <c r="F159" i="13" s="1"/>
  <c r="O158" i="13"/>
  <c r="N158" i="13"/>
  <c r="M158" i="13"/>
  <c r="L158" i="13"/>
  <c r="K158" i="13"/>
  <c r="J158" i="13"/>
  <c r="I158" i="13"/>
  <c r="H158" i="13"/>
  <c r="G158" i="13"/>
  <c r="K158" i="3"/>
  <c r="F158" i="13" s="1"/>
  <c r="O157" i="13"/>
  <c r="O156" i="13"/>
  <c r="N157" i="13"/>
  <c r="N156" i="13"/>
  <c r="M157" i="13"/>
  <c r="M156" i="13"/>
  <c r="L157" i="13"/>
  <c r="L156" i="13"/>
  <c r="K157" i="13"/>
  <c r="K156" i="13"/>
  <c r="J157" i="13"/>
  <c r="J156" i="13"/>
  <c r="I157" i="13"/>
  <c r="I156" i="13"/>
  <c r="H157" i="13"/>
  <c r="H156" i="13"/>
  <c r="G157" i="13"/>
  <c r="G156" i="13"/>
  <c r="K157" i="3"/>
  <c r="F157" i="13" s="1"/>
  <c r="K156" i="3"/>
  <c r="F156" i="13" s="1"/>
  <c r="O155" i="13"/>
  <c r="N155" i="13"/>
  <c r="M155" i="13"/>
  <c r="L155" i="13"/>
  <c r="K155" i="13"/>
  <c r="J155" i="13"/>
  <c r="I155" i="13"/>
  <c r="H155" i="13"/>
  <c r="G155" i="13"/>
  <c r="K155" i="3"/>
  <c r="F155" i="13" s="1"/>
  <c r="O154" i="13"/>
  <c r="O153" i="13"/>
  <c r="N154" i="13"/>
  <c r="N153" i="13"/>
  <c r="M154" i="13"/>
  <c r="M153" i="13"/>
  <c r="L154" i="13"/>
  <c r="L153" i="13"/>
  <c r="K154" i="13"/>
  <c r="K153" i="13"/>
  <c r="J154" i="13"/>
  <c r="J153" i="13"/>
  <c r="I154" i="13"/>
  <c r="I153" i="13"/>
  <c r="H154" i="13"/>
  <c r="H153" i="13"/>
  <c r="G154" i="13"/>
  <c r="G153" i="13"/>
  <c r="K154" i="3"/>
  <c r="F154" i="13" s="1"/>
  <c r="K153" i="3"/>
  <c r="F153" i="13" s="1"/>
  <c r="O152" i="13"/>
  <c r="N152" i="13"/>
  <c r="M152" i="13"/>
  <c r="L152" i="13"/>
  <c r="K152" i="13"/>
  <c r="J152" i="13"/>
  <c r="I152" i="13"/>
  <c r="H152" i="13"/>
  <c r="G152" i="13"/>
  <c r="K152" i="3"/>
  <c r="F152" i="13" s="1"/>
  <c r="O151" i="13"/>
  <c r="O150" i="13"/>
  <c r="N151" i="13"/>
  <c r="N150" i="13"/>
  <c r="M151" i="13"/>
  <c r="M150" i="13"/>
  <c r="L151" i="13"/>
  <c r="L150" i="13"/>
  <c r="K151" i="13"/>
  <c r="K150" i="13"/>
  <c r="J151" i="13"/>
  <c r="J150" i="13"/>
  <c r="I151" i="13"/>
  <c r="I150" i="13"/>
  <c r="H151" i="13"/>
  <c r="H150" i="13"/>
  <c r="G151" i="13"/>
  <c r="G150" i="13"/>
  <c r="K151" i="3"/>
  <c r="F151" i="13" s="1"/>
  <c r="K150" i="3"/>
  <c r="F150" i="13" s="1"/>
  <c r="O149" i="13"/>
  <c r="N149" i="13"/>
  <c r="M149" i="13"/>
  <c r="L149" i="13"/>
  <c r="K149" i="13"/>
  <c r="J149" i="13"/>
  <c r="I149" i="13"/>
  <c r="H149" i="13"/>
  <c r="G149" i="13"/>
  <c r="O148" i="13"/>
  <c r="O147" i="13"/>
  <c r="N148" i="13"/>
  <c r="N147" i="13"/>
  <c r="M148" i="13"/>
  <c r="M147" i="13"/>
  <c r="L148" i="13"/>
  <c r="L147" i="13"/>
  <c r="K148" i="13"/>
  <c r="K147" i="13"/>
  <c r="J148" i="13"/>
  <c r="J147" i="13"/>
  <c r="I148" i="13"/>
  <c r="I147" i="13"/>
  <c r="H148" i="13"/>
  <c r="H147" i="13"/>
  <c r="G148" i="13"/>
  <c r="G147" i="13"/>
  <c r="K148" i="3"/>
  <c r="F148" i="13" s="1"/>
  <c r="K147" i="3"/>
  <c r="F147" i="13" s="1"/>
  <c r="O146" i="13"/>
  <c r="N146" i="13"/>
  <c r="M146" i="13"/>
  <c r="L146" i="13"/>
  <c r="K146" i="13"/>
  <c r="J146" i="13"/>
  <c r="I146" i="13"/>
  <c r="H146" i="13"/>
  <c r="G146" i="13"/>
  <c r="K146" i="3"/>
  <c r="F146" i="13" s="1"/>
  <c r="O145" i="13"/>
  <c r="O144" i="13"/>
  <c r="N145" i="13"/>
  <c r="N144" i="13"/>
  <c r="M145" i="13"/>
  <c r="M144" i="13"/>
  <c r="L145" i="13"/>
  <c r="L144" i="13"/>
  <c r="K145" i="13"/>
  <c r="K144" i="13"/>
  <c r="J145" i="13"/>
  <c r="J144" i="13"/>
  <c r="I145" i="13"/>
  <c r="I144" i="13"/>
  <c r="H145" i="13"/>
  <c r="H144" i="13"/>
  <c r="G145" i="13"/>
  <c r="G144" i="13"/>
  <c r="K145" i="3"/>
  <c r="F145" i="13" s="1"/>
  <c r="K144" i="3"/>
  <c r="F144" i="13" s="1"/>
  <c r="O143" i="13"/>
  <c r="N143" i="13"/>
  <c r="M143" i="13"/>
  <c r="L143" i="13"/>
  <c r="K143" i="13"/>
  <c r="J143" i="13"/>
  <c r="I143" i="13"/>
  <c r="H143" i="13"/>
  <c r="G143" i="13"/>
  <c r="K143" i="3"/>
  <c r="F143" i="13" s="1"/>
  <c r="O142" i="13"/>
  <c r="O141" i="13"/>
  <c r="N142" i="13"/>
  <c r="N141" i="13"/>
  <c r="M142" i="13"/>
  <c r="M141" i="13"/>
  <c r="L142" i="13"/>
  <c r="L141" i="13"/>
  <c r="K142" i="13"/>
  <c r="K141" i="13"/>
  <c r="J142" i="13"/>
  <c r="J141" i="13"/>
  <c r="I142" i="13"/>
  <c r="I141" i="13"/>
  <c r="H142" i="13"/>
  <c r="H141" i="13"/>
  <c r="G142" i="13"/>
  <c r="G141" i="13"/>
  <c r="K142" i="3"/>
  <c r="F142" i="13" s="1"/>
  <c r="K141" i="3"/>
  <c r="F141" i="13" s="1"/>
  <c r="O140" i="13"/>
  <c r="N140" i="13"/>
  <c r="M140" i="13"/>
  <c r="L140" i="13"/>
  <c r="K140" i="13"/>
  <c r="J140" i="13"/>
  <c r="I140" i="13"/>
  <c r="H140" i="13"/>
  <c r="G140" i="13"/>
  <c r="O139" i="13"/>
  <c r="O138" i="13"/>
  <c r="N139" i="13"/>
  <c r="N138" i="13"/>
  <c r="M139" i="13"/>
  <c r="M138" i="13"/>
  <c r="L139" i="13"/>
  <c r="L138" i="13"/>
  <c r="K139" i="13"/>
  <c r="K138" i="13"/>
  <c r="J139" i="13"/>
  <c r="J138" i="13"/>
  <c r="I139" i="13"/>
  <c r="I138" i="13"/>
  <c r="H139" i="13"/>
  <c r="H138" i="13"/>
  <c r="G139" i="13"/>
  <c r="G138" i="13"/>
  <c r="K140" i="3"/>
  <c r="F140" i="13" s="1"/>
  <c r="K139" i="3"/>
  <c r="F139" i="13" s="1"/>
  <c r="K138" i="3"/>
  <c r="F138" i="13" s="1"/>
  <c r="N136" i="13"/>
  <c r="N135" i="13"/>
  <c r="O136" i="13"/>
  <c r="O135" i="13"/>
  <c r="O137" i="13"/>
  <c r="N137" i="13"/>
  <c r="M137" i="13"/>
  <c r="L137" i="13"/>
  <c r="K137" i="13"/>
  <c r="J137" i="13"/>
  <c r="I137" i="13"/>
  <c r="H137" i="13"/>
  <c r="G137" i="13"/>
  <c r="K137" i="3"/>
  <c r="F137" i="13" s="1"/>
  <c r="M136" i="13"/>
  <c r="M135" i="13"/>
  <c r="L136" i="13"/>
  <c r="L135" i="13"/>
  <c r="K136" i="13"/>
  <c r="K135" i="13"/>
  <c r="J136" i="13"/>
  <c r="J135" i="13"/>
  <c r="I136" i="13"/>
  <c r="I135" i="13"/>
  <c r="H136" i="13"/>
  <c r="H135" i="13"/>
  <c r="G136" i="13"/>
  <c r="G135" i="13"/>
  <c r="K136" i="3"/>
  <c r="F136" i="13" s="1"/>
  <c r="K135" i="3"/>
  <c r="F135" i="13" s="1"/>
  <c r="O134" i="13"/>
  <c r="N134" i="13"/>
  <c r="M134" i="13"/>
  <c r="L134" i="13"/>
  <c r="K134" i="13"/>
  <c r="J134" i="13"/>
  <c r="I134" i="13"/>
  <c r="H134" i="13"/>
  <c r="G134" i="13"/>
  <c r="K134" i="3"/>
  <c r="F134" i="13" s="1"/>
  <c r="K135" i="2"/>
  <c r="E134" i="13" s="1"/>
  <c r="O133" i="13"/>
  <c r="O132" i="13"/>
  <c r="N133" i="13"/>
  <c r="N132" i="13"/>
  <c r="M133" i="13"/>
  <c r="M132" i="13"/>
  <c r="L133" i="13"/>
  <c r="L132" i="13"/>
  <c r="K133" i="13"/>
  <c r="K132" i="13"/>
  <c r="J133" i="13"/>
  <c r="J132" i="13"/>
  <c r="I133" i="13"/>
  <c r="I132" i="13"/>
  <c r="H133" i="13"/>
  <c r="H132" i="13"/>
  <c r="G133" i="13"/>
  <c r="G132" i="13"/>
  <c r="K133" i="3"/>
  <c r="F133" i="13" s="1"/>
  <c r="K132" i="3"/>
  <c r="F132" i="13" s="1"/>
  <c r="K134" i="2"/>
  <c r="E133" i="13" s="1"/>
  <c r="K133" i="2"/>
  <c r="E132" i="13" s="1"/>
  <c r="O131" i="13"/>
  <c r="N131" i="13"/>
  <c r="M131" i="13"/>
  <c r="L131" i="13"/>
  <c r="K131" i="13"/>
  <c r="J131" i="13"/>
  <c r="I131" i="13"/>
  <c r="H131" i="13"/>
  <c r="G131" i="13"/>
  <c r="K131" i="3"/>
  <c r="F131" i="13" s="1"/>
  <c r="K132" i="2"/>
  <c r="E131" i="13" s="1"/>
  <c r="O130" i="13"/>
  <c r="O129" i="13"/>
  <c r="N130" i="13"/>
  <c r="N129" i="13"/>
  <c r="M130" i="13"/>
  <c r="M129" i="13"/>
  <c r="L130" i="13"/>
  <c r="L129" i="13"/>
  <c r="K130" i="13"/>
  <c r="K129" i="13"/>
  <c r="J130" i="13"/>
  <c r="J129" i="13"/>
  <c r="I130" i="13"/>
  <c r="I129" i="13"/>
  <c r="H130" i="13"/>
  <c r="H129" i="13"/>
  <c r="G130" i="13"/>
  <c r="G129" i="13"/>
  <c r="K130" i="3"/>
  <c r="F130" i="13" s="1"/>
  <c r="K129" i="3"/>
  <c r="F129" i="13" s="1"/>
  <c r="K131" i="2"/>
  <c r="E130" i="13" s="1"/>
  <c r="K130" i="2"/>
  <c r="E129" i="13" s="1"/>
  <c r="O128" i="13"/>
  <c r="N128" i="13"/>
  <c r="M128" i="13"/>
  <c r="L128" i="13"/>
  <c r="K128" i="13"/>
  <c r="J128" i="13"/>
  <c r="I128" i="13"/>
  <c r="H128" i="13"/>
  <c r="G128" i="13"/>
  <c r="K128" i="3"/>
  <c r="F128" i="13" s="1"/>
  <c r="K129" i="2"/>
  <c r="E128" i="13" s="1"/>
  <c r="O127" i="13"/>
  <c r="O126" i="13"/>
  <c r="N127" i="13"/>
  <c r="N126" i="13"/>
  <c r="M127" i="13"/>
  <c r="M126" i="13"/>
  <c r="L127" i="13"/>
  <c r="L126" i="13"/>
  <c r="K127" i="13"/>
  <c r="K126" i="13"/>
  <c r="J127" i="13"/>
  <c r="J126" i="13"/>
  <c r="I127" i="13"/>
  <c r="I126" i="13"/>
  <c r="H127" i="13"/>
  <c r="H126" i="13"/>
  <c r="G127" i="13"/>
  <c r="G126" i="13"/>
  <c r="K127" i="3"/>
  <c r="F127" i="13" s="1"/>
  <c r="K126" i="3"/>
  <c r="F126" i="13" s="1"/>
  <c r="K128" i="2"/>
  <c r="E127" i="13" s="1"/>
  <c r="K127" i="2"/>
  <c r="E126" i="13" s="1"/>
  <c r="O125" i="13"/>
  <c r="N125" i="13"/>
  <c r="M125" i="13"/>
  <c r="L125" i="13"/>
  <c r="K125" i="13"/>
  <c r="J125" i="13"/>
  <c r="I125" i="13"/>
  <c r="H125" i="13"/>
  <c r="G125" i="13"/>
  <c r="K125" i="3"/>
  <c r="F125" i="13" s="1"/>
  <c r="K126" i="2"/>
  <c r="E125" i="13" s="1"/>
  <c r="O124" i="13"/>
  <c r="O123" i="13"/>
  <c r="N124" i="13"/>
  <c r="N123" i="13"/>
  <c r="M124" i="13"/>
  <c r="M123" i="13"/>
  <c r="L124" i="13"/>
  <c r="L123" i="13"/>
  <c r="K124" i="13"/>
  <c r="K123" i="13"/>
  <c r="J124" i="13"/>
  <c r="J123" i="13"/>
  <c r="I124" i="13"/>
  <c r="I123" i="13"/>
  <c r="H124" i="13"/>
  <c r="H123" i="13"/>
  <c r="G124" i="13"/>
  <c r="G123" i="13"/>
  <c r="K124" i="3"/>
  <c r="F124" i="13" s="1"/>
  <c r="K123" i="3"/>
  <c r="F123" i="13" s="1"/>
  <c r="K125" i="2"/>
  <c r="E124" i="13" s="1"/>
  <c r="K124" i="2"/>
  <c r="E123" i="13" s="1"/>
  <c r="O122" i="13"/>
  <c r="N122" i="13"/>
  <c r="M122" i="13"/>
  <c r="L122" i="13"/>
  <c r="K122" i="13"/>
  <c r="J122" i="13"/>
  <c r="I122" i="13"/>
  <c r="H122" i="13"/>
  <c r="G122" i="13"/>
  <c r="K122" i="3"/>
  <c r="F122" i="13" s="1"/>
  <c r="K123" i="2"/>
  <c r="E122" i="13" s="1"/>
  <c r="O121" i="13"/>
  <c r="O120" i="13"/>
  <c r="N121" i="13"/>
  <c r="N120" i="13"/>
  <c r="M121" i="13"/>
  <c r="M120" i="13"/>
  <c r="L121" i="13"/>
  <c r="L120" i="13"/>
  <c r="K121" i="13"/>
  <c r="K120" i="13"/>
  <c r="J121" i="13"/>
  <c r="J120" i="13"/>
  <c r="I121" i="13"/>
  <c r="I120" i="13"/>
  <c r="H121" i="13"/>
  <c r="H120" i="13"/>
  <c r="G121" i="13"/>
  <c r="G120" i="13"/>
  <c r="K121" i="3"/>
  <c r="F121" i="13" s="1"/>
  <c r="K120" i="3"/>
  <c r="F120" i="13" s="1"/>
  <c r="K122" i="2"/>
  <c r="E121" i="13" s="1"/>
  <c r="K121" i="2"/>
  <c r="E120" i="13" s="1"/>
  <c r="O119" i="13"/>
  <c r="N119" i="13"/>
  <c r="M119" i="13"/>
  <c r="L119" i="13"/>
  <c r="K119" i="13"/>
  <c r="J119" i="13"/>
  <c r="I119" i="13"/>
  <c r="H119" i="13"/>
  <c r="G119" i="13"/>
  <c r="K119" i="3"/>
  <c r="F119" i="13" s="1"/>
  <c r="K120" i="2"/>
  <c r="E119" i="13" s="1"/>
  <c r="O118" i="13"/>
  <c r="O117" i="13"/>
  <c r="N118" i="13"/>
  <c r="N117" i="13"/>
  <c r="M118" i="13"/>
  <c r="M117" i="13"/>
  <c r="L118" i="13"/>
  <c r="L117" i="13"/>
  <c r="K118" i="13"/>
  <c r="K117" i="13"/>
  <c r="J118" i="13"/>
  <c r="J117" i="13"/>
  <c r="I118" i="13"/>
  <c r="I117" i="13"/>
  <c r="H118" i="13"/>
  <c r="H117" i="13"/>
  <c r="G118" i="13"/>
  <c r="G117" i="13"/>
  <c r="K118" i="3"/>
  <c r="F118" i="13" s="1"/>
  <c r="K117" i="3"/>
  <c r="F117" i="13" s="1"/>
  <c r="K119" i="2"/>
  <c r="E118" i="13" s="1"/>
  <c r="K118" i="2"/>
  <c r="E117" i="13" s="1"/>
  <c r="O116" i="13"/>
  <c r="N116" i="13"/>
  <c r="M116" i="13"/>
  <c r="L116" i="13"/>
  <c r="K116" i="13"/>
  <c r="J116" i="13"/>
  <c r="I116" i="13"/>
  <c r="H116" i="13"/>
  <c r="G116" i="13"/>
  <c r="K116" i="3"/>
  <c r="F116" i="13" s="1"/>
  <c r="K117" i="2"/>
  <c r="E116" i="13" s="1"/>
  <c r="O115" i="13"/>
  <c r="O114" i="13"/>
  <c r="N115" i="13"/>
  <c r="N114" i="13"/>
  <c r="M115" i="13"/>
  <c r="M114" i="13"/>
  <c r="L115" i="13"/>
  <c r="L114" i="13"/>
  <c r="K115" i="13"/>
  <c r="K114" i="13"/>
  <c r="K113" i="13"/>
  <c r="J115" i="13"/>
  <c r="J114" i="13"/>
  <c r="I115" i="13"/>
  <c r="I114" i="13"/>
  <c r="H115" i="13"/>
  <c r="H114" i="13"/>
  <c r="G115" i="13"/>
  <c r="G114" i="13"/>
  <c r="K115" i="3"/>
  <c r="F115" i="13" s="1"/>
  <c r="K114" i="3"/>
  <c r="F114" i="13" s="1"/>
  <c r="K116" i="2"/>
  <c r="E115" i="13" s="1"/>
  <c r="K115" i="2"/>
  <c r="E114" i="13" s="1"/>
  <c r="O113" i="13"/>
  <c r="N113" i="13"/>
  <c r="M113" i="13"/>
  <c r="L113" i="13"/>
  <c r="J113" i="13"/>
  <c r="I113" i="13"/>
  <c r="H113" i="13"/>
  <c r="G113" i="13"/>
  <c r="K113" i="3"/>
  <c r="F113" i="13" s="1"/>
  <c r="K114" i="2"/>
  <c r="E113" i="13" s="1"/>
  <c r="O112" i="13"/>
  <c r="O111" i="13"/>
  <c r="N112" i="13"/>
  <c r="N111" i="13"/>
  <c r="M112" i="13"/>
  <c r="M111" i="13"/>
  <c r="L112" i="13"/>
  <c r="L111" i="13"/>
  <c r="K112" i="13"/>
  <c r="K111" i="13"/>
  <c r="J112" i="13"/>
  <c r="J111" i="13"/>
  <c r="I112" i="13"/>
  <c r="I111" i="13"/>
  <c r="H112" i="13"/>
  <c r="H111" i="13"/>
  <c r="G112" i="13"/>
  <c r="G111" i="13"/>
  <c r="K112" i="3"/>
  <c r="F112" i="13" s="1"/>
  <c r="K111" i="3"/>
  <c r="F111" i="13" s="1"/>
  <c r="K113" i="2"/>
  <c r="E112" i="13" s="1"/>
  <c r="K112" i="2"/>
  <c r="E111" i="13" s="1"/>
  <c r="O110" i="13"/>
  <c r="N110" i="13"/>
  <c r="M110" i="13"/>
  <c r="L110" i="13"/>
  <c r="K110" i="13"/>
  <c r="J110" i="13"/>
  <c r="I110" i="13"/>
  <c r="H110" i="13"/>
  <c r="G110" i="13"/>
  <c r="K110" i="3"/>
  <c r="F110" i="13" s="1"/>
  <c r="K111" i="2"/>
  <c r="E110" i="13" s="1"/>
  <c r="O109" i="13"/>
  <c r="O108" i="13"/>
  <c r="N109" i="13"/>
  <c r="N108" i="13"/>
  <c r="M109" i="13"/>
  <c r="M108" i="13"/>
  <c r="L109" i="13"/>
  <c r="L108" i="13"/>
  <c r="K109" i="13"/>
  <c r="K108" i="13"/>
  <c r="J109" i="13"/>
  <c r="J108" i="13"/>
  <c r="I109" i="13"/>
  <c r="I108" i="13"/>
  <c r="H109" i="13"/>
  <c r="H108" i="13"/>
  <c r="G109" i="13"/>
  <c r="G108" i="13"/>
  <c r="K109" i="3"/>
  <c r="F109" i="13" s="1"/>
  <c r="K108" i="3"/>
  <c r="F108" i="13" s="1"/>
  <c r="K110" i="2"/>
  <c r="E109" i="13" s="1"/>
  <c r="K109" i="2"/>
  <c r="E108" i="13" s="1"/>
  <c r="O107" i="13"/>
  <c r="N107" i="13"/>
  <c r="M107" i="13"/>
  <c r="L107" i="13"/>
  <c r="K107" i="13"/>
  <c r="J107" i="13"/>
  <c r="I107" i="13"/>
  <c r="H107" i="13"/>
  <c r="G107" i="13"/>
  <c r="K107" i="3"/>
  <c r="F107" i="13" s="1"/>
  <c r="K108" i="2"/>
  <c r="E107" i="13" s="1"/>
  <c r="O106" i="13"/>
  <c r="O105" i="13"/>
  <c r="N106" i="13"/>
  <c r="N105" i="13"/>
  <c r="M106" i="13"/>
  <c r="M105" i="13"/>
  <c r="L106" i="13"/>
  <c r="L105" i="13"/>
  <c r="K106" i="13"/>
  <c r="K105" i="13"/>
  <c r="J106" i="13"/>
  <c r="J105" i="13"/>
  <c r="I106" i="13"/>
  <c r="I105" i="13"/>
  <c r="H106" i="13"/>
  <c r="H105" i="13"/>
  <c r="G106" i="13"/>
  <c r="G105" i="13"/>
  <c r="K106" i="3"/>
  <c r="F106" i="13" s="1"/>
  <c r="K105" i="3"/>
  <c r="F105" i="13" s="1"/>
  <c r="K107" i="2"/>
  <c r="E106" i="13" s="1"/>
  <c r="K106" i="2"/>
  <c r="E105" i="13" s="1"/>
  <c r="O104" i="13"/>
  <c r="N104" i="13"/>
  <c r="M104" i="13"/>
  <c r="L104" i="13"/>
  <c r="K104" i="13"/>
  <c r="J104" i="13"/>
  <c r="I104" i="13"/>
  <c r="H104" i="13"/>
  <c r="G104" i="13"/>
  <c r="K104" i="3"/>
  <c r="F104" i="13" s="1"/>
  <c r="K105" i="2"/>
  <c r="E104" i="13" s="1"/>
  <c r="O103" i="13"/>
  <c r="O102" i="13"/>
  <c r="N103" i="13"/>
  <c r="N102" i="13"/>
  <c r="M103" i="13"/>
  <c r="M102" i="13"/>
  <c r="L103" i="13"/>
  <c r="L102" i="13"/>
  <c r="K103" i="13"/>
  <c r="K102" i="13"/>
  <c r="J103" i="13"/>
  <c r="J102" i="13"/>
  <c r="I103" i="13"/>
  <c r="I102" i="13"/>
  <c r="H103" i="13"/>
  <c r="H102" i="13"/>
  <c r="G103" i="13"/>
  <c r="G102" i="13"/>
  <c r="K103" i="3"/>
  <c r="F103" i="13" s="1"/>
  <c r="K102" i="3"/>
  <c r="F102" i="13" s="1"/>
  <c r="K104" i="2"/>
  <c r="E103" i="13" s="1"/>
  <c r="K103" i="2"/>
  <c r="E102" i="13" s="1"/>
  <c r="O101" i="13"/>
  <c r="N101" i="13"/>
  <c r="M101" i="13"/>
  <c r="L101" i="13"/>
  <c r="K101" i="13"/>
  <c r="J101" i="13"/>
  <c r="I101" i="13"/>
  <c r="H101" i="13"/>
  <c r="G101" i="13"/>
  <c r="K101" i="3"/>
  <c r="F101" i="13" s="1"/>
  <c r="K102" i="2"/>
  <c r="E101" i="13" s="1"/>
  <c r="O100" i="13"/>
  <c r="O99" i="13"/>
  <c r="N100" i="13"/>
  <c r="N99" i="13"/>
  <c r="M100" i="13"/>
  <c r="M99" i="13"/>
  <c r="L100" i="13"/>
  <c r="L99" i="13"/>
  <c r="K100" i="13"/>
  <c r="K99" i="13"/>
  <c r="J100" i="13"/>
  <c r="J99" i="13"/>
  <c r="I100" i="13"/>
  <c r="I99" i="13"/>
  <c r="H100" i="13"/>
  <c r="H99" i="13"/>
  <c r="G100" i="13"/>
  <c r="G99" i="13"/>
  <c r="K100" i="3"/>
  <c r="F100" i="13" s="1"/>
  <c r="K99" i="3"/>
  <c r="F99" i="13" s="1"/>
  <c r="K101" i="2"/>
  <c r="E100" i="13" s="1"/>
  <c r="K100" i="2"/>
  <c r="E99" i="13" s="1"/>
  <c r="O98" i="13"/>
  <c r="N98" i="13"/>
  <c r="M98" i="13"/>
  <c r="L98" i="13"/>
  <c r="K98" i="13"/>
  <c r="I98" i="13"/>
  <c r="J98" i="13"/>
  <c r="H98" i="13"/>
  <c r="G98" i="13"/>
  <c r="K98" i="3"/>
  <c r="F98" i="13" s="1"/>
  <c r="K99" i="2"/>
  <c r="E98" i="13" s="1"/>
  <c r="O97" i="13"/>
  <c r="O96" i="13"/>
  <c r="N97" i="13"/>
  <c r="N96" i="13"/>
  <c r="M97" i="13"/>
  <c r="M96" i="13"/>
  <c r="L97" i="13"/>
  <c r="L96" i="13"/>
  <c r="K97" i="13"/>
  <c r="K96" i="13"/>
  <c r="J97" i="13"/>
  <c r="J96" i="13"/>
  <c r="I97" i="13"/>
  <c r="I96" i="13"/>
  <c r="H97" i="13"/>
  <c r="H96" i="13"/>
  <c r="G97" i="13"/>
  <c r="G96" i="13"/>
  <c r="K97" i="3"/>
  <c r="F97" i="13" s="1"/>
  <c r="K96" i="3"/>
  <c r="F96" i="13" s="1"/>
  <c r="K98" i="2"/>
  <c r="E97" i="13" s="1"/>
  <c r="K97" i="2"/>
  <c r="E96" i="13" s="1"/>
  <c r="O95" i="13"/>
  <c r="N95" i="13"/>
  <c r="M95" i="13"/>
  <c r="L95" i="13"/>
  <c r="K95" i="13"/>
  <c r="I95" i="13"/>
  <c r="H95" i="13"/>
  <c r="G95" i="13"/>
  <c r="K95" i="3"/>
  <c r="F95" i="13" s="1"/>
  <c r="K96" i="2"/>
  <c r="E95" i="13" s="1"/>
  <c r="O94" i="13"/>
  <c r="O93" i="13"/>
  <c r="N94" i="13"/>
  <c r="N93" i="13"/>
  <c r="M94" i="13"/>
  <c r="M93" i="13"/>
  <c r="L94" i="13"/>
  <c r="L93" i="13"/>
  <c r="K94" i="13"/>
  <c r="K93" i="13"/>
  <c r="J94" i="13"/>
  <c r="J93" i="13"/>
  <c r="I94" i="13"/>
  <c r="I93" i="13"/>
  <c r="H94" i="13"/>
  <c r="H93" i="13"/>
  <c r="G94" i="13"/>
  <c r="G93" i="13"/>
  <c r="K94" i="3"/>
  <c r="F94" i="13" s="1"/>
  <c r="K93" i="3"/>
  <c r="F93" i="13" s="1"/>
  <c r="K95" i="2"/>
  <c r="E94" i="13" s="1"/>
  <c r="K94" i="2"/>
  <c r="E93" i="13" s="1"/>
  <c r="O92" i="13"/>
  <c r="N92" i="13"/>
  <c r="M92" i="13"/>
  <c r="L92" i="13"/>
  <c r="J92" i="13"/>
  <c r="I92" i="13"/>
  <c r="H92" i="13"/>
  <c r="G92" i="13"/>
  <c r="K92" i="3"/>
  <c r="F92" i="13" s="1"/>
  <c r="K93" i="2"/>
  <c r="E92" i="13" s="1"/>
  <c r="O91" i="13"/>
  <c r="O90" i="13"/>
  <c r="N91" i="13"/>
  <c r="N90" i="13"/>
  <c r="M91" i="13"/>
  <c r="M90" i="13"/>
  <c r="L91" i="13"/>
  <c r="L90" i="13"/>
  <c r="K91" i="13"/>
  <c r="K90" i="13"/>
  <c r="J91" i="13"/>
  <c r="J90" i="13"/>
  <c r="I91" i="13"/>
  <c r="I90" i="13"/>
  <c r="H91" i="13"/>
  <c r="H90" i="13"/>
  <c r="G91" i="13"/>
  <c r="G90" i="13"/>
  <c r="K91" i="3"/>
  <c r="F91" i="13" s="1"/>
  <c r="K90" i="3"/>
  <c r="F90" i="13" s="1"/>
  <c r="K92" i="2"/>
  <c r="E91" i="13" s="1"/>
  <c r="K91" i="2"/>
  <c r="E90" i="13" s="1"/>
  <c r="O89" i="13"/>
  <c r="N89" i="13"/>
  <c r="M89" i="13"/>
  <c r="L89" i="13"/>
  <c r="K89" i="13"/>
  <c r="J89" i="13"/>
  <c r="I89" i="13"/>
  <c r="H89" i="13"/>
  <c r="G89" i="13"/>
  <c r="K89" i="3"/>
  <c r="F89" i="13" s="1"/>
  <c r="K90" i="2"/>
  <c r="E89" i="13" s="1"/>
  <c r="O88" i="13"/>
  <c r="O87" i="13"/>
  <c r="N88" i="13"/>
  <c r="N87" i="13"/>
  <c r="M88" i="13"/>
  <c r="M87" i="13"/>
  <c r="L88" i="13"/>
  <c r="L87" i="13"/>
  <c r="K88" i="13"/>
  <c r="K87" i="13"/>
  <c r="J88" i="13"/>
  <c r="J87" i="13"/>
  <c r="I88" i="13"/>
  <c r="I87" i="13"/>
  <c r="H88" i="13"/>
  <c r="H87" i="13"/>
  <c r="G88" i="13"/>
  <c r="G87" i="13"/>
  <c r="K88" i="3"/>
  <c r="F88" i="13" s="1"/>
  <c r="K87" i="3"/>
  <c r="F87" i="13" s="1"/>
  <c r="K89" i="2"/>
  <c r="E88" i="13" s="1"/>
  <c r="K88" i="2"/>
  <c r="E87" i="13" s="1"/>
  <c r="O86" i="13"/>
  <c r="N86" i="13"/>
  <c r="M86" i="13"/>
  <c r="L86" i="13"/>
  <c r="K86" i="13"/>
  <c r="J86" i="13"/>
  <c r="I86" i="13"/>
  <c r="H86" i="13"/>
  <c r="G86" i="13"/>
  <c r="K86" i="3"/>
  <c r="F86" i="13" s="1"/>
  <c r="K87" i="2"/>
  <c r="E86" i="13" s="1"/>
  <c r="O85" i="13"/>
  <c r="O84" i="13"/>
  <c r="N85" i="13"/>
  <c r="N84" i="13"/>
  <c r="M85" i="13"/>
  <c r="M84" i="13"/>
  <c r="L85" i="13"/>
  <c r="L84" i="13"/>
  <c r="K85" i="13"/>
  <c r="K84" i="13"/>
  <c r="J85" i="13"/>
  <c r="J84" i="13"/>
  <c r="I85" i="13"/>
  <c r="I84" i="13"/>
  <c r="H85" i="13"/>
  <c r="H84" i="13"/>
  <c r="G85" i="13"/>
  <c r="G84" i="13"/>
  <c r="K85" i="3"/>
  <c r="F85" i="13" s="1"/>
  <c r="K86" i="2"/>
  <c r="E85" i="13" s="1"/>
  <c r="E84" i="13"/>
  <c r="O83" i="13"/>
  <c r="N83" i="13"/>
  <c r="M83" i="13"/>
  <c r="L83" i="13"/>
  <c r="K83" i="13"/>
  <c r="J83" i="13"/>
  <c r="I83" i="13"/>
  <c r="H83" i="13"/>
  <c r="G83" i="13"/>
  <c r="K83" i="3"/>
  <c r="F83" i="13" s="1"/>
  <c r="K84" i="2"/>
  <c r="E83" i="13" s="1"/>
  <c r="O82" i="13"/>
  <c r="O81" i="13"/>
  <c r="N82" i="13"/>
  <c r="N81" i="13"/>
  <c r="M82" i="13"/>
  <c r="M81" i="13"/>
  <c r="L82" i="13"/>
  <c r="L81" i="13"/>
  <c r="K82" i="13"/>
  <c r="K81" i="13"/>
  <c r="J82" i="13"/>
  <c r="J81" i="13"/>
  <c r="I82" i="13"/>
  <c r="I81" i="13"/>
  <c r="H82" i="13"/>
  <c r="H81" i="13"/>
  <c r="G82" i="13"/>
  <c r="G81" i="13"/>
  <c r="K82" i="3"/>
  <c r="F82" i="13" s="1"/>
  <c r="K81" i="3"/>
  <c r="F81" i="13" s="1"/>
  <c r="K83" i="2"/>
  <c r="E82" i="13" s="1"/>
  <c r="K82" i="2"/>
  <c r="E81" i="13" s="1"/>
  <c r="O80" i="13"/>
  <c r="N80" i="13"/>
  <c r="M80" i="13"/>
  <c r="L80" i="13"/>
  <c r="J80" i="13"/>
  <c r="I80" i="13"/>
  <c r="H80" i="13"/>
  <c r="G80" i="13"/>
  <c r="K80" i="3"/>
  <c r="F80" i="13" s="1"/>
  <c r="K81" i="2"/>
  <c r="E80" i="13" s="1"/>
  <c r="O79" i="13"/>
  <c r="O78" i="13"/>
  <c r="N79" i="13"/>
  <c r="N78" i="13"/>
  <c r="M79" i="13"/>
  <c r="M78" i="13"/>
  <c r="L79" i="13"/>
  <c r="L78" i="13"/>
  <c r="K79" i="13"/>
  <c r="K78" i="13"/>
  <c r="J79" i="13"/>
  <c r="J78" i="13"/>
  <c r="I79" i="13"/>
  <c r="I78" i="13"/>
  <c r="H79" i="13"/>
  <c r="H78" i="13"/>
  <c r="G79" i="13"/>
  <c r="G78" i="13"/>
  <c r="K79" i="3"/>
  <c r="F79" i="13" s="1"/>
  <c r="K78" i="3"/>
  <c r="F78" i="13" s="1"/>
  <c r="K80" i="2"/>
  <c r="E79" i="13" s="1"/>
  <c r="K79" i="2"/>
  <c r="E78" i="13" s="1"/>
  <c r="O77" i="13"/>
  <c r="N77" i="13"/>
  <c r="M77" i="13"/>
  <c r="L77" i="13"/>
  <c r="K77" i="13"/>
  <c r="J77" i="13"/>
  <c r="I77" i="13"/>
  <c r="H77" i="13"/>
  <c r="G77" i="13"/>
  <c r="K77" i="3"/>
  <c r="F77" i="13" s="1"/>
  <c r="K78" i="2"/>
  <c r="E77" i="13" s="1"/>
  <c r="O76" i="13"/>
  <c r="O75" i="13"/>
  <c r="N76" i="13"/>
  <c r="N75" i="13"/>
  <c r="M76" i="13"/>
  <c r="M75" i="13"/>
  <c r="L76" i="13"/>
  <c r="L75" i="13"/>
  <c r="K76" i="13"/>
  <c r="K75" i="13"/>
  <c r="J76" i="13"/>
  <c r="J75" i="13"/>
  <c r="I76" i="13"/>
  <c r="I75" i="13"/>
  <c r="H76" i="13"/>
  <c r="H75" i="13"/>
  <c r="G76" i="13"/>
  <c r="G75" i="13"/>
  <c r="K76" i="3"/>
  <c r="F76" i="13" s="1"/>
  <c r="K75" i="3"/>
  <c r="F75" i="13" s="1"/>
  <c r="K77" i="2"/>
  <c r="E76" i="13" s="1"/>
  <c r="K76" i="2"/>
  <c r="E75" i="13" s="1"/>
  <c r="N359" i="1"/>
  <c r="N358" i="1"/>
  <c r="N357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41" i="1"/>
  <c r="N342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3" i="1"/>
  <c r="N303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4" i="1"/>
  <c r="N324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N284" i="1"/>
  <c r="M284" i="1"/>
  <c r="N283" i="1"/>
  <c r="M283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N282" i="1"/>
  <c r="N24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N5" i="1"/>
  <c r="M5" i="1"/>
  <c r="N4" i="1"/>
  <c r="M4" i="1"/>
  <c r="K137" i="2"/>
  <c r="E136" i="13" s="1"/>
  <c r="K136" i="2"/>
  <c r="E135" i="13" s="1"/>
  <c r="K138" i="2"/>
  <c r="E137" i="13" s="1"/>
  <c r="K140" i="2"/>
  <c r="E139" i="13" s="1"/>
  <c r="E138" i="13"/>
  <c r="K141" i="2"/>
  <c r="E140" i="13" s="1"/>
  <c r="K143" i="2"/>
  <c r="E142" i="13" s="1"/>
  <c r="K142" i="2"/>
  <c r="E141" i="13" s="1"/>
  <c r="K144" i="2"/>
  <c r="E143" i="13" s="1"/>
  <c r="K146" i="2"/>
  <c r="E145" i="13" s="1"/>
  <c r="K145" i="2"/>
  <c r="E144" i="13" s="1"/>
  <c r="K147" i="2"/>
  <c r="E146" i="13" s="1"/>
  <c r="K149" i="2"/>
  <c r="E148" i="13" s="1"/>
  <c r="K148" i="2"/>
  <c r="E147" i="13" s="1"/>
  <c r="K150" i="2"/>
  <c r="E149" i="13" s="1"/>
  <c r="K152" i="2"/>
  <c r="E151" i="13" s="1"/>
  <c r="K151" i="2"/>
  <c r="E150" i="13" s="1"/>
  <c r="K153" i="2"/>
  <c r="E152" i="13" s="1"/>
  <c r="K155" i="2"/>
  <c r="E154" i="13" s="1"/>
  <c r="K154" i="2"/>
  <c r="E153" i="13" s="1"/>
  <c r="K156" i="2"/>
  <c r="E155" i="13" s="1"/>
  <c r="K158" i="2"/>
  <c r="E157" i="13" s="1"/>
  <c r="K157" i="2"/>
  <c r="E156" i="13" s="1"/>
  <c r="K159" i="2"/>
  <c r="E158" i="13" s="1"/>
  <c r="K161" i="2"/>
  <c r="E160" i="13" s="1"/>
  <c r="K160" i="2"/>
  <c r="E159" i="13" s="1"/>
  <c r="K162" i="2"/>
  <c r="E161" i="13" s="1"/>
  <c r="K164" i="2"/>
  <c r="E163" i="13" s="1"/>
  <c r="K163" i="2"/>
  <c r="E162" i="13" s="1"/>
  <c r="K165" i="2"/>
  <c r="E164" i="13" s="1"/>
  <c r="K167" i="2"/>
  <c r="E166" i="13" s="1"/>
  <c r="K166" i="2"/>
  <c r="E165" i="13" s="1"/>
  <c r="K168" i="2"/>
  <c r="E167" i="13" s="1"/>
  <c r="K170" i="2"/>
  <c r="E169" i="13" s="1"/>
  <c r="K169" i="2"/>
  <c r="E168" i="13" s="1"/>
  <c r="K171" i="2"/>
  <c r="E170" i="13" s="1"/>
  <c r="K173" i="2"/>
  <c r="E172" i="13" s="1"/>
  <c r="K172" i="2"/>
  <c r="E171" i="13" s="1"/>
  <c r="K174" i="2"/>
  <c r="E173" i="13" s="1"/>
  <c r="K176" i="2"/>
  <c r="E175" i="13" s="1"/>
  <c r="K175" i="2"/>
  <c r="E174" i="13" s="1"/>
  <c r="K177" i="2"/>
  <c r="E176" i="13" s="1"/>
  <c r="K179" i="2"/>
  <c r="E178" i="13" s="1"/>
  <c r="K178" i="2"/>
  <c r="E177" i="13" s="1"/>
  <c r="K180" i="2"/>
  <c r="E179" i="13" s="1"/>
  <c r="K182" i="2"/>
  <c r="E181" i="13" s="1"/>
  <c r="K181" i="2"/>
  <c r="E180" i="13" s="1"/>
  <c r="K183" i="2"/>
  <c r="E182" i="13" s="1"/>
  <c r="K185" i="2"/>
  <c r="E184" i="13" s="1"/>
  <c r="K184" i="2"/>
  <c r="E183" i="13" s="1"/>
  <c r="K186" i="2"/>
  <c r="E185" i="13" s="1"/>
  <c r="K188" i="2"/>
  <c r="E187" i="13" s="1"/>
  <c r="K187" i="2"/>
  <c r="E186" i="13" s="1"/>
  <c r="K189" i="2"/>
  <c r="E188" i="13" s="1"/>
  <c r="K191" i="2"/>
  <c r="E190" i="13" s="1"/>
  <c r="K190" i="2"/>
  <c r="E189" i="13" s="1"/>
  <c r="K192" i="2"/>
  <c r="E191" i="13" s="1"/>
  <c r="K194" i="2"/>
  <c r="E193" i="13" s="1"/>
  <c r="K193" i="2"/>
  <c r="E192" i="13" s="1"/>
  <c r="K195" i="2"/>
  <c r="E194" i="13" s="1"/>
  <c r="K197" i="2"/>
  <c r="E196" i="13" s="1"/>
  <c r="K196" i="2"/>
  <c r="E195" i="13" s="1"/>
  <c r="K198" i="2"/>
  <c r="E197" i="13" s="1"/>
  <c r="K200" i="2"/>
  <c r="E199" i="13" s="1"/>
  <c r="K199" i="2"/>
  <c r="E198" i="13" s="1"/>
  <c r="K201" i="2"/>
  <c r="E200" i="13" s="1"/>
  <c r="K203" i="2"/>
  <c r="E202" i="13" s="1"/>
  <c r="K202" i="2"/>
  <c r="E201" i="13" s="1"/>
  <c r="K204" i="2"/>
  <c r="E203" i="13" s="1"/>
  <c r="K206" i="2"/>
  <c r="E205" i="13" s="1"/>
  <c r="K205" i="2"/>
  <c r="E204" i="13" s="1"/>
  <c r="K207" i="2"/>
  <c r="E206" i="13" s="1"/>
  <c r="K209" i="2"/>
  <c r="E208" i="13" s="1"/>
  <c r="K208" i="2"/>
  <c r="E207" i="13" s="1"/>
  <c r="K210" i="2"/>
  <c r="E209" i="13" s="1"/>
  <c r="K212" i="2"/>
  <c r="E211" i="13" s="1"/>
  <c r="K211" i="2"/>
  <c r="E210" i="13" s="1"/>
  <c r="K213" i="2"/>
  <c r="E212" i="13" s="1"/>
  <c r="K215" i="2"/>
  <c r="E214" i="13" s="1"/>
  <c r="K214" i="2"/>
  <c r="E213" i="13" s="1"/>
  <c r="K216" i="2"/>
  <c r="E215" i="13" s="1"/>
  <c r="K218" i="2"/>
  <c r="E217" i="13" s="1"/>
  <c r="K217" i="2"/>
  <c r="E216" i="13" s="1"/>
  <c r="K219" i="2"/>
  <c r="E218" i="13" s="1"/>
  <c r="K221" i="2"/>
  <c r="E220" i="13" s="1"/>
  <c r="K220" i="2"/>
  <c r="E219" i="13" s="1"/>
  <c r="L359" i="1"/>
  <c r="D335" i="13" s="1"/>
  <c r="L358" i="1"/>
  <c r="D334" i="13" s="1"/>
  <c r="L357" i="1"/>
  <c r="D333" i="13" s="1"/>
  <c r="L356" i="1"/>
  <c r="D332" i="13" s="1"/>
  <c r="L355" i="1"/>
  <c r="D331" i="13" s="1"/>
  <c r="L354" i="1"/>
  <c r="D330" i="13" s="1"/>
  <c r="L353" i="1"/>
  <c r="D329" i="13" s="1"/>
  <c r="L352" i="1"/>
  <c r="D328" i="13" s="1"/>
  <c r="L351" i="1"/>
  <c r="D327" i="13" s="1"/>
  <c r="L350" i="1"/>
  <c r="D326" i="13" s="1"/>
  <c r="L349" i="1"/>
  <c r="D325" i="13" s="1"/>
  <c r="L348" i="1"/>
  <c r="D324" i="13" s="1"/>
  <c r="L347" i="1"/>
  <c r="D323" i="13" s="1"/>
  <c r="L346" i="1"/>
  <c r="D322" i="13" s="1"/>
  <c r="L345" i="1"/>
  <c r="D321" i="13" s="1"/>
  <c r="L344" i="1"/>
  <c r="D320" i="13" s="1"/>
  <c r="L343" i="1"/>
  <c r="D319" i="13" s="1"/>
  <c r="L341" i="1"/>
  <c r="D317" i="13" s="1"/>
  <c r="L340" i="1"/>
  <c r="D316" i="13" s="1"/>
  <c r="L339" i="1"/>
  <c r="D315" i="13" s="1"/>
  <c r="L338" i="1"/>
  <c r="D314" i="13" s="1"/>
  <c r="L337" i="1"/>
  <c r="D313" i="13" s="1"/>
  <c r="L336" i="1"/>
  <c r="D312" i="13" s="1"/>
  <c r="L335" i="1"/>
  <c r="D311" i="13" s="1"/>
  <c r="L330" i="1"/>
  <c r="D306" i="13" s="1"/>
  <c r="L329" i="1"/>
  <c r="D305" i="13" s="1"/>
  <c r="L332" i="1"/>
  <c r="D308" i="13" s="1"/>
  <c r="L331" i="1"/>
  <c r="D307" i="13" s="1"/>
  <c r="L334" i="1"/>
  <c r="D310" i="13" s="1"/>
  <c r="L328" i="1"/>
  <c r="D304" i="13" s="1"/>
  <c r="L327" i="1"/>
  <c r="D303" i="13" s="1"/>
  <c r="L326" i="1"/>
  <c r="D302" i="13" s="1"/>
  <c r="L325" i="1"/>
  <c r="D301" i="13" s="1"/>
  <c r="L324" i="1"/>
  <c r="D300" i="13" s="1"/>
  <c r="L323" i="1"/>
  <c r="D299" i="13" s="1"/>
  <c r="L322" i="1"/>
  <c r="D298" i="13" s="1"/>
  <c r="L321" i="1"/>
  <c r="D297" i="13" s="1"/>
  <c r="L320" i="1"/>
  <c r="D296" i="13" s="1"/>
  <c r="L319" i="1"/>
  <c r="D295" i="13" s="1"/>
  <c r="L318" i="1"/>
  <c r="D294" i="13" s="1"/>
  <c r="L317" i="1"/>
  <c r="D293" i="13" s="1"/>
  <c r="L316" i="1"/>
  <c r="D292" i="13" s="1"/>
  <c r="L315" i="1"/>
  <c r="D291" i="13" s="1"/>
  <c r="L314" i="1"/>
  <c r="D290" i="13" s="1"/>
  <c r="L313" i="1"/>
  <c r="D289" i="13" s="1"/>
  <c r="L312" i="1"/>
  <c r="D288" i="13" s="1"/>
  <c r="L311" i="1"/>
  <c r="D287" i="13" s="1"/>
  <c r="L310" i="1"/>
  <c r="D286" i="13" s="1"/>
  <c r="L309" i="1"/>
  <c r="D285" i="13" s="1"/>
  <c r="L308" i="1"/>
  <c r="D284" i="13" s="1"/>
  <c r="L307" i="1"/>
  <c r="D283" i="13" s="1"/>
  <c r="L306" i="1"/>
  <c r="D282" i="13" s="1"/>
  <c r="L305" i="1"/>
  <c r="D281" i="13" s="1"/>
  <c r="L304" i="1"/>
  <c r="D280" i="13" s="1"/>
  <c r="L303" i="1"/>
  <c r="D279" i="13" s="1"/>
  <c r="L302" i="1"/>
  <c r="D278" i="13" s="1"/>
  <c r="L301" i="1"/>
  <c r="D277" i="13" s="1"/>
  <c r="L300" i="1"/>
  <c r="D276" i="13" s="1"/>
  <c r="L299" i="1"/>
  <c r="D275" i="13" s="1"/>
  <c r="L298" i="1"/>
  <c r="D274" i="13" s="1"/>
  <c r="L297" i="1"/>
  <c r="D273" i="13" s="1"/>
  <c r="L296" i="1"/>
  <c r="D272" i="13" s="1"/>
  <c r="L295" i="1"/>
  <c r="D271" i="13" s="1"/>
  <c r="L294" i="1"/>
  <c r="D270" i="13" s="1"/>
  <c r="L293" i="1"/>
  <c r="D269" i="13" s="1"/>
  <c r="L292" i="1"/>
  <c r="D268" i="13" s="1"/>
  <c r="L291" i="1"/>
  <c r="D267" i="13" s="1"/>
  <c r="L290" i="1"/>
  <c r="D266" i="13" s="1"/>
  <c r="L289" i="1"/>
  <c r="D265" i="13" s="1"/>
  <c r="L288" i="1"/>
  <c r="D264" i="13" s="1"/>
  <c r="L287" i="1"/>
  <c r="D263" i="13" s="1"/>
  <c r="L286" i="1"/>
  <c r="D262" i="13" s="1"/>
  <c r="L285" i="1"/>
  <c r="D261" i="13" s="1"/>
  <c r="L284" i="1"/>
  <c r="D260" i="13" s="1"/>
  <c r="L283" i="1"/>
  <c r="D259" i="13" s="1"/>
  <c r="L282" i="1"/>
  <c r="D258" i="13" s="1"/>
  <c r="L281" i="1"/>
  <c r="D257" i="13" s="1"/>
  <c r="L280" i="1"/>
  <c r="D256" i="13" s="1"/>
  <c r="L279" i="1"/>
  <c r="D255" i="13" s="1"/>
  <c r="L278" i="1"/>
  <c r="D254" i="13" s="1"/>
  <c r="L277" i="1"/>
  <c r="D253" i="13" s="1"/>
  <c r="L276" i="1"/>
  <c r="D252" i="13" s="1"/>
  <c r="L275" i="1"/>
  <c r="D251" i="13" s="1"/>
  <c r="L274" i="1"/>
  <c r="D250" i="13" s="1"/>
  <c r="L273" i="1"/>
  <c r="D249" i="13" s="1"/>
  <c r="L272" i="1"/>
  <c r="D248" i="13" s="1"/>
  <c r="L271" i="1"/>
  <c r="D247" i="13" s="1"/>
  <c r="L270" i="1"/>
  <c r="D246" i="13" s="1"/>
  <c r="L269" i="1"/>
  <c r="D245" i="13" s="1"/>
  <c r="L268" i="1"/>
  <c r="D244" i="13" s="1"/>
  <c r="L267" i="1"/>
  <c r="D243" i="13" s="1"/>
  <c r="L266" i="1"/>
  <c r="D242" i="13" s="1"/>
  <c r="L265" i="1"/>
  <c r="D241" i="13" s="1"/>
  <c r="L264" i="1"/>
  <c r="D240" i="13" s="1"/>
  <c r="L263" i="1"/>
  <c r="D239" i="13" s="1"/>
  <c r="L262" i="1"/>
  <c r="D238" i="13" s="1"/>
  <c r="L261" i="1"/>
  <c r="D237" i="13" s="1"/>
  <c r="L260" i="1"/>
  <c r="D236" i="13" s="1"/>
  <c r="L259" i="1"/>
  <c r="D235" i="13" s="1"/>
  <c r="L258" i="1"/>
  <c r="D234" i="13" s="1"/>
  <c r="L257" i="1"/>
  <c r="D233" i="13" s="1"/>
  <c r="L256" i="1"/>
  <c r="D232" i="13" s="1"/>
  <c r="L255" i="1"/>
  <c r="D231" i="13" s="1"/>
  <c r="L253" i="1"/>
  <c r="D229" i="13" s="1"/>
  <c r="L252" i="1"/>
  <c r="D228" i="13" s="1"/>
  <c r="L251" i="1"/>
  <c r="D227" i="13" s="1"/>
  <c r="L250" i="1"/>
  <c r="D226" i="13" s="1"/>
  <c r="L249" i="1"/>
  <c r="D225" i="13" s="1"/>
  <c r="L248" i="1"/>
  <c r="D224" i="13" s="1"/>
  <c r="L247" i="1"/>
  <c r="D223" i="13" s="1"/>
  <c r="L246" i="1"/>
  <c r="D222" i="13" s="1"/>
  <c r="L245" i="1"/>
  <c r="D221" i="13" s="1"/>
  <c r="L221" i="1"/>
  <c r="D220" i="13" s="1"/>
  <c r="L220" i="1"/>
  <c r="D219" i="13" s="1"/>
  <c r="L219" i="1"/>
  <c r="D218" i="13" s="1"/>
  <c r="L218" i="1"/>
  <c r="D217" i="13" s="1"/>
  <c r="L217" i="1"/>
  <c r="D216" i="13" s="1"/>
  <c r="L216" i="1"/>
  <c r="D215" i="13" s="1"/>
  <c r="L215" i="1"/>
  <c r="D214" i="13" s="1"/>
  <c r="L214" i="1"/>
  <c r="D213" i="13" s="1"/>
  <c r="L213" i="1"/>
  <c r="D212" i="13" s="1"/>
  <c r="L212" i="1"/>
  <c r="D211" i="13" s="1"/>
  <c r="L211" i="1"/>
  <c r="D210" i="13" s="1"/>
  <c r="L210" i="1"/>
  <c r="D209" i="13" s="1"/>
  <c r="L209" i="1"/>
  <c r="D208" i="13" s="1"/>
  <c r="L208" i="1"/>
  <c r="D207" i="13" s="1"/>
  <c r="L207" i="1"/>
  <c r="D206" i="13" s="1"/>
  <c r="L206" i="1"/>
  <c r="D205" i="13" s="1"/>
  <c r="L205" i="1"/>
  <c r="D204" i="13" s="1"/>
  <c r="L204" i="1"/>
  <c r="D203" i="13" s="1"/>
  <c r="L203" i="1"/>
  <c r="D202" i="13" s="1"/>
  <c r="L202" i="1"/>
  <c r="D201" i="13" s="1"/>
  <c r="L201" i="1"/>
  <c r="D200" i="13" s="1"/>
  <c r="L200" i="1"/>
  <c r="D199" i="13" s="1"/>
  <c r="L199" i="1"/>
  <c r="D198" i="13" s="1"/>
  <c r="L198" i="1"/>
  <c r="D197" i="13" s="1"/>
  <c r="L197" i="1"/>
  <c r="D196" i="13" s="1"/>
  <c r="L196" i="1"/>
  <c r="D195" i="13" s="1"/>
  <c r="L195" i="1"/>
  <c r="D194" i="13" s="1"/>
  <c r="L194" i="1"/>
  <c r="D193" i="13" s="1"/>
  <c r="L193" i="1"/>
  <c r="D192" i="13" s="1"/>
  <c r="L192" i="1"/>
  <c r="D191" i="13" s="1"/>
  <c r="L191" i="1"/>
  <c r="D190" i="13" s="1"/>
  <c r="L190" i="1"/>
  <c r="D189" i="13" s="1"/>
  <c r="L189" i="1"/>
  <c r="D188" i="13" s="1"/>
  <c r="L188" i="1"/>
  <c r="D187" i="13" s="1"/>
  <c r="L187" i="1"/>
  <c r="D186" i="13" s="1"/>
  <c r="L186" i="1"/>
  <c r="D185" i="13" s="1"/>
  <c r="L185" i="1"/>
  <c r="D184" i="13" s="1"/>
  <c r="L184" i="1"/>
  <c r="D183" i="13" s="1"/>
  <c r="L183" i="1"/>
  <c r="D182" i="13" s="1"/>
  <c r="L182" i="1"/>
  <c r="D181" i="13" s="1"/>
  <c r="L181" i="1"/>
  <c r="D180" i="13" s="1"/>
  <c r="L180" i="1"/>
  <c r="D179" i="13" s="1"/>
  <c r="L179" i="1"/>
  <c r="D178" i="13" s="1"/>
  <c r="L178" i="1"/>
  <c r="D177" i="13" s="1"/>
  <c r="L177" i="1"/>
  <c r="D176" i="13" s="1"/>
  <c r="L176" i="1"/>
  <c r="D175" i="13" s="1"/>
  <c r="L175" i="1"/>
  <c r="D174" i="13" s="1"/>
  <c r="L174" i="1"/>
  <c r="D173" i="13" s="1"/>
  <c r="L173" i="1"/>
  <c r="D172" i="13" s="1"/>
  <c r="L172" i="1"/>
  <c r="D171" i="13" s="1"/>
  <c r="L171" i="1"/>
  <c r="D170" i="13" s="1"/>
  <c r="L170" i="1"/>
  <c r="D169" i="13" s="1"/>
  <c r="L169" i="1"/>
  <c r="D168" i="13" s="1"/>
  <c r="L168" i="1"/>
  <c r="D167" i="13" s="1"/>
  <c r="L167" i="1"/>
  <c r="D166" i="13" s="1"/>
  <c r="L166" i="1"/>
  <c r="D165" i="13" s="1"/>
  <c r="L165" i="1"/>
  <c r="D164" i="13" s="1"/>
  <c r="L164" i="1"/>
  <c r="D163" i="13" s="1"/>
  <c r="L163" i="1"/>
  <c r="D162" i="13" s="1"/>
  <c r="L162" i="1"/>
  <c r="D161" i="13" s="1"/>
  <c r="L161" i="1"/>
  <c r="D160" i="13" s="1"/>
  <c r="L160" i="1"/>
  <c r="D159" i="13" s="1"/>
  <c r="L159" i="1"/>
  <c r="D158" i="13" s="1"/>
  <c r="L158" i="1"/>
  <c r="D157" i="13" s="1"/>
  <c r="L157" i="1"/>
  <c r="D156" i="13" s="1"/>
  <c r="L156" i="1"/>
  <c r="D155" i="13" s="1"/>
  <c r="L155" i="1"/>
  <c r="D154" i="13" s="1"/>
  <c r="L154" i="1"/>
  <c r="D153" i="13" s="1"/>
  <c r="L153" i="1"/>
  <c r="D152" i="13" s="1"/>
  <c r="L152" i="1"/>
  <c r="D151" i="13" s="1"/>
  <c r="L151" i="1"/>
  <c r="D150" i="13" s="1"/>
  <c r="L150" i="1"/>
  <c r="D149" i="13" s="1"/>
  <c r="L148" i="1"/>
  <c r="D147" i="13" s="1"/>
  <c r="D145" i="13"/>
  <c r="L145" i="1"/>
  <c r="D144" i="13" s="1"/>
  <c r="L144" i="1"/>
  <c r="D143" i="13" s="1"/>
  <c r="L143" i="1"/>
  <c r="D142" i="13" s="1"/>
  <c r="L142" i="1"/>
  <c r="D141" i="13" s="1"/>
  <c r="L141" i="1"/>
  <c r="D140" i="13" s="1"/>
  <c r="L140" i="1"/>
  <c r="D139" i="13" s="1"/>
  <c r="L138" i="1"/>
  <c r="D137" i="13" s="1"/>
  <c r="L137" i="1"/>
  <c r="D136" i="13" s="1"/>
  <c r="L136" i="1"/>
  <c r="D135" i="13" s="1"/>
  <c r="L135" i="1"/>
  <c r="D134" i="13" s="1"/>
  <c r="L134" i="1"/>
  <c r="D133" i="13" s="1"/>
  <c r="L133" i="1"/>
  <c r="D132" i="13" s="1"/>
  <c r="L132" i="1"/>
  <c r="D131" i="13" s="1"/>
  <c r="L131" i="1"/>
  <c r="D130" i="13" s="1"/>
  <c r="L130" i="1"/>
  <c r="D129" i="13" s="1"/>
  <c r="L129" i="1"/>
  <c r="D128" i="13" s="1"/>
  <c r="L128" i="1"/>
  <c r="D127" i="13" s="1"/>
  <c r="L127" i="1"/>
  <c r="D126" i="13" s="1"/>
  <c r="D125" i="13"/>
  <c r="L125" i="1"/>
  <c r="D124" i="13" s="1"/>
  <c r="L124" i="1"/>
  <c r="D123" i="13" s="1"/>
  <c r="L123" i="1"/>
  <c r="D122" i="13" s="1"/>
  <c r="L122" i="1"/>
  <c r="D121" i="13" s="1"/>
  <c r="L121" i="1"/>
  <c r="D120" i="13" s="1"/>
  <c r="L120" i="1"/>
  <c r="D119" i="13" s="1"/>
  <c r="L119" i="1"/>
  <c r="D118" i="13" s="1"/>
  <c r="L118" i="1"/>
  <c r="D117" i="13" s="1"/>
  <c r="L117" i="1"/>
  <c r="D116" i="13" s="1"/>
  <c r="L116" i="1"/>
  <c r="D115" i="13" s="1"/>
  <c r="L115" i="1"/>
  <c r="D114" i="13" s="1"/>
  <c r="L114" i="1"/>
  <c r="D113" i="13" s="1"/>
  <c r="L113" i="1"/>
  <c r="D112" i="13" s="1"/>
  <c r="L112" i="1"/>
  <c r="D111" i="13" s="1"/>
  <c r="L110" i="1"/>
  <c r="D109" i="13" s="1"/>
  <c r="L109" i="1"/>
  <c r="D108" i="13" s="1"/>
  <c r="L108" i="1"/>
  <c r="D107" i="13" s="1"/>
  <c r="L107" i="1"/>
  <c r="D106" i="13" s="1"/>
  <c r="L106" i="1"/>
  <c r="D105" i="13" s="1"/>
  <c r="L105" i="1"/>
  <c r="D104" i="13" s="1"/>
  <c r="L104" i="1"/>
  <c r="D103" i="13" s="1"/>
  <c r="L103" i="1"/>
  <c r="D102" i="13" s="1"/>
  <c r="L102" i="1"/>
  <c r="D101" i="13" s="1"/>
  <c r="L101" i="1"/>
  <c r="D100" i="13" s="1"/>
  <c r="L100" i="1"/>
  <c r="D99" i="13" s="1"/>
  <c r="L99" i="1"/>
  <c r="D98" i="13" s="1"/>
  <c r="L98" i="1"/>
  <c r="D97" i="13" s="1"/>
  <c r="L97" i="1"/>
  <c r="D96" i="13" s="1"/>
  <c r="L96" i="1"/>
  <c r="D95" i="13" s="1"/>
  <c r="L95" i="1"/>
  <c r="D94" i="13" s="1"/>
  <c r="L94" i="1"/>
  <c r="D93" i="13" s="1"/>
  <c r="L93" i="1"/>
  <c r="D92" i="13" s="1"/>
  <c r="L92" i="1"/>
  <c r="D91" i="13" s="1"/>
  <c r="L91" i="1"/>
  <c r="D90" i="13" s="1"/>
  <c r="L90" i="1"/>
  <c r="D89" i="13" s="1"/>
  <c r="L89" i="1"/>
  <c r="D88" i="13" s="1"/>
  <c r="L88" i="1"/>
  <c r="D87" i="13" s="1"/>
  <c r="L87" i="1"/>
  <c r="D86" i="13" s="1"/>
  <c r="L86" i="1"/>
  <c r="D85" i="13" s="1"/>
  <c r="L85" i="1"/>
  <c r="D84" i="13" s="1"/>
  <c r="L84" i="1"/>
  <c r="D83" i="13" s="1"/>
  <c r="L83" i="1"/>
  <c r="D82" i="13" s="1"/>
  <c r="L82" i="1"/>
  <c r="D81" i="13" s="1"/>
  <c r="L81" i="1"/>
  <c r="D80" i="13" s="1"/>
  <c r="L80" i="1"/>
  <c r="D79" i="13" s="1"/>
  <c r="L79" i="1"/>
  <c r="D78" i="13" s="1"/>
  <c r="L78" i="1"/>
  <c r="D77" i="13" s="1"/>
  <c r="L77" i="1"/>
  <c r="D76" i="13" s="1"/>
  <c r="L76" i="1"/>
  <c r="D75" i="13" s="1"/>
  <c r="O74" i="13"/>
  <c r="N74" i="13"/>
  <c r="M74" i="13"/>
  <c r="L74" i="13"/>
  <c r="K74" i="13"/>
  <c r="J74" i="13"/>
  <c r="I74" i="13"/>
  <c r="H74" i="13"/>
  <c r="G74" i="13"/>
  <c r="K74" i="3"/>
  <c r="F74" i="13" s="1"/>
  <c r="K75" i="2"/>
  <c r="E74" i="13" s="1"/>
  <c r="L75" i="1"/>
  <c r="D74" i="13" s="1"/>
  <c r="O73" i="13"/>
  <c r="O72" i="13"/>
  <c r="N73" i="13"/>
  <c r="N72" i="13"/>
  <c r="M73" i="13"/>
  <c r="M72" i="13"/>
  <c r="L73" i="13"/>
  <c r="L72" i="13"/>
  <c r="K73" i="13"/>
  <c r="K72" i="13"/>
  <c r="J73" i="13"/>
  <c r="J72" i="13"/>
  <c r="I73" i="13"/>
  <c r="I72" i="13"/>
  <c r="H73" i="13"/>
  <c r="H72" i="13"/>
  <c r="G73" i="13"/>
  <c r="G72" i="13"/>
  <c r="K73" i="3"/>
  <c r="F73" i="13" s="1"/>
  <c r="K72" i="3"/>
  <c r="F72" i="13" s="1"/>
  <c r="K74" i="2"/>
  <c r="E73" i="13" s="1"/>
  <c r="K73" i="2"/>
  <c r="E72" i="13" s="1"/>
  <c r="L74" i="1"/>
  <c r="D73" i="13" s="1"/>
  <c r="L73" i="1"/>
  <c r="D72" i="13" s="1"/>
  <c r="O71" i="13"/>
  <c r="N71" i="13"/>
  <c r="M71" i="13"/>
  <c r="L71" i="13"/>
  <c r="K71" i="13"/>
  <c r="J71" i="13"/>
  <c r="I71" i="13"/>
  <c r="H71" i="13"/>
  <c r="G71" i="13"/>
  <c r="K71" i="3"/>
  <c r="F71" i="13" s="1"/>
  <c r="K72" i="2"/>
  <c r="E71" i="13" s="1"/>
  <c r="L72" i="1"/>
  <c r="D71" i="13" s="1"/>
  <c r="L71" i="1"/>
  <c r="D70" i="13" s="1"/>
  <c r="O70" i="13"/>
  <c r="O69" i="13"/>
  <c r="N70" i="13"/>
  <c r="N69" i="13"/>
  <c r="M70" i="13"/>
  <c r="M69" i="13"/>
  <c r="L70" i="13"/>
  <c r="L69" i="13"/>
  <c r="K70" i="13"/>
  <c r="K69" i="13"/>
  <c r="J70" i="13"/>
  <c r="J69" i="13"/>
  <c r="I70" i="13"/>
  <c r="I69" i="13"/>
  <c r="H70" i="13"/>
  <c r="H69" i="13"/>
  <c r="G70" i="13"/>
  <c r="G69" i="13"/>
  <c r="K70" i="3"/>
  <c r="F70" i="13" s="1"/>
  <c r="K69" i="3"/>
  <c r="F69" i="13" s="1"/>
  <c r="K71" i="2"/>
  <c r="E70" i="13" s="1"/>
  <c r="K70" i="2"/>
  <c r="E69" i="13" s="1"/>
  <c r="L70" i="1"/>
  <c r="D69" i="13" s="1"/>
  <c r="O68" i="13"/>
  <c r="N68" i="13"/>
  <c r="M68" i="13"/>
  <c r="L68" i="13"/>
  <c r="K68" i="13"/>
  <c r="J68" i="13"/>
  <c r="I68" i="13"/>
  <c r="H68" i="13"/>
  <c r="G68" i="13"/>
  <c r="K68" i="3"/>
  <c r="F68" i="13" s="1"/>
  <c r="K69" i="2"/>
  <c r="E68" i="13" s="1"/>
  <c r="L69" i="1"/>
  <c r="D68" i="13" s="1"/>
  <c r="O67" i="13"/>
  <c r="O66" i="13"/>
  <c r="N67" i="13"/>
  <c r="N66" i="13"/>
  <c r="M67" i="13"/>
  <c r="M66" i="13"/>
  <c r="L67" i="13"/>
  <c r="L66" i="13"/>
  <c r="K67" i="13"/>
  <c r="K66" i="13"/>
  <c r="J67" i="13"/>
  <c r="J66" i="13"/>
  <c r="I67" i="13"/>
  <c r="I66" i="13"/>
  <c r="H67" i="13"/>
  <c r="H66" i="13"/>
  <c r="G67" i="13"/>
  <c r="G66" i="13"/>
  <c r="K67" i="3"/>
  <c r="F67" i="13" s="1"/>
  <c r="K66" i="3"/>
  <c r="F66" i="13" s="1"/>
  <c r="K68" i="2"/>
  <c r="E67" i="13" s="1"/>
  <c r="K67" i="2"/>
  <c r="E66" i="13" s="1"/>
  <c r="L68" i="1"/>
  <c r="D67" i="13" s="1"/>
  <c r="L67" i="1"/>
  <c r="D66" i="13" s="1"/>
  <c r="O65" i="13"/>
  <c r="N65" i="13"/>
  <c r="M65" i="13"/>
  <c r="L65" i="13"/>
  <c r="K65" i="13"/>
  <c r="J65" i="13"/>
  <c r="I65" i="13"/>
  <c r="H65" i="13"/>
  <c r="G65" i="13"/>
  <c r="K65" i="3"/>
  <c r="F65" i="13" s="1"/>
  <c r="K66" i="2"/>
  <c r="E65" i="13" s="1"/>
  <c r="L66" i="1"/>
  <c r="D65" i="13" s="1"/>
  <c r="L65" i="1"/>
  <c r="D64" i="13" s="1"/>
  <c r="O64" i="13"/>
  <c r="O63" i="13"/>
  <c r="N64" i="13"/>
  <c r="N63" i="13"/>
  <c r="M64" i="13"/>
  <c r="M63" i="13"/>
  <c r="L64" i="13"/>
  <c r="L63" i="13"/>
  <c r="K64" i="13"/>
  <c r="K63" i="13"/>
  <c r="J64" i="13"/>
  <c r="J63" i="13"/>
  <c r="I64" i="13"/>
  <c r="I63" i="13"/>
  <c r="H64" i="13"/>
  <c r="H63" i="13"/>
  <c r="G64" i="13"/>
  <c r="G63" i="13"/>
  <c r="K64" i="3"/>
  <c r="F64" i="13" s="1"/>
  <c r="K63" i="3"/>
  <c r="F63" i="13" s="1"/>
  <c r="K65" i="2"/>
  <c r="E64" i="13" s="1"/>
  <c r="K64" i="2"/>
  <c r="E63" i="13" s="1"/>
  <c r="L64" i="1"/>
  <c r="D63" i="13" s="1"/>
  <c r="O62" i="13"/>
  <c r="N62" i="13"/>
  <c r="M62" i="13"/>
  <c r="L62" i="13"/>
  <c r="K62" i="13"/>
  <c r="J62" i="13"/>
  <c r="I62" i="13"/>
  <c r="H62" i="13"/>
  <c r="H61" i="13"/>
  <c r="G62" i="13"/>
  <c r="K62" i="3"/>
  <c r="F62" i="13" s="1"/>
  <c r="K63" i="2"/>
  <c r="E62" i="13" s="1"/>
  <c r="L63" i="1"/>
  <c r="D62" i="13" s="1"/>
  <c r="O61" i="13"/>
  <c r="O60" i="13"/>
  <c r="N61" i="13"/>
  <c r="N60" i="13"/>
  <c r="M61" i="13"/>
  <c r="M60" i="13"/>
  <c r="L61" i="13"/>
  <c r="L60" i="13"/>
  <c r="K61" i="13"/>
  <c r="K60" i="13"/>
  <c r="J61" i="13"/>
  <c r="J60" i="13"/>
  <c r="I61" i="13"/>
  <c r="I60" i="13"/>
  <c r="H60" i="13"/>
  <c r="G61" i="13"/>
  <c r="G60" i="13"/>
  <c r="K61" i="3"/>
  <c r="F61" i="13" s="1"/>
  <c r="K60" i="3"/>
  <c r="F60" i="13" s="1"/>
  <c r="K62" i="2"/>
  <c r="E61" i="13" s="1"/>
  <c r="K61" i="2"/>
  <c r="E60" i="13" s="1"/>
  <c r="L62" i="1"/>
  <c r="D61" i="13" s="1"/>
  <c r="L61" i="1"/>
  <c r="D60" i="13" s="1"/>
  <c r="O59" i="13"/>
  <c r="N59" i="13"/>
  <c r="M59" i="13"/>
  <c r="L59" i="13"/>
  <c r="K59" i="13"/>
  <c r="J59" i="13"/>
  <c r="I59" i="13"/>
  <c r="H59" i="13"/>
  <c r="G59" i="13"/>
  <c r="K59" i="3"/>
  <c r="F59" i="13" s="1"/>
  <c r="K60" i="2"/>
  <c r="E59" i="13" s="1"/>
  <c r="L60" i="1"/>
  <c r="D59" i="13" s="1"/>
  <c r="O57" i="13"/>
  <c r="N58" i="13"/>
  <c r="N57" i="13"/>
  <c r="M58" i="13"/>
  <c r="M57" i="13"/>
  <c r="L58" i="13"/>
  <c r="L57" i="13"/>
  <c r="K58" i="13"/>
  <c r="K57" i="13"/>
  <c r="J58" i="13"/>
  <c r="J57" i="13"/>
  <c r="I58" i="13"/>
  <c r="I57" i="13"/>
  <c r="H58" i="13"/>
  <c r="H57" i="13"/>
  <c r="G58" i="13"/>
  <c r="G57" i="13"/>
  <c r="K58" i="3"/>
  <c r="F58" i="13" s="1"/>
  <c r="K57" i="3"/>
  <c r="F57" i="13" s="1"/>
  <c r="K59" i="2"/>
  <c r="E58" i="13" s="1"/>
  <c r="K58" i="2"/>
  <c r="E57" i="13" s="1"/>
  <c r="L59" i="1"/>
  <c r="D58" i="13" s="1"/>
  <c r="L58" i="1"/>
  <c r="D57" i="13" s="1"/>
  <c r="O56" i="13"/>
  <c r="N56" i="13"/>
  <c r="M56" i="13"/>
  <c r="L56" i="13"/>
  <c r="K56" i="13"/>
  <c r="J56" i="13"/>
  <c r="I56" i="13"/>
  <c r="H56" i="13"/>
  <c r="G56" i="13"/>
  <c r="K56" i="3"/>
  <c r="F56" i="13" s="1"/>
  <c r="K57" i="2"/>
  <c r="E56" i="13" s="1"/>
  <c r="L57" i="1"/>
  <c r="D56" i="13" s="1"/>
  <c r="O55" i="13"/>
  <c r="O54" i="13"/>
  <c r="N55" i="13"/>
  <c r="N54" i="13"/>
  <c r="M55" i="13"/>
  <c r="M54" i="13"/>
  <c r="L55" i="13"/>
  <c r="L54" i="13"/>
  <c r="K55" i="13"/>
  <c r="K54" i="13"/>
  <c r="J55" i="13"/>
  <c r="J54" i="13"/>
  <c r="I55" i="13"/>
  <c r="I54" i="13"/>
  <c r="H55" i="13"/>
  <c r="H54" i="13"/>
  <c r="G55" i="13"/>
  <c r="G54" i="13"/>
  <c r="K55" i="3"/>
  <c r="F55" i="13" s="1"/>
  <c r="K54" i="3"/>
  <c r="F54" i="13" s="1"/>
  <c r="K56" i="2"/>
  <c r="E55" i="13" s="1"/>
  <c r="K55" i="2"/>
  <c r="E54" i="13" s="1"/>
  <c r="L56" i="1"/>
  <c r="D55" i="13" s="1"/>
  <c r="L55" i="1"/>
  <c r="D54" i="13" s="1"/>
  <c r="O53" i="13"/>
  <c r="N53" i="13"/>
  <c r="M53" i="13"/>
  <c r="L53" i="13"/>
  <c r="K53" i="13"/>
  <c r="J53" i="13"/>
  <c r="I53" i="13"/>
  <c r="H53" i="13"/>
  <c r="G53" i="13"/>
  <c r="K53" i="3"/>
  <c r="F53" i="13" s="1"/>
  <c r="K54" i="2"/>
  <c r="E53" i="13" s="1"/>
  <c r="L54" i="1"/>
  <c r="D53" i="13" s="1"/>
  <c r="O52" i="13"/>
  <c r="O51" i="13"/>
  <c r="N52" i="13"/>
  <c r="N51" i="13"/>
  <c r="M52" i="13"/>
  <c r="M51" i="13"/>
  <c r="L52" i="13"/>
  <c r="L51" i="13"/>
  <c r="K52" i="13"/>
  <c r="K51" i="13"/>
  <c r="J52" i="13"/>
  <c r="J51" i="13"/>
  <c r="I52" i="13"/>
  <c r="I51" i="13"/>
  <c r="H52" i="13"/>
  <c r="H51" i="13"/>
  <c r="G52" i="13"/>
  <c r="G51" i="13"/>
  <c r="K52" i="3"/>
  <c r="F52" i="13" s="1"/>
  <c r="K51" i="3"/>
  <c r="F51" i="13" s="1"/>
  <c r="K53" i="2"/>
  <c r="E52" i="13" s="1"/>
  <c r="K52" i="2"/>
  <c r="E51" i="13" s="1"/>
  <c r="L53" i="1"/>
  <c r="D52" i="13" s="1"/>
  <c r="L52" i="1"/>
  <c r="D51" i="13" s="1"/>
  <c r="O50" i="13"/>
  <c r="N50" i="13"/>
  <c r="M50" i="13"/>
  <c r="L50" i="13"/>
  <c r="K50" i="13"/>
  <c r="J50" i="13"/>
  <c r="I50" i="13"/>
  <c r="H50" i="13"/>
  <c r="G50" i="13"/>
  <c r="K50" i="3"/>
  <c r="F50" i="13" s="1"/>
  <c r="K51" i="2"/>
  <c r="E50" i="13" s="1"/>
  <c r="L51" i="1"/>
  <c r="D50" i="13" s="1"/>
  <c r="O49" i="13"/>
  <c r="O48" i="13"/>
  <c r="N49" i="13"/>
  <c r="N48" i="13"/>
  <c r="M49" i="13"/>
  <c r="M48" i="13"/>
  <c r="L49" i="13"/>
  <c r="L48" i="13"/>
  <c r="K49" i="13"/>
  <c r="K48" i="13"/>
  <c r="J49" i="13"/>
  <c r="J48" i="13"/>
  <c r="J47" i="13"/>
  <c r="I49" i="13"/>
  <c r="I48" i="13"/>
  <c r="H49" i="13"/>
  <c r="H48" i="13"/>
  <c r="G49" i="13"/>
  <c r="G48" i="13"/>
  <c r="K49" i="3"/>
  <c r="F49" i="13" s="1"/>
  <c r="K48" i="3"/>
  <c r="F48" i="13" s="1"/>
  <c r="K50" i="2"/>
  <c r="E49" i="13" s="1"/>
  <c r="K49" i="2"/>
  <c r="E48" i="13" s="1"/>
  <c r="L50" i="1"/>
  <c r="D49" i="13" s="1"/>
  <c r="L49" i="1"/>
  <c r="D48" i="13" s="1"/>
  <c r="O47" i="13"/>
  <c r="N47" i="13"/>
  <c r="M47" i="13"/>
  <c r="L47" i="13"/>
  <c r="K47" i="13"/>
  <c r="I47" i="13"/>
  <c r="H47" i="13"/>
  <c r="G47" i="13"/>
  <c r="K47" i="3"/>
  <c r="F47" i="13" s="1"/>
  <c r="K48" i="2"/>
  <c r="E47" i="13" s="1"/>
  <c r="L48" i="1"/>
  <c r="D47" i="13" s="1"/>
  <c r="O46" i="13"/>
  <c r="O45" i="13"/>
  <c r="N46" i="13"/>
  <c r="N45" i="13"/>
  <c r="M46" i="13"/>
  <c r="M45" i="13"/>
  <c r="L46" i="13"/>
  <c r="L45" i="13"/>
  <c r="K46" i="13"/>
  <c r="K45" i="13"/>
  <c r="J46" i="13"/>
  <c r="J45" i="13"/>
  <c r="I46" i="13"/>
  <c r="I45" i="13"/>
  <c r="H46" i="13"/>
  <c r="H45" i="13"/>
  <c r="G46" i="13"/>
  <c r="G45" i="13"/>
  <c r="K46" i="3"/>
  <c r="F46" i="13" s="1"/>
  <c r="K45" i="3"/>
  <c r="F45" i="13" s="1"/>
  <c r="K47" i="2"/>
  <c r="E46" i="13" s="1"/>
  <c r="K46" i="2"/>
  <c r="E45" i="13" s="1"/>
  <c r="L47" i="1"/>
  <c r="D46" i="13" s="1"/>
  <c r="L46" i="1"/>
  <c r="D45" i="13" s="1"/>
  <c r="O44" i="13"/>
  <c r="N44" i="13"/>
  <c r="M44" i="13"/>
  <c r="L44" i="13"/>
  <c r="K44" i="13"/>
  <c r="J44" i="13"/>
  <c r="I44" i="13"/>
  <c r="H44" i="13"/>
  <c r="G44" i="13"/>
  <c r="K44" i="3"/>
  <c r="F44" i="13" s="1"/>
  <c r="K45" i="2"/>
  <c r="E44" i="13" s="1"/>
  <c r="L45" i="1"/>
  <c r="D44" i="13" s="1"/>
  <c r="O43" i="13"/>
  <c r="O42" i="13"/>
  <c r="N43" i="13"/>
  <c r="N42" i="13"/>
  <c r="M43" i="13"/>
  <c r="M42" i="13"/>
  <c r="L43" i="13"/>
  <c r="L42" i="13"/>
  <c r="K43" i="13"/>
  <c r="K42" i="13"/>
  <c r="J43" i="13"/>
  <c r="J42" i="13"/>
  <c r="I43" i="13"/>
  <c r="I42" i="13"/>
  <c r="H43" i="13"/>
  <c r="H42" i="13"/>
  <c r="K43" i="3"/>
  <c r="F43" i="13" s="1"/>
  <c r="K42" i="3"/>
  <c r="F42" i="13" s="1"/>
  <c r="G43" i="13"/>
  <c r="G42" i="13"/>
  <c r="K44" i="2"/>
  <c r="E43" i="13" s="1"/>
  <c r="K43" i="2"/>
  <c r="E42" i="13" s="1"/>
  <c r="L44" i="1"/>
  <c r="D43" i="13" s="1"/>
  <c r="L43" i="1"/>
  <c r="D42" i="13"/>
  <c r="O41" i="13"/>
  <c r="N41" i="13"/>
  <c r="N40" i="13"/>
  <c r="M41" i="13"/>
  <c r="L41" i="13"/>
  <c r="K41" i="13"/>
  <c r="J41" i="13"/>
  <c r="I41" i="13"/>
  <c r="H41" i="13"/>
  <c r="G41" i="13"/>
  <c r="K41" i="3"/>
  <c r="F41" i="13" s="1"/>
  <c r="K42" i="2"/>
  <c r="E41" i="13" s="1"/>
  <c r="L42" i="1"/>
  <c r="D41" i="13" s="1"/>
  <c r="O40" i="13"/>
  <c r="O39" i="13"/>
  <c r="N39" i="13"/>
  <c r="M40" i="13"/>
  <c r="M39" i="13"/>
  <c r="L40" i="13"/>
  <c r="L39" i="13"/>
  <c r="K40" i="13"/>
  <c r="K39" i="13"/>
  <c r="J40" i="13"/>
  <c r="J39" i="13"/>
  <c r="I40" i="13"/>
  <c r="I39" i="13"/>
  <c r="H40" i="13"/>
  <c r="H39" i="13"/>
  <c r="G40" i="13"/>
  <c r="G39" i="13"/>
  <c r="K40" i="3"/>
  <c r="F40" i="13" s="1"/>
  <c r="K39" i="3"/>
  <c r="F39" i="13" s="1"/>
  <c r="K41" i="2"/>
  <c r="E40" i="13" s="1"/>
  <c r="K40" i="2"/>
  <c r="E39" i="13"/>
  <c r="L41" i="1"/>
  <c r="D40" i="13" s="1"/>
  <c r="L40" i="1"/>
  <c r="D39" i="13" s="1"/>
  <c r="K27" i="3"/>
  <c r="F27" i="13" s="1"/>
  <c r="O38" i="13"/>
  <c r="N38" i="13"/>
  <c r="M38" i="13"/>
  <c r="L38" i="13"/>
  <c r="K38" i="13"/>
  <c r="J38" i="13"/>
  <c r="I38" i="13"/>
  <c r="H38" i="13"/>
  <c r="G38" i="13"/>
  <c r="F38" i="13"/>
  <c r="K39" i="2"/>
  <c r="E38" i="13" s="1"/>
  <c r="L39" i="1"/>
  <c r="D38" i="13" s="1"/>
  <c r="O37" i="13"/>
  <c r="O36" i="13"/>
  <c r="N37" i="13"/>
  <c r="N36" i="13"/>
  <c r="M37" i="13"/>
  <c r="M36" i="13"/>
  <c r="L37" i="13"/>
  <c r="L36" i="13"/>
  <c r="K37" i="13"/>
  <c r="K36" i="13"/>
  <c r="J37" i="13"/>
  <c r="J36" i="13"/>
  <c r="I37" i="13"/>
  <c r="I36" i="13"/>
  <c r="H37" i="13"/>
  <c r="H36" i="13"/>
  <c r="G37" i="13"/>
  <c r="G36" i="13"/>
  <c r="K37" i="3"/>
  <c r="F37" i="13" s="1"/>
  <c r="K36" i="3"/>
  <c r="F36" i="13" s="1"/>
  <c r="K37" i="2"/>
  <c r="E36" i="13" s="1"/>
  <c r="L38" i="1"/>
  <c r="D37" i="13" s="1"/>
  <c r="L37" i="1"/>
  <c r="D36" i="13" s="1"/>
  <c r="O35" i="13"/>
  <c r="N35" i="13"/>
  <c r="M35" i="13"/>
  <c r="L35" i="13"/>
  <c r="K35" i="13"/>
  <c r="J35" i="13"/>
  <c r="I35" i="13"/>
  <c r="H35" i="13"/>
  <c r="G35" i="13"/>
  <c r="K35" i="3"/>
  <c r="F35" i="13" s="1"/>
  <c r="K36" i="2"/>
  <c r="E35" i="13" s="1"/>
  <c r="L36" i="1"/>
  <c r="D35" i="13" s="1"/>
  <c r="O34" i="13"/>
  <c r="O33" i="13"/>
  <c r="N34" i="13"/>
  <c r="N33" i="13"/>
  <c r="M34" i="13"/>
  <c r="M33" i="13"/>
  <c r="L34" i="13"/>
  <c r="L33" i="13"/>
  <c r="K34" i="13"/>
  <c r="K33" i="13"/>
  <c r="J34" i="13"/>
  <c r="J33" i="13"/>
  <c r="I34" i="13"/>
  <c r="I33" i="13"/>
  <c r="H34" i="13"/>
  <c r="H33" i="13"/>
  <c r="G34" i="13"/>
  <c r="G33" i="13"/>
  <c r="K34" i="3"/>
  <c r="F34" i="13" s="1"/>
  <c r="K33" i="3"/>
  <c r="F33" i="13" s="1"/>
  <c r="K35" i="2"/>
  <c r="E34" i="13" s="1"/>
  <c r="K34" i="2"/>
  <c r="E33" i="13" s="1"/>
  <c r="L35" i="1"/>
  <c r="D34" i="13" s="1"/>
  <c r="L34" i="1"/>
  <c r="D33" i="13" s="1"/>
  <c r="O32" i="13"/>
  <c r="N32" i="13"/>
  <c r="M32" i="13"/>
  <c r="L32" i="13"/>
  <c r="K32" i="13"/>
  <c r="J32" i="13"/>
  <c r="I32" i="13"/>
  <c r="H32" i="13"/>
  <c r="G32" i="13"/>
  <c r="K32" i="3"/>
  <c r="F32" i="13" s="1"/>
  <c r="K33" i="2"/>
  <c r="E32" i="13" s="1"/>
  <c r="L33" i="1"/>
  <c r="D32" i="13" s="1"/>
  <c r="L32" i="1"/>
  <c r="D31" i="13" s="1"/>
  <c r="O31" i="13"/>
  <c r="O30" i="13"/>
  <c r="N31" i="13"/>
  <c r="N30" i="13"/>
  <c r="M31" i="13"/>
  <c r="M30" i="13"/>
  <c r="L31" i="13"/>
  <c r="L30" i="13"/>
  <c r="K31" i="13"/>
  <c r="K30" i="13"/>
  <c r="J31" i="13"/>
  <c r="J30" i="13"/>
  <c r="I31" i="13"/>
  <c r="I30" i="13"/>
  <c r="H31" i="13"/>
  <c r="H30" i="13"/>
  <c r="G31" i="13"/>
  <c r="G30" i="13"/>
  <c r="K31" i="3"/>
  <c r="F31" i="13" s="1"/>
  <c r="K30" i="3"/>
  <c r="F30" i="13" s="1"/>
  <c r="K32" i="2"/>
  <c r="E31" i="13" s="1"/>
  <c r="K31" i="2"/>
  <c r="E30" i="13" s="1"/>
  <c r="L31" i="1"/>
  <c r="D30" i="13" s="1"/>
  <c r="O29" i="13"/>
  <c r="N29" i="13"/>
  <c r="M29" i="13"/>
  <c r="L29" i="13"/>
  <c r="K29" i="13"/>
  <c r="J29" i="13"/>
  <c r="I29" i="13"/>
  <c r="H29" i="13"/>
  <c r="G29" i="13"/>
  <c r="K29" i="3"/>
  <c r="F29" i="13" s="1"/>
  <c r="K30" i="2"/>
  <c r="E29" i="13" s="1"/>
  <c r="L30" i="1"/>
  <c r="D29" i="13" s="1"/>
  <c r="O28" i="13"/>
  <c r="O27" i="13"/>
  <c r="N28" i="13"/>
  <c r="N27" i="13"/>
  <c r="M28" i="13"/>
  <c r="M27" i="13"/>
  <c r="L28" i="13"/>
  <c r="L27" i="13"/>
  <c r="K28" i="13"/>
  <c r="K27" i="13"/>
  <c r="J28" i="13"/>
  <c r="J27" i="13"/>
  <c r="I28" i="13"/>
  <c r="I27" i="13"/>
  <c r="H28" i="13"/>
  <c r="H27" i="13"/>
  <c r="G28" i="13"/>
  <c r="G27" i="13"/>
  <c r="K28" i="3"/>
  <c r="F28" i="13" s="1"/>
  <c r="K29" i="2"/>
  <c r="E28" i="13" s="1"/>
  <c r="K28" i="2"/>
  <c r="E27" i="13" s="1"/>
  <c r="L29" i="1"/>
  <c r="D28" i="13" s="1"/>
  <c r="L28" i="1"/>
  <c r="D27" i="13" s="1"/>
  <c r="O26" i="13"/>
  <c r="N26" i="13"/>
  <c r="M26" i="13"/>
  <c r="L26" i="13"/>
  <c r="K26" i="13"/>
  <c r="J26" i="13"/>
  <c r="I26" i="13"/>
  <c r="H26" i="13"/>
  <c r="G26" i="13"/>
  <c r="F26" i="13"/>
  <c r="K27" i="2"/>
  <c r="E26" i="13"/>
  <c r="L27" i="1"/>
  <c r="D26" i="13" s="1"/>
  <c r="O25" i="13"/>
  <c r="O24" i="13"/>
  <c r="N25" i="13"/>
  <c r="N24" i="13"/>
  <c r="M25" i="13"/>
  <c r="M24" i="13"/>
  <c r="L25" i="13"/>
  <c r="L24" i="13"/>
  <c r="K25" i="13"/>
  <c r="K24" i="13"/>
  <c r="J25" i="13"/>
  <c r="J24" i="13"/>
  <c r="I25" i="13"/>
  <c r="I24" i="13"/>
  <c r="H25" i="13"/>
  <c r="H24" i="13"/>
  <c r="G25" i="13"/>
  <c r="G24" i="13"/>
  <c r="K25" i="3"/>
  <c r="F25" i="13" s="1"/>
  <c r="K24" i="3"/>
  <c r="F24" i="13" s="1"/>
  <c r="K26" i="2"/>
  <c r="E25" i="13" s="1"/>
  <c r="K25" i="2"/>
  <c r="E24" i="13" s="1"/>
  <c r="L26" i="1"/>
  <c r="D25" i="13" s="1"/>
  <c r="L25" i="1"/>
  <c r="D24" i="13" s="1"/>
  <c r="O23" i="13"/>
  <c r="N23" i="13"/>
  <c r="M23" i="13"/>
  <c r="L23" i="13"/>
  <c r="K23" i="13"/>
  <c r="J23" i="13"/>
  <c r="I23" i="13"/>
  <c r="H23" i="13"/>
  <c r="G23" i="13"/>
  <c r="K23" i="3"/>
  <c r="F23" i="13" s="1"/>
  <c r="K24" i="2"/>
  <c r="E23" i="13" s="1"/>
  <c r="L24" i="1"/>
  <c r="D23" i="13" s="1"/>
  <c r="O22" i="13"/>
  <c r="O21" i="13"/>
  <c r="N22" i="13"/>
  <c r="N21" i="13"/>
  <c r="M22" i="13"/>
  <c r="M21" i="13"/>
  <c r="L22" i="13"/>
  <c r="L21" i="13"/>
  <c r="K22" i="13"/>
  <c r="K21" i="13"/>
  <c r="J22" i="13"/>
  <c r="J21" i="13"/>
  <c r="I22" i="13"/>
  <c r="I21" i="13"/>
  <c r="H22" i="13"/>
  <c r="H21" i="13"/>
  <c r="G22" i="13"/>
  <c r="G21" i="13"/>
  <c r="K22" i="3"/>
  <c r="F22" i="13" s="1"/>
  <c r="K21" i="3"/>
  <c r="F21" i="13" s="1"/>
  <c r="K23" i="2"/>
  <c r="E22" i="13" s="1"/>
  <c r="K22" i="2"/>
  <c r="E21" i="13" s="1"/>
  <c r="L23" i="1"/>
  <c r="D22" i="13" s="1"/>
  <c r="L22" i="1"/>
  <c r="D21" i="13" s="1"/>
  <c r="O20" i="13"/>
  <c r="N20" i="13"/>
  <c r="M20" i="13"/>
  <c r="L20" i="13"/>
  <c r="K20" i="13"/>
  <c r="J20" i="13"/>
  <c r="I20" i="13"/>
  <c r="H20" i="13"/>
  <c r="G20" i="13"/>
  <c r="K20" i="3"/>
  <c r="F20" i="13" s="1"/>
  <c r="K21" i="2"/>
  <c r="E20" i="13" s="1"/>
  <c r="L21" i="1"/>
  <c r="D20" i="13" s="1"/>
  <c r="O19" i="13"/>
  <c r="O18" i="13"/>
  <c r="N19" i="13"/>
  <c r="N18" i="13"/>
  <c r="M19" i="13"/>
  <c r="M18" i="13"/>
  <c r="L19" i="13"/>
  <c r="L18" i="13"/>
  <c r="K19" i="13"/>
  <c r="K18" i="13"/>
  <c r="J19" i="13"/>
  <c r="J18" i="13"/>
  <c r="I19" i="13"/>
  <c r="I18" i="13"/>
  <c r="H19" i="13"/>
  <c r="H18" i="13"/>
  <c r="G19" i="13"/>
  <c r="G18" i="13"/>
  <c r="K19" i="3"/>
  <c r="F19" i="13" s="1"/>
  <c r="K18" i="3"/>
  <c r="F18" i="13" s="1"/>
  <c r="K20" i="2"/>
  <c r="E19" i="13" s="1"/>
  <c r="K19" i="2"/>
  <c r="E18" i="13" s="1"/>
  <c r="L20" i="1"/>
  <c r="D19" i="13" s="1"/>
  <c r="L19" i="1"/>
  <c r="D18" i="13" s="1"/>
  <c r="O17" i="13"/>
  <c r="N17" i="13"/>
  <c r="M17" i="13"/>
  <c r="L17" i="13"/>
  <c r="K17" i="13"/>
  <c r="J17" i="13"/>
  <c r="I17" i="13"/>
  <c r="H17" i="13"/>
  <c r="G17" i="13"/>
  <c r="K17" i="3"/>
  <c r="F17" i="13" s="1"/>
  <c r="K18" i="2"/>
  <c r="E17" i="13" s="1"/>
  <c r="L18" i="1"/>
  <c r="D17" i="13" s="1"/>
  <c r="O16" i="13"/>
  <c r="O15" i="13"/>
  <c r="N16" i="13"/>
  <c r="N15" i="13"/>
  <c r="M16" i="13"/>
  <c r="M15" i="13"/>
  <c r="L16" i="13"/>
  <c r="L15" i="13"/>
  <c r="K16" i="13"/>
  <c r="K15" i="13"/>
  <c r="J16" i="13"/>
  <c r="J15" i="13"/>
  <c r="I16" i="13"/>
  <c r="I15" i="13"/>
  <c r="H16" i="13"/>
  <c r="H15" i="13"/>
  <c r="G16" i="13"/>
  <c r="G15" i="13"/>
  <c r="K16" i="3"/>
  <c r="F16" i="13" s="1"/>
  <c r="K15" i="3"/>
  <c r="F15" i="13" s="1"/>
  <c r="K17" i="2"/>
  <c r="E16" i="13" s="1"/>
  <c r="K16" i="2"/>
  <c r="E15" i="13" s="1"/>
  <c r="L17" i="1"/>
  <c r="D16" i="13" s="1"/>
  <c r="L16" i="1"/>
  <c r="D15" i="13" s="1"/>
  <c r="O14" i="13"/>
  <c r="N14" i="13"/>
  <c r="M14" i="13"/>
  <c r="L14" i="13"/>
  <c r="K14" i="13"/>
  <c r="J14" i="13"/>
  <c r="I14" i="13"/>
  <c r="H14" i="13"/>
  <c r="G14" i="13"/>
  <c r="K14" i="3"/>
  <c r="F14" i="13" s="1"/>
  <c r="K15" i="2"/>
  <c r="E14" i="13" s="1"/>
  <c r="L15" i="1"/>
  <c r="D14" i="13" s="1"/>
  <c r="O13" i="13"/>
  <c r="O12" i="13"/>
  <c r="N13" i="13"/>
  <c r="N12" i="13"/>
  <c r="M13" i="13"/>
  <c r="M12" i="13"/>
  <c r="L13" i="13"/>
  <c r="L12" i="13"/>
  <c r="K13" i="13"/>
  <c r="K12" i="13"/>
  <c r="J13" i="13"/>
  <c r="J12" i="13"/>
  <c r="I13" i="13"/>
  <c r="I12" i="13"/>
  <c r="H13" i="13"/>
  <c r="H12" i="13"/>
  <c r="G13" i="13"/>
  <c r="G12" i="13"/>
  <c r="K13" i="3"/>
  <c r="F13" i="13" s="1"/>
  <c r="K12" i="3"/>
  <c r="F12" i="13" s="1"/>
  <c r="K14" i="2"/>
  <c r="E13" i="13" s="1"/>
  <c r="K13" i="2"/>
  <c r="E12" i="13" s="1"/>
  <c r="L14" i="1"/>
  <c r="D13" i="13" s="1"/>
  <c r="L13" i="1"/>
  <c r="D12" i="13" s="1"/>
  <c r="O11" i="13"/>
  <c r="N11" i="13"/>
  <c r="M11" i="13"/>
  <c r="L11" i="13"/>
  <c r="K11" i="13"/>
  <c r="J11" i="13"/>
  <c r="I11" i="13"/>
  <c r="H11" i="13"/>
  <c r="G11" i="13"/>
  <c r="K11" i="3"/>
  <c r="F11" i="13" s="1"/>
  <c r="K12" i="2"/>
  <c r="E11" i="13" s="1"/>
  <c r="L12" i="1"/>
  <c r="D11" i="13" s="1"/>
  <c r="O10" i="13"/>
  <c r="O9" i="13"/>
  <c r="N10" i="13"/>
  <c r="N9" i="13"/>
  <c r="M10" i="13"/>
  <c r="M9" i="13"/>
  <c r="L9" i="13"/>
  <c r="K10" i="13"/>
  <c r="K9" i="13"/>
  <c r="K8" i="13"/>
  <c r="J10" i="13"/>
  <c r="J9" i="13"/>
  <c r="I10" i="13"/>
  <c r="I9" i="13"/>
  <c r="H10" i="13"/>
  <c r="H9" i="13"/>
  <c r="G9" i="13"/>
  <c r="K10" i="3"/>
  <c r="F10" i="13" s="1"/>
  <c r="K9" i="3"/>
  <c r="F9" i="13" s="1"/>
  <c r="K11" i="2"/>
  <c r="E10" i="13" s="1"/>
  <c r="K10" i="2"/>
  <c r="E9" i="13" s="1"/>
  <c r="L11" i="1"/>
  <c r="D10" i="13" s="1"/>
  <c r="L10" i="1"/>
  <c r="D9" i="13" s="1"/>
  <c r="O8" i="13"/>
  <c r="N8" i="13"/>
  <c r="M8" i="13"/>
  <c r="L8" i="13"/>
  <c r="J8" i="13"/>
  <c r="I8" i="13"/>
  <c r="H8" i="13"/>
  <c r="G8" i="13"/>
  <c r="K8" i="3"/>
  <c r="F8" i="13" s="1"/>
  <c r="K9" i="2"/>
  <c r="E8" i="13" s="1"/>
  <c r="L9" i="1"/>
  <c r="D8" i="13" s="1"/>
  <c r="O7" i="13"/>
  <c r="O6" i="13"/>
  <c r="N7" i="13"/>
  <c r="N6" i="13"/>
  <c r="M7" i="13"/>
  <c r="M6" i="13"/>
  <c r="L7" i="13"/>
  <c r="L6" i="13"/>
  <c r="K7" i="13"/>
  <c r="K6" i="13"/>
  <c r="J7" i="13"/>
  <c r="J6" i="13"/>
  <c r="I7" i="13"/>
  <c r="I6" i="13"/>
  <c r="H7" i="13"/>
  <c r="H6" i="13"/>
  <c r="G6" i="13"/>
  <c r="K7" i="3"/>
  <c r="F7" i="13" s="1"/>
  <c r="K6" i="3"/>
  <c r="F6" i="13" s="1"/>
  <c r="K8" i="2"/>
  <c r="E7" i="13" s="1"/>
  <c r="K7" i="2"/>
  <c r="E6" i="13" s="1"/>
  <c r="L8" i="1"/>
  <c r="D7" i="13" s="1"/>
  <c r="L7" i="1"/>
  <c r="D6" i="13" s="1"/>
  <c r="O5" i="13"/>
  <c r="N5" i="13"/>
  <c r="M5" i="13"/>
  <c r="L5" i="13"/>
  <c r="K5" i="13"/>
  <c r="J5" i="13"/>
  <c r="I5" i="13"/>
  <c r="H5" i="13"/>
  <c r="G5" i="13"/>
  <c r="K5" i="3"/>
  <c r="F5" i="13" s="1"/>
  <c r="K6" i="2"/>
  <c r="E5" i="13" s="1"/>
  <c r="L6" i="1"/>
  <c r="D5" i="13" s="1"/>
  <c r="O3" i="13"/>
  <c r="N4" i="13"/>
  <c r="N3" i="13"/>
  <c r="M4" i="13"/>
  <c r="M3" i="13"/>
  <c r="L4" i="13"/>
  <c r="L3" i="13"/>
  <c r="K4" i="13"/>
  <c r="K3" i="13"/>
  <c r="J4" i="13"/>
  <c r="J3" i="13"/>
  <c r="I4" i="13"/>
  <c r="I3" i="13"/>
  <c r="H4" i="13"/>
  <c r="H3" i="13"/>
  <c r="G4" i="13"/>
  <c r="K4" i="3"/>
  <c r="F4" i="13" s="1"/>
  <c r="K3" i="3"/>
  <c r="F3" i="13" s="1"/>
  <c r="K5" i="2"/>
  <c r="E4" i="13" s="1"/>
  <c r="K4" i="2"/>
  <c r="E3" i="13" s="1"/>
  <c r="L5" i="1"/>
  <c r="D4" i="13" s="1"/>
  <c r="L4" i="1"/>
  <c r="D3" i="13" s="1"/>
  <c r="O2" i="13"/>
  <c r="N2" i="13"/>
  <c r="M2" i="13"/>
  <c r="L2" i="13"/>
  <c r="K2" i="13"/>
  <c r="J2" i="13"/>
  <c r="I2" i="13"/>
  <c r="H2" i="13"/>
  <c r="B219" i="13"/>
  <c r="B218" i="13"/>
  <c r="B216" i="13"/>
  <c r="B215" i="13"/>
  <c r="B213" i="13"/>
  <c r="B212" i="13"/>
  <c r="B210" i="13"/>
  <c r="B209" i="13"/>
  <c r="B207" i="13"/>
  <c r="B206" i="13"/>
  <c r="B204" i="13"/>
  <c r="B203" i="13"/>
  <c r="B194" i="13"/>
  <c r="B195" i="13"/>
  <c r="B197" i="13"/>
  <c r="B201" i="13"/>
  <c r="B200" i="13"/>
  <c r="B198" i="13"/>
  <c r="B192" i="13"/>
  <c r="B191" i="13"/>
  <c r="B189" i="13"/>
  <c r="B188" i="13"/>
  <c r="B186" i="13"/>
  <c r="B185" i="13"/>
  <c r="B183" i="13"/>
  <c r="B182" i="13"/>
  <c r="B180" i="13"/>
  <c r="B179" i="13"/>
  <c r="B177" i="13"/>
  <c r="B176" i="13"/>
  <c r="B174" i="13"/>
  <c r="B173" i="13"/>
  <c r="B171" i="13"/>
  <c r="B170" i="13"/>
  <c r="B168" i="13"/>
  <c r="B167" i="13"/>
  <c r="B165" i="13"/>
  <c r="B164" i="13"/>
  <c r="B162" i="13"/>
  <c r="B161" i="13"/>
  <c r="B159" i="13"/>
  <c r="B156" i="13"/>
  <c r="B155" i="13"/>
  <c r="B153" i="13"/>
  <c r="B152" i="13"/>
  <c r="B113" i="13"/>
  <c r="B150" i="13"/>
  <c r="B149" i="13"/>
  <c r="B147" i="13"/>
  <c r="B146" i="13"/>
  <c r="B144" i="13"/>
  <c r="B143" i="13"/>
  <c r="B141" i="13"/>
  <c r="B140" i="13"/>
  <c r="B138" i="13"/>
  <c r="B137" i="13"/>
  <c r="B135" i="13"/>
  <c r="B134" i="13"/>
  <c r="B132" i="13"/>
  <c r="B131" i="13"/>
  <c r="B129" i="13"/>
  <c r="B128" i="13"/>
  <c r="B126" i="13"/>
  <c r="B125" i="13"/>
  <c r="B123" i="13"/>
  <c r="B122" i="13"/>
  <c r="B120" i="13"/>
  <c r="B119" i="13"/>
  <c r="B117" i="13"/>
  <c r="B116" i="13"/>
  <c r="B114" i="13"/>
  <c r="B111" i="13"/>
  <c r="B110" i="13"/>
  <c r="B108" i="13"/>
  <c r="B107" i="13"/>
  <c r="B105" i="13"/>
  <c r="B104" i="13"/>
  <c r="B102" i="13"/>
  <c r="B101" i="13"/>
  <c r="B99" i="13"/>
  <c r="B98" i="13"/>
  <c r="B96" i="13"/>
  <c r="B95" i="13"/>
  <c r="B93" i="13"/>
  <c r="B92" i="13"/>
  <c r="B62" i="13"/>
  <c r="B89" i="13"/>
  <c r="B87" i="13"/>
  <c r="B86" i="13"/>
  <c r="B84" i="13"/>
  <c r="B83" i="13"/>
  <c r="B81" i="13"/>
  <c r="B80" i="13"/>
  <c r="B78" i="13"/>
  <c r="B77" i="13"/>
  <c r="B75" i="13"/>
  <c r="B74" i="13"/>
  <c r="B72" i="13"/>
  <c r="B71" i="13"/>
  <c r="B69" i="13"/>
  <c r="B68" i="13"/>
  <c r="B66" i="13"/>
  <c r="B65" i="13"/>
  <c r="B63" i="13"/>
  <c r="B60" i="13"/>
  <c r="B59" i="13"/>
  <c r="B57" i="13"/>
  <c r="B56" i="13"/>
  <c r="B54" i="13"/>
  <c r="B53" i="13"/>
  <c r="B50" i="13"/>
  <c r="B48" i="13"/>
  <c r="B47" i="13"/>
  <c r="B45" i="13"/>
  <c r="B44" i="13"/>
  <c r="B42" i="13"/>
  <c r="B41" i="13"/>
  <c r="B39" i="13"/>
  <c r="B38" i="13"/>
  <c r="B36" i="13"/>
  <c r="B35" i="13"/>
  <c r="B33" i="13"/>
  <c r="B32" i="13"/>
  <c r="B30" i="13"/>
  <c r="B29" i="13"/>
  <c r="B27" i="13"/>
  <c r="B26" i="13"/>
  <c r="B24" i="13"/>
  <c r="B23" i="13"/>
  <c r="B21" i="13"/>
  <c r="B20" i="13"/>
  <c r="B18" i="13"/>
  <c r="B17" i="13"/>
  <c r="B15" i="13"/>
  <c r="B14" i="13"/>
  <c r="B12" i="13"/>
  <c r="B11" i="13"/>
  <c r="B9" i="13"/>
  <c r="B8" i="13"/>
  <c r="B6" i="13"/>
  <c r="B5" i="13"/>
  <c r="B3" i="13"/>
  <c r="B2" i="13"/>
  <c r="G2" i="13"/>
  <c r="K2" i="3"/>
  <c r="F2" i="13" s="1"/>
  <c r="L3" i="1"/>
  <c r="D2" i="13"/>
  <c r="T22" i="1"/>
  <c r="V5" i="1"/>
  <c r="V6" i="1"/>
  <c r="V7" i="1"/>
  <c r="V8" i="1"/>
  <c r="V9" i="1"/>
  <c r="V4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22" i="2"/>
  <c r="V22" i="2"/>
  <c r="T29" i="2"/>
  <c r="V29" i="2"/>
  <c r="T30" i="2"/>
  <c r="V30" i="2"/>
  <c r="T23" i="2"/>
  <c r="V23" i="2"/>
  <c r="V24" i="2"/>
  <c r="V25" i="2"/>
  <c r="V26" i="2"/>
  <c r="T27" i="2"/>
  <c r="V27" i="2"/>
  <c r="T28" i="2"/>
  <c r="V28" i="2"/>
  <c r="V21" i="2"/>
  <c r="V20" i="2"/>
  <c r="V19" i="2"/>
  <c r="V18" i="2"/>
  <c r="V17" i="2"/>
  <c r="V16" i="2"/>
  <c r="V14" i="2"/>
  <c r="V13" i="2"/>
  <c r="V12" i="2"/>
  <c r="V10" i="2"/>
  <c r="Y9" i="2"/>
  <c r="Y8" i="2"/>
  <c r="V8" i="2"/>
  <c r="Y7" i="2"/>
  <c r="V7" i="2"/>
  <c r="Y6" i="2"/>
  <c r="V6" i="2"/>
  <c r="Y5" i="2"/>
  <c r="V5" i="2"/>
  <c r="Y4" i="2"/>
  <c r="V4" i="2"/>
  <c r="G7" i="13"/>
  <c r="G10" i="13"/>
  <c r="O4" i="13"/>
  <c r="O58" i="13"/>
  <c r="X6" i="1"/>
  <c r="X5" i="1"/>
  <c r="X4" i="1"/>
  <c r="AB6" i="2"/>
  <c r="AB5" i="2"/>
  <c r="AB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tc={DF0F7016-8B93-4E28-84D3-03C06B180A5E}</author>
  </authors>
  <commentList>
    <comment ref="K248" authorId="0" shapeId="0" xr:uid="{DF0F7016-8B93-4E28-84D3-03C06B180A5E}">
      <text>
        <t>[Threaded comment]
Your version of Excel allows you to read this threaded comment; however, any edits to it will get removed if the file is opened in a newer version of Excel. Learn more: https://go.microsoft.com/fwlink/?linkid=870924
Comment:
    @Reverson Henrique Fonseca Ribeiro remove a informação de  Gestão Contábil. 
Reply:
    pronto! =D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tc={BF107F32-49FB-4B12-BA54-8B9D9C8D95F6}</author>
    <author>tc={A793C3E5-2745-4F4F-9ACE-0AC63CBB0DE0}</author>
  </authors>
  <commentList>
    <comment ref="V4" authorId="0" shapeId="0" xr:uid="{BF107F32-49FB-4B12-BA54-8B9D9C8D95F6}">
      <text>
        <t>[Threaded comment]
Your version of Excel allows you to read this threaded comment; however, any edits to it will get removed if the file is opened in a newer version of Excel. Learn more: https://go.microsoft.com/fwlink/?linkid=870924
Comment:
    Férias</t>
      </text>
    </comment>
    <comment ref="V16" authorId="1" shapeId="0" xr:uid="{A793C3E5-2745-4F4F-9ACE-0AC63CBB0DE0}">
      <text>
        <t>[Threaded comment]
Your version of Excel allows you to read this threaded comment; however, any edits to it will get removed if the file is opened in a newer version of Excel. Learn more: https://go.microsoft.com/fwlink/?linkid=870924
Comment:
    Férias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<sst xmlns="http://schemas.openxmlformats.org/spreadsheetml/2006/main" count="54204" uniqueCount="4647">
  <si>
    <t>NÚMERO</t>
  </si>
  <si>
    <t>CURSO</t>
  </si>
  <si>
    <t>TEMPO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</si>
  <si>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</si>
  <si>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</si>
  <si>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</si>
  <si>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</si>
  <si>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</si>
  <si>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</si>
  <si>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</si>
  <si>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</si>
  <si>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</si>
  <si>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</si>
  <si>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</si>
  <si>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</si>
  <si>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/</t>
  </si>
  <si>
    <t>MBA em Tecnologias para Gestão: Big Data e Inteligência Artificial</t>
  </si>
  <si>
    <t xml:space="preserve">Especialização em IoT: Interação entre Dispositivos, Máquinas e Pessoas </t>
  </si>
  <si>
    <t>MBA em Negócios Disruptivos e Business Experience</t>
  </si>
  <si>
    <t>Especialização em Cibersegurança: Monitoramento e Proteção Digital de Negócios</t>
  </si>
  <si>
    <t xml:space="preserve">Especialização em Arquitetura de Cloud Computing </t>
  </si>
  <si>
    <t xml:space="preserve">MBA em LGPD e Compliance Digital </t>
  </si>
  <si>
    <t xml:space="preserve">MBA em Gestão 4.0: Transformação Digital e Automação de Processos </t>
  </si>
  <si>
    <t>Especialização em Testes de Software Ágil</t>
  </si>
  <si>
    <t>Gestão em Processos Gerenciais</t>
  </si>
  <si>
    <t>Gestão Contábil</t>
  </si>
  <si>
    <t>Administração de Departamento Pessoal</t>
  </si>
  <si>
    <t>Didática e Metodologia do Ensino de Língua Portuguesa</t>
  </si>
  <si>
    <t>Direito Público e Administração Pública</t>
  </si>
  <si>
    <t>Engenharia, Meio Ambiente e Saneamento Básico </t>
  </si>
  <si>
    <t>Didática e Metodologia do Ensino de Geografia</t>
  </si>
  <si>
    <t>Língua Portuguesa - Redação e Oratória </t>
  </si>
  <si>
    <t>Orientação e Supervisão Escolar</t>
  </si>
  <si>
    <t>Psicopedagogia com Ênfase em Educação Especial</t>
  </si>
  <si>
    <t>Especialização em Gestão Escolar</t>
  </si>
  <si>
    <t>MBA em Ciência de Dados Para Apostas Esportivas</t>
  </si>
  <si>
    <t>ESPECIALIZAÇÃO EM ANTROPOLOGIA E FUNDAMENTOS DA EDUCAÇÃO SOCIAL</t>
  </si>
  <si>
    <t xml:space="preserve">ESPECIALIZAÇÃO EM DESIGN DE INTERIORES COM ÊNFASE EM PROJETOS COMERCIAIS </t>
  </si>
  <si>
    <t>ESPECIALIZAÇÃO EM DIREITO ELEITORAL</t>
  </si>
  <si>
    <t>ESPECIALIZAÇÃO EM DIREITO PÚBLICO</t>
  </si>
  <si>
    <t>ESPECIALIZAÇÃO EM ENGENHARIA DE DEVOPS</t>
  </si>
  <si>
    <t>Especialização em Epidemiologia e Vigilância em Saúde</t>
  </si>
  <si>
    <t>Especialização em Farmácia Oncológica</t>
  </si>
  <si>
    <t>ESPECIALIZAÇÃO EM FILOSOFIA NA EDUCAÇÃO COM ÊNFASE NO PROCESSO DE FORMAÇÃO ÉTNICO - RACIAL</t>
  </si>
  <si>
    <t xml:space="preserve">ESPECIALIZAÇÃO EM GESTÃO DA TECNOLOGIA DA INFORMAÇÃO </t>
  </si>
  <si>
    <t>ESPECIALIZAÇÃO EM PROJETOS DE INTERIORES SUSTENTÁVEIS</t>
  </si>
  <si>
    <t>ESPECIALIZAÇÃO EM PSICOLOGIA HOSPITALAR</t>
  </si>
  <si>
    <t>ESPECIALIZAÇÃO EM PSICOPEDAGOGIA HOSPITALAR</t>
  </si>
  <si>
    <t>ESPECIALIZAÇÃO EM SAÚDE DA FAMÍLIA</t>
  </si>
  <si>
    <t>ESPECIALIZAÇÃO EM SISTEMAS DE INFORMAÇÃO</t>
  </si>
  <si>
    <t>ESPECIALIZAÇÃO EM TECH RECRUITER</t>
  </si>
  <si>
    <t xml:space="preserve">MBA em Auditoria em Saúde </t>
  </si>
  <si>
    <t>MBA EM DATA PROTECTION OFFICER (DPO)</t>
  </si>
  <si>
    <t>MBA EM SAÚDE 5.0 - INOVAÇÃO EM SAÚDE</t>
  </si>
  <si>
    <t>ESPECIALIZAÇÃO EM DEVOPS</t>
  </si>
  <si>
    <t>ESPECIALIZAÇÃO EM GERENCIAMENTO DE TI</t>
  </si>
  <si>
    <t>ESPECIALIZAÇÃO EM SISTEMAS INFORMÁTICOS</t>
  </si>
  <si>
    <t>ESPECIALIZAÇÃO EM ADMINISTRAÇÃO DE PROTEÇÃO DE DADOS</t>
  </si>
  <si>
    <t xml:space="preserve">MBA EM SAÚDE 5.0: TECNOLOGIA EM SAÚDE </t>
  </si>
  <si>
    <t xml:space="preserve">ESPECIALIZAÇÃO EM DIREITO PÚBLICO E ORGANIZAÇÃO PÚBLICA </t>
  </si>
  <si>
    <t>ESPECIALIZAÇÃO EM RECRUTAMENTO TECH</t>
  </si>
  <si>
    <t>ESPECIALIZAÇÃO NA EDUCAÇÃO COM ÊNFASE NO PROCESSO DE FORMAÇÃO ÉTNICO - RACIAL</t>
  </si>
  <si>
    <t>ESPECIALIZAÇÃO EM PSICOPEDAGOGIA EM ÂMBITO HOSPITALAR</t>
  </si>
  <si>
    <t xml:space="preserve">ESPECIALIZAÇÃO EM FUNDAMENTOS DA EDUCAÇÃO SOCIAL E ANTROPOLOGIA </t>
  </si>
  <si>
    <t>ESPECIALIZAÇÃO EM VIGILÂNCIA EM SAÚDE E EPIDEMIOLOGIA</t>
  </si>
  <si>
    <t>MBA EM AUDITORIA EM SERVIÇOS DE SAÚDE</t>
  </si>
  <si>
    <t>ESPECIALIZAÇÃO EM PSICOLOGIA CLÍNICA HOSPITALAR</t>
  </si>
  <si>
    <t>ESPECIALIZAÇÃO EM CUIDADO FARMACÊUTICO ONCOLÓGICO</t>
  </si>
  <si>
    <t>ESPECIALIZAÇÃO EM ESTRATÉGIA EM SAÚDE DA FAMÍLIA</t>
  </si>
  <si>
    <t>ESPECIALIZAÇÃO EM LEGISLAÇÃO ELEITORAL</t>
  </si>
  <si>
    <t xml:space="preserve">ESPECIALIZAÇÃO EM DESIGN DE PROJETOS COMERCIAIS   </t>
  </si>
  <si>
    <t>ESPECIALIZAÇÃO EM PROJETOS DE INTERIORES E SUSTENTABILIDADE</t>
  </si>
  <si>
    <t>ESPECIALIZAÇÃO EM GESTÃO EDUCACIONAL</t>
  </si>
  <si>
    <t>ESPECIALIZAÇÃO EM METODOLOGIA DO ENSINO DA LÍNGUA PORTUGUESA</t>
  </si>
  <si>
    <t>ESPECIALIZAÇÃO EM METODOLOGIA E DIDÁTICA DO ENSINO DA GEOGRAFIA</t>
  </si>
  <si>
    <t>ESPECIALIZAÇÃO EM LÍNGUA PORTUGUESA - REDAÇÃO  </t>
  </si>
  <si>
    <t>ESPECIALIZAÇÃO EM SUPERVISÃO ESCOLAR E ORIENTAÇÃO</t>
  </si>
  <si>
    <t>ESPECIALIZAÇÃO EM  PSICOPEDAGOGIA NA EDUCAÇÃO ESPECIAL</t>
  </si>
  <si>
    <t>ESPECIALIZAÇÃO EM  ENGENHARIA AMBIENTAL E SANEAMENTO BÁSICO </t>
  </si>
  <si>
    <t>ESPECIALIZAÇÃO EM  PROCESSOS GERENCIAIS</t>
  </si>
  <si>
    <t>ESPECIALIZAÇÃO EM  CONTABILIDADE GERENCIAL</t>
  </si>
  <si>
    <t>ESPECIALIZAÇÃO EM  GESTÃO DE DEPARTAMENTO PESSOAL</t>
  </si>
  <si>
    <t>ESPECIALIZAÇÃO EM  ADMINISTRAÇÃO PÚBLICA E DIREITO PÚBLICO</t>
  </si>
  <si>
    <t>MBA em Gestão Tecnológica: Big Data e Inteligência Artificial</t>
  </si>
  <si>
    <t>Especialização em Internet das Coisas (IoT): Conexão entre Dispositivos, Máquinas e Pessoas</t>
  </si>
  <si>
    <t>MBA em Gestão de Negócios Disruptivos e Experiência Empresarial</t>
  </si>
  <si>
    <t>Especialização em Segurança Cibernética</t>
  </si>
  <si>
    <t>Especialização em Arquitetura de Computação em Nuvem</t>
  </si>
  <si>
    <t>MBA em Compliance Digital e Proteção de Dados</t>
  </si>
  <si>
    <t xml:space="preserve">MBA em Gestão de Tecnologias Disruptivas e Automação de Processos </t>
  </si>
  <si>
    <t>Especialização em Testes Ágeis de Software</t>
  </si>
  <si>
    <t>Especialização em Segurança Pública</t>
  </si>
  <si>
    <t>Especialização em Inteligência e Segurança Pública</t>
  </si>
  <si>
    <t>Área</t>
  </si>
  <si>
    <t>ORDEM N.</t>
  </si>
  <si>
    <t>UNG</t>
  </si>
  <si>
    <t>UNAMA</t>
  </si>
  <si>
    <t>UNINORTE</t>
  </si>
  <si>
    <t>UNINABUCO</t>
  </si>
  <si>
    <t>UNIFACIMED</t>
  </si>
  <si>
    <t>UNIFAEL</t>
  </si>
  <si>
    <t>COD. CURSO</t>
  </si>
  <si>
    <t>Curso</t>
  </si>
  <si>
    <t>Tempo</t>
  </si>
  <si>
    <t>Nome da disciplina</t>
  </si>
  <si>
    <t>Turmas</t>
  </si>
  <si>
    <t>Coordenador</t>
  </si>
  <si>
    <t>Tutor Learn</t>
  </si>
  <si>
    <t>TODAS</t>
  </si>
  <si>
    <t>TODOS</t>
  </si>
  <si>
    <t>Inicial</t>
  </si>
  <si>
    <t>Final</t>
  </si>
  <si>
    <t>RELATÓRIO</t>
  </si>
  <si>
    <t>Direito</t>
  </si>
  <si>
    <t>EP002000</t>
  </si>
  <si>
    <t>EP002000U</t>
  </si>
  <si>
    <t>EP00041</t>
  </si>
  <si>
    <t>EADP003</t>
  </si>
  <si>
    <t>Especialização em Direito do Consumidor</t>
  </si>
  <si>
    <t>patricia.marreirros2</t>
  </si>
  <si>
    <t>joelmamds</t>
  </si>
  <si>
    <t>TUTORES</t>
  </si>
  <si>
    <t>QTD. DISCIPLINAS</t>
  </si>
  <si>
    <t>ÁREAS</t>
  </si>
  <si>
    <t>QTD. CURSO</t>
  </si>
  <si>
    <t>COORDENADORES</t>
  </si>
  <si>
    <t>EP00040</t>
  </si>
  <si>
    <t>EP001900</t>
  </si>
  <si>
    <t>EP13400</t>
  </si>
  <si>
    <t>EADP200</t>
  </si>
  <si>
    <t>Especialização em Direito nas Relações de Consumo</t>
  </si>
  <si>
    <t>alcineidefes</t>
  </si>
  <si>
    <t>Gestão</t>
  </si>
  <si>
    <t>caio.lima</t>
  </si>
  <si>
    <t>Contabilidade pública</t>
  </si>
  <si>
    <t>Marcio</t>
  </si>
  <si>
    <t>EP00034</t>
  </si>
  <si>
    <t>EP610600</t>
  </si>
  <si>
    <t>EP13000</t>
  </si>
  <si>
    <t>carla.cunha</t>
  </si>
  <si>
    <t>Saúde</t>
  </si>
  <si>
    <t>marcio.oliveira</t>
  </si>
  <si>
    <t>EP003100</t>
  </si>
  <si>
    <t>EP003100U</t>
  </si>
  <si>
    <t>EP12600</t>
  </si>
  <si>
    <t>EP00018</t>
  </si>
  <si>
    <t>EADP002</t>
  </si>
  <si>
    <t>Especialização em Direito Civil e Processo Civil</t>
  </si>
  <si>
    <t>daniel.vasconcelos2</t>
  </si>
  <si>
    <t>Educação</t>
  </si>
  <si>
    <t>Engenharia de Operações e Logística </t>
  </si>
  <si>
    <t>Patricia</t>
  </si>
  <si>
    <t>EP00015</t>
  </si>
  <si>
    <t>EP002500U</t>
  </si>
  <si>
    <t>EP12000</t>
  </si>
  <si>
    <t>EADP055</t>
  </si>
  <si>
    <t xml:space="preserve">Especialização em Direito Civil </t>
  </si>
  <si>
    <t>danielle.viana</t>
  </si>
  <si>
    <t>direito</t>
  </si>
  <si>
    <t>EP002300</t>
  </si>
  <si>
    <t>EP002300U</t>
  </si>
  <si>
    <t>EP11800</t>
  </si>
  <si>
    <t>EP002300A</t>
  </si>
  <si>
    <t>diogo.costa</t>
  </si>
  <si>
    <t>Tecnologia</t>
  </si>
  <si>
    <t>Engenharia de Produção e Operações </t>
  </si>
  <si>
    <t>Caio</t>
  </si>
  <si>
    <t>EP005300</t>
  </si>
  <si>
    <t>EP005300U</t>
  </si>
  <si>
    <t>EP14000</t>
  </si>
  <si>
    <t>EP00052</t>
  </si>
  <si>
    <t>EADP004</t>
  </si>
  <si>
    <t>Especialização em Direito Material e Processual do Trabalho</t>
  </si>
  <si>
    <t>palomanf</t>
  </si>
  <si>
    <t>Design</t>
  </si>
  <si>
    <t>design</t>
  </si>
  <si>
    <t>EP672801</t>
  </si>
  <si>
    <t>EP182100</t>
  </si>
  <si>
    <t>EP14700</t>
  </si>
  <si>
    <t>EP672800</t>
  </si>
  <si>
    <t>EP00046</t>
  </si>
  <si>
    <t>EADP205</t>
  </si>
  <si>
    <t>Especialização em Direito do Trabalho</t>
  </si>
  <si>
    <t>eva.lozano</t>
  </si>
  <si>
    <t>EP00051</t>
  </si>
  <si>
    <t>EP005200U</t>
  </si>
  <si>
    <t>EP14100</t>
  </si>
  <si>
    <t>EP001000</t>
  </si>
  <si>
    <t>EP001000U</t>
  </si>
  <si>
    <t>EP11400</t>
  </si>
  <si>
    <t>EP00010</t>
  </si>
  <si>
    <t>EADP001</t>
  </si>
  <si>
    <t>Especialização em Direito Ambiental</t>
  </si>
  <si>
    <t>EP674001</t>
  </si>
  <si>
    <t>EP674000</t>
  </si>
  <si>
    <t>EP11500</t>
  </si>
  <si>
    <t>EADP197</t>
  </si>
  <si>
    <t xml:space="preserve">Especialização em Direito e Meio Ambiente </t>
  </si>
  <si>
    <t>marcela.mascena2</t>
  </si>
  <si>
    <t>EP00005</t>
  </si>
  <si>
    <t>EP000500U</t>
  </si>
  <si>
    <t>EP11700</t>
  </si>
  <si>
    <t>pamela.souza</t>
  </si>
  <si>
    <t>EP00148</t>
  </si>
  <si>
    <t>EP011400U</t>
  </si>
  <si>
    <t>EADP014</t>
  </si>
  <si>
    <t>MBA em Gestão da Qualidade e Gestão Ambiental</t>
  </si>
  <si>
    <t>pedro.pontes</t>
  </si>
  <si>
    <t>paulamds</t>
  </si>
  <si>
    <t>EP00149</t>
  </si>
  <si>
    <t>EP188300</t>
  </si>
  <si>
    <t>EADP204</t>
  </si>
  <si>
    <t>MBA em Meio Ambiente e Gestão da Qualidade</t>
  </si>
  <si>
    <t>rodrigoodm</t>
  </si>
  <si>
    <t>EP00151</t>
  </si>
  <si>
    <t>EP011200U</t>
  </si>
  <si>
    <t>pollyana.lima</t>
  </si>
  <si>
    <t>EP013600</t>
  </si>
  <si>
    <t>EP013600U</t>
  </si>
  <si>
    <t>EP00176</t>
  </si>
  <si>
    <t>EADP017</t>
  </si>
  <si>
    <t>MBA em Gestão Empresarial</t>
  </si>
  <si>
    <t>EP008500</t>
  </si>
  <si>
    <t>EP00103</t>
  </si>
  <si>
    <t>EADP316</t>
  </si>
  <si>
    <t xml:space="preserve">MBA em Gestão  de  Empresas </t>
  </si>
  <si>
    <t>selma.lins</t>
  </si>
  <si>
    <t>EP011600</t>
  </si>
  <si>
    <t>EP00153</t>
  </si>
  <si>
    <t>tarcila.maciel</t>
  </si>
  <si>
    <t>EP014600</t>
  </si>
  <si>
    <t>EP014600U</t>
  </si>
  <si>
    <t>EP00188</t>
  </si>
  <si>
    <t>EADP019</t>
  </si>
  <si>
    <t>MBA em Gestão Pública</t>
  </si>
  <si>
    <t>williamasdas2</t>
  </si>
  <si>
    <t>EP001950</t>
  </si>
  <si>
    <t>EP00195</t>
  </si>
  <si>
    <t>EADP180</t>
  </si>
  <si>
    <t>MBA em Administração Pública</t>
  </si>
  <si>
    <t>paulo.correia</t>
  </si>
  <si>
    <t>EP001910</t>
  </si>
  <si>
    <t>EP00191</t>
  </si>
  <si>
    <t>vanessadol</t>
  </si>
  <si>
    <t>EP013100</t>
  </si>
  <si>
    <t>EP013100U</t>
  </si>
  <si>
    <t>EP00168</t>
  </si>
  <si>
    <t>EADP016</t>
  </si>
  <si>
    <t>MBA em Gestão de Projetos</t>
  </si>
  <si>
    <t>EADP175</t>
  </si>
  <si>
    <t>MBA em Gerenciamento de Projetos</t>
  </si>
  <si>
    <t>EP674700</t>
  </si>
  <si>
    <t>EADP163</t>
  </si>
  <si>
    <t>MBA em Logística Empresarial</t>
  </si>
  <si>
    <t>EP673900</t>
  </si>
  <si>
    <t>EADP183</t>
  </si>
  <si>
    <t>MBA em Logística nas Organizações</t>
  </si>
  <si>
    <t>EP650100</t>
  </si>
  <si>
    <t>EP674300</t>
  </si>
  <si>
    <t>EP012000</t>
  </si>
  <si>
    <t>EP00157</t>
  </si>
  <si>
    <t>EADP153</t>
  </si>
  <si>
    <t>MBA em Gestão de Pessoas e Relações Trabalhistas</t>
  </si>
  <si>
    <t>EP00158</t>
  </si>
  <si>
    <t>EADP174</t>
  </si>
  <si>
    <t>MBA em Gestão de Relações Trabalhistas</t>
  </si>
  <si>
    <t>EP681100</t>
  </si>
  <si>
    <t>EP183700</t>
  </si>
  <si>
    <t>EP674025</t>
  </si>
  <si>
    <t>EADP161</t>
  </si>
  <si>
    <t>MBA em Gestão Hospitalar</t>
  </si>
  <si>
    <t>EADP179</t>
  </si>
  <si>
    <t>MBA em Gestão em Unidades Hospitalares</t>
  </si>
  <si>
    <t>EP681000</t>
  </si>
  <si>
    <t>EP674024</t>
  </si>
  <si>
    <t>EP690200</t>
  </si>
  <si>
    <t>EADP11550</t>
  </si>
  <si>
    <t>EP817800</t>
  </si>
  <si>
    <t>EP689300</t>
  </si>
  <si>
    <t>EADP264</t>
  </si>
  <si>
    <t>Especialização em Comunicação e Marketing Político</t>
  </si>
  <si>
    <t>EADP21400</t>
  </si>
  <si>
    <t>EADP280</t>
  </si>
  <si>
    <t>Especialização em Comunicação Estratégica e  Marketing Político</t>
  </si>
  <si>
    <t>EP692000</t>
  </si>
  <si>
    <t>EADP31200</t>
  </si>
  <si>
    <t>EP809900</t>
  </si>
  <si>
    <t>EP613101</t>
  </si>
  <si>
    <t>EP817700</t>
  </si>
  <si>
    <t>EADP217</t>
  </si>
  <si>
    <t>Especialização em Gestão de Contratos Públicos</t>
  </si>
  <si>
    <t>EP817701</t>
  </si>
  <si>
    <t>EADP298</t>
  </si>
  <si>
    <t>Especialização em Administração de Contratos Públicos</t>
  </si>
  <si>
    <t>EP680401</t>
  </si>
  <si>
    <t>EP680400</t>
  </si>
  <si>
    <t>EP689600</t>
  </si>
  <si>
    <t>EADP11750</t>
  </si>
  <si>
    <t>EADP238</t>
  </si>
  <si>
    <t>Especialização em Novas Mídias</t>
  </si>
  <si>
    <t>EADP306</t>
  </si>
  <si>
    <t>Especialização em Inovação de Mídias Digitais</t>
  </si>
  <si>
    <t>EP689800</t>
  </si>
  <si>
    <t>EADP11850</t>
  </si>
  <si>
    <t>jose.soares</t>
  </si>
  <si>
    <t>EP679401</t>
  </si>
  <si>
    <t>EP679400</t>
  </si>
  <si>
    <t>EADP216</t>
  </si>
  <si>
    <t>Especialização em Gestão da Qualidade e Segurança dos Alimentos</t>
  </si>
  <si>
    <t>EADP278</t>
  </si>
  <si>
    <t>Especialização em Gestão da Qualidade e Segurança Alimentar</t>
  </si>
  <si>
    <t>EP674020</t>
  </si>
  <si>
    <t>EP687601</t>
  </si>
  <si>
    <t>EP687600</t>
  </si>
  <si>
    <t>EADP331</t>
  </si>
  <si>
    <t>Especialização em Gestão da Qualidade em Processos, Produtos e Serviços</t>
  </si>
  <si>
    <t>EADP285</t>
  </si>
  <si>
    <t>Especialização em Controle e Qualidade em Processos, Produtos e Serviços</t>
  </si>
  <si>
    <t>EP800012</t>
  </si>
  <si>
    <t>EP012000U</t>
  </si>
  <si>
    <t>EADP015</t>
  </si>
  <si>
    <t>MBA em Gestão de Pessoas</t>
  </si>
  <si>
    <t>EP012100</t>
  </si>
  <si>
    <t>EADP206</t>
  </si>
  <si>
    <t>MBA em Recursos Humanos</t>
  </si>
  <si>
    <t>EP011600U</t>
  </si>
  <si>
    <t>EP008000</t>
  </si>
  <si>
    <t>EP008000U</t>
  </si>
  <si>
    <t>EP00079</t>
  </si>
  <si>
    <t>EADP007</t>
  </si>
  <si>
    <t>Especialização em Marketing e Publicidade</t>
  </si>
  <si>
    <t>EP000830</t>
  </si>
  <si>
    <t>EP008100U</t>
  </si>
  <si>
    <t>EP00083</t>
  </si>
  <si>
    <t>EADP189</t>
  </si>
  <si>
    <t>Especialização em Marketing</t>
  </si>
  <si>
    <t>EP000740</t>
  </si>
  <si>
    <t>EP185200</t>
  </si>
  <si>
    <t>EP004700</t>
  </si>
  <si>
    <t>EP00074</t>
  </si>
  <si>
    <t>EP673700</t>
  </si>
  <si>
    <t>EP180600</t>
  </si>
  <si>
    <t>EP673403</t>
  </si>
  <si>
    <t>EADP150</t>
  </si>
  <si>
    <t>MBA em Gestão Comercial e de Marketing</t>
  </si>
  <si>
    <t>EP177800</t>
  </si>
  <si>
    <t>EADP203</t>
  </si>
  <si>
    <t>MBA em Marketing e Vendas</t>
  </si>
  <si>
    <t>EP008300</t>
  </si>
  <si>
    <t>EP00081</t>
  </si>
  <si>
    <t>EP676300</t>
  </si>
  <si>
    <t>EP184000</t>
  </si>
  <si>
    <t>EP1074500</t>
  </si>
  <si>
    <t>EP674003</t>
  </si>
  <si>
    <t>EADP156</t>
  </si>
  <si>
    <t>Especialização em Psicologia Organizacional</t>
  </si>
  <si>
    <t>EP676600</t>
  </si>
  <si>
    <t>EP184500</t>
  </si>
  <si>
    <t>EP00055</t>
  </si>
  <si>
    <t>EP800002</t>
  </si>
  <si>
    <t>EADP196</t>
  </si>
  <si>
    <t>Especialização em Psicologia nas Organizações</t>
  </si>
  <si>
    <t>EP677100</t>
  </si>
  <si>
    <t>EP178300</t>
  </si>
  <si>
    <t>EP676904</t>
  </si>
  <si>
    <t>EP00205</t>
  </si>
  <si>
    <t>EADP155</t>
  </si>
  <si>
    <t>MBA em Liderança e Coaching</t>
  </si>
  <si>
    <t>EADP182</t>
  </si>
  <si>
    <t>MBA em Coaching</t>
  </si>
  <si>
    <t>EP013500</t>
  </si>
  <si>
    <t>EP135500</t>
  </si>
  <si>
    <t>EP00175</t>
  </si>
  <si>
    <t>EP105400</t>
  </si>
  <si>
    <t>EADP158</t>
  </si>
  <si>
    <t>MBA em Empreendedorismo</t>
  </si>
  <si>
    <t>EP001750</t>
  </si>
  <si>
    <t>EP013500U</t>
  </si>
  <si>
    <t>EADP202</t>
  </si>
  <si>
    <t>MBA em Gestão Empreendedora</t>
  </si>
  <si>
    <t>EP159000</t>
  </si>
  <si>
    <t>EP922000</t>
  </si>
  <si>
    <t>EP821300</t>
  </si>
  <si>
    <t>EP800034</t>
  </si>
  <si>
    <t>EADP221</t>
  </si>
  <si>
    <t>Especialização em Data Science</t>
  </si>
  <si>
    <t>EADP291</t>
  </si>
  <si>
    <t>Especialização em Ciências de Dados</t>
  </si>
  <si>
    <t>EP916000</t>
  </si>
  <si>
    <t>EP819700</t>
  </si>
  <si>
    <t>EP800028</t>
  </si>
  <si>
    <t>EP685300</t>
  </si>
  <si>
    <t>EP675100</t>
  </si>
  <si>
    <t>EP681200</t>
  </si>
  <si>
    <t>EADP270</t>
  </si>
  <si>
    <t>Especialização em Digital Influencer</t>
  </si>
  <si>
    <t>EADP292</t>
  </si>
  <si>
    <t>Especialização em Influenciador Digital</t>
  </si>
  <si>
    <t>EP929000</t>
  </si>
  <si>
    <t>EP818200</t>
  </si>
  <si>
    <t>EP814200</t>
  </si>
  <si>
    <t>EP934000</t>
  </si>
  <si>
    <t>EP822300</t>
  </si>
  <si>
    <t>EP800040</t>
  </si>
  <si>
    <t>EADP224</t>
  </si>
  <si>
    <t>Especialização em Digital Security</t>
  </si>
  <si>
    <t>EADP293</t>
  </si>
  <si>
    <t>Especialização em Segurança Digital</t>
  </si>
  <si>
    <t>EP687800</t>
  </si>
  <si>
    <t>EP822100</t>
  </si>
  <si>
    <t>EP682000</t>
  </si>
  <si>
    <t>EP682101</t>
  </si>
  <si>
    <t>EP682100</t>
  </si>
  <si>
    <t>EADP222</t>
  </si>
  <si>
    <t>Especialização em Inovação e Transformação Digital</t>
  </si>
  <si>
    <t>EP688100</t>
  </si>
  <si>
    <t>EADP303</t>
  </si>
  <si>
    <t>Especialização em Transformação Digital e Cultura Digital nas Organizações</t>
  </si>
  <si>
    <t>EP987000</t>
  </si>
  <si>
    <t>EP816800</t>
  </si>
  <si>
    <t>EP911500</t>
  </si>
  <si>
    <t>EP813500</t>
  </si>
  <si>
    <t>EADP269</t>
  </si>
  <si>
    <t>Especialização em Marketing  e Mídias Sociais</t>
  </si>
  <si>
    <t>EADP252</t>
  </si>
  <si>
    <t>Especialização em Marketing Digital e Mídias Sociais</t>
  </si>
  <si>
    <t>EP988000</t>
  </si>
  <si>
    <t>EP911600</t>
  </si>
  <si>
    <t>EP813600</t>
  </si>
  <si>
    <t>EP911000</t>
  </si>
  <si>
    <t>EP987500</t>
  </si>
  <si>
    <t>EADP273</t>
  </si>
  <si>
    <t>MBA em Coaching e Gestão de Talentos</t>
  </si>
  <si>
    <t>EADP301</t>
  </si>
  <si>
    <t>MBA em Coaching e Gestão de Pessoas</t>
  </si>
  <si>
    <t>EP900800</t>
  </si>
  <si>
    <t>EP018500</t>
  </si>
  <si>
    <t>EP157100</t>
  </si>
  <si>
    <t>EADP065</t>
  </si>
  <si>
    <t>Especialização em Engenharia de Produção</t>
  </si>
  <si>
    <t>EP156900</t>
  </si>
  <si>
    <t>EP19500</t>
  </si>
  <si>
    <t>EADP212</t>
  </si>
  <si>
    <t>Especialização em Gestão em Engenharia de Produção</t>
  </si>
  <si>
    <t>EP156700</t>
  </si>
  <si>
    <t>EP19300</t>
  </si>
  <si>
    <t>EP020400</t>
  </si>
  <si>
    <t>EP158900</t>
  </si>
  <si>
    <t>EADP139</t>
  </si>
  <si>
    <t>Especialização em Finanças Corporativas</t>
  </si>
  <si>
    <t>EP001030</t>
  </si>
  <si>
    <t>EP156400</t>
  </si>
  <si>
    <t>EP001300</t>
  </si>
  <si>
    <t>Especialização em Finanças para Empresas</t>
  </si>
  <si>
    <t>EP001100</t>
  </si>
  <si>
    <t>EP679300</t>
  </si>
  <si>
    <t>EP674009</t>
  </si>
  <si>
    <t>EP673429</t>
  </si>
  <si>
    <t>EADP157</t>
  </si>
  <si>
    <t>MBA em Contabilidade, Auditoria e Controladoria</t>
  </si>
  <si>
    <t>EP179900</t>
  </si>
  <si>
    <t>EADP191</t>
  </si>
  <si>
    <t>MBA em Auditoria e Controladoria</t>
  </si>
  <si>
    <t>EP674900</t>
  </si>
  <si>
    <t>EP681600</t>
  </si>
  <si>
    <t>EP180100</t>
  </si>
  <si>
    <t>EP673450</t>
  </si>
  <si>
    <t>EADP152</t>
  </si>
  <si>
    <t>MBA em Contabilidade Empresarial</t>
  </si>
  <si>
    <t>MBA em Contabilidade nas Empresas</t>
  </si>
  <si>
    <t>EP682500</t>
  </si>
  <si>
    <t>EP179600</t>
  </si>
  <si>
    <t>EP674801</t>
  </si>
  <si>
    <t>EP674800</t>
  </si>
  <si>
    <t>EP013200</t>
  </si>
  <si>
    <t>EP00169</t>
  </si>
  <si>
    <t>EADP160</t>
  </si>
  <si>
    <t>MBA em Gestão e Consultoria Organizacional</t>
  </si>
  <si>
    <t>EADP176</t>
  </si>
  <si>
    <t>MBA em Gestão e Consultoria Empresarial</t>
  </si>
  <si>
    <t>EP020500</t>
  </si>
  <si>
    <t>EP020600</t>
  </si>
  <si>
    <t>EP172600</t>
  </si>
  <si>
    <t>EADP162</t>
  </si>
  <si>
    <t>MBA em Governança Corporativa</t>
  </si>
  <si>
    <t>EP158300</t>
  </si>
  <si>
    <t>EADP318</t>
  </si>
  <si>
    <t>MBA em Governança Empresarial</t>
  </si>
  <si>
    <t>EP679800</t>
  </si>
  <si>
    <t>EP185800</t>
  </si>
  <si>
    <t>EP674013</t>
  </si>
  <si>
    <t>EADP159</t>
  </si>
  <si>
    <t>MBA em Gestão de Negócios em Serviços de Alimentação</t>
  </si>
  <si>
    <t>EP674017</t>
  </si>
  <si>
    <t>EP185000</t>
  </si>
  <si>
    <t>EADP194</t>
  </si>
  <si>
    <t>MBA em Gestão de Negócios para Gastronomia</t>
  </si>
  <si>
    <t>EP185700</t>
  </si>
  <si>
    <t>EP800013</t>
  </si>
  <si>
    <t>EADP215</t>
  </si>
  <si>
    <t>Especialização em Auditoria da Qualidade</t>
  </si>
  <si>
    <t>EP689500</t>
  </si>
  <si>
    <t>EADP275</t>
  </si>
  <si>
    <t>Especialização em Gestão da Qualidade e Auditoria</t>
  </si>
  <si>
    <t>EP001640</t>
  </si>
  <si>
    <t>EP674500</t>
  </si>
  <si>
    <t>EP00164</t>
  </si>
  <si>
    <t>EADP219</t>
  </si>
  <si>
    <t>Especialização em Gestão de Projetos com Ênfase em Arquitetura</t>
  </si>
  <si>
    <t>EADP299</t>
  </si>
  <si>
    <t>Especialização em Gerenciamento de Projetos de Arquitetura</t>
  </si>
  <si>
    <t>EP001660</t>
  </si>
  <si>
    <t>EP00166</t>
  </si>
  <si>
    <t>EP680801</t>
  </si>
  <si>
    <t>EP680800</t>
  </si>
  <si>
    <t>EADP220</t>
  </si>
  <si>
    <t>Especialização em Gestão e Direito Aplicado aos Serviços de Saúde Pública</t>
  </si>
  <si>
    <t>EADP302</t>
  </si>
  <si>
    <t>Especialização em Gestão e Direito de Serviços de Saúde Pública</t>
  </si>
  <si>
    <t>EP154600</t>
  </si>
  <si>
    <t>EP965000</t>
  </si>
  <si>
    <t>EADP11400</t>
  </si>
  <si>
    <t>EP1697400</t>
  </si>
  <si>
    <t>EP689100</t>
  </si>
  <si>
    <t>Especialização em User Experience Design</t>
  </si>
  <si>
    <t>EADP289</t>
  </si>
  <si>
    <t>Especialização em UX Design</t>
  </si>
  <si>
    <t>EP960000</t>
  </si>
  <si>
    <t>EP688500</t>
  </si>
  <si>
    <t>EP811800</t>
  </si>
  <si>
    <t>EADP277</t>
  </si>
  <si>
    <t>Especialização em Design de Interiores</t>
  </si>
  <si>
    <t>EADP281</t>
  </si>
  <si>
    <t>Especialização em Projetos de Design de Interiores</t>
  </si>
  <si>
    <t>EP814600</t>
  </si>
  <si>
    <t>EP814601</t>
  </si>
  <si>
    <t>EP004000</t>
  </si>
  <si>
    <t>EP004000U</t>
  </si>
  <si>
    <t>EP000601</t>
  </si>
  <si>
    <t>EP00060</t>
  </si>
  <si>
    <t>EADP005</t>
  </si>
  <si>
    <t>Especialização em Docência no Ensino Superior</t>
  </si>
  <si>
    <t>patricia.marreiros2</t>
  </si>
  <si>
    <t>EP003500U</t>
  </si>
  <si>
    <t>EP002800</t>
  </si>
  <si>
    <t>EADP207</t>
  </si>
  <si>
    <t>Especialização em Docência da Educação Superior</t>
  </si>
  <si>
    <t>EP00054</t>
  </si>
  <si>
    <t>EP000540</t>
  </si>
  <si>
    <t>EP005800</t>
  </si>
  <si>
    <t>EP672100</t>
  </si>
  <si>
    <t>EP016500U</t>
  </si>
  <si>
    <t>EP00090</t>
  </si>
  <si>
    <t>EADP008</t>
  </si>
  <si>
    <t>Especialização em Metodologia do Ensino a Distância</t>
  </si>
  <si>
    <t>EP000910</t>
  </si>
  <si>
    <t>EP016600U</t>
  </si>
  <si>
    <t>EP006400</t>
  </si>
  <si>
    <t>EP00085</t>
  </si>
  <si>
    <t>EP00091</t>
  </si>
  <si>
    <t>EADP190</t>
  </si>
  <si>
    <t>Especialização em Metodologias da Educação a Distância</t>
  </si>
  <si>
    <t>EP000850</t>
  </si>
  <si>
    <t>EP016000U</t>
  </si>
  <si>
    <t>EP005700</t>
  </si>
  <si>
    <t>EP024500</t>
  </si>
  <si>
    <t>EP176600</t>
  </si>
  <si>
    <t>EADP137</t>
  </si>
  <si>
    <t>Especialização em Metodologias Ativas</t>
  </si>
  <si>
    <t>EP176800</t>
  </si>
  <si>
    <t>EP007400</t>
  </si>
  <si>
    <t xml:space="preserve">Especialização em Metodologias Ativas como Práticas Inovadoras na Educação </t>
  </si>
  <si>
    <t>EP176000</t>
  </si>
  <si>
    <t>EP006700</t>
  </si>
  <si>
    <t>EP687100</t>
  </si>
  <si>
    <t>EP682400</t>
  </si>
  <si>
    <t>EADP223</t>
  </si>
  <si>
    <t>Especialização em Mediação e Gestão de Conflitos Escolar</t>
  </si>
  <si>
    <t>EADP41200</t>
  </si>
  <si>
    <t>EADP304</t>
  </si>
  <si>
    <t>Especialização em Práticas Mediadoras de Gestão de Conflitos Escolar</t>
  </si>
  <si>
    <t>EP687400</t>
  </si>
  <si>
    <t>EADP41400</t>
  </si>
  <si>
    <t>EP682800</t>
  </si>
  <si>
    <t>EP00139</t>
  </si>
  <si>
    <t>EP015200U</t>
  </si>
  <si>
    <t>EADP013</t>
  </si>
  <si>
    <t>Especialização em Educação Infantil</t>
  </si>
  <si>
    <t>EP00138</t>
  </si>
  <si>
    <t>EP001380</t>
  </si>
  <si>
    <t>EADP210</t>
  </si>
  <si>
    <t>Especialização em Educação Infantil e Alfabetização</t>
  </si>
  <si>
    <t>EP00131</t>
  </si>
  <si>
    <t>EP001310</t>
  </si>
  <si>
    <t>EP173500</t>
  </si>
  <si>
    <t>EP153700</t>
  </si>
  <si>
    <t>EADP112</t>
  </si>
  <si>
    <t>Especialização em Neuroeducação</t>
  </si>
  <si>
    <t>EP153000</t>
  </si>
  <si>
    <t>EP007900</t>
  </si>
  <si>
    <t>Especialização em Programa Neuroeducativo</t>
  </si>
  <si>
    <t>EP152900</t>
  </si>
  <si>
    <t>EP007800</t>
  </si>
  <si>
    <t>EADP213</t>
  </si>
  <si>
    <t>Especialização em Alfabetização e Letramento</t>
  </si>
  <si>
    <t>EP015600</t>
  </si>
  <si>
    <t>EADP237</t>
  </si>
  <si>
    <t>Especialização em Práticas de Letramento e Alfabetização </t>
  </si>
  <si>
    <t>EP672400</t>
  </si>
  <si>
    <t>EP177500</t>
  </si>
  <si>
    <t>EP684300</t>
  </si>
  <si>
    <t>EADP229</t>
  </si>
  <si>
    <t>Especialização em Português Jurídico</t>
  </si>
  <si>
    <t>EADP274</t>
  </si>
  <si>
    <t>Especialização em Comunicação e Português Jurídico</t>
  </si>
  <si>
    <t>EP813000</t>
  </si>
  <si>
    <t>GSER999800</t>
  </si>
  <si>
    <t>EP009400</t>
  </si>
  <si>
    <t>EP675600</t>
  </si>
  <si>
    <t>EADP010</t>
  </si>
  <si>
    <t>Especialização em Pedagogia Empresarial</t>
  </si>
  <si>
    <t>EP156210</t>
  </si>
  <si>
    <t>Especialização em Pedagogia nas Organizações</t>
  </si>
  <si>
    <t>EP001040</t>
  </si>
  <si>
    <t>EP008600U</t>
  </si>
  <si>
    <t>EP008800</t>
  </si>
  <si>
    <t>EP00104</t>
  </si>
  <si>
    <t>EP006800</t>
  </si>
  <si>
    <t>EP006800U</t>
  </si>
  <si>
    <t>EP00068</t>
  </si>
  <si>
    <t>EADP006</t>
  </si>
  <si>
    <t>Especialização em Gestão da Educação</t>
  </si>
  <si>
    <t>EP000660</t>
  </si>
  <si>
    <t>EP006600U</t>
  </si>
  <si>
    <t>EP002900</t>
  </si>
  <si>
    <t>EP00066</t>
  </si>
  <si>
    <t>EADP187</t>
  </si>
  <si>
    <t>Especialização em Planejamento e Gestão Educacional</t>
  </si>
  <si>
    <t>EP000701</t>
  </si>
  <si>
    <t>EP007000U</t>
  </si>
  <si>
    <t>EP003300</t>
  </si>
  <si>
    <t>EP00070</t>
  </si>
  <si>
    <t>EADP154</t>
  </si>
  <si>
    <t>Especialização em Docência e Gestão do Ensino Superior</t>
  </si>
  <si>
    <t>EP00067</t>
  </si>
  <si>
    <t>EADP312</t>
  </si>
  <si>
    <t>Especialização em Gestão Pedagógica no Ensino Superior</t>
  </si>
  <si>
    <t>EP176100</t>
  </si>
  <si>
    <t>EP684100</t>
  </si>
  <si>
    <t>EP800057</t>
  </si>
  <si>
    <t>EP675300</t>
  </si>
  <si>
    <t>EADP020</t>
  </si>
  <si>
    <t>Especialização em Educação Financeira</t>
  </si>
  <si>
    <t>EADP295</t>
  </si>
  <si>
    <t>Especialização em Mentoria em Educação Financeira</t>
  </si>
  <si>
    <t>EP005600</t>
  </si>
  <si>
    <t>EP005600U</t>
  </si>
  <si>
    <t>EP00123</t>
  </si>
  <si>
    <t>EP005600A</t>
  </si>
  <si>
    <t>EADP012</t>
  </si>
  <si>
    <t>Especialização em Educação Especial</t>
  </si>
  <si>
    <t>EP00122</t>
  </si>
  <si>
    <t>EP001220</t>
  </si>
  <si>
    <t>EP16600</t>
  </si>
  <si>
    <t>EADP209</t>
  </si>
  <si>
    <t>Especialização em Educação Especial e Inclusiva</t>
  </si>
  <si>
    <t>EP00112</t>
  </si>
  <si>
    <t>EP104800</t>
  </si>
  <si>
    <t>EP001800</t>
  </si>
  <si>
    <t>EP010200</t>
  </si>
  <si>
    <t>EP010200U</t>
  </si>
  <si>
    <t>EP00121</t>
  </si>
  <si>
    <t>EADP011</t>
  </si>
  <si>
    <t>Especialização em Psicopedagogia Escolar</t>
  </si>
  <si>
    <t>EP00116</t>
  </si>
  <si>
    <t>EP009700U</t>
  </si>
  <si>
    <t>EADP198</t>
  </si>
  <si>
    <t>Especialização em Psicopedagogia na Escola</t>
  </si>
  <si>
    <t>EP00113</t>
  </si>
  <si>
    <t>EP009500U</t>
  </si>
  <si>
    <t>EP683500</t>
  </si>
  <si>
    <t>EP800053</t>
  </si>
  <si>
    <t>EP673200</t>
  </si>
  <si>
    <t>EADP018</t>
  </si>
  <si>
    <t>Especialização em Educação Ambiental</t>
  </si>
  <si>
    <t>EADP294</t>
  </si>
  <si>
    <t>Especialização em Educação em Meio Ambiente</t>
  </si>
  <si>
    <t>EP003400</t>
  </si>
  <si>
    <t>EP800065</t>
  </si>
  <si>
    <t>EADP228</t>
  </si>
  <si>
    <t>Especialização em Educação, Jogos e Ludicidade para o Ensino</t>
  </si>
  <si>
    <t>EADP296</t>
  </si>
  <si>
    <t>Especialização em Ludicidade Aplicada  em Educação</t>
  </si>
  <si>
    <t>EP800063</t>
  </si>
  <si>
    <t>EP005500</t>
  </si>
  <si>
    <t>EP156100</t>
  </si>
  <si>
    <t>EADP118</t>
  </si>
  <si>
    <t>Especialização em Prescrição de Fitoterápicos e Suplementação Nutricional Clínica e Esportiva</t>
  </si>
  <si>
    <t>EP017600</t>
  </si>
  <si>
    <t>EP156000</t>
  </si>
  <si>
    <t>EP00092</t>
  </si>
  <si>
    <t>EADP186</t>
  </si>
  <si>
    <t>Especialização em Fitoterápicos e Suplementação Nutricional Aplicada  ao Esporte</t>
  </si>
  <si>
    <t>EP817500</t>
  </si>
  <si>
    <t>EP155800</t>
  </si>
  <si>
    <t>EP022800</t>
  </si>
  <si>
    <t>EP174900</t>
  </si>
  <si>
    <t>EADP136</t>
  </si>
  <si>
    <t>Especialização em Análises Clínicas e Diagnóstico Laboratorial</t>
  </si>
  <si>
    <t>EADP308</t>
  </si>
  <si>
    <t>Especialização em Diagnóstico Laboratorial e Análises Clínicas</t>
  </si>
  <si>
    <t>EP175300</t>
  </si>
  <si>
    <t>EP686101</t>
  </si>
  <si>
    <t>EP686100</t>
  </si>
  <si>
    <t>EADP232</t>
  </si>
  <si>
    <t>Especialização em Análises Clínicas</t>
  </si>
  <si>
    <t>EP687201</t>
  </si>
  <si>
    <t>Especialização em Análises Clínicas e Toxicológicas</t>
  </si>
  <si>
    <t>EP685900</t>
  </si>
  <si>
    <t>EADP19300</t>
  </si>
  <si>
    <t>EP117300</t>
  </si>
  <si>
    <t>EP020800</t>
  </si>
  <si>
    <t>EP172800</t>
  </si>
  <si>
    <t>EADP073</t>
  </si>
  <si>
    <t>Especialização em Farmacologia Clínica</t>
  </si>
  <si>
    <t>EP173501</t>
  </si>
  <si>
    <t>EP010300</t>
  </si>
  <si>
    <t>EADP184</t>
  </si>
  <si>
    <t>Especialização em Farmacologia Clínica Aplicada</t>
  </si>
  <si>
    <t>EP173001</t>
  </si>
  <si>
    <t>EP188800</t>
  </si>
  <si>
    <t>EP009800</t>
  </si>
  <si>
    <t>EP173000</t>
  </si>
  <si>
    <t>EP684900</t>
  </si>
  <si>
    <t>EP800071</t>
  </si>
  <si>
    <t>EP621100</t>
  </si>
  <si>
    <t>EADP231</t>
  </si>
  <si>
    <t>Especialização em Farmácia Hospitalar</t>
  </si>
  <si>
    <t>EADP297</t>
  </si>
  <si>
    <t>Especialização em Farmacologia Hospitalar</t>
  </si>
  <si>
    <t>EP800067</t>
  </si>
  <si>
    <t>EP800068</t>
  </si>
  <si>
    <t>EP018700</t>
  </si>
  <si>
    <t>EP157300</t>
  </si>
  <si>
    <t>EADP064</t>
  </si>
  <si>
    <t>Especialização em Enfermagem Oncológica</t>
  </si>
  <si>
    <t>EP157500</t>
  </si>
  <si>
    <t>EP18100</t>
  </si>
  <si>
    <t>EADP211</t>
  </si>
  <si>
    <t>Especialização em Enfermagem com Foco em Oncologia</t>
  </si>
  <si>
    <t>erica.braz</t>
  </si>
  <si>
    <t>EP158100</t>
  </si>
  <si>
    <t>EP18700</t>
  </si>
  <si>
    <t>EP173700</t>
  </si>
  <si>
    <t>EP154100</t>
  </si>
  <si>
    <t>EP003700</t>
  </si>
  <si>
    <t>EADP080</t>
  </si>
  <si>
    <t>Especialização em Gestão em Saúde Pública</t>
  </si>
  <si>
    <t>EP154200</t>
  </si>
  <si>
    <t>EP003800</t>
  </si>
  <si>
    <t>EADP188</t>
  </si>
  <si>
    <t>Especialização em Administração em Saúde Pública</t>
  </si>
  <si>
    <t>EP675800</t>
  </si>
  <si>
    <t>EP154800</t>
  </si>
  <si>
    <t>EP004400</t>
  </si>
  <si>
    <t>EP022000</t>
  </si>
  <si>
    <t>EP174000</t>
  </si>
  <si>
    <t>EP001700</t>
  </si>
  <si>
    <t>EADP138</t>
  </si>
  <si>
    <t>Especialização em Fisioterapia em Geriatria e Gerontologia</t>
  </si>
  <si>
    <t>EP173901</t>
  </si>
  <si>
    <t>EP173900</t>
  </si>
  <si>
    <t xml:space="preserve">Especialização em Fisioterapia em Gerontologia e Geriatria </t>
  </si>
  <si>
    <t>EP174501</t>
  </si>
  <si>
    <t>EP174500</t>
  </si>
  <si>
    <t>EP690500</t>
  </si>
  <si>
    <t>EADP32100</t>
  </si>
  <si>
    <t>EP800015</t>
  </si>
  <si>
    <t>EADP199</t>
  </si>
  <si>
    <t>Especialização em Cosmetologia Estética</t>
  </si>
  <si>
    <t>EADP290</t>
  </si>
  <si>
    <t>Especialização em Estética e Cosmetologia</t>
  </si>
  <si>
    <t>EP691300</t>
  </si>
  <si>
    <t>EADP31800</t>
  </si>
  <si>
    <t>EP800023</t>
  </si>
  <si>
    <t>EP688000</t>
  </si>
  <si>
    <t>EADP195</t>
  </si>
  <si>
    <t>Especialização em Microbiologia, Parasitologia e Micologia Clínica</t>
  </si>
  <si>
    <t>EADP18900</t>
  </si>
  <si>
    <t>EADP305</t>
  </si>
  <si>
    <t>Especialização em Microbiologia e Parasitologia Clínica</t>
  </si>
  <si>
    <t>EP687401</t>
  </si>
  <si>
    <t>EADP234</t>
  </si>
  <si>
    <t>Especialização em Podologia Clínica</t>
  </si>
  <si>
    <t>EADP271</t>
  </si>
  <si>
    <t>Especialização em Podologia</t>
  </si>
  <si>
    <t>EP686701</t>
  </si>
  <si>
    <t>EP686700</t>
  </si>
  <si>
    <t>EP944000</t>
  </si>
  <si>
    <t>EP811000</t>
  </si>
  <si>
    <t>EP818500</t>
  </si>
  <si>
    <t>EADP266</t>
  </si>
  <si>
    <t>Especialização em Saúde do Idoso</t>
  </si>
  <si>
    <t>EP941000</t>
  </si>
  <si>
    <t>EP810700</t>
  </si>
  <si>
    <t>EP810600</t>
  </si>
  <si>
    <t>EADP286</t>
  </si>
  <si>
    <t>Especialização em Saúde Geriátrica</t>
  </si>
  <si>
    <t>EP947000</t>
  </si>
  <si>
    <t>EP811200</t>
  </si>
  <si>
    <t>EP952000</t>
  </si>
  <si>
    <t>EP811900</t>
  </si>
  <si>
    <t>EP819300</t>
  </si>
  <si>
    <t>EADP267</t>
  </si>
  <si>
    <t>Especialização em Saúde do Trabalhador</t>
  </si>
  <si>
    <t>EADP287</t>
  </si>
  <si>
    <t>Especialização em Saúde e Segurança do Trabalhador</t>
  </si>
  <si>
    <t>EP950000</t>
  </si>
  <si>
    <t>EP811600</t>
  </si>
  <si>
    <t>EADP268</t>
  </si>
  <si>
    <t>Especialização em Saúde Pública</t>
  </si>
  <si>
    <t>EADP288</t>
  </si>
  <si>
    <t>Especialização em Saúde Pública e Coletiva</t>
  </si>
  <si>
    <t>EP815700</t>
  </si>
  <si>
    <t>EP610200</t>
  </si>
  <si>
    <t>EP815800</t>
  </si>
  <si>
    <t>EADP243</t>
  </si>
  <si>
    <t>Especialização em Nutrição Clínica</t>
  </si>
  <si>
    <t>EP815801</t>
  </si>
  <si>
    <t>EADP282</t>
  </si>
  <si>
    <t>Especialização em Nutrição e Dietoterapia</t>
  </si>
  <si>
    <t>EP815500</t>
  </si>
  <si>
    <t>EP815501</t>
  </si>
  <si>
    <t>EP817000</t>
  </si>
  <si>
    <t>EP708800</t>
  </si>
  <si>
    <t>EADP279</t>
  </si>
  <si>
    <t>Especialização em Nutrição e Saúde Pública</t>
  </si>
  <si>
    <t>EADP283</t>
  </si>
  <si>
    <t>Especialização em Nutrição e Políticas de Nutrição</t>
  </si>
  <si>
    <t>EP816900</t>
  </si>
  <si>
    <t>EP816901</t>
  </si>
  <si>
    <t>EP708600</t>
  </si>
  <si>
    <t>EP815900</t>
  </si>
  <si>
    <t>EP813900</t>
  </si>
  <si>
    <t>EADP009</t>
  </si>
  <si>
    <t>Especialização em Nutrição Esportiva</t>
  </si>
  <si>
    <t>EP815200</t>
  </si>
  <si>
    <t>EP815901</t>
  </si>
  <si>
    <t>EADP284</t>
  </si>
  <si>
    <t>Especialização em Nutrição e Esportes</t>
  </si>
  <si>
    <t>EP817501</t>
  </si>
  <si>
    <t>CURSOS DE 4 MESES</t>
  </si>
  <si>
    <t>EP672110</t>
  </si>
  <si>
    <t>EP911800</t>
  </si>
  <si>
    <t>EP672101</t>
  </si>
  <si>
    <t>EP915700</t>
  </si>
  <si>
    <t>EADP314</t>
  </si>
  <si>
    <t>Especialização em Aulas On-line para Educação Básica</t>
  </si>
  <si>
    <t>Metodologia de Ensino a Distância AV1: 01/01/24 a 01/03/24 AV2: AV2: 01/03/24 a 01/05/24</t>
  </si>
  <si>
    <t>EP176110</t>
  </si>
  <si>
    <t>EP911900</t>
  </si>
  <si>
    <t>EP176302</t>
  </si>
  <si>
    <t>EP915800</t>
  </si>
  <si>
    <t>Metodologias Ativas AV1: 01/01/24 a 01/03/24 AV2: AV2: 01/03/24 a 01/05/24</t>
  </si>
  <si>
    <t>EP001402</t>
  </si>
  <si>
    <t>EP912100</t>
  </si>
  <si>
    <t>EP006101</t>
  </si>
  <si>
    <t>EP915900</t>
  </si>
  <si>
    <t>Tecnologias Educacionais AV1: 01/01/24 a 01/03/24 AV2: AV2: 01/03/24 a 01/05/24</t>
  </si>
  <si>
    <t>EP176310</t>
  </si>
  <si>
    <t>EP912200</t>
  </si>
  <si>
    <t>EP176301</t>
  </si>
  <si>
    <t>EP916100</t>
  </si>
  <si>
    <t>Plataformas de Apoio a Aprendizagem AV1: 01/01/24 a 01/03/24 AV2: AV2: 01/03/24 a 01/05/24</t>
  </si>
  <si>
    <t>EP176710</t>
  </si>
  <si>
    <t>EP912300</t>
  </si>
  <si>
    <t>EP176701</t>
  </si>
  <si>
    <t>EP916200</t>
  </si>
  <si>
    <t>Gamificação AV1: 01/01/24 a 01/03/24 AV2: AV2: 01/03/24 a 01/05/24</t>
  </si>
  <si>
    <t>EP176810</t>
  </si>
  <si>
    <t>EP912400</t>
  </si>
  <si>
    <t>EP176801</t>
  </si>
  <si>
    <t>EP916300</t>
  </si>
  <si>
    <t>Vídeos e Redes Sociais no Processo de Ensino-Aprendizagem AV1: 01/01/24 a 01/03/24 AV2: AV2: 01/03/24 a 01/05/24</t>
  </si>
  <si>
    <t>ENGENHARIA</t>
  </si>
  <si>
    <t>EP1004300</t>
  </si>
  <si>
    <t>EP913800</t>
  </si>
  <si>
    <t>EP915400</t>
  </si>
  <si>
    <t>EP1001400</t>
  </si>
  <si>
    <t>EP182400</t>
  </si>
  <si>
    <t>EADP536</t>
  </si>
  <si>
    <t xml:space="preserve">Introdução à EaD AV1: 01/01/24 a 01/03/24 AV2: 01/03/24 a 01/06/24 </t>
  </si>
  <si>
    <t>EP1004400</t>
  </si>
  <si>
    <t>EP1001500</t>
  </si>
  <si>
    <t>EP996900</t>
  </si>
  <si>
    <t>EP984000</t>
  </si>
  <si>
    <t xml:space="preserve">Logística Reversa  AV1: 01/01/24 a 01/03/24 AV2: 01/03/24 a 01/06/24 </t>
  </si>
  <si>
    <t>EP1004200</t>
  </si>
  <si>
    <t>EP1001300</t>
  </si>
  <si>
    <t>EP915100</t>
  </si>
  <si>
    <t xml:space="preserve">Logística Empresarial  AV1:01/01/24 a 01/03/24 AV2: 01/03/24 a 01/06/24 </t>
  </si>
  <si>
    <t>EP1004600</t>
  </si>
  <si>
    <t>EP1001700</t>
  </si>
  <si>
    <t>EP997100</t>
  </si>
  <si>
    <t>EP986000</t>
  </si>
  <si>
    <t xml:space="preserve">Logística Internacional AV1: 01/01/24 a 01/03/24 AV2: 01/03/24 a 01/06/24 </t>
  </si>
  <si>
    <t>EP1004500</t>
  </si>
  <si>
    <t>EP1001600</t>
  </si>
  <si>
    <t>EP997000</t>
  </si>
  <si>
    <t>EP985000</t>
  </si>
  <si>
    <t xml:space="preserve">Logística de Armazenagem AV1: 01/01/24 a 01/03/24 AV2: 01/03/24 a 01/06/24 </t>
  </si>
  <si>
    <t>EP1004800</t>
  </si>
  <si>
    <t>EP1001900</t>
  </si>
  <si>
    <t>EP997200</t>
  </si>
  <si>
    <t xml:space="preserve">Logística de Transportes AV1:01/01/24 a 01/03/24 AV2: 01/03/24 a 01/06/24 </t>
  </si>
  <si>
    <t>EP1004700</t>
  </si>
  <si>
    <t>EP1001800</t>
  </si>
  <si>
    <t>EP915600</t>
  </si>
  <si>
    <t>EP182600</t>
  </si>
  <si>
    <t xml:space="preserve">Pensamento Científico  AV1: 01/01/24 a 01/03/24 AV2: 01/03/24 a 01/06/24 </t>
  </si>
  <si>
    <t>EADP503</t>
  </si>
  <si>
    <t xml:space="preserve">Introdução à EaD  AV1:  01/01/24 a 01/03/24 AV2: 01/03/24 a 01/06/24 </t>
  </si>
  <si>
    <t>EP824100</t>
  </si>
  <si>
    <t>EP913700</t>
  </si>
  <si>
    <t>EP915300</t>
  </si>
  <si>
    <t>EP182300</t>
  </si>
  <si>
    <t xml:space="preserve">Gestão da Produção  AV1: 01/01/24 a 01/03/24 AV2: 01/03/24 a 01/06/24 </t>
  </si>
  <si>
    <t xml:space="preserve">Logística Empresarial AV1: 01/01/24 a 01/03/24 AV2: 01/03/24 a 01/06/24 </t>
  </si>
  <si>
    <t>EP824200</t>
  </si>
  <si>
    <t>EP913900</t>
  </si>
  <si>
    <t>EP915500</t>
  </si>
  <si>
    <t>EP182500</t>
  </si>
  <si>
    <t xml:space="preserve">Gestão da Qualidade AV1: 01/01/24 a 01/03/24 AV2: 01/03/24 a 01/06/24 </t>
  </si>
  <si>
    <t>EP824000</t>
  </si>
  <si>
    <t>EP913600</t>
  </si>
  <si>
    <t>EP915200</t>
  </si>
  <si>
    <t>EP182200</t>
  </si>
  <si>
    <t xml:space="preserve">Metrologia e Normatização AV1: 01/01/24 a 01/03/24 AV2: 01/03/24 a 01/06/24 </t>
  </si>
  <si>
    <t>EP824300</t>
  </si>
  <si>
    <t>EP914000</t>
  </si>
  <si>
    <t>EP182700</t>
  </si>
  <si>
    <t xml:space="preserve">Ferramentas da Qualidade  AV1: 01/01/24 a 01/03/24 AV2: 01/03/24 a 01/06/24 </t>
  </si>
  <si>
    <t>Vivendo de Milagres</t>
  </si>
  <si>
    <t>EP800031</t>
  </si>
  <si>
    <t>EADP324</t>
  </si>
  <si>
    <t>EP693000</t>
  </si>
  <si>
    <t>EP691500</t>
  </si>
  <si>
    <t>EP800046</t>
  </si>
  <si>
    <t>EADP325</t>
  </si>
  <si>
    <t>EP820100</t>
  </si>
  <si>
    <t>EP709500</t>
  </si>
  <si>
    <t>EP800039</t>
  </si>
  <si>
    <t>EADP320</t>
  </si>
  <si>
    <t>EP822800</t>
  </si>
  <si>
    <t>EADP322</t>
  </si>
  <si>
    <t>EP818600</t>
  </si>
  <si>
    <t>EP692800</t>
  </si>
  <si>
    <t>EP711200</t>
  </si>
  <si>
    <t>EADP315</t>
  </si>
  <si>
    <t>EP823500</t>
  </si>
  <si>
    <t>EP690100</t>
  </si>
  <si>
    <t>EADP323</t>
  </si>
  <si>
    <t>EP690900</t>
  </si>
  <si>
    <t>EADP321</t>
  </si>
  <si>
    <t>EP1002600</t>
  </si>
  <si>
    <t>EP949500</t>
  </si>
  <si>
    <t>EP824700</t>
  </si>
  <si>
    <t>EP925100</t>
  </si>
  <si>
    <t>EADP337</t>
  </si>
  <si>
    <t>EP10000700</t>
  </si>
  <si>
    <t>EP949300</t>
  </si>
  <si>
    <t>EP998001</t>
  </si>
  <si>
    <t>EP998000</t>
  </si>
  <si>
    <t>EP924900</t>
  </si>
  <si>
    <t>EADP413</t>
  </si>
  <si>
    <t>EP1002500</t>
  </si>
  <si>
    <t>EP1007000</t>
  </si>
  <si>
    <t>EP800400</t>
  </si>
  <si>
    <t>EP963100</t>
  </si>
  <si>
    <t>EP926500</t>
  </si>
  <si>
    <t>EADP502</t>
  </si>
  <si>
    <t>EP1006900</t>
  </si>
  <si>
    <t>EP998300</t>
  </si>
  <si>
    <t>PSP037800</t>
  </si>
  <si>
    <t>EADP415</t>
  </si>
  <si>
    <t>EP001520</t>
  </si>
  <si>
    <t>EP00152</t>
  </si>
  <si>
    <t>EADP417</t>
  </si>
  <si>
    <t>EP800052</t>
  </si>
  <si>
    <t>EP816100</t>
  </si>
  <si>
    <t>EP673300</t>
  </si>
  <si>
    <t>EADP410</t>
  </si>
  <si>
    <t>EP1002300</t>
  </si>
  <si>
    <t>P993600</t>
  </si>
  <si>
    <t>EP678003</t>
  </si>
  <si>
    <t>EADP416</t>
  </si>
  <si>
    <t>EP1002100</t>
  </si>
  <si>
    <t>EP912600</t>
  </si>
  <si>
    <t>EP991400</t>
  </si>
  <si>
    <t>EP132801</t>
  </si>
  <si>
    <t>EP918900</t>
  </si>
  <si>
    <t>EADP535</t>
  </si>
  <si>
    <t>EADP408</t>
  </si>
  <si>
    <t>EP1000900</t>
  </si>
  <si>
    <t>EP913100</t>
  </si>
  <si>
    <t>EP179401</t>
  </si>
  <si>
    <t>EP678007</t>
  </si>
  <si>
    <t>EADP533</t>
  </si>
  <si>
    <t>EP990900</t>
  </si>
  <si>
    <t>EP180300</t>
  </si>
  <si>
    <t>EP828700</t>
  </si>
  <si>
    <t>EADP524</t>
  </si>
  <si>
    <t>XXXX</t>
  </si>
  <si>
    <t>EP1013300</t>
  </si>
  <si>
    <t>EADP550</t>
  </si>
  <si>
    <t>EP198500</t>
  </si>
  <si>
    <t>EP2002000</t>
  </si>
  <si>
    <t>EADP597</t>
  </si>
  <si>
    <t>EP1008300</t>
  </si>
  <si>
    <t>EADP613</t>
  </si>
  <si>
    <t>EP691600</t>
  </si>
  <si>
    <t>EP809500</t>
  </si>
  <si>
    <t>EADP595</t>
  </si>
  <si>
    <t>EP014200</t>
  </si>
  <si>
    <t>EP00192</t>
  </si>
  <si>
    <t>EP00184</t>
  </si>
  <si>
    <t>EADP608</t>
  </si>
  <si>
    <t>EADP600</t>
  </si>
  <si>
    <t>EP680901</t>
  </si>
  <si>
    <t>EP680900</t>
  </si>
  <si>
    <t>EADP609</t>
  </si>
  <si>
    <t>EP157600</t>
  </si>
  <si>
    <t>EADP594</t>
  </si>
  <si>
    <t>EP198900</t>
  </si>
  <si>
    <t>EADP606</t>
  </si>
  <si>
    <t>EP910100</t>
  </si>
  <si>
    <t>EADP604</t>
  </si>
  <si>
    <t>EADP612</t>
  </si>
  <si>
    <t>EP198100</t>
  </si>
  <si>
    <t>EADP607</t>
  </si>
  <si>
    <t>EP009600</t>
  </si>
  <si>
    <t>EP00115</t>
  </si>
  <si>
    <t>EADP605</t>
  </si>
  <si>
    <t>EADP610</t>
  </si>
  <si>
    <t>EP199600</t>
  </si>
  <si>
    <t>EADP603</t>
  </si>
  <si>
    <t>EP00187</t>
  </si>
  <si>
    <t>EADP599</t>
  </si>
  <si>
    <t>EP800009</t>
  </si>
  <si>
    <t>EADP596</t>
  </si>
  <si>
    <t>EP692400</t>
  </si>
  <si>
    <t>EP711000</t>
  </si>
  <si>
    <t>EADP602</t>
  </si>
  <si>
    <t>EP681901</t>
  </si>
  <si>
    <t>EP681900</t>
  </si>
  <si>
    <t>EADP601</t>
  </si>
  <si>
    <t>Enturmação OK</t>
  </si>
  <si>
    <t>EP910000</t>
  </si>
  <si>
    <t>EADP650</t>
  </si>
  <si>
    <t>EADP636</t>
  </si>
  <si>
    <t>EP821500</t>
  </si>
  <si>
    <t>EP690400</t>
  </si>
  <si>
    <t>EP200000</t>
  </si>
  <si>
    <t>EADP649</t>
  </si>
  <si>
    <t>EADP641</t>
  </si>
  <si>
    <t>EP800042</t>
  </si>
  <si>
    <t>EADP646</t>
  </si>
  <si>
    <t>EP00183</t>
  </si>
  <si>
    <t>EADP643</t>
  </si>
  <si>
    <t>EP691900</t>
  </si>
  <si>
    <t>EP809800</t>
  </si>
  <si>
    <t>EP011900</t>
  </si>
  <si>
    <t>EP00156</t>
  </si>
  <si>
    <t>EADP644</t>
  </si>
  <si>
    <t>EP2003600</t>
  </si>
  <si>
    <t>EP997300</t>
  </si>
  <si>
    <t>EP947200</t>
  </si>
  <si>
    <t>EADP647</t>
  </si>
  <si>
    <t>EADP639</t>
  </si>
  <si>
    <t>EP001170</t>
  </si>
  <si>
    <t>EP00117</t>
  </si>
  <si>
    <t>EP681101</t>
  </si>
  <si>
    <t>EADP645</t>
  </si>
  <si>
    <t>EP195500</t>
  </si>
  <si>
    <t>EP2001600</t>
  </si>
  <si>
    <t>EP688201</t>
  </si>
  <si>
    <t>EP688200</t>
  </si>
  <si>
    <t>EADP637</t>
  </si>
  <si>
    <t>EP684700</t>
  </si>
  <si>
    <t>EP800069</t>
  </si>
  <si>
    <t>EP611300</t>
  </si>
  <si>
    <t>EP196400</t>
  </si>
  <si>
    <t>EP678100</t>
  </si>
  <si>
    <t>EADP642</t>
  </si>
  <si>
    <t>EP174200</t>
  </si>
  <si>
    <t>EP00026</t>
  </si>
  <si>
    <t>EP197300</t>
  </si>
  <si>
    <t>EADP640</t>
  </si>
  <si>
    <t>EP197600</t>
  </si>
  <si>
    <t>EP021500</t>
  </si>
  <si>
    <t>EADP638</t>
  </si>
  <si>
    <t>EP173301</t>
  </si>
  <si>
    <t>EP173300</t>
  </si>
  <si>
    <t>EP010100</t>
  </si>
  <si>
    <t>EP816600</t>
  </si>
  <si>
    <t>EP708200</t>
  </si>
  <si>
    <t>EADP658</t>
  </si>
  <si>
    <t>EP679901</t>
  </si>
  <si>
    <t>EP679900</t>
  </si>
  <si>
    <t>EADP666</t>
  </si>
  <si>
    <t>EP687300</t>
  </si>
  <si>
    <t>EP682600</t>
  </si>
  <si>
    <t>EADP656</t>
  </si>
  <si>
    <t>EP814800</t>
  </si>
  <si>
    <t>EP814801</t>
  </si>
  <si>
    <t>EP680701</t>
  </si>
  <si>
    <t>EP680700</t>
  </si>
  <si>
    <t>EADP665</t>
  </si>
  <si>
    <t>EP1008600</t>
  </si>
  <si>
    <t>EP998200</t>
  </si>
  <si>
    <t>EP1000300</t>
  </si>
  <si>
    <t>EP828800</t>
  </si>
  <si>
    <t>EADP659</t>
  </si>
  <si>
    <t>EP999400</t>
  </si>
  <si>
    <t>EP179301</t>
  </si>
  <si>
    <t>EP828300</t>
  </si>
  <si>
    <t>EP179300</t>
  </si>
  <si>
    <t>EP1006800</t>
  </si>
  <si>
    <t>EP1003700</t>
  </si>
  <si>
    <t>EP998600</t>
  </si>
  <si>
    <t>PSP037700</t>
  </si>
  <si>
    <t>EADP657</t>
  </si>
  <si>
    <t>EP1004100</t>
  </si>
  <si>
    <t>EP995200</t>
  </si>
  <si>
    <t>EP917900</t>
  </si>
  <si>
    <t>EP026100</t>
  </si>
  <si>
    <t>EP1007100</t>
  </si>
  <si>
    <t>P993000</t>
  </si>
  <si>
    <t>EP181601</t>
  </si>
  <si>
    <t>EADP663</t>
  </si>
  <si>
    <t>EADP654</t>
  </si>
  <si>
    <t>EP982300</t>
  </si>
  <si>
    <t>EADP664</t>
  </si>
  <si>
    <t>EADP653</t>
  </si>
  <si>
    <t>EP161701</t>
  </si>
  <si>
    <t>EP950700</t>
  </si>
  <si>
    <t>EP994100</t>
  </si>
  <si>
    <t>EP201900</t>
  </si>
  <si>
    <t>EADP673</t>
  </si>
  <si>
    <t>EP683400</t>
  </si>
  <si>
    <t>EP203000</t>
  </si>
  <si>
    <t>EP800010</t>
  </si>
  <si>
    <t>EADP662</t>
  </si>
  <si>
    <t>EP100300</t>
  </si>
  <si>
    <t>EP179800</t>
  </si>
  <si>
    <t>EP675000</t>
  </si>
  <si>
    <t>EADP652</t>
  </si>
  <si>
    <t>EP1702200</t>
  </si>
  <si>
    <t>EP999800</t>
  </si>
  <si>
    <t>EP800200</t>
  </si>
  <si>
    <t>EP962800</t>
  </si>
  <si>
    <t>EP926300</t>
  </si>
  <si>
    <t>EADP661</t>
  </si>
  <si>
    <t>EP683100</t>
  </si>
  <si>
    <t>EP671300</t>
  </si>
  <si>
    <t>EP800049</t>
  </si>
  <si>
    <t>EADP648</t>
  </si>
  <si>
    <t>EP104100</t>
  </si>
  <si>
    <t>EP919000</t>
  </si>
  <si>
    <t>EADP827</t>
  </si>
  <si>
    <t>EP921000</t>
  </si>
  <si>
    <t>EP800033</t>
  </si>
  <si>
    <t>EADP830</t>
  </si>
  <si>
    <t>EADP829</t>
  </si>
  <si>
    <t>EP820000</t>
  </si>
  <si>
    <t>EP708900</t>
  </si>
  <si>
    <t>EADP832</t>
  </si>
  <si>
    <t>EADP833</t>
  </si>
  <si>
    <t>EP800032</t>
  </si>
  <si>
    <t>EADP831</t>
  </si>
  <si>
    <t>EP817900</t>
  </si>
  <si>
    <t>EP692100</t>
  </si>
  <si>
    <t>EP710800</t>
  </si>
  <si>
    <t>EADP835</t>
  </si>
  <si>
    <t>EP682001</t>
  </si>
  <si>
    <t>EADP834</t>
  </si>
  <si>
    <t>EP8011400</t>
  </si>
  <si>
    <t>EP8013000</t>
  </si>
  <si>
    <t>EADP843</t>
  </si>
  <si>
    <t>EADP839</t>
  </si>
  <si>
    <t>EP8012000</t>
  </si>
  <si>
    <t>EP8012400</t>
  </si>
  <si>
    <t>Enturmação validada</t>
  </si>
  <si>
    <t>NOVOS CURSOS</t>
  </si>
  <si>
    <t>INSTITUCIONAIS</t>
  </si>
  <si>
    <t>Metodologia do Ensino a Distância</t>
  </si>
  <si>
    <t>Ensino Digital</t>
  </si>
  <si>
    <t>SALAS DE ORIENTAÇÃO</t>
  </si>
  <si>
    <t>Sala de Orientação TCC (Educação)</t>
  </si>
  <si>
    <t>Sala de Orientação TCC (Direito)</t>
  </si>
  <si>
    <t>Sala de Orientação TCC (Gestões)</t>
  </si>
  <si>
    <t>Sala de Orientação Tcc Pós (Saúde)</t>
  </si>
  <si>
    <t>SALAS DE ORIENTAÇÃO - OPCIONAIS</t>
  </si>
  <si>
    <t>NOME</t>
  </si>
  <si>
    <t>ÁREA</t>
  </si>
  <si>
    <t>ALCINEIDE</t>
  </si>
  <si>
    <t>SAÚDE</t>
  </si>
  <si>
    <t>CARLA</t>
  </si>
  <si>
    <t>DIREITO</t>
  </si>
  <si>
    <t>CAROLINA</t>
  </si>
  <si>
    <t>EDUCAÇÃO</t>
  </si>
  <si>
    <t>DANIEL</t>
  </si>
  <si>
    <t>EVA</t>
  </si>
  <si>
    <t>GESTÃO</t>
  </si>
  <si>
    <t>ITALO</t>
  </si>
  <si>
    <t>JOELMA</t>
  </si>
  <si>
    <t>JULIANA</t>
  </si>
  <si>
    <t>LAYS</t>
  </si>
  <si>
    <t>MARCELA</t>
  </si>
  <si>
    <t>MATHEUS</t>
  </si>
  <si>
    <t>TECNOLOGIA</t>
  </si>
  <si>
    <t>PAULA</t>
  </si>
  <si>
    <t>PAULO</t>
  </si>
  <si>
    <t>RODRIGO</t>
  </si>
  <si>
    <t>SELMA</t>
  </si>
  <si>
    <t>TAFFAREL</t>
  </si>
  <si>
    <t>TARCILA</t>
  </si>
  <si>
    <t>VALDIR</t>
  </si>
  <si>
    <t>VANESSA</t>
  </si>
  <si>
    <t>WILLIAM</t>
  </si>
  <si>
    <t>DISCIPLINAS</t>
  </si>
  <si>
    <t>EP678300</t>
  </si>
  <si>
    <t>EADP022</t>
  </si>
  <si>
    <t>EADP310</t>
  </si>
  <si>
    <t>Metodologia de Ensino a Distância</t>
  </si>
  <si>
    <t>Metodologias Ativas</t>
  </si>
  <si>
    <t>Tecnologias Educacionais</t>
  </si>
  <si>
    <t>Plataformas de Apoio a Aprendizagem</t>
  </si>
  <si>
    <t>Gamificação</t>
  </si>
  <si>
    <t>Vídeos e Redes Sociais no Processo de Ensino-Aprendizagem</t>
  </si>
  <si>
    <t>ESPECIALIZAÇÃO EM GESTÃO INTELIGENTE DO EAD: REGULAÇÃO, PESSOAS E ESTRATÉGIAS DE CRESCIMENTO </t>
  </si>
  <si>
    <t xml:space="preserve">NOVO MARCO REGULATÓRIO DO EAD E O PROCESSO DE APRENDIZAGEM NO SÉCULO XXI </t>
  </si>
  <si>
    <t xml:space="preserve">SISTEMAS DE GESTÃO DE APRENDIZAGEM NO EAD DO GRUPO SER EDUCACIONAL </t>
  </si>
  <si>
    <t xml:space="preserve">NOVOS PAPÉIS E ATRIBUIÇÕES DOS ATORES ENVOLVIDO NA GESTÃO DO EAD </t>
  </si>
  <si>
    <t xml:space="preserve">INTELIGÊNCIA ARTIFICIAL GENERATIVA APLICADA </t>
  </si>
  <si>
    <t>Introdução à EaD</t>
  </si>
  <si>
    <t>Logística Reversa</t>
  </si>
  <si>
    <t>Logística Empresarial</t>
  </si>
  <si>
    <t>Logística Internacional</t>
  </si>
  <si>
    <t>Logística de Armazenagem</t>
  </si>
  <si>
    <t>Logística de Transportes</t>
  </si>
  <si>
    <t>Pensamento Científico</t>
  </si>
  <si>
    <t>Gestão da Produção</t>
  </si>
  <si>
    <t>Gestão da Qualidade</t>
  </si>
  <si>
    <t>Metrologia e Normatização</t>
  </si>
  <si>
    <t>Ferramentas da Qualidade</t>
  </si>
  <si>
    <t xml:space="preserve">Pensamento Científico </t>
  </si>
  <si>
    <t>EADP534</t>
  </si>
  <si>
    <t>EADP59</t>
  </si>
  <si>
    <t>GESTÃO DO FINANCIAMENTO NA SAÚDE</t>
  </si>
  <si>
    <t>EADP847</t>
  </si>
  <si>
    <t>Especialização em Inteligência Artificial Aplicada ao Negócio</t>
  </si>
  <si>
    <t>TRANSFORMAÇÃO DIGITAL</t>
  </si>
  <si>
    <t>SEGURANÇA CIBERNÉTICA EM IA</t>
  </si>
  <si>
    <t>EADP680</t>
  </si>
  <si>
    <t>MBA EM GESTÃO DE FITNESS E WELLNESS</t>
  </si>
  <si>
    <t>EADP851</t>
  </si>
  <si>
    <t>MBA EM GESTÃO DE NEGÓCIOS FITNESS E WELLNESS</t>
  </si>
  <si>
    <t>EADP874</t>
  </si>
  <si>
    <t>Especialização em Psicologia Social</t>
  </si>
  <si>
    <t>EADP868</t>
  </si>
  <si>
    <t>Especialização em Psicologia Social Aplicada</t>
  </si>
  <si>
    <t>EADP854</t>
  </si>
  <si>
    <t>Especialização em Psicologia Clinica</t>
  </si>
  <si>
    <t>EADP859</t>
  </si>
  <si>
    <t>Especialização em Psicologia Clínica Contemporânea</t>
  </si>
  <si>
    <t>EADP855</t>
  </si>
  <si>
    <t>Especialização em Psicomotricidade</t>
  </si>
  <si>
    <t>EADP860</t>
  </si>
  <si>
    <t>Especialização em Psicomotricidade e Desenvolvimento Humano</t>
  </si>
  <si>
    <t>EADP877</t>
  </si>
  <si>
    <t>Especialização em Engenharia de Software</t>
  </si>
  <si>
    <t>EADP869</t>
  </si>
  <si>
    <t>Especialização em Engenharia de Software e Arquitetura de Sistemas</t>
  </si>
  <si>
    <t>EADP875</t>
  </si>
  <si>
    <t>Especialização em Ética e Segurança em Inteligência Artificial</t>
  </si>
  <si>
    <t>EADP870</t>
  </si>
  <si>
    <t>Especialização em Aspectos Éticos e de Segurança em Inteligência Artificial</t>
  </si>
  <si>
    <t>EADP856</t>
  </si>
  <si>
    <t>Especialização em Governança em Inteligência Artificial</t>
  </si>
  <si>
    <t>EADP863</t>
  </si>
  <si>
    <t>Especialização em Governança Estratégica em Inteligência Artificial</t>
  </si>
  <si>
    <t>EADP867</t>
  </si>
  <si>
    <t>Especialização em Design Thinking com foco em Pessoas</t>
  </si>
  <si>
    <t>EADP876</t>
  </si>
  <si>
    <t>Especialização em Design Thinking e Inovação Centrada no Usuário</t>
  </si>
  <si>
    <t>EADP865</t>
  </si>
  <si>
    <t>MBA em Gestão do conhecimento nas organizações</t>
  </si>
  <si>
    <t>EADP866</t>
  </si>
  <si>
    <t>MBA em Gestão do Conhecimento e Inovação nas Organizações</t>
  </si>
  <si>
    <t>EADP857</t>
  </si>
  <si>
    <t>Especialização em Gestão de Pessoas na Administração Pública</t>
  </si>
  <si>
    <t>EADP872</t>
  </si>
  <si>
    <t>Especialização em Gestão Estratégica de Pessoas na Administração Pública</t>
  </si>
  <si>
    <t>EADP862</t>
  </si>
  <si>
    <t>Especialização em Análise e Projeto de Software</t>
  </si>
  <si>
    <t>EADP858</t>
  </si>
  <si>
    <t>Especialização em Análise e Projeto de Sistemas de Software</t>
  </si>
  <si>
    <t>EADP864</t>
  </si>
  <si>
    <t>Especialização em Lean IT aplicado à Gestão de Projetos</t>
  </si>
  <si>
    <t>EADP873</t>
  </si>
  <si>
    <t>Especialização em Lean IT e Gestão de Projetos de Tecnologia</t>
  </si>
  <si>
    <t>EADP871</t>
  </si>
  <si>
    <t>Especialização em Gestão de Negócios e Projetos de TI</t>
  </si>
  <si>
    <t>EADP861</t>
  </si>
  <si>
    <t>Especialização em Gestão de Negócios e Projetos em Tecnologia da Informação</t>
  </si>
  <si>
    <t>EADP845</t>
  </si>
  <si>
    <t>ESPECIALIZAÇÃO EM TEOLOGIA BÍBLICA AVANÇADA</t>
  </si>
  <si>
    <t>EADP878</t>
  </si>
  <si>
    <t>ESPECIALIZAÇÃO EM TEOLOGIA BÍBLICA E MENTORIA CRISTÃ</t>
  </si>
  <si>
    <t>EADP879</t>
  </si>
  <si>
    <t>ESPECIALIZAÇÃO EM PERÍCIA E AUDITORIA CONTÁBIL</t>
  </si>
  <si>
    <t>PERÍCIA CONTÁBIL</t>
  </si>
  <si>
    <t>EADP501</t>
  </si>
  <si>
    <t>ESPECIALIZAÇÃO EM AUDITORIA E PERÍCIA CONTÁBIL</t>
  </si>
  <si>
    <t>ORÇAMENTO EMPRESARIAL E FLUXO DE CAIXA</t>
  </si>
  <si>
    <t>DERBY</t>
  </si>
  <si>
    <t>UNINASSAU</t>
  </si>
  <si>
    <t>DISCIPLINA</t>
  </si>
  <si>
    <t>TURMAS SER CONNECT</t>
  </si>
  <si>
    <t>COORDENADOR(A)</t>
  </si>
  <si>
    <t>MEDIADOR RESPONÁVEL</t>
  </si>
  <si>
    <t>EP002200</t>
  </si>
  <si>
    <t>EP002200U</t>
  </si>
  <si>
    <t>EP00043</t>
  </si>
  <si>
    <t>CHARLANE KOWALSKI</t>
  </si>
  <si>
    <t>EP00039</t>
  </si>
  <si>
    <t>EP610500</t>
  </si>
  <si>
    <t>EP00038</t>
  </si>
  <si>
    <t>EP000380</t>
  </si>
  <si>
    <t>EP003200</t>
  </si>
  <si>
    <t>EP003200U</t>
  </si>
  <si>
    <t>EP00021</t>
  </si>
  <si>
    <t>EP002700</t>
  </si>
  <si>
    <t>EP002700U</t>
  </si>
  <si>
    <t>EP002700A</t>
  </si>
  <si>
    <t>EP676001</t>
  </si>
  <si>
    <t>EP676000</t>
  </si>
  <si>
    <t>EP004600</t>
  </si>
  <si>
    <t>EP004600U</t>
  </si>
  <si>
    <t>EP00004</t>
  </si>
  <si>
    <t>EP000400U</t>
  </si>
  <si>
    <t>EP672900</t>
  </si>
  <si>
    <t>EP001100U</t>
  </si>
  <si>
    <t>EP00011</t>
  </si>
  <si>
    <t>EP00007</t>
  </si>
  <si>
    <t>EP000700U</t>
  </si>
  <si>
    <t>EP00003</t>
  </si>
  <si>
    <t>EP000300U</t>
  </si>
  <si>
    <t>EP00150</t>
  </si>
  <si>
    <t>EP181300</t>
  </si>
  <si>
    <t>KATIA GISELY</t>
  </si>
  <si>
    <t>EP155100</t>
  </si>
  <si>
    <t>EP188200</t>
  </si>
  <si>
    <t>EP00146</t>
  </si>
  <si>
    <t>EP010700U</t>
  </si>
  <si>
    <t>EP013800</t>
  </si>
  <si>
    <t>EP013800U</t>
  </si>
  <si>
    <t>EP00178</t>
  </si>
  <si>
    <t>EP011800</t>
  </si>
  <si>
    <t>EP00172</t>
  </si>
  <si>
    <t>EP013400</t>
  </si>
  <si>
    <t>EP00174</t>
  </si>
  <si>
    <t>EP008500U</t>
  </si>
  <si>
    <t>EP001850</t>
  </si>
  <si>
    <t>EP00185</t>
  </si>
  <si>
    <t>EP001920</t>
  </si>
  <si>
    <t>EP012700</t>
  </si>
  <si>
    <t>EP012700U</t>
  </si>
  <si>
    <t>EP012600</t>
  </si>
  <si>
    <t>EP00163</t>
  </si>
  <si>
    <t>EP179400</t>
  </si>
  <si>
    <t>EP674200</t>
  </si>
  <si>
    <t>Logística e Distribuição</t>
  </si>
  <si>
    <t>EP200300</t>
  </si>
  <si>
    <t>EP183400</t>
  </si>
  <si>
    <t>EP674022</t>
  </si>
  <si>
    <t>EP012500</t>
  </si>
  <si>
    <t>EP00162</t>
  </si>
  <si>
    <t>EP008200</t>
  </si>
  <si>
    <t>EADP21600</t>
  </si>
  <si>
    <t>EP00080</t>
  </si>
  <si>
    <t>EADP21100</t>
  </si>
  <si>
    <t>EP809400</t>
  </si>
  <si>
    <t>EP687700</t>
  </si>
  <si>
    <t>EADP31100</t>
  </si>
  <si>
    <t>EP679801</t>
  </si>
  <si>
    <t>Licitação e Contratos</t>
  </si>
  <si>
    <t>EP680101</t>
  </si>
  <si>
    <t>EP680100</t>
  </si>
  <si>
    <t>EP689700</t>
  </si>
  <si>
    <t>EADP11800</t>
  </si>
  <si>
    <t>EADP11650</t>
  </si>
  <si>
    <t>EP685100</t>
  </si>
  <si>
    <t>EP673600</t>
  </si>
  <si>
    <t>EADP11950</t>
  </si>
  <si>
    <t>EP679001</t>
  </si>
  <si>
    <t>EP679000</t>
  </si>
  <si>
    <t>EP679101</t>
  </si>
  <si>
    <t>EP679100</t>
  </si>
  <si>
    <t>EP018200</t>
  </si>
  <si>
    <t>EP156800</t>
  </si>
  <si>
    <t>EP687501</t>
  </si>
  <si>
    <t>EP687500</t>
  </si>
  <si>
    <t>EP012300U</t>
  </si>
  <si>
    <t>EP00160</t>
  </si>
  <si>
    <t>EP00155</t>
  </si>
  <si>
    <t>EP011800U</t>
  </si>
  <si>
    <t>EP011900U</t>
  </si>
  <si>
    <t>EP008200U</t>
  </si>
  <si>
    <t>EP000801</t>
  </si>
  <si>
    <t>EP000750</t>
  </si>
  <si>
    <t>EP007600U</t>
  </si>
  <si>
    <t>EP00075</t>
  </si>
  <si>
    <t>EP180700</t>
  </si>
  <si>
    <t>EP104500</t>
  </si>
  <si>
    <t>EP180500</t>
  </si>
  <si>
    <t>EP011700</t>
  </si>
  <si>
    <t>EP00154</t>
  </si>
  <si>
    <t>EP000530</t>
  </si>
  <si>
    <t>EP003300U</t>
  </si>
  <si>
    <t>EP00053</t>
  </si>
  <si>
    <t>EP676200</t>
  </si>
  <si>
    <t>EP183100</t>
  </si>
  <si>
    <t>EP674002</t>
  </si>
  <si>
    <t>EP676900</t>
  </si>
  <si>
    <t>EP178100</t>
  </si>
  <si>
    <t>EP00203</t>
  </si>
  <si>
    <t>EP00207</t>
  </si>
  <si>
    <t>EP679700</t>
  </si>
  <si>
    <t>EP014700</t>
  </si>
  <si>
    <t>EP674012</t>
  </si>
  <si>
    <t>EP819400</t>
  </si>
  <si>
    <t>EP800025</t>
  </si>
  <si>
    <t>CAIO ENDSON</t>
  </si>
  <si>
    <t>EP920000</t>
  </si>
  <si>
    <t>EP917000</t>
  </si>
  <si>
    <t>EP819800</t>
  </si>
  <si>
    <t>EP800029</t>
  </si>
  <si>
    <t>EP928000</t>
  </si>
  <si>
    <t>EP814100</t>
  </si>
  <si>
    <t>EP814000</t>
  </si>
  <si>
    <t>EP690300</t>
  </si>
  <si>
    <t>EADP11600</t>
  </si>
  <si>
    <t>EP689400</t>
  </si>
  <si>
    <t>EP930000</t>
  </si>
  <si>
    <t>EP822700</t>
  </si>
  <si>
    <t>EP800137</t>
  </si>
  <si>
    <t>EP936000</t>
  </si>
  <si>
    <t>EP821900</t>
  </si>
  <si>
    <t>EP800043</t>
  </si>
  <si>
    <t>EP681501</t>
  </si>
  <si>
    <t>EP681500</t>
  </si>
  <si>
    <t>EP688300</t>
  </si>
  <si>
    <t>EP687900</t>
  </si>
  <si>
    <t>EP681400</t>
  </si>
  <si>
    <t>EP983000</t>
  </si>
  <si>
    <t>EP911100</t>
  </si>
  <si>
    <t>EP682700</t>
  </si>
  <si>
    <t>EP900600</t>
  </si>
  <si>
    <t>EP018000</t>
  </si>
  <si>
    <t>EP156600</t>
  </si>
  <si>
    <t>EP157200</t>
  </si>
  <si>
    <t>EP020700</t>
  </si>
  <si>
    <t>EP172700</t>
  </si>
  <si>
    <t>EP679600</t>
  </si>
  <si>
    <t>EP674011</t>
  </si>
  <si>
    <t>EP184700</t>
  </si>
  <si>
    <t>EP674006</t>
  </si>
  <si>
    <t>EP020300</t>
  </si>
  <si>
    <t>EP158600</t>
  </si>
  <si>
    <t>EP680000</t>
  </si>
  <si>
    <t>EP674015</t>
  </si>
  <si>
    <t>EP001620</t>
  </si>
  <si>
    <t>EP674019</t>
  </si>
  <si>
    <t>EP185600</t>
  </si>
  <si>
    <t>EP689200</t>
  </si>
  <si>
    <t>EP001630</t>
  </si>
  <si>
    <t>EP154500</t>
  </si>
  <si>
    <t>EP958000</t>
  </si>
  <si>
    <t>EADP19700</t>
  </si>
  <si>
    <t>EP966000</t>
  </si>
  <si>
    <t>EP814400</t>
  </si>
  <si>
    <t>EP814401</t>
  </si>
  <si>
    <t>EP915001</t>
  </si>
  <si>
    <t>EP915000</t>
  </si>
  <si>
    <t>EP815000</t>
  </si>
  <si>
    <t>GSER999700</t>
  </si>
  <si>
    <t>MARCIO OLIVEIRA</t>
  </si>
  <si>
    <t>EP673000</t>
  </si>
  <si>
    <t>EP182900</t>
  </si>
  <si>
    <t>EP00056</t>
  </si>
  <si>
    <t>EP003600U</t>
  </si>
  <si>
    <t>EP016300</t>
  </si>
  <si>
    <t>EP016300U</t>
  </si>
  <si>
    <t>EP00088</t>
  </si>
  <si>
    <t>EP001401</t>
  </si>
  <si>
    <t>EP003900</t>
  </si>
  <si>
    <t>EP00140</t>
  </si>
  <si>
    <t>EP000840</t>
  </si>
  <si>
    <t>EP015800U</t>
  </si>
  <si>
    <t>EP00084</t>
  </si>
  <si>
    <t>EP024100</t>
  </si>
  <si>
    <t>EP176200</t>
  </si>
  <si>
    <t>EP176700</t>
  </si>
  <si>
    <t>EP176300</t>
  </si>
  <si>
    <t>EP016200</t>
  </si>
  <si>
    <t>EP016200U</t>
  </si>
  <si>
    <t>EP00087</t>
  </si>
  <si>
    <t>EP014900</t>
  </si>
  <si>
    <t>EP180900</t>
  </si>
  <si>
    <t>EP00133</t>
  </si>
  <si>
    <t>EP001330</t>
  </si>
  <si>
    <t>EP172900</t>
  </si>
  <si>
    <t>EP153100</t>
  </si>
  <si>
    <t>EP153300</t>
  </si>
  <si>
    <t>EP153301</t>
  </si>
  <si>
    <t>EP800003</t>
  </si>
  <si>
    <t>EP8000005</t>
  </si>
  <si>
    <t>EP003600</t>
  </si>
  <si>
    <t>EP177600</t>
  </si>
  <si>
    <t>EP683900</t>
  </si>
  <si>
    <t>EP177300</t>
  </si>
  <si>
    <t>EP684200</t>
  </si>
  <si>
    <t>EP900500</t>
  </si>
  <si>
    <t>GSER999000</t>
  </si>
  <si>
    <t>EP675700</t>
  </si>
  <si>
    <t>EP156110</t>
  </si>
  <si>
    <t>EP001050</t>
  </si>
  <si>
    <t>EP008700U</t>
  </si>
  <si>
    <t>EP00105</t>
  </si>
  <si>
    <t>EP673400</t>
  </si>
  <si>
    <t>EP000690</t>
  </si>
  <si>
    <t>EP006900U</t>
  </si>
  <si>
    <t>EP00069</t>
  </si>
  <si>
    <t>EP000650</t>
  </si>
  <si>
    <t>EP006500U</t>
  </si>
  <si>
    <t>EP00065</t>
  </si>
  <si>
    <t>EP007200</t>
  </si>
  <si>
    <t>EP00059</t>
  </si>
  <si>
    <t>EP676100</t>
  </si>
  <si>
    <t>EP00263</t>
  </si>
  <si>
    <t>EP684000</t>
  </si>
  <si>
    <t>EP800056</t>
  </si>
  <si>
    <t>EP800055</t>
  </si>
  <si>
    <t>EP006100</t>
  </si>
  <si>
    <t>EP006100U</t>
  </si>
  <si>
    <t>EP00128</t>
  </si>
  <si>
    <t>EP013900</t>
  </si>
  <si>
    <t>EP00127</t>
  </si>
  <si>
    <t>EP001270</t>
  </si>
  <si>
    <t>EP010100U</t>
  </si>
  <si>
    <t>EP00120</t>
  </si>
  <si>
    <t>EP00119</t>
  </si>
  <si>
    <t>EP010000U</t>
  </si>
  <si>
    <t>EP678301</t>
  </si>
  <si>
    <t>EP683300</t>
  </si>
  <si>
    <t>EP800051</t>
  </si>
  <si>
    <t>EP00061</t>
  </si>
  <si>
    <t>EP174700</t>
  </si>
  <si>
    <t>EP677900</t>
  </si>
  <si>
    <t>EP175800</t>
  </si>
  <si>
    <t>EP175700</t>
  </si>
  <si>
    <t>EP175000</t>
  </si>
  <si>
    <t>EP686400</t>
  </si>
  <si>
    <t>EADP18400</t>
  </si>
  <si>
    <t>EP173701</t>
  </si>
  <si>
    <t>EP681300</t>
  </si>
  <si>
    <t>EP674027</t>
  </si>
  <si>
    <t>EP157800</t>
  </si>
  <si>
    <t>EP157700</t>
  </si>
  <si>
    <t>EP174100</t>
  </si>
  <si>
    <t>EP154900</t>
  </si>
  <si>
    <t>EP676201</t>
  </si>
  <si>
    <t>EP173800</t>
  </si>
  <si>
    <t>EP174301</t>
  </si>
  <si>
    <t>EP174300</t>
  </si>
  <si>
    <t>EP692300</t>
  </si>
  <si>
    <t>EADP31400</t>
  </si>
  <si>
    <t>EP810000</t>
  </si>
  <si>
    <t>EP690600</t>
  </si>
  <si>
    <t>EADP31900</t>
  </si>
  <si>
    <t>EP810200</t>
  </si>
  <si>
    <t>EP685700</t>
  </si>
  <si>
    <t>EADP19100</t>
  </si>
  <si>
    <t>EP686500</t>
  </si>
  <si>
    <t>EP023700</t>
  </si>
  <si>
    <t>EP687302</t>
  </si>
  <si>
    <t>EP687102</t>
  </si>
  <si>
    <t>EP022300</t>
  </si>
  <si>
    <t>EP174400</t>
  </si>
  <si>
    <t>Nutrição e o Idoso</t>
  </si>
  <si>
    <t>EP174401</t>
  </si>
  <si>
    <t>EP942000</t>
  </si>
  <si>
    <t>EP810800</t>
  </si>
  <si>
    <t>EP953000</t>
  </si>
  <si>
    <t>EP812000</t>
  </si>
  <si>
    <t>EP951000</t>
  </si>
  <si>
    <t>EP811700</t>
  </si>
  <si>
    <t>EP816400</t>
  </si>
  <si>
    <t>EP900300</t>
  </si>
  <si>
    <t>EP945000</t>
  </si>
  <si>
    <t>EP811100</t>
  </si>
  <si>
    <t>EP815600</t>
  </si>
  <si>
    <t>EP812600</t>
  </si>
  <si>
    <t>Nutrição e Dietética</t>
  </si>
  <si>
    <t>EP815601</t>
  </si>
  <si>
    <t>EP816500</t>
  </si>
  <si>
    <t>EP816501</t>
  </si>
  <si>
    <t>EP816101</t>
  </si>
  <si>
    <t>EP817200</t>
  </si>
  <si>
    <t>EP817201</t>
  </si>
  <si>
    <t>N°</t>
  </si>
  <si>
    <t>4 MESES</t>
  </si>
  <si>
    <t>MEDIADOR RESPONSÁVEL</t>
  </si>
  <si>
    <t>xxxx</t>
  </si>
  <si>
    <t>EP993220</t>
  </si>
  <si>
    <t>EADP531</t>
  </si>
  <si>
    <t>EP993230</t>
  </si>
  <si>
    <t>EP993240</t>
  </si>
  <si>
    <t>EP993250</t>
  </si>
  <si>
    <t>Nº</t>
  </si>
  <si>
    <t>ENGENHARIAS</t>
  </si>
  <si>
    <t>EP818800</t>
  </si>
  <si>
    <t>EP691000</t>
  </si>
  <si>
    <t>Banco de Dados Relacionais e não Relacionais</t>
  </si>
  <si>
    <t>Infraestrutura de Data Science e Cloud Computing</t>
  </si>
  <si>
    <t>EP819860</t>
  </si>
  <si>
    <t>Modelagem de Negócios</t>
  </si>
  <si>
    <t>EP800036</t>
  </si>
  <si>
    <t>EP823400</t>
  </si>
  <si>
    <t>EP690000</t>
  </si>
  <si>
    <t>EP822000</t>
  </si>
  <si>
    <t>EP679550</t>
  </si>
  <si>
    <t>EP10000800</t>
  </si>
  <si>
    <t>EP949400</t>
  </si>
  <si>
    <t>EP925000</t>
  </si>
  <si>
    <t>EP1003401</t>
  </si>
  <si>
    <t>EP1003400</t>
  </si>
  <si>
    <t>PSP037900</t>
  </si>
  <si>
    <t>EP680001</t>
  </si>
  <si>
    <t>EP188400</t>
  </si>
  <si>
    <t>EP026500</t>
  </si>
  <si>
    <t>EP1003100</t>
  </si>
  <si>
    <t>EP919400</t>
  </si>
  <si>
    <t>EP177700</t>
  </si>
  <si>
    <t>EP684600</t>
  </si>
  <si>
    <t>EP913400</t>
  </si>
  <si>
    <t>EP998400</t>
  </si>
  <si>
    <t>EP180101</t>
  </si>
  <si>
    <t>EP828500</t>
  </si>
  <si>
    <t>EP1013200</t>
  </si>
  <si>
    <t>EP900400</t>
  </si>
  <si>
    <t>EP900009</t>
  </si>
  <si>
    <t>EP196600</t>
  </si>
  <si>
    <t>EP800074</t>
  </si>
  <si>
    <t>EP198700</t>
  </si>
  <si>
    <t>EP1008500</t>
  </si>
  <si>
    <t>EP198000</t>
  </si>
  <si>
    <t>EP816700</t>
  </si>
  <si>
    <t>EP813700</t>
  </si>
  <si>
    <t>EP800011</t>
  </si>
  <si>
    <t>EP681001</t>
  </si>
  <si>
    <t>EP818700</t>
  </si>
  <si>
    <t>EP199800</t>
  </si>
  <si>
    <t>EP994400</t>
  </si>
  <si>
    <t>EP014701</t>
  </si>
  <si>
    <t>EP1005900</t>
  </si>
  <si>
    <t>EP823700</t>
  </si>
  <si>
    <t>EP822200</t>
  </si>
  <si>
    <t>EP800038</t>
  </si>
  <si>
    <t>EP199700</t>
  </si>
  <si>
    <t>EP910300</t>
  </si>
  <si>
    <t>EP102000</t>
  </si>
  <si>
    <t>EP991100</t>
  </si>
  <si>
    <t>EP195700</t>
  </si>
  <si>
    <t>EP195400</t>
  </si>
  <si>
    <t>EP114011</t>
  </si>
  <si>
    <t>EP956000</t>
  </si>
  <si>
    <t>EP816300</t>
  </si>
  <si>
    <t>EP900200</t>
  </si>
  <si>
    <t>EP681502</t>
  </si>
  <si>
    <t>EP00144</t>
  </si>
  <si>
    <t>EP988700</t>
  </si>
  <si>
    <t>EP180200</t>
  </si>
  <si>
    <t>EP675200</t>
  </si>
  <si>
    <t>EP197900</t>
  </si>
  <si>
    <t>EP10600</t>
  </si>
  <si>
    <t>EP197400</t>
  </si>
  <si>
    <t>EP157400</t>
  </si>
  <si>
    <t>EP173101</t>
  </si>
  <si>
    <t>EP173100</t>
  </si>
  <si>
    <t>EP501300</t>
  </si>
  <si>
    <t>EP196200</t>
  </si>
  <si>
    <t>EP816801</t>
  </si>
  <si>
    <t>EP195900</t>
  </si>
  <si>
    <t>EP117400</t>
  </si>
  <si>
    <t>EP925400</t>
  </si>
  <si>
    <t>EP1016700</t>
  </si>
  <si>
    <t>EP501600</t>
  </si>
  <si>
    <t>EP1008400</t>
  </si>
  <si>
    <t>EP010500</t>
  </si>
  <si>
    <t>EP00147</t>
  </si>
  <si>
    <t>EP812800</t>
  </si>
  <si>
    <t>EP828600</t>
  </si>
  <si>
    <t>EP999700</t>
  </si>
  <si>
    <t>EP828100</t>
  </si>
  <si>
    <t>EP179000</t>
  </si>
  <si>
    <t>EP1003900</t>
  </si>
  <si>
    <t>EP1003200</t>
  </si>
  <si>
    <t>EP026400</t>
  </si>
  <si>
    <t>EP1002000</t>
  </si>
  <si>
    <t>EP1006700</t>
  </si>
  <si>
    <t>EP1007900</t>
  </si>
  <si>
    <t>EP961300</t>
  </si>
  <si>
    <t>EP923600</t>
  </si>
  <si>
    <t>EP913300</t>
  </si>
  <si>
    <t>EP100400</t>
  </si>
  <si>
    <t>EP610801</t>
  </si>
  <si>
    <t>EP923801</t>
  </si>
  <si>
    <t>EP678800</t>
  </si>
  <si>
    <t>EP950800</t>
  </si>
  <si>
    <t>EP202300</t>
  </si>
  <si>
    <t>EP010900</t>
  </si>
  <si>
    <t>EP951200</t>
  </si>
  <si>
    <t>EP010900A</t>
  </si>
  <si>
    <t>EP202500</t>
  </si>
  <si>
    <t>EP014702</t>
  </si>
  <si>
    <t>EP674014</t>
  </si>
  <si>
    <t>EP100100</t>
  </si>
  <si>
    <t>EP019800</t>
  </si>
  <si>
    <t>EP181900</t>
  </si>
  <si>
    <t>EP819000</t>
  </si>
  <si>
    <t>EP024600</t>
  </si>
  <si>
    <t>Segurança de Serviços e Servidores</t>
  </si>
  <si>
    <t>EP800044</t>
  </si>
  <si>
    <t>EP689900</t>
  </si>
  <si>
    <t>Devops Framework - Desenvolvimento de serviço e entrega</t>
  </si>
  <si>
    <t>EP822900</t>
  </si>
  <si>
    <t>EP681301</t>
  </si>
  <si>
    <t>EADP11900</t>
  </si>
  <si>
    <t>EP821600</t>
  </si>
  <si>
    <t>EP8011200</t>
  </si>
  <si>
    <t>EP8013200</t>
  </si>
  <si>
    <t>EP8011800</t>
  </si>
  <si>
    <t>EP8012600</t>
  </si>
  <si>
    <t>GESTÃO ÁGIL DE PROJETOS</t>
  </si>
  <si>
    <t>EP216267</t>
  </si>
  <si>
    <t>EP216272</t>
  </si>
  <si>
    <t>EP216276</t>
  </si>
  <si>
    <t>RESPONSABILIDADE CIVIL E INTELIGÊNCIA ARTIFICIAL NOS MEIOS DIGITAIS</t>
  </si>
  <si>
    <t>-</t>
  </si>
  <si>
    <t>EP999920</t>
  </si>
  <si>
    <t>EP998500</t>
  </si>
  <si>
    <t>EP999980</t>
  </si>
  <si>
    <t>EP1000102</t>
  </si>
  <si>
    <t>EP673500</t>
  </si>
  <si>
    <t>EP180400</t>
  </si>
  <si>
    <t>EP1000105</t>
  </si>
  <si>
    <t>EP8011300</t>
  </si>
  <si>
    <t>EP8013100</t>
  </si>
  <si>
    <t>EP678510</t>
  </si>
  <si>
    <t>EP992650</t>
  </si>
  <si>
    <t>EP800060</t>
  </si>
  <si>
    <t>EP8012204</t>
  </si>
  <si>
    <t>EP101300</t>
  </si>
  <si>
    <t>EP199300</t>
  </si>
  <si>
    <t>EP8012209</t>
  </si>
  <si>
    <t>EP1017100</t>
  </si>
  <si>
    <t>EP998305</t>
  </si>
  <si>
    <t>EP998304</t>
  </si>
  <si>
    <t>EP216268</t>
  </si>
  <si>
    <t>EP216273</t>
  </si>
  <si>
    <t>EP216277</t>
  </si>
  <si>
    <t>EP692700</t>
  </si>
  <si>
    <t>EP823100</t>
  </si>
  <si>
    <t>EP00159</t>
  </si>
  <si>
    <t>EP012200U</t>
  </si>
  <si>
    <t>EP110260</t>
  </si>
  <si>
    <t>EP9999500</t>
  </si>
  <si>
    <t>EP9999600</t>
  </si>
  <si>
    <t>EP110270</t>
  </si>
  <si>
    <t>EP193580</t>
  </si>
  <si>
    <t>EP110320</t>
  </si>
  <si>
    <t>EP193540</t>
  </si>
  <si>
    <t>EP110290</t>
  </si>
  <si>
    <t>EP021720</t>
  </si>
  <si>
    <t>EP823202</t>
  </si>
  <si>
    <t>PSP037001</t>
  </si>
  <si>
    <t>EP998302</t>
  </si>
  <si>
    <t>EP110280</t>
  </si>
  <si>
    <t>EP823201</t>
  </si>
  <si>
    <t>EP688701</t>
  </si>
  <si>
    <t>EP9999800</t>
  </si>
  <si>
    <t>EP999972</t>
  </si>
  <si>
    <t>EP9999991</t>
  </si>
  <si>
    <t>EP999983</t>
  </si>
  <si>
    <t>EP020100</t>
  </si>
  <si>
    <t>FUNDAMENTOS EM INTELIGÊNCIA ARTIFICIAL</t>
  </si>
  <si>
    <t>INTELIGÊNCIA ARTIFICIAL APLICADA AOS NEGÓCIOS</t>
  </si>
  <si>
    <t>SER CONNECT</t>
  </si>
  <si>
    <t>MEDIADORES</t>
  </si>
  <si>
    <t>ENTURMAÇÃO VALIDADA</t>
  </si>
  <si>
    <t>EP000200</t>
  </si>
  <si>
    <t>EP000200U</t>
  </si>
  <si>
    <t>EP00002</t>
  </si>
  <si>
    <t>EP630200</t>
  </si>
  <si>
    <t>EP630500</t>
  </si>
  <si>
    <t>Direito Constitucional do Trabalho</t>
  </si>
  <si>
    <t>EP010500U</t>
  </si>
  <si>
    <t>EP010800U</t>
  </si>
  <si>
    <t>EP010800</t>
  </si>
  <si>
    <t>EADP178</t>
  </si>
  <si>
    <t>EP00179</t>
  </si>
  <si>
    <t>EP001790</t>
  </si>
  <si>
    <t>EP674600</t>
  </si>
  <si>
    <t>EP682300</t>
  </si>
  <si>
    <t>EP005100</t>
  </si>
  <si>
    <t>EP00050</t>
  </si>
  <si>
    <t>Direito Previdenciário Aplicado Ás Relações de Trabalho</t>
  </si>
  <si>
    <t>EP183500</t>
  </si>
  <si>
    <t>EP674023</t>
  </si>
  <si>
    <t>EADP327</t>
  </si>
  <si>
    <t>EP691800</t>
  </si>
  <si>
    <t>EADP21800</t>
  </si>
  <si>
    <t>EP809700</t>
  </si>
  <si>
    <t>EP680501</t>
  </si>
  <si>
    <t>EP680500</t>
  </si>
  <si>
    <t>EADP11250</t>
  </si>
  <si>
    <t>EP688800</t>
  </si>
  <si>
    <t>EP688700</t>
  </si>
  <si>
    <t>EP679501</t>
  </si>
  <si>
    <t>EP679500</t>
  </si>
  <si>
    <t>EP679601</t>
  </si>
  <si>
    <t>EP687701</t>
  </si>
  <si>
    <t>EADP235</t>
  </si>
  <si>
    <t>EP688900</t>
  </si>
  <si>
    <t>EP800006</t>
  </si>
  <si>
    <t>EP800000</t>
  </si>
  <si>
    <t>EP000780</t>
  </si>
  <si>
    <t>EP00078</t>
  </si>
  <si>
    <t>EP673800</t>
  </si>
  <si>
    <t>EP180800</t>
  </si>
  <si>
    <t xml:space="preserve">Introdução ao Marketing e Marketing de Serviços </t>
  </si>
  <si>
    <t>Introdução ao Marketing e Marketing de Serviços</t>
  </si>
  <si>
    <t>Gestão de Carreira</t>
  </si>
  <si>
    <t>EADP148</t>
  </si>
  <si>
    <t>EP00204</t>
  </si>
  <si>
    <t>Psicologia e Comportamento Organizacional</t>
  </si>
  <si>
    <t>EP106800</t>
  </si>
  <si>
    <t>EADP172</t>
  </si>
  <si>
    <t>Empreendedorismo</t>
  </si>
  <si>
    <t>EP918000</t>
  </si>
  <si>
    <t>EP819900</t>
  </si>
  <si>
    <t>EP800151</t>
  </si>
  <si>
    <t>EP821200</t>
  </si>
  <si>
    <t>EP924000</t>
  </si>
  <si>
    <t>EP817600</t>
  </si>
  <si>
    <t>EP813800</t>
  </si>
  <si>
    <t>EP927000</t>
  </si>
  <si>
    <t>EP931000</t>
  </si>
  <si>
    <t>EP822600</t>
  </si>
  <si>
    <t>EP932000</t>
  </si>
  <si>
    <t>EP822500</t>
  </si>
  <si>
    <t>EP681601</t>
  </si>
  <si>
    <t>EADP19600</t>
  </si>
  <si>
    <t>EP681700</t>
  </si>
  <si>
    <t>EP817100</t>
  </si>
  <si>
    <t>EADP300</t>
  </si>
  <si>
    <t>EP900700</t>
  </si>
  <si>
    <t>EP002030</t>
  </si>
  <si>
    <t>EP017900</t>
  </si>
  <si>
    <t>EP156500</t>
  </si>
  <si>
    <t>EP157000</t>
  </si>
  <si>
    <t>EP020000</t>
  </si>
  <si>
    <t>EP158500</t>
  </si>
  <si>
    <t>EP000250</t>
  </si>
  <si>
    <t>EP00025</t>
  </si>
  <si>
    <t>EADP185</t>
  </si>
  <si>
    <t>EADP171</t>
  </si>
  <si>
    <t>EADP201</t>
  </si>
  <si>
    <t>EP180000</t>
  </si>
  <si>
    <t>EP674010</t>
  </si>
  <si>
    <t>EP00181</t>
  </si>
  <si>
    <t>EP675201</t>
  </si>
  <si>
    <t>EADP181</t>
  </si>
  <si>
    <t>EP674028</t>
  </si>
  <si>
    <t>EADP208</t>
  </si>
  <si>
    <t>EP674018</t>
  </si>
  <si>
    <t>EP185400</t>
  </si>
  <si>
    <t>EP001690</t>
  </si>
  <si>
    <t>EP961000</t>
  </si>
  <si>
    <t>EP688600</t>
  </si>
  <si>
    <t>EP815100</t>
  </si>
  <si>
    <t>EP00199</t>
  </si>
  <si>
    <t>EP000880</t>
  </si>
  <si>
    <t>EP024400</t>
  </si>
  <si>
    <t>EP176500</t>
  </si>
  <si>
    <t>EP616500</t>
  </si>
  <si>
    <t>EADP41300</t>
  </si>
  <si>
    <t>EP672401</t>
  </si>
  <si>
    <t>EP153500</t>
  </si>
  <si>
    <t>EP154401</t>
  </si>
  <si>
    <t>EADP192</t>
  </si>
  <si>
    <t>EP153400</t>
  </si>
  <si>
    <t>EP800005</t>
  </si>
  <si>
    <t>EP686600</t>
  </si>
  <si>
    <t>EADP272</t>
  </si>
  <si>
    <t>EP015400</t>
  </si>
  <si>
    <t>EP00134</t>
  </si>
  <si>
    <t>EP177100</t>
  </si>
  <si>
    <t>EP684500</t>
  </si>
  <si>
    <t>EADP193</t>
  </si>
  <si>
    <t>EP001070</t>
  </si>
  <si>
    <t>EP008900U</t>
  </si>
  <si>
    <t>EP00107</t>
  </si>
  <si>
    <t>EADP173</t>
  </si>
  <si>
    <t>EADP177</t>
  </si>
  <si>
    <t>EADP227</t>
  </si>
  <si>
    <t>EP158400</t>
  </si>
  <si>
    <t>EP00126</t>
  </si>
  <si>
    <t>EP005900U</t>
  </si>
  <si>
    <t>EP001280</t>
  </si>
  <si>
    <t>EP683200</t>
  </si>
  <si>
    <t>EP800050</t>
  </si>
  <si>
    <t>EADP226</t>
  </si>
  <si>
    <t>EP683000</t>
  </si>
  <si>
    <t>EP800048</t>
  </si>
  <si>
    <t>EP017500</t>
  </si>
  <si>
    <t>EP155900</t>
  </si>
  <si>
    <t>EP017300</t>
  </si>
  <si>
    <t>EP155700</t>
  </si>
  <si>
    <t>EP017000</t>
  </si>
  <si>
    <t>EP155400</t>
  </si>
  <si>
    <t>EP022900</t>
  </si>
  <si>
    <t>EP685801</t>
  </si>
  <si>
    <t>EP685800</t>
  </si>
  <si>
    <t>EP686900</t>
  </si>
  <si>
    <t>EP686000</t>
  </si>
  <si>
    <t>EADP19500</t>
  </si>
  <si>
    <t>EP117900</t>
  </si>
  <si>
    <t>EP021600</t>
  </si>
  <si>
    <t>EP173600</t>
  </si>
  <si>
    <t>EP173601</t>
  </si>
  <si>
    <t>EP172901</t>
  </si>
  <si>
    <t>EP172801</t>
  </si>
  <si>
    <t>EP684800</t>
  </si>
  <si>
    <t>EP800070</t>
  </si>
  <si>
    <t>EP800066</t>
  </si>
  <si>
    <t>EP018800</t>
  </si>
  <si>
    <t>EP174600</t>
  </si>
  <si>
    <t>EP155000</t>
  </si>
  <si>
    <t>EP001120</t>
  </si>
  <si>
    <t>EADP32400</t>
  </si>
  <si>
    <t>EP810500</t>
  </si>
  <si>
    <t>EADP265</t>
  </si>
  <si>
    <t>EADP236</t>
  </si>
  <si>
    <t>EP686901</t>
  </si>
  <si>
    <t>EP800014</t>
  </si>
  <si>
    <t>EP946000</t>
  </si>
  <si>
    <t>EP816000</t>
  </si>
  <si>
    <t>EP815300</t>
  </si>
  <si>
    <t>EP815301</t>
  </si>
  <si>
    <t>EP816601</t>
  </si>
  <si>
    <t>EP813100</t>
  </si>
  <si>
    <t>EP817101</t>
  </si>
  <si>
    <t>EP800020</t>
  </si>
  <si>
    <t>COD.CURSO</t>
  </si>
  <si>
    <t xml:space="preserve">Metodologia de Ensino a Distância </t>
  </si>
  <si>
    <t xml:space="preserve">Gamificação </t>
  </si>
  <si>
    <t>x</t>
  </si>
  <si>
    <t>ENGENHARIA - SER CONNECT</t>
  </si>
  <si>
    <t>EADP402</t>
  </si>
  <si>
    <t xml:space="preserve">Introdução à EaD </t>
  </si>
  <si>
    <t xml:space="preserve">Logística Reversa </t>
  </si>
  <si>
    <t xml:space="preserve">Logística Empresarial  </t>
  </si>
  <si>
    <t xml:space="preserve">Logística Internacional </t>
  </si>
  <si>
    <t xml:space="preserve">Logística de Armazenagem </t>
  </si>
  <si>
    <t xml:space="preserve">Logística de Transportes </t>
  </si>
  <si>
    <t xml:space="preserve">Gestão da Produção </t>
  </si>
  <si>
    <t xml:space="preserve">Metrologia e Normatização </t>
  </si>
  <si>
    <t>CURSOS</t>
  </si>
  <si>
    <t>Estrutura de Dados</t>
  </si>
  <si>
    <t>EP692900</t>
  </si>
  <si>
    <t>EP691400</t>
  </si>
  <si>
    <t>EP819200</t>
  </si>
  <si>
    <t>IoT (Wearables) Programação com Arduíno</t>
  </si>
  <si>
    <t>EP00201</t>
  </si>
  <si>
    <t>Gestão de Times - Métodos Ágeis</t>
  </si>
  <si>
    <t>EP800445</t>
  </si>
  <si>
    <t>Segurança em Camadas 2 e 3</t>
  </si>
  <si>
    <t>Design de soluções em nuvem</t>
  </si>
  <si>
    <t>EP818300</t>
  </si>
  <si>
    <t>EP692500</t>
  </si>
  <si>
    <t>EP823300</t>
  </si>
  <si>
    <t>EP821700</t>
  </si>
  <si>
    <t>EADP527</t>
  </si>
  <si>
    <t>EP1003501</t>
  </si>
  <si>
    <t>EP1003500</t>
  </si>
  <si>
    <t>EP923800</t>
  </si>
  <si>
    <t>EP700300</t>
  </si>
  <si>
    <t>EP00590</t>
  </si>
  <si>
    <t>EP951300</t>
  </si>
  <si>
    <t>PSP037500</t>
  </si>
  <si>
    <t>EP026300</t>
  </si>
  <si>
    <t>EP1002200</t>
  </si>
  <si>
    <t>EP918700</t>
  </si>
  <si>
    <t>EADP404</t>
  </si>
  <si>
    <t>EP912800</t>
  </si>
  <si>
    <t>EP812900</t>
  </si>
  <si>
    <t>EP998900</t>
  </si>
  <si>
    <t>EP1005800</t>
  </si>
  <si>
    <t>EP828400</t>
  </si>
  <si>
    <t>EADP509</t>
  </si>
  <si>
    <t>EP1013100</t>
  </si>
  <si>
    <t>EP195600</t>
  </si>
  <si>
    <t>EP814300</t>
  </si>
  <si>
    <t>EP1008800</t>
  </si>
  <si>
    <t>EP00035</t>
  </si>
  <si>
    <t>EP630300</t>
  </si>
  <si>
    <t>EP196500</t>
  </si>
  <si>
    <t>EP021200</t>
  </si>
  <si>
    <t>EP173200</t>
  </si>
  <si>
    <t>EP009700</t>
  </si>
  <si>
    <t>EP196100</t>
  </si>
  <si>
    <t>EP198300</t>
  </si>
  <si>
    <t>EP197200</t>
  </si>
  <si>
    <t>EP674026</t>
  </si>
  <si>
    <t>EP199900</t>
  </si>
  <si>
    <t>EP199500</t>
  </si>
  <si>
    <t>Sistemas De Informação</t>
  </si>
  <si>
    <t>EP800045</t>
  </si>
  <si>
    <t>EP967300</t>
  </si>
  <si>
    <t>EP680301</t>
  </si>
  <si>
    <t>EP680300</t>
  </si>
  <si>
    <t>EP1017000</t>
  </si>
  <si>
    <t>EP101500</t>
  </si>
  <si>
    <t>EP198600</t>
  </si>
  <si>
    <t>EP199100</t>
  </si>
  <si>
    <t>EP198400</t>
  </si>
  <si>
    <t>EP197800</t>
  </si>
  <si>
    <t>EP10700</t>
  </si>
  <si>
    <t>PSICOLOGIA DA PERSONALIDADE</t>
  </si>
  <si>
    <t>EP685200</t>
  </si>
  <si>
    <t>EP021400</t>
  </si>
  <si>
    <t>EP173400</t>
  </si>
  <si>
    <t>EP708300</t>
  </si>
  <si>
    <t>ORGANIZAÇÃO DA ADMINISTRAÇÃO PÚBLICA E A PRESTAÇÃO DE SERVIÇOS PÚBLICOS</t>
  </si>
  <si>
    <t>EP691700</t>
  </si>
  <si>
    <t>EP809600</t>
  </si>
  <si>
    <t>EP814500</t>
  </si>
  <si>
    <t>EP814501</t>
  </si>
  <si>
    <t>EP501700</t>
  </si>
  <si>
    <t>EP195000</t>
  </si>
  <si>
    <t>EP999900</t>
  </si>
  <si>
    <t>EP1008700</t>
  </si>
  <si>
    <t>EP827900</t>
  </si>
  <si>
    <t>EP1004000</t>
  </si>
  <si>
    <t>EP682801</t>
  </si>
  <si>
    <t>EP026200</t>
  </si>
  <si>
    <t>EP1003000</t>
  </si>
  <si>
    <t>EP919300</t>
  </si>
  <si>
    <t>EP800064</t>
  </si>
  <si>
    <t>EP1002900</t>
  </si>
  <si>
    <t>EP823800</t>
  </si>
  <si>
    <t>EP961400</t>
  </si>
  <si>
    <t>EP923700</t>
  </si>
  <si>
    <t>EP824900</t>
  </si>
  <si>
    <t>EP202400</t>
  </si>
  <si>
    <t>EADP655</t>
  </si>
  <si>
    <t>EP202700</t>
  </si>
  <si>
    <t>EP100200</t>
  </si>
  <si>
    <t>EP10000500</t>
  </si>
  <si>
    <t>EP949100</t>
  </si>
  <si>
    <t>EP997800</t>
  </si>
  <si>
    <t>EP924700</t>
  </si>
  <si>
    <t>EP1702300</t>
  </si>
  <si>
    <t>EP1006901</t>
  </si>
  <si>
    <t>EP962900</t>
  </si>
  <si>
    <t>EP926400</t>
  </si>
  <si>
    <t>EP676400</t>
  </si>
  <si>
    <t>EADP11150</t>
  </si>
  <si>
    <t>EP818400</t>
  </si>
  <si>
    <t>EP692600</t>
  </si>
  <si>
    <t>EP823200</t>
  </si>
  <si>
    <t>EP8011100</t>
  </si>
  <si>
    <t>EP8013300</t>
  </si>
  <si>
    <t>EP8011700</t>
  </si>
  <si>
    <t>EP8012700</t>
  </si>
  <si>
    <t>EP999950</t>
  </si>
  <si>
    <t>EP998800</t>
  </si>
  <si>
    <t>EP1000109</t>
  </si>
  <si>
    <t>Estratégia de Marketing e Branding em Fitness e Welness</t>
  </si>
  <si>
    <t>EP999210</t>
  </si>
  <si>
    <t>P10000230</t>
  </si>
  <si>
    <t>EP678460</t>
  </si>
  <si>
    <t>P10000211</t>
  </si>
  <si>
    <t>EP196310</t>
  </si>
  <si>
    <t>EP9999980</t>
  </si>
  <si>
    <t>PSICOPATOLOGIA</t>
  </si>
  <si>
    <t>EP992660</t>
  </si>
  <si>
    <t>EP912500</t>
  </si>
  <si>
    <t>EP179501</t>
  </si>
  <si>
    <t>EP8012205</t>
  </si>
  <si>
    <t>151310F</t>
  </si>
  <si>
    <t>EP821800</t>
  </si>
  <si>
    <t>EP690700</t>
  </si>
  <si>
    <t>EP818000</t>
  </si>
  <si>
    <t>EP692200</t>
  </si>
  <si>
    <t>EP9999998</t>
  </si>
  <si>
    <t>P426120</t>
  </si>
  <si>
    <t>EP99999311</t>
  </si>
  <si>
    <t>EP681201</t>
  </si>
  <si>
    <t>EP193570</t>
  </si>
  <si>
    <t>EP818900</t>
  </si>
  <si>
    <t>EP691100</t>
  </si>
  <si>
    <t>EP110330</t>
  </si>
  <si>
    <t>EP193510</t>
  </si>
  <si>
    <t>P426110</t>
  </si>
  <si>
    <t>EP021740</t>
  </si>
  <si>
    <t>P10000181</t>
  </si>
  <si>
    <t>EP004310</t>
  </si>
  <si>
    <t>P426160</t>
  </si>
  <si>
    <t>EP022501</t>
  </si>
  <si>
    <t>EP975203</t>
  </si>
  <si>
    <t>EP689701</t>
  </si>
  <si>
    <t>EP021750</t>
  </si>
  <si>
    <t>P426130</t>
  </si>
  <si>
    <t>EP193630</t>
  </si>
  <si>
    <t>P10000215</t>
  </si>
  <si>
    <t>EP999973</t>
  </si>
  <si>
    <t>EP9999992</t>
  </si>
  <si>
    <t>EP999984</t>
  </si>
  <si>
    <t>ID</t>
  </si>
  <si>
    <t>NOME SALA MESCLA/DISCIPLINA</t>
  </si>
  <si>
    <t>DISP.</t>
  </si>
  <si>
    <t>10.8073.271821</t>
  </si>
  <si>
    <t>10 - A Gestão do Ensino e da Avaliação da Aprendizagem Contemporânea - 2025FEV</t>
  </si>
  <si>
    <t>SIM</t>
  </si>
  <si>
    <t>10.7085.271825</t>
  </si>
  <si>
    <t>10 - A Psicologia do Comportamento Escolar - 2025FEV</t>
  </si>
  <si>
    <t>10.6793.271827</t>
  </si>
  <si>
    <t>10 - Ações Corretivas e Preventivas para Qualidade e Ambientais - 2025FEV</t>
  </si>
  <si>
    <t>10.2530.271829</t>
  </si>
  <si>
    <t>10 - Análise da Viabilidade Econômica e Financeira de Projetos - 2025FEV</t>
  </si>
  <si>
    <t>10.3583.271837</t>
  </si>
  <si>
    <t>10 - Análise do Discurso - 2025FEV</t>
  </si>
  <si>
    <t>10.2908.271839</t>
  </si>
  <si>
    <t>10 - Análise das Demonstrações Contábeis - 2025FEV</t>
  </si>
  <si>
    <t>10.1977.271840</t>
  </si>
  <si>
    <t>10 - Antibioticoterapia - 2025FEV</t>
  </si>
  <si>
    <t>10.8395.271843</t>
  </si>
  <si>
    <t>10 - Antropologia - 2025FEV</t>
  </si>
  <si>
    <t>10.6794.271846</t>
  </si>
  <si>
    <t>10 - Aprendizagem Baseada em Problemas - 2025FEV</t>
  </si>
  <si>
    <t>10.4010.271850</t>
  </si>
  <si>
    <t>10 - Arquitetura Sustentável - 2025FEV</t>
  </si>
  <si>
    <t>10.6064.271851</t>
  </si>
  <si>
    <t>10 - Aspectos Processuais dos Juizados Especiais, Estaduais e Federais - 2025FEV</t>
  </si>
  <si>
    <t>10.3603.271852</t>
  </si>
  <si>
    <t>10 - Aspectos Socioantropológicos - 2025FEV</t>
  </si>
  <si>
    <t>10.5983.271853</t>
  </si>
  <si>
    <t>10 - Assessment, Coaching e Mentoring - 2025FEV</t>
  </si>
  <si>
    <t>10.1997.271854</t>
  </si>
  <si>
    <t>10 - Assistência de Enfermagem em Oncologia Cirúrgica - 2025FEV</t>
  </si>
  <si>
    <t>10.5929.271855</t>
  </si>
  <si>
    <t>10 - Atendimento Psicopedagógico - 2025FEV</t>
  </si>
  <si>
    <t>10.3282.271857</t>
  </si>
  <si>
    <t>10 - Auditoria - 2025FEV</t>
  </si>
  <si>
    <t>10.3162.271862</t>
  </si>
  <si>
    <t>10 - Auditoria Hospitalar - 2025FEV</t>
  </si>
  <si>
    <t>10.3580.271866</t>
  </si>
  <si>
    <t>10 - Auditoria Pública - 2025FEV</t>
  </si>
  <si>
    <t>10.3168.271868</t>
  </si>
  <si>
    <t>10 - Autocoaching - 2025FEV</t>
  </si>
  <si>
    <t>10.6065.271870</t>
  </si>
  <si>
    <t>10 - Autuação, Processos e Sanções Administrativos - 2025FEV</t>
  </si>
  <si>
    <t>10.3181.271873</t>
  </si>
  <si>
    <t>10 - Avaliação de Impactos Ambientais - 2025FEV</t>
  </si>
  <si>
    <t>10.3966.271876</t>
  </si>
  <si>
    <t>10 - Avaliação Nutricional Aplicada - 2025FEV</t>
  </si>
  <si>
    <t>10.8533.271883</t>
  </si>
  <si>
    <t>10 - Avaliação Psicológica - 2025FEV</t>
  </si>
  <si>
    <t>10.3656.271890</t>
  </si>
  <si>
    <t>10 - Banco de Dados Aplicado - 2025FEV</t>
  </si>
  <si>
    <t>10.5753.271895</t>
  </si>
  <si>
    <t>10 - Banco de Dados Relacionais e Não Relacionais - 2025FEV</t>
  </si>
  <si>
    <t>10.2483.271911</t>
  </si>
  <si>
    <t>10 - Bases Farmacológicas, Terapia Antineoplásica e Hemoterapia - 2025FEV</t>
  </si>
  <si>
    <t>10.3234.271917</t>
  </si>
  <si>
    <t>10 - Bioestatística - 2025FEV</t>
  </si>
  <si>
    <t>10.8534.271930</t>
  </si>
  <si>
    <t>10 - Bioestatística e Epidemiologia - 2025FEV</t>
  </si>
  <si>
    <t>10.4032.271935</t>
  </si>
  <si>
    <t>10 - Bioquímica Humana Aplicada a Nutrição - 2025FEV</t>
  </si>
  <si>
    <t>10.3233.271939</t>
  </si>
  <si>
    <t>10 - Bioquímica Humana - 2025FEV</t>
  </si>
  <si>
    <t>10.3164.271948</t>
  </si>
  <si>
    <t>10 - Captação e Manutenção da Audiência - 2025FEV</t>
  </si>
  <si>
    <t>10.3684.271961</t>
  </si>
  <si>
    <t>10 - Citologia Clínica - 2025FEV</t>
  </si>
  <si>
    <t>10.3651.271968</t>
  </si>
  <si>
    <t>10 - Comportamento e Sociedade - 2025FEV</t>
  </si>
  <si>
    <t>10.3647.271988</t>
  </si>
  <si>
    <t>10 - Comportamento Político - 2025FEV</t>
  </si>
  <si>
    <t>10.5271.271996</t>
  </si>
  <si>
    <t>10 - Computação em Nuvem - 2025FEV</t>
  </si>
  <si>
    <t>10.5937.272000</t>
  </si>
  <si>
    <t>10 - Comunidades de Aprendizagem e Estratégias Pedagógicas - 2025FEV</t>
  </si>
  <si>
    <t>10.8397.272002</t>
  </si>
  <si>
    <t>10 - Conforto Ambiental e Ecodesign - 2025FEV</t>
  </si>
  <si>
    <t>10.5939.272005</t>
  </si>
  <si>
    <t>10 - Contabilidade Financeira - 2025FEV</t>
  </si>
  <si>
    <t>10.2009.272006</t>
  </si>
  <si>
    <t>10 - Controladoria - 2025FEV</t>
  </si>
  <si>
    <t>10.3174.272009</t>
  </si>
  <si>
    <t>10 - Controladoria Avançada - 2025FEV</t>
  </si>
  <si>
    <t>10.3652.272019</t>
  </si>
  <si>
    <t>10 - Controle de Qualidade Físico-Químico - 2025FEV</t>
  </si>
  <si>
    <t>10.3165.272024</t>
  </si>
  <si>
    <t>10 - Controle e Qualidade dos Alimentos - 2025FEV</t>
  </si>
  <si>
    <t>10.4026.272027</t>
  </si>
  <si>
    <t>10 - Cosméticos e Sanificantes - 2025FEV</t>
  </si>
  <si>
    <t>10.4002.272028</t>
  </si>
  <si>
    <t>10 - Criptografia Aplicada - 2025FEV</t>
  </si>
  <si>
    <t>10.4030.272032</t>
  </si>
  <si>
    <t>10 - Cuidado Integral Á Saúde da Mulher - 2025FEV</t>
  </si>
  <si>
    <t>10.4672.272035</t>
  </si>
  <si>
    <t>10 - Cuidado Integral Á Saúde do Adulto I - 2025FEV</t>
  </si>
  <si>
    <t>10.4314.272039</t>
  </si>
  <si>
    <t>10 - Cuidado Integral Ao Recém-Nascido e a Criança - 2025FEV</t>
  </si>
  <si>
    <t>10.6796.272040</t>
  </si>
  <si>
    <t>10 - Defesa do Consumidor em Juízo: Direito Coletivo e Direito Individual - 2025FEV</t>
  </si>
  <si>
    <t>10.4365.272041</t>
  </si>
  <si>
    <t>10 - Desenvolvimento de Habilidades (Skills Development) - 2025FEV</t>
  </si>
  <si>
    <t>10.8274.271816</t>
  </si>
  <si>
    <t>10 - Design de Mobiliário, Materiais e Tendências - 2025FEV</t>
  </si>
  <si>
    <t>10.3179.271819</t>
  </si>
  <si>
    <t>10 - Design do Mobiliário - 2025FEV</t>
  </si>
  <si>
    <t>10.5754.271822</t>
  </si>
  <si>
    <t>10 - Devops Framework - Desenvolvimento de Serviço e Entrega - 2025FEV</t>
  </si>
  <si>
    <t>10.6798.271824</t>
  </si>
  <si>
    <t>10 - Diagnóstico Psicopedagógico - 2025FEV</t>
  </si>
  <si>
    <t>10.4128.271835</t>
  </si>
  <si>
    <t>10 - Didática - 2025FEV</t>
  </si>
  <si>
    <t>10.3108.271836</t>
  </si>
  <si>
    <t>10 - Didática do Ensino Superior - Organização do Trabalho Pedagógico - 2025FEV</t>
  </si>
  <si>
    <t>10.5992.271838</t>
  </si>
  <si>
    <t>10 - Didática do Ensino Superior (Educação) - 2025FEV</t>
  </si>
  <si>
    <t>10.5993.271841</t>
  </si>
  <si>
    <t>10 - Didática do Ensino Superior (Saúde) - 2025FEV</t>
  </si>
  <si>
    <t>10.6799.271845</t>
  </si>
  <si>
    <t>10 - Direito Constitucional do Trabalho - 2025FEV</t>
  </si>
  <si>
    <t>10.3173.271847</t>
  </si>
  <si>
    <t>10 - Direito Digital - 2025FEV</t>
  </si>
  <si>
    <t>10.3648.271848</t>
  </si>
  <si>
    <t>10 - Direito Eleitoral - 2025FEV</t>
  </si>
  <si>
    <t>10.2720.271849</t>
  </si>
  <si>
    <t>10 - Direito Individual do Trabalho - Contrato de Trabalho - 2025FEV</t>
  </si>
  <si>
    <t>10.6800.271856</t>
  </si>
  <si>
    <t>10 - Diversidade, Currículo Escolar e Projetos Pedagógicos: a Relação Família, Escola e Comunidade II - 2025FEV</t>
  </si>
  <si>
    <t>10.8498.271896</t>
  </si>
  <si>
    <t>10 - Educação, Tecnologias e Gamificação - 2025FEV</t>
  </si>
  <si>
    <t>10.3287.271897</t>
  </si>
  <si>
    <t>10 - Empreendedorismo - 2025FEV</t>
  </si>
  <si>
    <t>10.8499.271902</t>
  </si>
  <si>
    <t>10 - Energias Renováveis - 2025FEV</t>
  </si>
  <si>
    <t>10.3229.271919</t>
  </si>
  <si>
    <t>10 - Engenharia de Dados - 2025FEV</t>
  </si>
  <si>
    <t>10.5230.271925</t>
  </si>
  <si>
    <t>10 - Engenharia de Software - 2025FEV</t>
  </si>
  <si>
    <t>10.6072.271928</t>
  </si>
  <si>
    <t>10 - Estado e Administração Pública - 2025FEV</t>
  </si>
  <si>
    <t>10.6073.271934</t>
  </si>
  <si>
    <t>10 - Estudo de Impacto Ambiental (Eia) e Relatório de Impacto Ambiental (Rima) - 2025FEV</t>
  </si>
  <si>
    <t>10.6074.271938</t>
  </si>
  <si>
    <t>10 - Ética e Educação - 2025FEV</t>
  </si>
  <si>
    <t>10.8635.271967</t>
  </si>
  <si>
    <t>10 - Ética e Psicologia - 2025FEV</t>
  </si>
  <si>
    <t>10.8390.271970</t>
  </si>
  <si>
    <t>10 - Ética e Relacionamento Interpessoal - 2025FEV</t>
  </si>
  <si>
    <t>10.4004.271990</t>
  </si>
  <si>
    <t>10 - Evolução Tecnológica (Tendencias) - Futuro da Tecnologia - 2025FEV</t>
  </si>
  <si>
    <t>10.4025.271993</t>
  </si>
  <si>
    <t>10 - Farmácia Hospitalar e Clínica - 2025FEV</t>
  </si>
  <si>
    <t>10.4024.271995</t>
  </si>
  <si>
    <t>10 - Farmacologia Básica - 2025FEV</t>
  </si>
  <si>
    <t>10.2421.271998</t>
  </si>
  <si>
    <t>10 - Farmacoterapia dos Distúrbios Endócrinos, Metabólicos e Hematológicos - 2025FEV</t>
  </si>
  <si>
    <t>10.6005.271999</t>
  </si>
  <si>
    <t>10 - Farmacoterapia nos Processos Inflamatórios, Dolorosos e dos Distúrbios Gastrintestinais e Respiratórios - 2025FEV</t>
  </si>
  <si>
    <t>10.8391.272001</t>
  </si>
  <si>
    <t>10 - Filosofia e Ética - 2025FEV</t>
  </si>
  <si>
    <t>10.6034.272003</t>
  </si>
  <si>
    <t>10 - Fisiologia do Exercício - 2025FEV</t>
  </si>
  <si>
    <t>10.6803.272007</t>
  </si>
  <si>
    <t>10 - Fisiologia e Farmacologia - 2025FEV</t>
  </si>
  <si>
    <t>10.4029.272008</t>
  </si>
  <si>
    <t>10 - Fisiopatologia nas Disfunções Muscuesqueléticas - 2025FEV</t>
  </si>
  <si>
    <t>10.4736.272010</t>
  </si>
  <si>
    <t>10 - Fisiopatologia nas Disfunções Neurológicas - 2025FEV</t>
  </si>
  <si>
    <t>10.1998.272011</t>
  </si>
  <si>
    <t>10 - Fisioterapia nas Doenças Osteoarticulares - 2025FEV</t>
  </si>
  <si>
    <t>10.6035.272013</t>
  </si>
  <si>
    <t>10 - Fundamentos da Administração - 2025FEV</t>
  </si>
  <si>
    <t>10.5998.272015</t>
  </si>
  <si>
    <t>10 - Fundamentos da Educação - 2025FEV</t>
  </si>
  <si>
    <t>10.6075.272016</t>
  </si>
  <si>
    <t>10 - Fundamentos da Educação a Distância - 2025FEV</t>
  </si>
  <si>
    <t>10.5999.272017</t>
  </si>
  <si>
    <t>10 - Fundamentos da Psicopedagogia - 2025FEV</t>
  </si>
  <si>
    <t>10.3178.272018</t>
  </si>
  <si>
    <t>10 - Fundamentos de Ux - 2025FEV</t>
  </si>
  <si>
    <t>10.8500.271908</t>
  </si>
  <si>
    <t>10 - Fundamentos em Análise Estatística - 2025FEV</t>
  </si>
  <si>
    <t>10.4309.271910</t>
  </si>
  <si>
    <t>10 - Fundamentos em Inteligência Artificial - 2025FEV</t>
  </si>
  <si>
    <t>10.6804.271912</t>
  </si>
  <si>
    <t>10 - Gamificação - 2025FEV</t>
  </si>
  <si>
    <t>10.8501.271916</t>
  </si>
  <si>
    <t>10 - Geografia Humana e Econômica - 2025FEV</t>
  </si>
  <si>
    <t>10.6077.271921</t>
  </si>
  <si>
    <t>10 - Gerenciamento de Processos - 2025FEV</t>
  </si>
  <si>
    <t>10.5140.271924</t>
  </si>
  <si>
    <t>10 - Gerenciamento de Projetos - 2025FEV</t>
  </si>
  <si>
    <t>10.8063.271927</t>
  </si>
  <si>
    <t>10 - Gerenciamento dos Aspectos e Impactos Ambientais - 2025FEV</t>
  </si>
  <si>
    <t>10.2484.271929</t>
  </si>
  <si>
    <t>10 - Geriatria e Gerontologia - Epidemiologia - 2025FEV</t>
  </si>
  <si>
    <t>10.5274.271931</t>
  </si>
  <si>
    <t>10 - Gestão Ágil de Projetos - 2025FEV</t>
  </si>
  <si>
    <t>10.6078.271932</t>
  </si>
  <si>
    <t>10 - Gestão Contábil - 2025FEV</t>
  </si>
  <si>
    <t>10.3231.271937</t>
  </si>
  <si>
    <t>10 - Gestão da Inovação e Competitividade - 2025FEV</t>
  </si>
  <si>
    <t>10.1993.271940</t>
  </si>
  <si>
    <t>10 - Gestão da Qualidade - 2025FEV</t>
  </si>
  <si>
    <t>10.6080.271942</t>
  </si>
  <si>
    <t>10 - Gestão da Remuneração de Carreira - 2025FEV</t>
  </si>
  <si>
    <t>10.6805.271946</t>
  </si>
  <si>
    <t>10 - Gestão da Saúde, Ergonomia, Segurança e Qualidade de Vida - 2025FEV</t>
  </si>
  <si>
    <t>10.3323.271950</t>
  </si>
  <si>
    <t>10 - Gestão de Carreira - 2025FEV</t>
  </si>
  <si>
    <t>10.2905.271953</t>
  </si>
  <si>
    <t>10 - Gestão de Custos, Riscos e Perdas - 2025FEV</t>
  </si>
  <si>
    <t>10.6807.271955</t>
  </si>
  <si>
    <t>10 - Gestão de Desempenho e Competência - 2025FEV</t>
  </si>
  <si>
    <t>10.3951.271956</t>
  </si>
  <si>
    <t>10 - Gestão de Desempenho, Treinamento e Desenvolvimento Pessoal - 2025FEV</t>
  </si>
  <si>
    <t>10.6039.271957</t>
  </si>
  <si>
    <t>10 - Gestão de Escopo de Projetos - 2025FEV</t>
  </si>
  <si>
    <t>10.3166.271959</t>
  </si>
  <si>
    <t>10 - Gestão de Estoque - 2025FEV</t>
  </si>
  <si>
    <t>10.2727.271963</t>
  </si>
  <si>
    <t>10 - Gestão de Materiais - 2025FEV</t>
  </si>
  <si>
    <t>10.6081.271965</t>
  </si>
  <si>
    <t>10 - Gestão de Projetos - 2025FEV</t>
  </si>
  <si>
    <t>10.4021.271969</t>
  </si>
  <si>
    <t>10 - Gestão de Recursos Ambientais - 2025FEV</t>
  </si>
  <si>
    <t>10.6808.271972</t>
  </si>
  <si>
    <t>10 - Gestão de Relacionamento com o Cliente - 2025FEV</t>
  </si>
  <si>
    <t>10.2420.271973</t>
  </si>
  <si>
    <t>10 - Gestão do Financiamento na Saúde - 2025FEV</t>
  </si>
  <si>
    <t>10.3176.271976</t>
  </si>
  <si>
    <t>10 - Gestão e Planejamento de Cardápio - 2025FEV</t>
  </si>
  <si>
    <t>10.8074.271978</t>
  </si>
  <si>
    <t>10 - Gestão Educacional - 2025FEV</t>
  </si>
  <si>
    <t>10.8502.271980</t>
  </si>
  <si>
    <t>10 - Gestão em Enfermagem na Atenção Básica - 2025FEV</t>
  </si>
  <si>
    <t>10.6041.271981</t>
  </si>
  <si>
    <t>10 - Gestão Estratégica da Tecnologia da Informação - 2025FEV</t>
  </si>
  <si>
    <t>10.6810.271982</t>
  </si>
  <si>
    <t>10 - Gestão Estratégica de Pessoas - 2025FEV</t>
  </si>
  <si>
    <t>10.2239.271984</t>
  </si>
  <si>
    <t>10 - Governança Corporativa, Controle Interno e Compliance - 2025FEV</t>
  </si>
  <si>
    <t>10.3945.272123</t>
  </si>
  <si>
    <t>10 - Governança e Estratégias de TI - 2025FEV</t>
  </si>
  <si>
    <t>10.5756.272126</t>
  </si>
  <si>
    <t>10 - Growth Hacking - 2025FEV</t>
  </si>
  <si>
    <t>10.3182.272130</t>
  </si>
  <si>
    <t>10 - Hematologia Básica - 2025FEV</t>
  </si>
  <si>
    <t>10.6083.272133</t>
  </si>
  <si>
    <t>10 - Informática Aplicada À Gestão da Educação - 2025FEV</t>
  </si>
  <si>
    <t>10.4119.272139</t>
  </si>
  <si>
    <t>10 - Infraestrutura de Data Science e Cloud Computing - 2025FEV</t>
  </si>
  <si>
    <t>10.3290.272145</t>
  </si>
  <si>
    <t>10 - Inovação no Setor Público - 2025FEV</t>
  </si>
  <si>
    <t>10.3575.272155</t>
  </si>
  <si>
    <t>10 - Inteligência Emocional - 2025FEV</t>
  </si>
  <si>
    <t>10.8075.272159</t>
  </si>
  <si>
    <t>10 - Interpretação de Textos - 2025FEV</t>
  </si>
  <si>
    <t>10.6085.272160</t>
  </si>
  <si>
    <t>10 - Jogos de Recreação - 2025FEV</t>
  </si>
  <si>
    <t>10.7868.272167</t>
  </si>
  <si>
    <t>10 - Legislação e Aplicação da Fitoterapia - 2025FEV</t>
  </si>
  <si>
    <t>10.8981.272169</t>
  </si>
  <si>
    <t>10 - Legislação Penal Aplicada - 2025FEV</t>
  </si>
  <si>
    <t>10.3163.272172</t>
  </si>
  <si>
    <t>10 - Licitação e Contratos - 2025FEV</t>
  </si>
  <si>
    <t>10.2904.272176</t>
  </si>
  <si>
    <t>10 - Liderança e Desenvolvimento de Equipes - 2025FEV</t>
  </si>
  <si>
    <t>10.3654.272184</t>
  </si>
  <si>
    <t>10 - Liderança e Gestão de Equipes - 2025FEV</t>
  </si>
  <si>
    <t>10.4126.272185</t>
  </si>
  <si>
    <t>10 - Língua Portuguesa e Gramática Histórica - 2025FEV</t>
  </si>
  <si>
    <t>10.4016.272190</t>
  </si>
  <si>
    <t>10 - Linguística Avançada - 2025FEV</t>
  </si>
  <si>
    <t>10.6086.272191</t>
  </si>
  <si>
    <t>10 - Lógica - 2025FEV</t>
  </si>
  <si>
    <t>10.4019.272193</t>
  </si>
  <si>
    <t>10 - Lógica Matemática - 2025FEV</t>
  </si>
  <si>
    <t>10.3146.272197</t>
  </si>
  <si>
    <t>10 - Logística e Distribuição - 2025FEV</t>
  </si>
  <si>
    <t>10.3271.272198</t>
  </si>
  <si>
    <t>10 - Logística Hospitalar - 2025FEV</t>
  </si>
  <si>
    <t>10.4006.272200</t>
  </si>
  <si>
    <t>10 - Marketing de Eventos e Relacionamento - 2025FEV</t>
  </si>
  <si>
    <t>10.2913.272202</t>
  </si>
  <si>
    <t>10 - Marketing Digital - 2025FEV</t>
  </si>
  <si>
    <t>10.8529.272204</t>
  </si>
  <si>
    <t>10 - Marketing Digital para Saúde - 2025FEV</t>
  </si>
  <si>
    <t>10.6087.272205</t>
  </si>
  <si>
    <t>10 - Marketing e Suas Aplicações - 2025FEV</t>
  </si>
  <si>
    <t>10.6818.272207</t>
  </si>
  <si>
    <t>10 - Mediação e Arbitragem - 2025FEV</t>
  </si>
  <si>
    <t>10.1994.272208</t>
  </si>
  <si>
    <t>10 - Meio Ambiente do Trabalho - 2025FEV</t>
  </si>
  <si>
    <t>10.2240.272210</t>
  </si>
  <si>
    <t>10 - Meio Ambiente, Desenvolvimento e Sustentabilidade - 2025FEV</t>
  </si>
  <si>
    <t>10.2909.272212</t>
  </si>
  <si>
    <t>10 - Mercado Financeiro e de Capitais - 2025FEV</t>
  </si>
  <si>
    <t>10.6043.272214</t>
  </si>
  <si>
    <t>10 - Metodologia 6 Sigmas - 2025FEV</t>
  </si>
  <si>
    <t>10.4127.272215</t>
  </si>
  <si>
    <t>10 - Metodologia do Ensino da Matemática - 2025FEV</t>
  </si>
  <si>
    <t>10.6009.272216</t>
  </si>
  <si>
    <t>10 - Metodologias Ativas - 2025FEV</t>
  </si>
  <si>
    <t>10.6010.272218</t>
  </si>
  <si>
    <t>10 - Métodos e Técnicas de Ensino - 2025FEV</t>
  </si>
  <si>
    <t>10.3183.272219</t>
  </si>
  <si>
    <t>10 - Microbiologia e Imunologia - 2025FEV</t>
  </si>
  <si>
    <t>10.4001.272222</t>
  </si>
  <si>
    <t>10 - Mineração de Dados - 2025FEV</t>
  </si>
  <si>
    <t>10.5755.272224</t>
  </si>
  <si>
    <t>10 - Modelagem de Negócios - 2025FEV</t>
  </si>
  <si>
    <t>10.2906.272225</t>
  </si>
  <si>
    <t>10 - Modelos e Dimensões do Coaching - 2025FEV</t>
  </si>
  <si>
    <t>10.6819.272228</t>
  </si>
  <si>
    <t>10 - Multimídia no EAD - 2025FEV</t>
  </si>
  <si>
    <t>10.5960.272230</t>
  </si>
  <si>
    <t>10 - Nbr - Iso 9001 e Auditorias da Qualidade - 2025FEV</t>
  </si>
  <si>
    <t>10.6012.272231</t>
  </si>
  <si>
    <t>10 - Nbr - Iso 14001 e Auditorias Ambientais - 2025FEV</t>
  </si>
  <si>
    <t>10.6089.272233</t>
  </si>
  <si>
    <t>10 - Negociação para Líderes - 2025FEV</t>
  </si>
  <si>
    <t>10.3186.271831</t>
  </si>
  <si>
    <t>10 - Nutrição e Dietética - 2025FEV</t>
  </si>
  <si>
    <t>10.6820.271936</t>
  </si>
  <si>
    <t>10 - Nutrição e o Idoso - 2025FEV</t>
  </si>
  <si>
    <t>10.3921.271941</t>
  </si>
  <si>
    <t>10 - Nutrição Funcional e Fitoterapia - 2025FEV</t>
  </si>
  <si>
    <t>10.8497.271944</t>
  </si>
  <si>
    <t>10 - O Currículo e a Educação Especial - 2025FEV</t>
  </si>
  <si>
    <t>10.6090.271949</t>
  </si>
  <si>
    <t>10 - O Direito Constitucional e a Questão Ambiental - 2025FEV</t>
  </si>
  <si>
    <t>10.2007.271958</t>
  </si>
  <si>
    <t>10 - Orçamento Empresarial e Fluxo de Caixa - 2025FEV</t>
  </si>
  <si>
    <t>10.3650.271960</t>
  </si>
  <si>
    <t>10 - Organização da Administração Pública e a Prestação de Serviço Público - 2025FEV</t>
  </si>
  <si>
    <t>10.2907.271975</t>
  </si>
  <si>
    <t>10 - Organização, Sistemas e Métodos - 2025FEV</t>
  </si>
  <si>
    <t>10.6821.271979</t>
  </si>
  <si>
    <t>10 - Parasitologia - 2025FEV</t>
  </si>
  <si>
    <t>10.4008.271989</t>
  </si>
  <si>
    <t>10 - Pedagogia Aplicada Ao Coaching - 2025FEV</t>
  </si>
  <si>
    <t>10.6045.271992</t>
  </si>
  <si>
    <t>10 - Pedagogia da Infância: Cotidiano e Práticas Educativas - 2025FEV</t>
  </si>
  <si>
    <t>10.3109.272012</t>
  </si>
  <si>
    <t>10 - Pedagogia Empresarial - Aprendizagem Corporativa - 2025FEV</t>
  </si>
  <si>
    <t>10.8503.272044</t>
  </si>
  <si>
    <t>10 - Perícia Contábil - 2025FEV</t>
  </si>
  <si>
    <t>10.3297.272045</t>
  </si>
  <si>
    <t>10 - Perspectiva de Interiores - 2025FEV</t>
  </si>
  <si>
    <t>10.6822.272046</t>
  </si>
  <si>
    <t>10 - Planejamento Ambiental - 2025FEV</t>
  </si>
  <si>
    <t>10.6092.272047</t>
  </si>
  <si>
    <t>10 - Planejamento de Marketing e Inovação - 2025FEV</t>
  </si>
  <si>
    <t>10.6823.272048</t>
  </si>
  <si>
    <t>10 - Planejamento de Mídia - 2025FEV</t>
  </si>
  <si>
    <t>10.8632.272049</t>
  </si>
  <si>
    <t>10 - Planejamento e Execução de Projetos - 2025FEV</t>
  </si>
  <si>
    <t>10.6046.272051</t>
  </si>
  <si>
    <t>10 - Planejamento Educacional no Ensino Superior - 2025FEV</t>
  </si>
  <si>
    <t>10.5968.272052</t>
  </si>
  <si>
    <t>10 - Planejamento Estratégico - 2025FEV</t>
  </si>
  <si>
    <t>10.6062.272053</t>
  </si>
  <si>
    <t>10 - Planejamento Estratégico (Educação) - 2025FEV</t>
  </si>
  <si>
    <t>10.6824.272054</t>
  </si>
  <si>
    <t>10 - Planejamento Estratégico e Gestão em Serviços de Saúde - 2025FEV</t>
  </si>
  <si>
    <t>10.6094.272055</t>
  </si>
  <si>
    <t>10 - Plataformas de Apoio a Aprendizagem - 2025FEV</t>
  </si>
  <si>
    <t>10.3184.272056</t>
  </si>
  <si>
    <t>10 - Podologia - 2025FEV</t>
  </si>
  <si>
    <t>10.3298.272057</t>
  </si>
  <si>
    <t>10 - Políticas Públicas e Educação - 2025FEV</t>
  </si>
  <si>
    <t>10.3180.272058</t>
  </si>
  <si>
    <t>10 - Português Jurídico - 2025FEV</t>
  </si>
  <si>
    <t>10.8987.272059</t>
  </si>
  <si>
    <t>10 - Prática Forense Penal - 2025FEV</t>
  </si>
  <si>
    <t>10.3232.272062</t>
  </si>
  <si>
    <t>10 - Prevenção e Tratamento de Não Conformidades - 2025FEV</t>
  </si>
  <si>
    <t>10.6825.272063</t>
  </si>
  <si>
    <t>10 - Princípios de Gerência de Projetos - 2025FEV</t>
  </si>
  <si>
    <t>10.2912.272064</t>
  </si>
  <si>
    <t>10 - Processo Civil: Cautelar e Recursos - 2025FEV</t>
  </si>
  <si>
    <t>10.6019.272065</t>
  </si>
  <si>
    <t>10 - Processo Constitucional - 2025FEV</t>
  </si>
  <si>
    <t>10.6095.272066</t>
  </si>
  <si>
    <t>10 - Processo de Aquisição da Linguagem e Escrita - 2025FEV</t>
  </si>
  <si>
    <t>10.2903.272067</t>
  </si>
  <si>
    <t>10 - Processo do Trabalho - Recursos - 2025FEV</t>
  </si>
  <si>
    <t>10.3230.272068</t>
  </si>
  <si>
    <t>10 - Produção e Edição de Áudio e Vídeo - 2025FEV</t>
  </si>
  <si>
    <t>10.6096.272069</t>
  </si>
  <si>
    <t>10 - Profissionalização dos Deficientes no Contexto Atual II - 2025FEV</t>
  </si>
  <si>
    <t>10.4011.272070</t>
  </si>
  <si>
    <t>10 - Projetos de Interfaces Ubiquas - 2025FEV</t>
  </si>
  <si>
    <t>10.4132.271828</t>
  </si>
  <si>
    <t>10 - Projeto de Interiores Comerciais - 2025FEV</t>
  </si>
  <si>
    <t>10.8311.272071</t>
  </si>
  <si>
    <t>10 - Projetos de Interiores Especiais - 2025FEV</t>
  </si>
  <si>
    <t>10.5826.272072</t>
  </si>
  <si>
    <t>10 - Propriedade Industrial, Direito Autoral e Lei do Software - 2025FEV</t>
  </si>
  <si>
    <t>10.3981.272073</t>
  </si>
  <si>
    <t>10 - Psicologia da Aprendizagem - 2025FEV</t>
  </si>
  <si>
    <t>10.3286.272074</t>
  </si>
  <si>
    <t>10 - Psicologia e Comportamento Organizacional - 2025FEV</t>
  </si>
  <si>
    <t>10.3663.272075</t>
  </si>
  <si>
    <t>10 - Psicologia Positiva - 2025FEV</t>
  </si>
  <si>
    <t>10.8401.272076</t>
  </si>
  <si>
    <t>10 - Psicologia Social - 2025FEV</t>
  </si>
  <si>
    <t>10.6097.272077</t>
  </si>
  <si>
    <t>10 - Psicopedagogia Clínica e Institucional - 2025FEV</t>
  </si>
  <si>
    <t>10.3272.272078</t>
  </si>
  <si>
    <t>10 - Publicidade e Propaganda - 2025FEV</t>
  </si>
  <si>
    <t>10.6098.272079</t>
  </si>
  <si>
    <t>10 - Qualidade na Educação - 2025FEV</t>
  </si>
  <si>
    <t>10.6828.272080</t>
  </si>
  <si>
    <t>10 - Quimioterapia: Conceito, Modalidades e Aspectos de Biossegurança - 2025FEV</t>
  </si>
  <si>
    <t>10.6829.272082</t>
  </si>
  <si>
    <t>10 - Recursos Humanos - 2025FEV</t>
  </si>
  <si>
    <t>10.6099.272083</t>
  </si>
  <si>
    <t>10 - Responsabilidade Civil e o Código de Defesa do Consumidor - 2025FEV</t>
  </si>
  <si>
    <t>10.8175.272084</t>
  </si>
  <si>
    <t>10 - Revestimentos, Cultura e Aplicações em Projeto - 2025FEV</t>
  </si>
  <si>
    <t>10.3602.272085</t>
  </si>
  <si>
    <t>10 - Saúde Baseada em Evidências - 2025FEV</t>
  </si>
  <si>
    <t>10.4179.272086</t>
  </si>
  <si>
    <t>10 - Saúde e Nutrição - 2025FEV</t>
  </si>
  <si>
    <t>10.3170.272087</t>
  </si>
  <si>
    <t>10 - Segurança da Informação - 2025FEV</t>
  </si>
  <si>
    <t>10.8403.272089</t>
  </si>
  <si>
    <t>10 - Segurança da Informação e Compliance Digital - 2025FEV</t>
  </si>
  <si>
    <t>10.3171.272090</t>
  </si>
  <si>
    <t>10 - Segurança de Serviços e Servidores - 2025FEV</t>
  </si>
  <si>
    <t>10.3660.272091</t>
  </si>
  <si>
    <t>10 - Segurança na Nuvem - 2025FEV</t>
  </si>
  <si>
    <t>10.3982.272093</t>
  </si>
  <si>
    <t>10 - Semântica do Português - 2025FEV</t>
  </si>
  <si>
    <t>10.3998.272094</t>
  </si>
  <si>
    <t>10 - Síndrome Sistemática Podológica - 2025FEV</t>
  </si>
  <si>
    <t>10.1978.272095</t>
  </si>
  <si>
    <t>10 - Sistema de Saúde e Organização da Atenção Básica: Saúde do Homem, Adulto e Idoso - 2025FEV</t>
  </si>
  <si>
    <t>10.3291.272097</t>
  </si>
  <si>
    <t>10 - Sistemas de Detecção e Prevenção de Intrusão - 2025FEV</t>
  </si>
  <si>
    <t>10.6832.272098</t>
  </si>
  <si>
    <t>10 - Sistemas de Informações Gerenciais - 2025FEV</t>
  </si>
  <si>
    <t>10.8530.272099</t>
  </si>
  <si>
    <t>10 - Sociologia e Ética Profissional - 2025FEV</t>
  </si>
  <si>
    <t>10.3960.272100</t>
  </si>
  <si>
    <t>10 - Tecnologia da Informação Gerencial - 2025FEV</t>
  </si>
  <si>
    <t>10.2368.272101</t>
  </si>
  <si>
    <t>10 - Tecnologias Educacionais - 2025FEV</t>
  </si>
  <si>
    <t>10.8531.272102</t>
  </si>
  <si>
    <t>10 - Teleconsulta e Consultoria Digital - 2025FEV</t>
  </si>
  <si>
    <t>10.3280.272104</t>
  </si>
  <si>
    <t>10 - Teoria Geral dos Contratos - 2025FEV</t>
  </si>
  <si>
    <t>10.7363.272106</t>
  </si>
  <si>
    <t>10 - Teorias do Pensamento Contemporâneo - 2025FEV</t>
  </si>
  <si>
    <t>10.5758.272107</t>
  </si>
  <si>
    <t>10 - Testes de Api - 2025FEV</t>
  </si>
  <si>
    <t>10.8078.272108</t>
  </si>
  <si>
    <t>10 - Tópicos Especiais em Administração Pública - 2025FEV</t>
  </si>
  <si>
    <t>10.3172.272109</t>
  </si>
  <si>
    <t>10 - Transformação Digital - 2025FEV</t>
  </si>
  <si>
    <t>10.1996.272111</t>
  </si>
  <si>
    <t>10 - Transtornos Psiquiátricos na Infância e Adolescência - 2025FEV</t>
  </si>
  <si>
    <t>10.6834.272112</t>
  </si>
  <si>
    <t>10 - Tutela e Responsabilidade Penal - 2025FEV</t>
  </si>
  <si>
    <t>10.1976.272113</t>
  </si>
  <si>
    <t>10 - Uroanálise e Líquidos Corpóreos - 2025FEV</t>
  </si>
  <si>
    <t>10.3927.272114</t>
  </si>
  <si>
    <t>10 - Vigilância em Saúde - 2025FEV</t>
  </si>
  <si>
    <t>10.6101.272116</t>
  </si>
  <si>
    <t>10 - Visão Estratégica e Indicadores de Desempenho - (Balance Score Card - Bsc) - 2025FEV</t>
  </si>
  <si>
    <t>NOME SALA MESCLA/DISCIPLINA COMPLETO</t>
  </si>
  <si>
    <t>10.8621.276972</t>
  </si>
  <si>
    <t>10 - A Gestão Escolar de Pessoas e de Processos Administrativos - 2025MAR</t>
  </si>
  <si>
    <t>10.7085.276978</t>
  </si>
  <si>
    <t>10 - A Psicologia do Comportamento Escolar - 2025MAR</t>
  </si>
  <si>
    <t>10.3564.276981</t>
  </si>
  <si>
    <t>10 - Acessibilidade Digital - 2025MAR</t>
  </si>
  <si>
    <t>10.6793.276984</t>
  </si>
  <si>
    <t>10 - Ações Corretivas e Preventivas para Qualidade e Ambientais - 2025MAR</t>
  </si>
  <si>
    <t>10.4618.276985</t>
  </si>
  <si>
    <t>10 - Aconselhamento Psicológico - 2025MAR</t>
  </si>
  <si>
    <t>10.3283.276986</t>
  </si>
  <si>
    <t>10 - Administração Aplicada a Produção de Alimentos - 2025MAR</t>
  </si>
  <si>
    <t>10.8191.276987</t>
  </si>
  <si>
    <t>10 - Administração Financeira e Orçamentária - 2025MAR</t>
  </si>
  <si>
    <t>10.4121.276988</t>
  </si>
  <si>
    <t>10 - Análise e Pesquisa de Mercado - 2025MAR</t>
  </si>
  <si>
    <t>10.3571.276989</t>
  </si>
  <si>
    <t>10 - Análise Estatística de Dados - 2025MAR</t>
  </si>
  <si>
    <t>10.6794.276990</t>
  </si>
  <si>
    <t>10 - Aprendizagem Baseada em Problemas - 2025MAR</t>
  </si>
  <si>
    <t>10.4010.276991</t>
  </si>
  <si>
    <t>10 - Arquitetura Sustentável - 2025MAR</t>
  </si>
  <si>
    <t>10.3603.276993</t>
  </si>
  <si>
    <t>10 - Aspectos Socioantropológicos - 2025MAR</t>
  </si>
  <si>
    <t>10.6795.276997</t>
  </si>
  <si>
    <t>10 - Atuação Interdisciplinar e Neuroeducação - 2025MAR</t>
  </si>
  <si>
    <t>10.3282.276999</t>
  </si>
  <si>
    <t>10 - Auditoria - 2025MAR</t>
  </si>
  <si>
    <t>10.3162.277001</t>
  </si>
  <si>
    <t>10 - Auditoria Hospitalar - 2025MAR</t>
  </si>
  <si>
    <t>10.3580.277002</t>
  </si>
  <si>
    <t>10 - Auditoria Pública - 2025MAR</t>
  </si>
  <si>
    <t>10.3168.277004</t>
  </si>
  <si>
    <t>10 - Autocoaching - 2025MAR</t>
  </si>
  <si>
    <t>10.3656.277006</t>
  </si>
  <si>
    <t>10 - Banco de Dados Aplicado - 2025MAR</t>
  </si>
  <si>
    <t>10.5931.277007</t>
  </si>
  <si>
    <t>10 - Bases da Farmacovigilância e Farmacocinética Clínica - 2025MAR</t>
  </si>
  <si>
    <t>10.3234.277008</t>
  </si>
  <si>
    <t>10 - Bioestatística - 2025MAR</t>
  </si>
  <si>
    <t>10.8534.277010</t>
  </si>
  <si>
    <t>10 - Bioestatística e Epidemiologia - 2025MAR</t>
  </si>
  <si>
    <t>10.3301.277014</t>
  </si>
  <si>
    <t>10 - Bioética e Biossegurança - 2025MAR</t>
  </si>
  <si>
    <t>10.3233.277016</t>
  </si>
  <si>
    <t>10 - Bioquímica Humana - 2025MAR</t>
  </si>
  <si>
    <t>10.3304.277019</t>
  </si>
  <si>
    <t>10 - Biossegurança - 2025MAR</t>
  </si>
  <si>
    <t>10.3279.277024</t>
  </si>
  <si>
    <t>10 - Branding e Selfmarketing - 2025MAR</t>
  </si>
  <si>
    <t>10.5271.277029</t>
  </si>
  <si>
    <t>10 - Computação em Nuvem - 2025MAR</t>
  </si>
  <si>
    <t>10.3299.277033</t>
  </si>
  <si>
    <t>10 - Comunicação e Expressão - 2025MAR</t>
  </si>
  <si>
    <t>10.3293.277036</t>
  </si>
  <si>
    <t>10 - Contabilidade Aplicada - 2025MAR</t>
  </si>
  <si>
    <t>10.8713.277038</t>
  </si>
  <si>
    <t>10 - Contextos Brasileiros - 2025MAR</t>
  </si>
  <si>
    <t>10.5281.277041</t>
  </si>
  <si>
    <t>10 - Contratos Eletrônicos, e-Commerce e Relações de Consumo - 2025MAR</t>
  </si>
  <si>
    <t>10.4002.277044</t>
  </si>
  <si>
    <t>10 - Criptografia Aplicada - 2025MAR</t>
  </si>
  <si>
    <t>10.4031.277045</t>
  </si>
  <si>
    <t>10 - Cuidado Integral Á Saúde do Adolescente - 2025MAR</t>
  </si>
  <si>
    <t>10.4672.277046</t>
  </si>
  <si>
    <t>10 - Cuidado Integral Á Saúde do Adulto I - 2025MAR</t>
  </si>
  <si>
    <t>10.8622.277047</t>
  </si>
  <si>
    <t>10 - Cuidado Integral À Saúde do Adulto II - 2025MAR</t>
  </si>
  <si>
    <t>10.8398.277049</t>
  </si>
  <si>
    <t>10 - Currículos, Programas e Projetos Pedagógicos - 2025MAR</t>
  </si>
  <si>
    <t>10.3579.277051</t>
  </si>
  <si>
    <t>10 - Custos e Planejamento - 2025MAR</t>
  </si>
  <si>
    <t>10.6796.277052</t>
  </si>
  <si>
    <t>10 - Defesa do Consumidor em Juízo: Direito Coletivo e Direito Individual - 2025MAR</t>
  </si>
  <si>
    <t>10.6797.277054</t>
  </si>
  <si>
    <t>10 - Desenvolvimento da Aprendizagem na Educação Especial I - 2025MAR</t>
  </si>
  <si>
    <t>10.5683.277056</t>
  </si>
  <si>
    <t>10 - Design de Soluções em Nuvem - 2025MAR</t>
  </si>
  <si>
    <t>10.3179.277057</t>
  </si>
  <si>
    <t>10 - Design do Mobiliário - 2025MAR</t>
  </si>
  <si>
    <t>10.6798.277060</t>
  </si>
  <si>
    <t>10 - Diagnóstico Psicopedagógico - 2025MAR</t>
  </si>
  <si>
    <t>10.5993.276935</t>
  </si>
  <si>
    <t>10 - Didática do Ensino Superior (Saúde) - 2025MAR</t>
  </si>
  <si>
    <t>10.3108.276937</t>
  </si>
  <si>
    <t>10 - Didática do Ensino Superior - Organização do Trabalho Pedagógico - 2025MAR</t>
  </si>
  <si>
    <t>10.8128.276941</t>
  </si>
  <si>
    <t>10 - Direito Ambiental - 2025MAR</t>
  </si>
  <si>
    <t>10.3270.276947</t>
  </si>
  <si>
    <t>10 - Direito Aplicado a Gestão Hospitalar - 2025MAR</t>
  </si>
  <si>
    <t>10.6799.276953</t>
  </si>
  <si>
    <t>10 - Direito Constitucional do Trabalho - 2025MAR</t>
  </si>
  <si>
    <t>10.6069.276957</t>
  </si>
  <si>
    <t>10 - Direito Constitucional Econômico e Regulatório - 2025MAR</t>
  </si>
  <si>
    <t>10.3173.276960</t>
  </si>
  <si>
    <t>10 - Direito Digital - 2025MAR</t>
  </si>
  <si>
    <t>10.6070.276963</t>
  </si>
  <si>
    <t>10 - Direito Previdenciário Aplicado Ás Relações de Trabalho - 2025MAR</t>
  </si>
  <si>
    <t>10.8624.276966</t>
  </si>
  <si>
    <t>10 - Direito Processual Eleitoral - 2025MAR</t>
  </si>
  <si>
    <t>10.4133.276969</t>
  </si>
  <si>
    <t>10 - Direitos Humanos - 2025MAR</t>
  </si>
  <si>
    <t>10.7087.276977</t>
  </si>
  <si>
    <t>10 - Diversidade e Inclusão Educacional - 2025MAR</t>
  </si>
  <si>
    <t>10.6800.276998</t>
  </si>
  <si>
    <t>10 - Diversidade, Currículo Escolar e Projetos Pedagógicos: a Relação Família, Escola e Comunidade II - 2025MAR</t>
  </si>
  <si>
    <t>10.3947.277000</t>
  </si>
  <si>
    <t>10 - Ecologia Geral - 2025MAR</t>
  </si>
  <si>
    <t>10.8387.277003</t>
  </si>
  <si>
    <t>10 - Educação das Relações Étnico-Raciais - 2025MAR</t>
  </si>
  <si>
    <t>10.4035.277005</t>
  </si>
  <si>
    <t>10 - Educação e Tecnologias - 2025MAR</t>
  </si>
  <si>
    <t>10.8180.277026</t>
  </si>
  <si>
    <t>10 - Educação em Direitos Humanos - 2025MAR</t>
  </si>
  <si>
    <t>10.8498.277031</t>
  </si>
  <si>
    <t>10 - Educação, Tecnologias e Gamificação - 2025MAR</t>
  </si>
  <si>
    <t>10.3287.277048</t>
  </si>
  <si>
    <t>10 - Empreendedorismo - 2025MAR</t>
  </si>
  <si>
    <t>10.8499.277050</t>
  </si>
  <si>
    <t>10 - Energias Renováveis - 2025MAR</t>
  </si>
  <si>
    <t>10.3303.277053</t>
  </si>
  <si>
    <t>10 - Epidemiologia - 2025MAR</t>
  </si>
  <si>
    <t>10.3948.277055</t>
  </si>
  <si>
    <t>10 - Ergonomia Aplicada - 2025MAR</t>
  </si>
  <si>
    <t>10.3288.277058</t>
  </si>
  <si>
    <t>10 - Estatística - 2025MAR</t>
  </si>
  <si>
    <t>10.8062.277059</t>
  </si>
  <si>
    <t>10 - Estratégias Organizacionais - 2025MAR</t>
  </si>
  <si>
    <t>10.5825.277061</t>
  </si>
  <si>
    <t>10 - Estrutura de Dados - 2025MAR</t>
  </si>
  <si>
    <t>10.8634.277062</t>
  </si>
  <si>
    <t>10 - Estudos Culturais em Educação - 2025MAR</t>
  </si>
  <si>
    <t>10.6074.277063</t>
  </si>
  <si>
    <t>10 - Ética e Educação - 2025MAR</t>
  </si>
  <si>
    <t>10.8635.277064</t>
  </si>
  <si>
    <t>10 - Ética e Psicologia - 2025MAR</t>
  </si>
  <si>
    <t>10.8644.277065</t>
  </si>
  <si>
    <t>10 - Ética Profissional - 2025MAR</t>
  </si>
  <si>
    <t>10.2532.277066</t>
  </si>
  <si>
    <t>10 - Exercício e Treinamento Desportivo - 2025MAR</t>
  </si>
  <si>
    <t>10.6801.277067</t>
  </si>
  <si>
    <t>10 - Farmácia Clínica e Atenção Farmacêutica - 2025MAR</t>
  </si>
  <si>
    <t>10.4025.277068</t>
  </si>
  <si>
    <t>10 - Farmácia Hospitalar e Clínica - 2025MAR</t>
  </si>
  <si>
    <t>10.3285.277069</t>
  </si>
  <si>
    <t>10 - Ferramentas da Qualidade - 2025MAR</t>
  </si>
  <si>
    <t>10.4120.277070</t>
  </si>
  <si>
    <t>10 - Ferramenta de Captura e Edição - 2025MAR</t>
  </si>
  <si>
    <t>10.6802.277071</t>
  </si>
  <si>
    <t>10 - Finanças Corporativas - 2025MAR</t>
  </si>
  <si>
    <t>10.6803.277072</t>
  </si>
  <si>
    <t>10 - Fisiologia e Farmacologia - 2025MAR</t>
  </si>
  <si>
    <t>10.3307.277073</t>
  </si>
  <si>
    <t>10 - Fisiologia Humana - 2025MAR</t>
  </si>
  <si>
    <t>10.2241.277075</t>
  </si>
  <si>
    <t>10 - Fitoterapia Aplicada - Sistema Imune e Inflamação - 2025MAR</t>
  </si>
  <si>
    <t>10.3944.277077</t>
  </si>
  <si>
    <t>10 - Forense Computacional - 2025MAR</t>
  </si>
  <si>
    <t>10.8630.277079</t>
  </si>
  <si>
    <t>10 - Fundamentos da Gestão Escolar - 2025MAR</t>
  </si>
  <si>
    <t>10.8722.277080</t>
  </si>
  <si>
    <t>10 - Fundamentos de Engenharia Ambiental - 2025MAR</t>
  </si>
  <si>
    <t>10.8126.277081</t>
  </si>
  <si>
    <t>10 - Fundamentos Teórico - Metodológicos da Supervisão Educacional - 2025MAR</t>
  </si>
  <si>
    <t>10.6804.277082</t>
  </si>
  <si>
    <t>10 - Gamificação - 2025MAR</t>
  </si>
  <si>
    <t>10.5274.277083</t>
  </si>
  <si>
    <t>10 - Gestão Ágil de Projetos - 2025MAR</t>
  </si>
  <si>
    <t>10.3300.277084</t>
  </si>
  <si>
    <t>10 - Gestão Ambiental - 2025MAR</t>
  </si>
  <si>
    <t>10.3323.277086</t>
  </si>
  <si>
    <t>10 - Gestão de Carreira - 2025MAR</t>
  </si>
  <si>
    <t>10.3231.277087</t>
  </si>
  <si>
    <t>10 - Gestão da Inovação e Competitividade - 2025MAR</t>
  </si>
  <si>
    <t>10.1993.277089</t>
  </si>
  <si>
    <t>10 - Gestão da Qualidade - 2025MAR</t>
  </si>
  <si>
    <t>10.6805.277091</t>
  </si>
  <si>
    <t>10 - Gestão da Saúde, Ergonomia, Segurança e Qualidade de Vida - 2025MAR</t>
  </si>
  <si>
    <t>10.6806.277092</t>
  </si>
  <si>
    <t>10 - Gestão de Custos e Finanças - 2025MAR</t>
  </si>
  <si>
    <t>10.3269.277093</t>
  </si>
  <si>
    <t>10 - Gestão de Departamento Pessoal - 2025MAR</t>
  </si>
  <si>
    <t>10.6807.277094</t>
  </si>
  <si>
    <t>10 - Gestão de Desempenho e Competência - 2025MAR</t>
  </si>
  <si>
    <t>10.3940.277095</t>
  </si>
  <si>
    <t>10 - Gestão de Produtos - 2025MAR</t>
  </si>
  <si>
    <t>10.6808.277096</t>
  </si>
  <si>
    <t>10 - Gestão de Relacionamento com o Cliente - 2025MAR</t>
  </si>
  <si>
    <t>10.3599.277097</t>
  </si>
  <si>
    <t>10 - Gestão de Serviços de Saúde e Controle de Qualidade - 2025MAR</t>
  </si>
  <si>
    <t>10.3569.277098</t>
  </si>
  <si>
    <t>10 - Gestão de Times - Métodos Ágeis - 2025MAR</t>
  </si>
  <si>
    <t>10.6809.277100</t>
  </si>
  <si>
    <t>10 - Gestão do Tempo, Tomada de Decisão e Negociação em Projetos - 2025MAR</t>
  </si>
  <si>
    <t>10.3295.277101</t>
  </si>
  <si>
    <t>10 - Gestão e Controle de Custos em Empreendimentos Gastronômicos - 2025MAR</t>
  </si>
  <si>
    <t>10.6041.277102</t>
  </si>
  <si>
    <t>10 - Gestão Estratégica da Tecnologia da Informação - 2025MAR</t>
  </si>
  <si>
    <t>10.6810.277464</t>
  </si>
  <si>
    <t>10 - Gestão Estratégica de Pessoas - 2025MAR</t>
  </si>
  <si>
    <t>10.3646.277467</t>
  </si>
  <si>
    <t>10 - Gestão Hospitalar e Qualidade do Atendimento - 2025MAR</t>
  </si>
  <si>
    <t>10.3284.277468</t>
  </si>
  <si>
    <t>10 - Gestão Operacional de Lojas - 2025MAR</t>
  </si>
  <si>
    <t>10.3294.277469</t>
  </si>
  <si>
    <t>10 - Governança Corporativa - 2025MAR</t>
  </si>
  <si>
    <t>10.6811.277470</t>
  </si>
  <si>
    <t>10 - Gráficos, Painéis e Mapas Conceituais e Mentais - 2025MAR</t>
  </si>
  <si>
    <t>10.6812.277471</t>
  </si>
  <si>
    <t>10 - Hematologia Clínica - 2025MAR</t>
  </si>
  <si>
    <t>10.6813.277472</t>
  </si>
  <si>
    <t>10 - Hermenêutica Jurídica - 2025MAR</t>
  </si>
  <si>
    <t>10.3281.277473</t>
  </si>
  <si>
    <t>10 - Higiene e Vigilância Sanitária - 2025MAR</t>
  </si>
  <si>
    <t>10.8631.277474</t>
  </si>
  <si>
    <t>10 - História da África e da Cultura Afro-Brasileira e Indígena - 2025MAR</t>
  </si>
  <si>
    <t>10.4366.277475</t>
  </si>
  <si>
    <t>10 - História e Futuro (Evolução Tecnológica) - 2025MAR</t>
  </si>
  <si>
    <t>10.3292.277476</t>
  </si>
  <si>
    <t>10 - Human Centred Design - 2025MAR</t>
  </si>
  <si>
    <t>10.8405.277477</t>
  </si>
  <si>
    <t>10 - Humanização e Tecnologia - 2025MAR</t>
  </si>
  <si>
    <t>10.4298.277478</t>
  </si>
  <si>
    <t>10 - Informática Aplicada a Educação - 2025MAR</t>
  </si>
  <si>
    <t>10.3290.277479</t>
  </si>
  <si>
    <t>10 - Inovação no Setor Público - 2025MAR</t>
  </si>
  <si>
    <t>10.3666.277480</t>
  </si>
  <si>
    <t>10 - Instituições dos Processos Administrativo e Constitucional - 2025MAR</t>
  </si>
  <si>
    <t>10.6814.277481</t>
  </si>
  <si>
    <t>10 - Instrumentos Avaliativos das Linguagens e Processos Lógicos - Matemáticos - 2025MAR</t>
  </si>
  <si>
    <t>10.4005.277524</t>
  </si>
  <si>
    <t>10 - Inteligência Artificial Aplicada Aos Negócios - 2025MAR</t>
  </si>
  <si>
    <t>10.3575.277525</t>
  </si>
  <si>
    <t>10 - Inteligência Emocional - 2025MAR</t>
  </si>
  <si>
    <t>10.6815.277526</t>
  </si>
  <si>
    <t>10 - Introdução Ao Marketing e Marketing de Serviços - 2025MAR</t>
  </si>
  <si>
    <t>10.5828.277527</t>
  </si>
  <si>
    <t>10 - Iot (Wearables) - Programação com Arduíno - 2025MAR</t>
  </si>
  <si>
    <t>10.3163.277528</t>
  </si>
  <si>
    <t>10 - Licitação e Contratos - 2025MAR</t>
  </si>
  <si>
    <t>10.2904.277529</t>
  </si>
  <si>
    <t>10 - Liderança e Desenvolvimento de Equipes - 2025MAR</t>
  </si>
  <si>
    <t>10.3654.277531</t>
  </si>
  <si>
    <t>10 - Liderança e Gestão de Equipes - 2025MAR</t>
  </si>
  <si>
    <t>10.3271.277532</t>
  </si>
  <si>
    <t>10 - Logística Hospitalar - 2025MAR</t>
  </si>
  <si>
    <t>10.3268.277590</t>
  </si>
  <si>
    <t>10 - Logística Internacional - 2025MAR</t>
  </si>
  <si>
    <t>10.3267.277591</t>
  </si>
  <si>
    <t>10 - Logística Reversa - 2025MAR</t>
  </si>
  <si>
    <t>10.4013.277592</t>
  </si>
  <si>
    <t>10 - Luminotécnica - 2025MAR</t>
  </si>
  <si>
    <t>10.4118.277593</t>
  </si>
  <si>
    <t>10 - Machine Learning - 2025MAR</t>
  </si>
  <si>
    <t>10.8406.277594</t>
  </si>
  <si>
    <t>10 - Machine Learning e Aprendizagem Profunda - 2025MAR</t>
  </si>
  <si>
    <t>10.5829.277595</t>
  </si>
  <si>
    <t>10 - Marketing 4.0 e Omnichannel - 2025MAR</t>
  </si>
  <si>
    <t>10.6816.277596</t>
  </si>
  <si>
    <t>10 - Marketing Educacional - 2025MAR</t>
  </si>
  <si>
    <t>10.6817.277597</t>
  </si>
  <si>
    <t>10 - Matemática Financeira - 2025MAR</t>
  </si>
  <si>
    <t>10.6818.277598</t>
  </si>
  <si>
    <t>10 - Mediação e Arbitragem - 2025MAR</t>
  </si>
  <si>
    <t>10.3596.277599</t>
  </si>
  <si>
    <t>10 - Meio Ambiente e Qualidade de Vida - 2025MAR</t>
  </si>
  <si>
    <t>10.8076.277600</t>
  </si>
  <si>
    <t>10 - Metodologia do Ensino de Geografia - 2025MAR</t>
  </si>
  <si>
    <t>10.4130.277601</t>
  </si>
  <si>
    <t>10 - Métodos e Técnicas de Avaliação - 2025MAR</t>
  </si>
  <si>
    <t>10.3289.277602</t>
  </si>
  <si>
    <t>10 - Métricas e Análise em Mídias Sociais (Analytics) - 2025MAR</t>
  </si>
  <si>
    <t>10.4230.277604</t>
  </si>
  <si>
    <t>10 - Modelos e Gestão de Serviços de Saúde - 2025MAR</t>
  </si>
  <si>
    <t>10.6819.277605</t>
  </si>
  <si>
    <t>10 - Multimídia no EAD - 2025MAR</t>
  </si>
  <si>
    <t>10.6012.277606</t>
  </si>
  <si>
    <t>10 - Nbr - Iso 14001 e Auditorias Ambientais - 2025MAR</t>
  </si>
  <si>
    <t>10.4172.277609</t>
  </si>
  <si>
    <t>10 - Neurociência Aplicada Ao Coaching - 2025MAR</t>
  </si>
  <si>
    <t>10.3305.277610</t>
  </si>
  <si>
    <t>10 - Nutrição e Dietética Avançada - 2025MAR</t>
  </si>
  <si>
    <t>10.6820.277613</t>
  </si>
  <si>
    <t>10 - Nutrição e o Idoso - 2025MAR</t>
  </si>
  <si>
    <t>10.2007.277616</t>
  </si>
  <si>
    <t>10 - Orçamento Empresarial e Fluxo de Caixa - 2025MAR</t>
  </si>
  <si>
    <t>10.3650.277618</t>
  </si>
  <si>
    <t>10 - Organização da Administração Pública e a Prestação de Serviço Público - 2025MAR</t>
  </si>
  <si>
    <t>10.4129.277619</t>
  </si>
  <si>
    <t>10 - Parasitologia Clínica - 2025MAR</t>
  </si>
  <si>
    <t>10.3937.277620</t>
  </si>
  <si>
    <t>10 - Partidos Políticos e Sistemas Partidários - 2025MAR</t>
  </si>
  <si>
    <t>10.3306.277621</t>
  </si>
  <si>
    <t>10 - Patologia da Nutrição e Dietoterapia - 2025MAR</t>
  </si>
  <si>
    <t>10.3560.277623</t>
  </si>
  <si>
    <t>10 - Patologia Geral do Membro Inferior - 2025MAR</t>
  </si>
  <si>
    <t>10.6045.277624</t>
  </si>
  <si>
    <t>10 - Pedagogia da Infância: Cotidiano e Práticas Educativas - 2025MAR</t>
  </si>
  <si>
    <t>10.3297.277625</t>
  </si>
  <si>
    <t>10 - Perspectiva de Interiores - 2025MAR</t>
  </si>
  <si>
    <t>10.4735.277626</t>
  </si>
  <si>
    <t>10 - Pesquisa de Mercado e Merchandising - 2025MAR</t>
  </si>
  <si>
    <t>10.6822.277627</t>
  </si>
  <si>
    <t>10 - Planejamento Ambiental - 2025MAR</t>
  </si>
  <si>
    <t>10.6823.277665</t>
  </si>
  <si>
    <t>10 - Planejamento de Mídia - 2025MAR</t>
  </si>
  <si>
    <t>10.5968.277632</t>
  </si>
  <si>
    <t>10 - Planejamento Estratégico - 2025MAR</t>
  </si>
  <si>
    <t>10.6824.277634</t>
  </si>
  <si>
    <t>10 - Planejamento Estratégico e Gestão em Serviços de Saúde - 2025MAR</t>
  </si>
  <si>
    <t>10.3184.277637</t>
  </si>
  <si>
    <t>10 - Podologia - 2025MAR</t>
  </si>
  <si>
    <t>10.3298.277638</t>
  </si>
  <si>
    <t>10 - Políticas Públicas e Educação - 2025MAR</t>
  </si>
  <si>
    <t>10.8129.277639</t>
  </si>
  <si>
    <t>10 - Práticas Pedagógicas Contemporâneas no Ensino de Língua Portuguesa - 2025MAR</t>
  </si>
  <si>
    <t>10.6825.277640</t>
  </si>
  <si>
    <t>10 - Princípios de Gerência de Projetos - 2025MAR</t>
  </si>
  <si>
    <t>10.6019.277642</t>
  </si>
  <si>
    <t>10 - Processo Constitucional - 2025MAR</t>
  </si>
  <si>
    <t>10.5269.277074</t>
  </si>
  <si>
    <t>10 - Processo Decisório - 2025MAR</t>
  </si>
  <si>
    <t>10.6826.277076</t>
  </si>
  <si>
    <t>10 - Processos de Aprendizagem e Desenvolvimento de Competência - 2025MAR</t>
  </si>
  <si>
    <t>10.8620.277078</t>
  </si>
  <si>
    <t>10 - Projeto de Paisagismo - 2025MAR</t>
  </si>
  <si>
    <t>10.6827.277085</t>
  </si>
  <si>
    <t>10 - Propostas Curriculares na Educação Infantil - 2025MAR</t>
  </si>
  <si>
    <t>10.3296.277088</t>
  </si>
  <si>
    <t>10 - Prototipagem - 2025MAR</t>
  </si>
  <si>
    <t>10.2245.277090</t>
  </si>
  <si>
    <t>10 - Psicofarmacologia Clínica - 2025MAR</t>
  </si>
  <si>
    <t>10.3958.277099</t>
  </si>
  <si>
    <t>10 - Psicologia da Personalidade - 2025MAR</t>
  </si>
  <si>
    <t>10.3286.277103</t>
  </si>
  <si>
    <t>10 - Psicologia e Comportamento Organizacional - 2025MAR</t>
  </si>
  <si>
    <t>10.6052.277104</t>
  </si>
  <si>
    <t>10 - Psicopatologia da Aprendizagem - 2025MAR</t>
  </si>
  <si>
    <t>10.3272.277105</t>
  </si>
  <si>
    <t>10 - Publicidade e Propaganda - 2025MAR</t>
  </si>
  <si>
    <t>10.6828.277106</t>
  </si>
  <si>
    <t>10 - Quimioterapia: Conceito, Modalidades e Aspectos de Biossegurança - 2025MAR</t>
  </si>
  <si>
    <t>10.8625.277107</t>
  </si>
  <si>
    <t>10 - Recrutamento, Seleção e Socialização - 2025MAR</t>
  </si>
  <si>
    <t>10.3314.277108</t>
  </si>
  <si>
    <t>10 - Recursos Estéticos e Cosméticos Capilares - 2025MAR</t>
  </si>
  <si>
    <t>10.6829.277109</t>
  </si>
  <si>
    <t>10 - Recursos Humanos - 2025MAR</t>
  </si>
  <si>
    <t>10.5613.277110</t>
  </si>
  <si>
    <t>10 - Responsabilidade Social nas Mídias Digitais no Momento 5.0 - 2025MAR</t>
  </si>
  <si>
    <t>10.3929.277111</t>
  </si>
  <si>
    <t>10 - Saúde Coletiva - 2025MAR</t>
  </si>
  <si>
    <t>10.4179.277112</t>
  </si>
  <si>
    <t>10 - Saúde e Nutrição - 2025MAR</t>
  </si>
  <si>
    <t>10.6830.277113</t>
  </si>
  <si>
    <t>10 - Saúde Mental e Assistência Farmacêutica - 2025MAR</t>
  </si>
  <si>
    <t>10.8627.277114</t>
  </si>
  <si>
    <t>10 - Saúde Pública - 2025MAR</t>
  </si>
  <si>
    <t>10.3171.277115</t>
  </si>
  <si>
    <t>10 - Segurança de Serviços e Servidores - 2025MAR</t>
  </si>
  <si>
    <t>10.3574.277116</t>
  </si>
  <si>
    <t>10 - Segurança em Camadas 2 e 3 - 2025MAR</t>
  </si>
  <si>
    <t>10.4017.277119</t>
  </si>
  <si>
    <t>10 - Sintaxe do Português - 2025MAR</t>
  </si>
  <si>
    <t>10.6831.277120</t>
  </si>
  <si>
    <t>10 - Sistema de Gestão Integrado - 2025MAR</t>
  </si>
  <si>
    <t>10.3291.277121</t>
  </si>
  <si>
    <t>10 - Sistemas de Detecção e Prevenção de Intrusão - 2025MAR</t>
  </si>
  <si>
    <t>10.8628.277122</t>
  </si>
  <si>
    <t>10 - Sistemas de Informação - 2025MAR</t>
  </si>
  <si>
    <t>10.6832.277123</t>
  </si>
  <si>
    <t>10 - Sistemas de Informações Gerenciais - 2025MAR</t>
  </si>
  <si>
    <t>10.8077.277124</t>
  </si>
  <si>
    <t>10 - Sistemas de Informações Gerenciais de Rh - 2025MAR</t>
  </si>
  <si>
    <t>10.3676.277125</t>
  </si>
  <si>
    <t>10 - Sistemas Eleitorais - 2025MAR</t>
  </si>
  <si>
    <t>10.5757.277126</t>
  </si>
  <si>
    <t>10 - Smart Contracts e Blockchain - 2025MAR</t>
  </si>
  <si>
    <t>10.6833.277127</t>
  </si>
  <si>
    <t>10 - Suplementação Nutricional e Fitoterapia na Saúde - 2025MAR</t>
  </si>
  <si>
    <t>10.3960.277128</t>
  </si>
  <si>
    <t>10 - Tecnologia da Informação Gerencial - 2025MAR</t>
  </si>
  <si>
    <t>10.2368.277129</t>
  </si>
  <si>
    <t>10 - Tecnologias Educacionais - 2025MAR</t>
  </si>
  <si>
    <t>10.8531.277130</t>
  </si>
  <si>
    <t>10 - Teleconsulta e Consultoria Digital - 2025MAR</t>
  </si>
  <si>
    <t>10.8629.277131</t>
  </si>
  <si>
    <t>10 - Teoria e Prática da Cor - 2025MAR</t>
  </si>
  <si>
    <t>10.3280.277132</t>
  </si>
  <si>
    <t>10 - Teoria Geral dos Contratos - 2025MAR</t>
  </si>
  <si>
    <t>10.5270.277133</t>
  </si>
  <si>
    <t>10 - Teste de Software - 2025MAR</t>
  </si>
  <si>
    <t>10.5830.277134</t>
  </si>
  <si>
    <t>10 - Testes de Performance - 2025MAR</t>
  </si>
  <si>
    <t>10.8078.277135</t>
  </si>
  <si>
    <t>10 - Tópicos Especiais em Administração Pública - 2025MAR</t>
  </si>
  <si>
    <t>10.8982.277136</t>
  </si>
  <si>
    <t>10 - Toxicologia e Segurança Pública - 2025MAR</t>
  </si>
  <si>
    <t>10.3172.277137</t>
  </si>
  <si>
    <t>10 - Transformação Digital - 2025MAR</t>
  </si>
  <si>
    <t>10.6834.277138</t>
  </si>
  <si>
    <t>10 - Tutela e Responsabilidade Penal - 2025MAR</t>
  </si>
  <si>
    <t>disciplina</t>
  </si>
  <si>
    <t>ENTURMAÇÃO VALIDADA!</t>
  </si>
  <si>
    <t>EP002100</t>
  </si>
  <si>
    <t>EP002100U</t>
  </si>
  <si>
    <t>EP00042</t>
  </si>
  <si>
    <t>EP610700</t>
  </si>
  <si>
    <t>EP00037</t>
  </si>
  <si>
    <t>EP610300</t>
  </si>
  <si>
    <t>EP002400</t>
  </si>
  <si>
    <t>EP002400U</t>
  </si>
  <si>
    <t>EP00014</t>
  </si>
  <si>
    <t>EP00016</t>
  </si>
  <si>
    <t>EP002600U</t>
  </si>
  <si>
    <t>EP674100</t>
  </si>
  <si>
    <t>GSER999100</t>
  </si>
  <si>
    <t>EP672600</t>
  </si>
  <si>
    <t>EP672601</t>
  </si>
  <si>
    <t>EP182000</t>
  </si>
  <si>
    <t>EP00049</t>
  </si>
  <si>
    <t>EP004900</t>
  </si>
  <si>
    <t>EP000800</t>
  </si>
  <si>
    <t>EP000800U</t>
  </si>
  <si>
    <t>EP00008</t>
  </si>
  <si>
    <t>Direito Ambiental Marítimo, Portuário e do Petróleo e estudos ambientais</t>
  </si>
  <si>
    <t>EP00009</t>
  </si>
  <si>
    <t>EP000900U</t>
  </si>
  <si>
    <t>EP011100</t>
  </si>
  <si>
    <t>EP011100U</t>
  </si>
  <si>
    <t>EP00145</t>
  </si>
  <si>
    <t>EP011000U</t>
  </si>
  <si>
    <t>EP013700</t>
  </si>
  <si>
    <t>EP00177</t>
  </si>
  <si>
    <t>EP014700U</t>
  </si>
  <si>
    <t>EP00189</t>
  </si>
  <si>
    <t>EP00197</t>
  </si>
  <si>
    <t>EP014400</t>
  </si>
  <si>
    <t>EP00194</t>
  </si>
  <si>
    <t>EP012900</t>
  </si>
  <si>
    <t>EP012900U</t>
  </si>
  <si>
    <t>GESTÃO DE RISCO EM PROJETOS</t>
  </si>
  <si>
    <t>EP012800</t>
  </si>
  <si>
    <t>EP00165</t>
  </si>
  <si>
    <t>EP682200</t>
  </si>
  <si>
    <t>EP674400</t>
  </si>
  <si>
    <t>EADP21700</t>
  </si>
  <si>
    <t>EADP21900</t>
  </si>
  <si>
    <t>EP674016</t>
  </si>
  <si>
    <t>EADP12100</t>
  </si>
  <si>
    <t>EP679301</t>
  </si>
  <si>
    <t>EP679201</t>
  </si>
  <si>
    <t>EP679200</t>
  </si>
  <si>
    <t>EP687801</t>
  </si>
  <si>
    <t>EP012200</t>
  </si>
  <si>
    <t>EP00161</t>
  </si>
  <si>
    <t>EP012400U</t>
  </si>
  <si>
    <t>PLANEJAMENTO ESTRATÉGICO - BSC</t>
  </si>
  <si>
    <t>EP008400</t>
  </si>
  <si>
    <t>EP008400U</t>
  </si>
  <si>
    <t>EP00082</t>
  </si>
  <si>
    <t>Direito do Consumidor</t>
  </si>
  <si>
    <t>EP000820</t>
  </si>
  <si>
    <t>EP000790</t>
  </si>
  <si>
    <t>EP177900</t>
  </si>
  <si>
    <t>EP014703</t>
  </si>
  <si>
    <t>EP819600</t>
  </si>
  <si>
    <t>EP613102</t>
  </si>
  <si>
    <t>PEDRO PONTES</t>
  </si>
  <si>
    <t>EP821100</t>
  </si>
  <si>
    <t>EP688400</t>
  </si>
  <si>
    <t>EP933000</t>
  </si>
  <si>
    <t>EP822400</t>
  </si>
  <si>
    <t>EP939000</t>
  </si>
  <si>
    <t>EP911300</t>
  </si>
  <si>
    <t>EP913000</t>
  </si>
  <si>
    <t>EP677300</t>
  </si>
  <si>
    <t>EP002070</t>
  </si>
  <si>
    <t>EP017700</t>
  </si>
  <si>
    <t>EP156200</t>
  </si>
  <si>
    <t>EP019900</t>
  </si>
  <si>
    <t>EP184800</t>
  </si>
  <si>
    <t>EP674007</t>
  </si>
  <si>
    <t>EP680600</t>
  </si>
  <si>
    <t>EP159001</t>
  </si>
  <si>
    <t>EP685400</t>
  </si>
  <si>
    <t>EP680601</t>
  </si>
  <si>
    <t>EP154700</t>
  </si>
  <si>
    <t>EP963000</t>
  </si>
  <si>
    <t>EP814700</t>
  </si>
  <si>
    <t>EP814701</t>
  </si>
  <si>
    <t>EP004300U</t>
  </si>
  <si>
    <t>EP00063</t>
  </si>
  <si>
    <t>EP004300</t>
  </si>
  <si>
    <t>EP00057</t>
  </si>
  <si>
    <t>EP000870</t>
  </si>
  <si>
    <t>EP000860</t>
  </si>
  <si>
    <t>EP016100U</t>
  </si>
  <si>
    <t>EP00086</t>
  </si>
  <si>
    <t>EP003900U</t>
  </si>
  <si>
    <t>EP000590</t>
  </si>
  <si>
    <t>EP176900</t>
  </si>
  <si>
    <t>Plano de Ensino a partir das metodologias ativas</t>
  </si>
  <si>
    <t>EP687200</t>
  </si>
  <si>
    <t>EADP41100</t>
  </si>
  <si>
    <t>EP672300</t>
  </si>
  <si>
    <t>EP181000</t>
  </si>
  <si>
    <t>Albafetização e Letramento: Grafismo e Escrita</t>
  </si>
  <si>
    <t>EP672200</t>
  </si>
  <si>
    <t>EP153600</t>
  </si>
  <si>
    <t>EP153200</t>
  </si>
  <si>
    <t>EP181100</t>
  </si>
  <si>
    <t>EP177200</t>
  </si>
  <si>
    <t>EP683800</t>
  </si>
  <si>
    <t>EP009100</t>
  </si>
  <si>
    <t>EP009100U</t>
  </si>
  <si>
    <t>EP00109</t>
  </si>
  <si>
    <t>EP001090</t>
  </si>
  <si>
    <t>EP001060</t>
  </si>
  <si>
    <t>EP008800U</t>
  </si>
  <si>
    <t>EP00106</t>
  </si>
  <si>
    <t>EP006700U</t>
  </si>
  <si>
    <t>EP000670</t>
  </si>
  <si>
    <t>EP000710</t>
  </si>
  <si>
    <t>EP007100U</t>
  </si>
  <si>
    <t>EP00071</t>
  </si>
  <si>
    <t>EP006200</t>
  </si>
  <si>
    <t>EP006200U</t>
  </si>
  <si>
    <t>EP00129</t>
  </si>
  <si>
    <t>EP001290</t>
  </si>
  <si>
    <t>EP00130</t>
  </si>
  <si>
    <t>EP009800U</t>
  </si>
  <si>
    <t>EP800061</t>
  </si>
  <si>
    <t>EP017100</t>
  </si>
  <si>
    <t>EP155500</t>
  </si>
  <si>
    <t>EP016900</t>
  </si>
  <si>
    <t>EP155300</t>
  </si>
  <si>
    <t>EP023400</t>
  </si>
  <si>
    <t>EP175500</t>
  </si>
  <si>
    <t>EP175100</t>
  </si>
  <si>
    <t>EP686401</t>
  </si>
  <si>
    <t>EP687101</t>
  </si>
  <si>
    <t>EP687301</t>
  </si>
  <si>
    <t>EP686200</t>
  </si>
  <si>
    <t>EP173401</t>
  </si>
  <si>
    <t>EP019700</t>
  </si>
  <si>
    <t>EP158200</t>
  </si>
  <si>
    <t>EP158000</t>
  </si>
  <si>
    <t>EP154300</t>
  </si>
  <si>
    <t>EP022100</t>
  </si>
  <si>
    <t>EP174201</t>
  </si>
  <si>
    <t>EP174601</t>
  </si>
  <si>
    <t>EADP32300</t>
  </si>
  <si>
    <t>EP810400</t>
  </si>
  <si>
    <t>EADP32200</t>
  </si>
  <si>
    <t>EP810300</t>
  </si>
  <si>
    <t>EP686300</t>
  </si>
  <si>
    <t>EADP19200</t>
  </si>
  <si>
    <t>EP684400</t>
  </si>
  <si>
    <t>EADP18500</t>
  </si>
  <si>
    <t>EP687001</t>
  </si>
  <si>
    <t>EP687000</t>
  </si>
  <si>
    <t>Atenção Ao Pé Diabético</t>
  </si>
  <si>
    <t>EP686801</t>
  </si>
  <si>
    <t>EP686800</t>
  </si>
  <si>
    <t>EP943000</t>
  </si>
  <si>
    <t>EP810900</t>
  </si>
  <si>
    <t>Meio Ambiente e Qualidade de Vida</t>
  </si>
  <si>
    <t>EP957000</t>
  </si>
  <si>
    <t>EP813200</t>
  </si>
  <si>
    <t>Avaliação Nutricional</t>
  </si>
  <si>
    <t>EP815201</t>
  </si>
  <si>
    <t>EP815400</t>
  </si>
  <si>
    <t>EP815401</t>
  </si>
  <si>
    <t>EP817300</t>
  </si>
  <si>
    <t>EP817301</t>
  </si>
  <si>
    <t>CURSOS DE 4 MESES - SER CONNECT</t>
  </si>
  <si>
    <t>INÍCIO</t>
  </si>
  <si>
    <t>FINAL</t>
  </si>
  <si>
    <t>COORDENADO(A)</t>
  </si>
  <si>
    <t>TUTOR(A)</t>
  </si>
  <si>
    <t>CURSOS DE 6 E 12 MESES</t>
  </si>
  <si>
    <t>Design Thinking</t>
  </si>
  <si>
    <t>EP693100</t>
  </si>
  <si>
    <t>EP800041</t>
  </si>
  <si>
    <t>EP690800</t>
  </si>
  <si>
    <t>EP10000900</t>
  </si>
  <si>
    <t>EP949600</t>
  </si>
  <si>
    <t>EP998100</t>
  </si>
  <si>
    <t>EP925200</t>
  </si>
  <si>
    <t>EP1007200</t>
  </si>
  <si>
    <t>EP1003301</t>
  </si>
  <si>
    <t>EP1003300</t>
  </si>
  <si>
    <t>PSP038000</t>
  </si>
  <si>
    <t>EP117500</t>
  </si>
  <si>
    <t>EP925500</t>
  </si>
  <si>
    <t>EP1016800</t>
  </si>
  <si>
    <t>PSP037100</t>
  </si>
  <si>
    <t>EP177400</t>
  </si>
  <si>
    <t>EP179801</t>
  </si>
  <si>
    <t>EP828200</t>
  </si>
  <si>
    <t>EP1013000</t>
  </si>
  <si>
    <t>EP021300</t>
  </si>
  <si>
    <t>EP910200</t>
  </si>
  <si>
    <t>EP199400</t>
  </si>
  <si>
    <t>EP196000</t>
  </si>
  <si>
    <t>EP197100</t>
  </si>
  <si>
    <t>EP195800</t>
  </si>
  <si>
    <t>EP197700</t>
  </si>
  <si>
    <t>EP198200</t>
  </si>
  <si>
    <t>EP10300</t>
  </si>
  <si>
    <t>EP1700200</t>
  </si>
  <si>
    <t>EP949900</t>
  </si>
  <si>
    <t>EP961700</t>
  </si>
  <si>
    <t>EP501800</t>
  </si>
  <si>
    <t>EP1000000</t>
  </si>
  <si>
    <t>EP179901</t>
  </si>
  <si>
    <t>EP828000</t>
  </si>
  <si>
    <t>EP912900</t>
  </si>
  <si>
    <t>EP961100</t>
  </si>
  <si>
    <t>EP618301</t>
  </si>
  <si>
    <t>EP202600</t>
  </si>
  <si>
    <t>EP203400</t>
  </si>
  <si>
    <t>EP10000600</t>
  </si>
  <si>
    <t>EP949200</t>
  </si>
  <si>
    <t>EP997900</t>
  </si>
  <si>
    <t>EP924800</t>
  </si>
  <si>
    <t>EP819100</t>
  </si>
  <si>
    <t>EP691200</t>
  </si>
  <si>
    <t>EP693400</t>
  </si>
  <si>
    <t>EP183800</t>
  </si>
  <si>
    <t>EP980109</t>
  </si>
  <si>
    <t>EP819850</t>
  </si>
  <si>
    <t>EP8012100</t>
  </si>
  <si>
    <t>EP8011600</t>
  </si>
  <si>
    <t>EP8012800</t>
  </si>
  <si>
    <t>EP1000106</t>
  </si>
  <si>
    <t>EP999970</t>
  </si>
  <si>
    <t>EP999200</t>
  </si>
  <si>
    <t>EP1000111</t>
  </si>
  <si>
    <t>EP678470</t>
  </si>
  <si>
    <t>P426150</t>
  </si>
  <si>
    <t>FUNDAMENTOS DA PSICANÁLISE</t>
  </si>
  <si>
    <t>P10000190</t>
  </si>
  <si>
    <t>EP99999821</t>
  </si>
  <si>
    <t>EP196220</t>
  </si>
  <si>
    <t>EP179201</t>
  </si>
  <si>
    <t>EADP11651</t>
  </si>
  <si>
    <t>EP992630</t>
  </si>
  <si>
    <t>EP151000</t>
  </si>
  <si>
    <t>EP8012206</t>
  </si>
  <si>
    <t>EP8012211</t>
  </si>
  <si>
    <t>PSP038300</t>
  </si>
  <si>
    <t>EP998303</t>
  </si>
  <si>
    <t>EP9999997</t>
  </si>
  <si>
    <t>EP99999310</t>
  </si>
  <si>
    <t>EP9999700</t>
  </si>
  <si>
    <t>EP819970</t>
  </si>
  <si>
    <t>EP193560</t>
  </si>
  <si>
    <t>EP110220</t>
  </si>
  <si>
    <t>EP193530</t>
  </si>
  <si>
    <t>EP021730</t>
  </si>
  <si>
    <t>EP174602</t>
  </si>
  <si>
    <t>EP975201</t>
  </si>
  <si>
    <t>GESTÃO DE RISCOS EM PROJETOS</t>
  </si>
  <si>
    <t>P10000216</t>
  </si>
  <si>
    <t>EP999974</t>
  </si>
  <si>
    <t>EP999985</t>
  </si>
  <si>
    <t>EMPREENDEDORISMO</t>
  </si>
  <si>
    <t>MEDIADOR(A)</t>
  </si>
  <si>
    <t>Enturmação validada?</t>
  </si>
  <si>
    <t>EP001300U</t>
  </si>
  <si>
    <t>ESPECIALIZAÇÃO EM DIREITO DO CONSUMIDOR</t>
  </si>
  <si>
    <t>A PROTEÇÃO CONTRATUAL DO CONSUMIDOR</t>
  </si>
  <si>
    <t>ESPECIALIZAÇÃO EM DIREITO NAS RELAÇÕES DE CONSUMO</t>
  </si>
  <si>
    <t>EP000410</t>
  </si>
  <si>
    <t>HOSPITAIS E PLANOS DE SAÚDE FRENTE AO CDC</t>
  </si>
  <si>
    <t>ESPECIALIZAÇÃO EM DIREITO CIVIL E PROCESSO CIVIL</t>
  </si>
  <si>
    <t>DIREITO CIVIL: PARTE GERAL E OBRIGAÇÕES</t>
  </si>
  <si>
    <t>ESPECIALIZAÇÃO EM DIREITO CIVIL</t>
  </si>
  <si>
    <t>PROCESSO CONSTITUCIONAL</t>
  </si>
  <si>
    <t>EP005200</t>
  </si>
  <si>
    <t>ESPECIALIZAÇÃO EM DIREITO MATERIAL E PROCESSUAL DO TRABALHO</t>
  </si>
  <si>
    <t>A INTERPRETAÇÃO DA JURISPRUDÊNCIA DO TST EM MATÉRIA DE DIREITO E PROCESSO DO TRABALHO</t>
  </si>
  <si>
    <t>ESPECIALIZAÇÃO EM DIREITO DO TRABALHO</t>
  </si>
  <si>
    <t>MINISTÉRIO PÚBLICO DO TRABALHO</t>
  </si>
  <si>
    <t>EP000500</t>
  </si>
  <si>
    <t>ESPECIALIZAÇÃO EM DIREITO AMBIENTAL</t>
  </si>
  <si>
    <t>LICENCIAMENTO AMBIENTAL</t>
  </si>
  <si>
    <t>ESPECIALIZAÇÃO EM DIREITO E MEIO AMBIENTE</t>
  </si>
  <si>
    <t>TUTELA CIVIL DO MEIO AMBIENTE</t>
  </si>
  <si>
    <t>EP011200</t>
  </si>
  <si>
    <t>MBA EM GESTÃO DA QUALIDADE E GESTÃO AMBIENTAL</t>
  </si>
  <si>
    <t>PADRONIZAÇÃO E CONTROLE DE DOCUMENTOS E REGISTROS</t>
  </si>
  <si>
    <t>MBA EM MEIO AMBIENTE E GESTÃO DA QUALIDADE</t>
  </si>
  <si>
    <t>NBR- ISO 14001 E AUDITORIAS AMBIENTAIS</t>
  </si>
  <si>
    <t>MBA EM GESTÃO EMPRESARIAL</t>
  </si>
  <si>
    <t>ASSESSMENT, COACHING E MENTORING</t>
  </si>
  <si>
    <t>MBA EM GESTÃO DE EMPRESAS</t>
  </si>
  <si>
    <t>GESTÃO DE COMPRAS E LOGÍSTICA</t>
  </si>
  <si>
    <t>EP014100</t>
  </si>
  <si>
    <t>EP014100U</t>
  </si>
  <si>
    <t>MBA EM GESTÃO PÚBLICA</t>
  </si>
  <si>
    <t xml:space="preserve">DIREITO CONSTITUCIONAL E ADMINISTRATIVO </t>
  </si>
  <si>
    <t>MBA EM ADMINISTRAÇÃO PÚBLICA</t>
  </si>
  <si>
    <t>EP001960</t>
  </si>
  <si>
    <t>EP00196</t>
  </si>
  <si>
    <t>GESTÃO AMBIENTAL, ÉTICA E CIDADANIA NA GESTÃO PÚBLICA</t>
  </si>
  <si>
    <t>MBA EM GESTÃO DE PROJETOS</t>
  </si>
  <si>
    <t>MBA EM GERENCIAMENTO DE PROJETOS</t>
  </si>
  <si>
    <t>EP013300</t>
  </si>
  <si>
    <t>EP00170</t>
  </si>
  <si>
    <t>GESTÃO DA QUALIDADE E SUSTENTABILIDADE</t>
  </si>
  <si>
    <t>MBA EM LOGÍSTICA EMPRESARIAL</t>
  </si>
  <si>
    <t>GESTÃO DE TECNOLOGIA E INFORMAÇÃO EM LOGÍSTICA – GTI</t>
  </si>
  <si>
    <t>MBA EM LOGÍSTICA NAS ORGANIZAÇÕES</t>
  </si>
  <si>
    <t>GESTÃO DA PRODUÇÃO</t>
  </si>
  <si>
    <t>MBA EM GESTÃO DE PESSOAS E RELAÇÕES TRABALHISTAS</t>
  </si>
  <si>
    <t>MBA EM GESTÃO DE RELAÇÕES TRABALHISTAS</t>
  </si>
  <si>
    <t>DIREITO INDIVIDUAL DO TRABALHO: PRINCÍPIOS E DIREITO DO TRABALHADOR</t>
  </si>
  <si>
    <t>EP183600</t>
  </si>
  <si>
    <t>MBA EM GESTÃO HOSPITALAR</t>
  </si>
  <si>
    <t>SISTEMA DE INFORMAÇÃO PARA SAÚDE</t>
  </si>
  <si>
    <t>MBA EM GESTÃO EM UNIDADES HOSPITALARES</t>
  </si>
  <si>
    <t>GESTÃO HOSPITALAR E QUALIDADE DO ATENDIMENTO</t>
  </si>
  <si>
    <t>ESPECIALIZAÇÃO EM COMUNICAÇÃO E MARKETING POLÍTICO</t>
  </si>
  <si>
    <t>MARKETING</t>
  </si>
  <si>
    <t>ESPECIALIZAÇÃO EM COMUNICAÇÃO ESTRATÉGICA E MARKETING POLÍTICO</t>
  </si>
  <si>
    <t>STORYTELLING</t>
  </si>
  <si>
    <t>ESPECIALIZAÇÃO EM GESTÃO DE CONTRATOS PÚBLICOS</t>
  </si>
  <si>
    <t>GESTÃO DE INFORMAÇÕES NO SETOR PÚBLICO</t>
  </si>
  <si>
    <t>ESPECIALIZAÇÃO EM ADMINISTRAÇÃO DE CONTRATOS PÚBLICOS</t>
  </si>
  <si>
    <t>INSTITUIÇÕES DOS PROCESSOS ADMINISTRATIVO E CONSTITUCIONAL</t>
  </si>
  <si>
    <t>ESPECIALIZAÇÃO EM NOVAS MÍDIAS</t>
  </si>
  <si>
    <t>COMPORTAMENTO E SOCIEDADE</t>
  </si>
  <si>
    <t>ESPECIALIZAÇÃO EM INOVAÇÃO DE MÍDIAS DIGITAIS</t>
  </si>
  <si>
    <t>HISTÓRIA E FUTURO (EVOLUÇÃO TECNOLÓGICA)</t>
  </si>
  <si>
    <t>EADP11700</t>
  </si>
  <si>
    <t>COMPUTAÇÃO GRÁFICA</t>
  </si>
  <si>
    <t>ESPECIALIZAÇÃO EM GESTÃO DA QUALIDADE E SEGURANÇA DOS ALIMENTOS</t>
  </si>
  <si>
    <t>PLANEJAMENTO FÍSICO EM SERVIÇOS DE ALIMENTAÇÃO</t>
  </si>
  <si>
    <t>ESPECIALIZAÇÃO EM GESTÃO DA QUALIDADE E SEGURANÇA ALIMENTAR</t>
  </si>
  <si>
    <t>EP679701</t>
  </si>
  <si>
    <t>ADMINISTRAÇÃO DE SERVIÇOS DE ALIMENTAÇÃO</t>
  </si>
  <si>
    <t>ESPECIALIZAÇÃO EM GESTÃO DA QUALIDADE EM PROCESSOS, PRODUTOS E SERVIÇOS</t>
  </si>
  <si>
    <t>GESTÃO DE PROCESSOS</t>
  </si>
  <si>
    <t>ESPECIALIZAÇÃO EM CONTROLE E QUALIDADE EM PROCESSOS, PRODUTOS E SERVIÇOS</t>
  </si>
  <si>
    <t>LIDERANÇA E GESTÃO DE EQUIPES</t>
  </si>
  <si>
    <t>MBA EM GESTÃO DE PESSOAS</t>
  </si>
  <si>
    <t>MBA EM RECURSOS HUMANOS</t>
  </si>
  <si>
    <t>GESTÃO DE CAPTAÇÃO E RETENÇÃO DE TALENTO</t>
  </si>
  <si>
    <t>EP007500</t>
  </si>
  <si>
    <t>EP007500U</t>
  </si>
  <si>
    <t>ESPECIALIZAÇÃO EM MARKETING E PUBLICIDADE</t>
  </si>
  <si>
    <t>INTRODUÇÃO AO MARKETING E MARKETING DE SERVIÇOS</t>
  </si>
  <si>
    <t>ESPECIALIZAÇÃO EM MARKETING</t>
  </si>
  <si>
    <t>EP000810</t>
  </si>
  <si>
    <t>PLANEJAMENTO DE CAMPANHA</t>
  </si>
  <si>
    <t>MBA EM GESTÃO COMERCIAL E MARKETING</t>
  </si>
  <si>
    <t>MBA EM MARKETING E VENDAS</t>
  </si>
  <si>
    <t>DIREITO DO CONSUMIDOR</t>
  </si>
  <si>
    <t>ESPECIALIZAÇÃO EM PSICOLOGIA ORGANIZACIONAL</t>
  </si>
  <si>
    <t xml:space="preserve">ESPECIALIZAÇÃO EM PSICOLOGIA NAS ORGANIZAÇÕES </t>
  </si>
  <si>
    <t>MBA EM LIDERANÇA E COACHING</t>
  </si>
  <si>
    <t>MBA EM COACHING</t>
  </si>
  <si>
    <t>EP00206</t>
  </si>
  <si>
    <t>ESTRATÉGIA DE ATENDIMENTO EM COACHING</t>
  </si>
  <si>
    <t>MBA EM EMPREENDEDORISMO</t>
  </si>
  <si>
    <t>GESTÃO ESTRATÉGICA DE CUSTOS</t>
  </si>
  <si>
    <t>MBA EM GESTÃO EMPREENDEDORA</t>
  </si>
  <si>
    <t>ESPECIALIZAÇÃO EM DATA SCIENCE</t>
  </si>
  <si>
    <t>BANCO DE DADOS APLICADO</t>
  </si>
  <si>
    <t>ESPECIALIZAÇÃO EM CIÊNCIAS DE DADOS</t>
  </si>
  <si>
    <t>EP923000</t>
  </si>
  <si>
    <t>EP800035</t>
  </si>
  <si>
    <t>VISUALIZAÇÃO DE DADOS</t>
  </si>
  <si>
    <t>ESPECIALIZAÇÃO EM DIGITAL INFLUENCER</t>
  </si>
  <si>
    <t>EFEITOS E ANIMAÇÃO</t>
  </si>
  <si>
    <t>ESPECIALIZAÇÃO EM INFLUENCIADOR DIGITAL</t>
  </si>
  <si>
    <t>PRODUÇÃO DE CONTEÚDO AUDIOVISUAL</t>
  </si>
  <si>
    <t>ESPECIALIZAÇÃO EM DIGITAL SECURITY</t>
  </si>
  <si>
    <t>DIREITO DIGITAL</t>
  </si>
  <si>
    <t>ESPECIALIZAÇÃO EM SEGURANÇA DIGITAL</t>
  </si>
  <si>
    <t>EP937000</t>
  </si>
  <si>
    <t>SEGURANÇA NA NUVEM</t>
  </si>
  <si>
    <t>ESPECIALIZAÇÃO EM INOVAÇÃO E TRANSFORMAÇÃO DIGITAL</t>
  </si>
  <si>
    <t>ESPECIALIZAÇÃO EM TRANSFORMAÇÃO DIGITAL E CULTURA DIGITAL NAS ORGANIZAÇÕES</t>
  </si>
  <si>
    <t>INSPIRAÇÃO EMPREENDEDORA - TRATAMENTO DE CASES REAIS</t>
  </si>
  <si>
    <t>ESPECIALIZAÇÃO EM MARKETING E MÍDIAS SOCIAIS</t>
  </si>
  <si>
    <t>PESQUISA MERCADOLÓGICA</t>
  </si>
  <si>
    <t>ESPECIALIZAÇÃO EM MARKETING DIGITAL E MÍDIAS SOCIAIS</t>
  </si>
  <si>
    <t>EP911400</t>
  </si>
  <si>
    <t>MÉTRICAS DE MARKETING</t>
  </si>
  <si>
    <t>EP912000</t>
  </si>
  <si>
    <t>MBA EM COACHING E GESTÃO DE TALENTOS</t>
  </si>
  <si>
    <t xml:space="preserve">PRÁTICA PEER COACHING </t>
  </si>
  <si>
    <t>MBA EM COACHING E GESTÃO DE PESSOAS</t>
  </si>
  <si>
    <t>PSICOLOGIA POSITIVA</t>
  </si>
  <si>
    <t>EP018100</t>
  </si>
  <si>
    <t>ESPECIALIZAÇÃO EM ENGENHARIA DE PRODUÇÃO</t>
  </si>
  <si>
    <t>ESPECIALIZAÇÃO EM GESTÃO EM ENGENHARIA DE PRODUÇÃO</t>
  </si>
  <si>
    <t>GESTÃO DE EQUIPES</t>
  </si>
  <si>
    <t>ESPECIALIZAÇÃO EM FINANÇAS CORPORATIVAS</t>
  </si>
  <si>
    <t>ESPECIALIZAÇÃO EM FINANÇAS PARA EMPRESAS</t>
  </si>
  <si>
    <t>CONTABILIDADE FINANCEIRA</t>
  </si>
  <si>
    <t>EP158700</t>
  </si>
  <si>
    <t>MBA EM CONTABILIDADE, AUDITORIA E CONTROLADORIA</t>
  </si>
  <si>
    <t>CONTABILIDADE TRIBUTÁRIA</t>
  </si>
  <si>
    <t>MBA EM AUDITORIA E CONTROLADORIA</t>
  </si>
  <si>
    <t>EP678900</t>
  </si>
  <si>
    <t>EP184600</t>
  </si>
  <si>
    <t>EP674005</t>
  </si>
  <si>
    <t>FUNDAMENTOS DA AUDITORIA CONTÁBIL</t>
  </si>
  <si>
    <t>MBA EM CONTABILIDADE EMPRESARIAL</t>
  </si>
  <si>
    <t>CONTABILIDADE DE CUSTOS</t>
  </si>
  <si>
    <t>MBA EM CONTABILIDADE NAS EMPRESAS</t>
  </si>
  <si>
    <t>EP179700</t>
  </si>
  <si>
    <t>MBA EM GESTÃO E CONSULTORIA ORGANIZACIONAL</t>
  </si>
  <si>
    <t>MBA EM GESTÃO E CONSULTORIA EMPRESARIAL</t>
  </si>
  <si>
    <t>GESTÃO FINANCEIRA</t>
  </si>
  <si>
    <t>MBA EM GOVERNANÇA CORPORATIVA</t>
  </si>
  <si>
    <t>MBA EM GOVERNANÇA EMPRESARIAL</t>
  </si>
  <si>
    <t>MBA EM GESTÃO DE NEGÓCIOS EM SERVIÇOS DE ALIMENTAÇÃO</t>
  </si>
  <si>
    <t>MBA EM GESTÃO DE NEGÓCIOS PARA GASTRONOMIA</t>
  </si>
  <si>
    <t>PLANEJAMENTO ESTRATÉGICO</t>
  </si>
  <si>
    <t>ESPECIALIZAÇÃO EM AUDITORIA DA QUALIDADE</t>
  </si>
  <si>
    <t>ESPECIALIZAÇÃO EM GESTÃO DA QUALIDADE E AUDITORIA</t>
  </si>
  <si>
    <t>SEGURANÇA E AUDITORIA</t>
  </si>
  <si>
    <t>ESPECIALIZAÇÃO EM GESTÃO DE PROJETOS COM ÊNFASE NA ARQUITETURA</t>
  </si>
  <si>
    <t>ESPECIALIZAÇÃO EM GERENCIAMENTO DE PROJETOS DE ARQUITETURA</t>
  </si>
  <si>
    <t>EP001701</t>
  </si>
  <si>
    <t>ESPECIALIZAÇÃO EM GESTÃO E DIREITO APLICADO AOS SERVIÇOS DE SAÚDE PÚBLICA</t>
  </si>
  <si>
    <t>ESPECIALIZAÇÃO EM GESTÃO E DIREITO DE SERVIÇOS DE SAÚDE PÚBLICA</t>
  </si>
  <si>
    <t>EPIDEMIOLOGIA, MEIO AMBIENTE E SAÚDE PÚBLICA</t>
  </si>
  <si>
    <t>EADP11100</t>
  </si>
  <si>
    <t>ESPECIALIZAÇÃO EM USER EXPERIENCE DESIGN</t>
  </si>
  <si>
    <t>DESIGN DE INTERAÇÃO</t>
  </si>
  <si>
    <t>ESPECIALIZAÇÃO EM UX DESIGN</t>
  </si>
  <si>
    <t>EP964000</t>
  </si>
  <si>
    <t>EP689000</t>
  </si>
  <si>
    <t>LEAN UX</t>
  </si>
  <si>
    <t>ESPECIALIZAÇÃO EM DESIGN DE INTERIORES</t>
  </si>
  <si>
    <t>MATERIAIS E TENDÊNCIAS</t>
  </si>
  <si>
    <t>ESPECIALIZAÇÃO EM PROJETOS DE DESIGN DE INTERIORES</t>
  </si>
  <si>
    <t>LUMINOTÉCNICA</t>
  </si>
  <si>
    <t>EP003400U</t>
  </si>
  <si>
    <t>ESPECIALIZAÇÃO EM DOCÊNCIA DO ENSINO SUPERIOR</t>
  </si>
  <si>
    <t>FUNDAMENTOS DA EDUCAÇÃO</t>
  </si>
  <si>
    <t>ESPECIALIZAÇÃO EM DOCÊNCIA DA EDUCAÇÃO SUPERIOR</t>
  </si>
  <si>
    <t>MÉTODOS E TÉCNICAS DE ENSINO</t>
  </si>
  <si>
    <t>EP016000</t>
  </si>
  <si>
    <t>ESPECIALIZAÇÃO EM METODOLOGIA DO ENSINO A DISTÂNCIA</t>
  </si>
  <si>
    <t>A PRODUÇÃO DO MATERIAL DIDÁTICO PARA EAD</t>
  </si>
  <si>
    <t>ESPECIALIZAÇÃO EM METODOLOGIAS DA EDUCAÇÃO A DISTÂNCIA</t>
  </si>
  <si>
    <t>EP000901</t>
  </si>
  <si>
    <t>PLANEJAMENTO E ADMINISTRAÇÃO EM EDUCAÇÃO A DISTÂNCIA</t>
  </si>
  <si>
    <t>EP023900</t>
  </si>
  <si>
    <t>ESPECIALIZAÇÃO EM METODOLOGIAS ATIVAS</t>
  </si>
  <si>
    <t>PROCESSOS DE ENSINO E APRENDIZAGEM</t>
  </si>
  <si>
    <t>ESPECIALIZAÇÃO EM METODOLOGIAS ATIVAS COMO PRÁTICAS INOVADORAS NA EDUCAÇÃO</t>
  </si>
  <si>
    <t>AMBIENTES SIMULADOS</t>
  </si>
  <si>
    <t>ESPECIALIZAÇÃO EM MEDIAÇÃO E GESTÃO DE CONFLITOS ESCOLAR</t>
  </si>
  <si>
    <t>ANÁLISE DO DISCURSO</t>
  </si>
  <si>
    <t>ESPECIALIZAÇÃO EM PRÁTICAS MEDIADORAS DE GESTÃO DE CONFLITOS ESCOLAR</t>
  </si>
  <si>
    <t>NEGOCIAÇÃO E COMUNICAÇÃO INTERPESSOAL</t>
  </si>
  <si>
    <t>EADP41500</t>
  </si>
  <si>
    <t>EP682900</t>
  </si>
  <si>
    <t>LIDERANÇA, NEGOCIAÇÃO E EQUIPES DE ALTO DESEMPENHO</t>
  </si>
  <si>
    <t>EP015300</t>
  </si>
  <si>
    <t>EP015300U</t>
  </si>
  <si>
    <t>ESPECIALIZAÇÃO EM EDUCAÇÃO INFANTIL</t>
  </si>
  <si>
    <t>CRIANÇA, DESENVOLVIMENTO E APRENDIZAGEM</t>
  </si>
  <si>
    <t>ESPECIALIZAÇÃO EM EDUCAÇÃO INFANTIL E ALFABETIZAÇÃO</t>
  </si>
  <si>
    <t>EP001390</t>
  </si>
  <si>
    <t>ARTES, EDUCAÇÃO E MÚSICA</t>
  </si>
  <si>
    <t>ESPECIALIZAÇÃO EM NEUROEDUCAÇÃO</t>
  </si>
  <si>
    <t>DESENVOLVIMENTO NEUROPSICOMOTOR E APRENDIZAGEM</t>
  </si>
  <si>
    <t>ESPECIALIZAÇÃO EM PROGRAMA NEUROEDUCATIVO</t>
  </si>
  <si>
    <t>NEUROEDUCAÇÃO E TECNOLOGIAS EDUCACIONAIS</t>
  </si>
  <si>
    <t>ESPECIALIZAÇÃO EM ALFABETIZAÇÃO E LETRAMENTO</t>
  </si>
  <si>
    <t>ESPECIALIZAÇÃO EM PRÁTICAS DE LETRAMENTO E ALFABETIZAÇÃO</t>
  </si>
  <si>
    <t>ESPECIALIZAÇÃO EM PORTUGUÊS JURÍDICO</t>
  </si>
  <si>
    <t>MORFOLOGIA DO PORTUGUÊS</t>
  </si>
  <si>
    <t>ESPECIALIZAÇÃO EM COMUNICAÇÃO E PORTUGUÊS JURÍDICO</t>
  </si>
  <si>
    <t>LINGUÍSTICA BÁSICA</t>
  </si>
  <si>
    <t>EP008600</t>
  </si>
  <si>
    <t>ESPECIALIZAÇÃO EM PEDAGOGIA EMPRESARIAL</t>
  </si>
  <si>
    <t>GESTÃO DA QUALIDADE, HIGIENE E SEGURANÇA NA EMPRESA</t>
  </si>
  <si>
    <t>ESPECIALIZAÇÃO EM PEDAGOGIA NAS ORGANIZAÇÕES</t>
  </si>
  <si>
    <t>EP001080</t>
  </si>
  <si>
    <t>EP009000U</t>
  </si>
  <si>
    <t>EP00108</t>
  </si>
  <si>
    <t>COMPORTAMENTO ORGANIZACIONAL</t>
  </si>
  <si>
    <t>EP007000</t>
  </si>
  <si>
    <t>ESPECIALIZAÇÃO EM GESTÃO DA EDUCAÇÃO</t>
  </si>
  <si>
    <t>QUALIDADE TOTAL</t>
  </si>
  <si>
    <t>ESPECIALIZAÇÃO EM PLANEJAMENTO E GESTÃO EDUCACIONAL</t>
  </si>
  <si>
    <t>EP000680</t>
  </si>
  <si>
    <t>MARKETING EDUCACIONAL</t>
  </si>
  <si>
    <t>EP024000</t>
  </si>
  <si>
    <t>ESPECIALIZAÇÃO EM DOCÊNCIA E GESTÃO DO ENSINO SUPERIOR</t>
  </si>
  <si>
    <t>METODOLOGIAS ATIVAS</t>
  </si>
  <si>
    <t>ESPECIALIZAÇÃO EM GESTÃO PEDAGÓGICA NO ENSINO SUPERIOR</t>
  </si>
  <si>
    <t>DIDÁTICA DO ENSINO SUPERIOR</t>
  </si>
  <si>
    <t>ESPECIALIZAÇÃO EM EDUCAÇÃO FINANCEIRA</t>
  </si>
  <si>
    <t>ESPECIALIZAÇÃO EM MENTORIA EM EDUCAÇÃO FINANCEIRA</t>
  </si>
  <si>
    <t>EP800054</t>
  </si>
  <si>
    <t>ANÁLISE E DEMONSTRAÇÃO FINANCEIRA</t>
  </si>
  <si>
    <t>EP005500U</t>
  </si>
  <si>
    <t>ESPECIALIZAÇÃO EM EDUCAÇÃO ESPECIAL</t>
  </si>
  <si>
    <t>ESPECIALIZAÇÃO EM EDUCAÇÃO ESPECIAL E INCLUSIVA</t>
  </si>
  <si>
    <t>ATENDIMENTO DE ALUNOS COM NECESSIDADES EDUCATIVAS ESPECIAIS</t>
  </si>
  <si>
    <t>EP009500</t>
  </si>
  <si>
    <t>ESPECIALIZAÇÃO EM PSICOPEDAGOGIA ESCOLAR</t>
  </si>
  <si>
    <t>FUNDAMENTOS DA PSICOPEDAGOGIA</t>
  </si>
  <si>
    <t>ESPECIALIZAÇÃO EM PSICOPEDAGOGIA NA ESCOLA</t>
  </si>
  <si>
    <t>EP009600U</t>
  </si>
  <si>
    <t>NEUROPSICOLOGIA</t>
  </si>
  <si>
    <t>ESPECIALIZAÇÃO EM EDUCAÇÃO AMBIENTAL</t>
  </si>
  <si>
    <t>ESPECIALIZAÇÃO EM EDUCAÇÃO EM MEIO AMBIENTE</t>
  </si>
  <si>
    <t>AVALIAÇÃO DE IMPACTOS AMBIENTAIS</t>
  </si>
  <si>
    <t>ESPECIALIZAÇÃO EM EDUCAÇÃO, JOGOS E LUDICIDADE PARA O ENSINO</t>
  </si>
  <si>
    <t>DIMENSÕES DO JOGO</t>
  </si>
  <si>
    <t>ESPECIALIZAÇÃO EM LUDICIDADE APLICADA EM EDUCAÇÃO</t>
  </si>
  <si>
    <t>EP800059</t>
  </si>
  <si>
    <t>PSICOLOGIA COGNITIVA E DA APRENDIZAGEM</t>
  </si>
  <si>
    <t>EP017400</t>
  </si>
  <si>
    <t>ESPECIALIZAÇÃO EM PRESCRIÇÃO DE FITOTERÁPICOS E SUPLEMENTAÇÃO NUTRICIONAL CLÍNICA E ESPORTIVA</t>
  </si>
  <si>
    <t>SUPLEMENTAÇÃO NUTRICIONAL, RECURSOS ERGONÔMICOS E FITOTERÁPICOS NO ESPORTE</t>
  </si>
  <si>
    <t>ESPECIALIZAÇÃO EM FITOTERÁPICOS E SUPLEMENTAÇÃO NUTRICIONAL APLICADA AO ESPORTE</t>
  </si>
  <si>
    <t>SUPLEMENTAÇÃO NUTRICIONAL E FITOTERAPIA NA SAÚDE</t>
  </si>
  <si>
    <t>EP021000</t>
  </si>
  <si>
    <t>ESPECIALIZAÇÃO EM FARMACOLOGIA CLÍNICA</t>
  </si>
  <si>
    <t>FARMACOTERAPIA DOS DISTÚRBIOS CARDIOVASCULARES</t>
  </si>
  <si>
    <t>ESPECIALIZAÇÃO EM FARMACOLOGIA CLÍNICA APLICADA</t>
  </si>
  <si>
    <t>ESPECIALIZAÇÃO EM FARMÁCIA HOSPITALAR</t>
  </si>
  <si>
    <t>FARMACOLOGIA APLICADA</t>
  </si>
  <si>
    <t>ESPECIALIZAÇÃO EM FARMACOLOGIA HOSPITALAR</t>
  </si>
  <si>
    <t>EP800073</t>
  </si>
  <si>
    <t>PLANEJAMENTO ESTRATÉGICO E QUALIDADE HOSPITALAR</t>
  </si>
  <si>
    <t>EP019600</t>
  </si>
  <si>
    <t>ESPECIALIZAÇÃO EM ENFERMAGEM ONCOLÓGICA</t>
  </si>
  <si>
    <t>BIOÉTICA NA ASSISTÊNCIA ONCOLÓGICA</t>
  </si>
  <si>
    <t>ESPECIALIZAÇÃO EM ENFERMAGEM COM FOCO EM ONCOLOGIA</t>
  </si>
  <si>
    <t>BASES FISIOPATOLÓGICAS E RECURSOS DIAGNÓSTICOS APLICADOS À ONCOLOGIA</t>
  </si>
  <si>
    <t>ESPECIALIZAÇÃO EM GESTÃO EM SAÚDE PÚBLICA</t>
  </si>
  <si>
    <t>SISTEMA DE SAÚDE E ORGANIZAÇÃO DA ATENÇÃO BÁSICA: SAÚDE DA MULHER, DA CRIANÇA, E DO ADOLESCENTE</t>
  </si>
  <si>
    <t>ESPECIALIZAÇÃO EM ADMINISTRAÇÃO EM SAÚDE PÚBLICA</t>
  </si>
  <si>
    <t>EP022400</t>
  </si>
  <si>
    <t>ESPECIALIZAÇÃO EM FISIOTERAPIA EM GERIATRIA E GERONTOLOGIA</t>
  </si>
  <si>
    <t>DISFUNÇÕES URINÁRIAS E SEXUAIS</t>
  </si>
  <si>
    <t>ESPECIALIZAÇÃO EM FISIOTERAPIA EM GERONTOLOGIA E GERIATRIA</t>
  </si>
  <si>
    <t>EP174001</t>
  </si>
  <si>
    <t>ANATOMIA DOS SISTEMAS</t>
  </si>
  <si>
    <t>ESPECIALIZAÇÃO EM COSMETOLOGIA ESTÉTICA</t>
  </si>
  <si>
    <t>PRINCÍPIOS ATIVOS EM ESTÉTICA</t>
  </si>
  <si>
    <t xml:space="preserve">ESPECIALIZAÇÃO EM ESTÉTICA E COSMETOLOGIA  </t>
  </si>
  <si>
    <t>EADP31700</t>
  </si>
  <si>
    <t>ESPECIALIZAÇÃO EM MICROBIOLOGIA, PARASITOLOGIA E MICOLOGIA CLÍNICA</t>
  </si>
  <si>
    <t>BACTERIOLOGIA CLÍNICA</t>
  </si>
  <si>
    <t>ESPECIALIZAÇÃO EM MICROBIOLOGIA E PARASITOLOGIA CLÍNICA</t>
  </si>
  <si>
    <t>EADP18700</t>
  </si>
  <si>
    <t>CONTROLE E PREVENÇÃO DE INFECÇÃO HOSPITALAR</t>
  </si>
  <si>
    <t>ESPECIALIZAÇÃO EM PODOLOGIA CLÍNICA</t>
  </si>
  <si>
    <t>FUNDAMENTOS DA DERMATOLOGIA</t>
  </si>
  <si>
    <t>ESPECIALIZAÇÃO EM PODOLOGIA</t>
  </si>
  <si>
    <t>EP686601</t>
  </si>
  <si>
    <t>FARMACOLOGIA E COSMETOLOGIA APLICADA A PODOLOGIA</t>
  </si>
  <si>
    <t>ESPECIALIZAÇÃO EM SAÚDE DO IDOSO</t>
  </si>
  <si>
    <t>ATENÇÃO AO PÉ DIABÉTICO</t>
  </si>
  <si>
    <t>ESPECIALIZAÇÃO EM SAÚDE GERIÁTRICA</t>
  </si>
  <si>
    <t>EP948000</t>
  </si>
  <si>
    <t>EP811300</t>
  </si>
  <si>
    <t>FISIOTERAPIA EM CARDIOLOGIA E ANGIOLOGIA</t>
  </si>
  <si>
    <t>ESPECIALIZAÇÃO EM SAÚDE DO TRABALHADOR</t>
  </si>
  <si>
    <t>ERGONOMIA DO AMBIENTE CONSTRUÍDO</t>
  </si>
  <si>
    <t>ESPECIALIZAÇÃO EM SAÚDE E SEGURANÇA DO TRABALHADOR</t>
  </si>
  <si>
    <t>ERGONOMIA APLICADA</t>
  </si>
  <si>
    <t>ESPECIALIZAÇÃO EM SAÚDE PÚBLICA</t>
  </si>
  <si>
    <t>SAÚDE COLETIVA</t>
  </si>
  <si>
    <t>ESPECIALIZAÇÃO EM SAÚDE PÚBLICA E COLETIVA</t>
  </si>
  <si>
    <t>VIGILÂNCIA EM SAÚDE</t>
  </si>
  <si>
    <t>EP610900</t>
  </si>
  <si>
    <t>ESPECIALIZAÇÃO EM NUTRIÇÃO CLÍNICA</t>
  </si>
  <si>
    <t>NUTRIÇÃO CLÍNICA</t>
  </si>
  <si>
    <t>ESPECIALIZAÇÃO EM NUTRIÇÃO E DIETOTERAPIA</t>
  </si>
  <si>
    <t>NUTRIÇÃO FUNCIONAL E FITOTERAPIA</t>
  </si>
  <si>
    <t>ESPECIALIZAÇÃO EM NUTRIÇÃO E SAÚDE PÚBLICA</t>
  </si>
  <si>
    <t>POLÍTICA DE SAÚDE</t>
  </si>
  <si>
    <t>ESPECIALIZAÇÃO EM NUTRIÇÃO E POLÍTICAS DE NUTRIÇÃO</t>
  </si>
  <si>
    <t>CUIDADO INTEGRAL AO RECÉM NASCIDO E Á CRIANÇA</t>
  </si>
  <si>
    <t>ESPECIALIZAÇÃO EM NUTRIÇÃO ESPORTIVA</t>
  </si>
  <si>
    <t>SUPLEMENTAÇÃO NUTRICIONAL, RECURSOS ERGOGÊNICOS E FITOTERÁPICOS NO ESPORTE</t>
  </si>
  <si>
    <t>ESPECIALIZAÇÃO EM NUTRIÇÃO E ESPORTES</t>
  </si>
  <si>
    <t>EP817400</t>
  </si>
  <si>
    <t>EP817401</t>
  </si>
  <si>
    <t>FISIOLOGIA DA ATIVIDADE MOTORA</t>
  </si>
  <si>
    <t>ESPECIALIZAÇÃO EM AULAS ON-LINE PARA EDUCAÇÃO BÁSICA</t>
  </si>
  <si>
    <t>METODOLOGIA DE ENSINO A DISTÂNCIA</t>
  </si>
  <si>
    <t>TECNOLOGIAS EDUCACIONAIS</t>
  </si>
  <si>
    <t>PLATAFORMAS DE APOIO À APRENDIZAGEM</t>
  </si>
  <si>
    <t>GAMIFICAÇÃO</t>
  </si>
  <si>
    <t>VÍDEOS E REDES SOCIAIS NO PROCESSO DE ENSINO-APRENDIZAGEM</t>
  </si>
  <si>
    <t>ESPECIALIZAÇÃO ENGENHARIA DE OPERAÇÕES E LOGÍSTICA</t>
  </si>
  <si>
    <t xml:space="preserve">INTRODUÇÃO À EAD                                                              </t>
  </si>
  <si>
    <t>LOGÍSTICA REVERSA</t>
  </si>
  <si>
    <t>LOGÍSTICA EMPRESARIAL</t>
  </si>
  <si>
    <t xml:space="preserve">LOGÍSTICA INTERNACIONAL  </t>
  </si>
  <si>
    <t>LOGÍSTICA DE ARMAZENAGEM</t>
  </si>
  <si>
    <t>LOGÍSTICA DE TRANSPORTES</t>
  </si>
  <si>
    <t xml:space="preserve">PENSAMENTO CIENTÍFICO             </t>
  </si>
  <si>
    <t>ESPECIALIZAÇÃO EM ENGENHARIA DE PRODUÇÃO E OPERAÇÕES</t>
  </si>
  <si>
    <t xml:space="preserve">INTRODUÇÃO À EAD </t>
  </si>
  <si>
    <t xml:space="preserve">GESTÃO DA PRODUÇÃO   </t>
  </si>
  <si>
    <t>GESTÃO DA QUALIDADE</t>
  </si>
  <si>
    <t xml:space="preserve">METROLOGIA E NORMATIZAÇÃO  </t>
  </si>
  <si>
    <t>FERRAMENTAS DA QUALIDADE</t>
  </si>
  <si>
    <t>PENSAMENTO CIENTÍFICO</t>
  </si>
  <si>
    <t>MBA EM TECNOLOGIAS PARA GESTÃO: BIG DATA E INTELIGÊNCIA ARTIFICAL</t>
  </si>
  <si>
    <t>MACHINE LEARNING</t>
  </si>
  <si>
    <t>ESPECIALIZAÇÃO EM IOT: INTERAÇÃO ENTRE DISPOSITIVOS, MÁQUINAS E PESSOAS</t>
  </si>
  <si>
    <t>MBA EM NEGÓCIOS DISRUPTIVOS E BUSINESS EXPERIENCE</t>
  </si>
  <si>
    <t>BRANDING</t>
  </si>
  <si>
    <t>ESPECIALIZAÇÃO EM CIBERSEGURANÇA: MONITORAMENTO E PROTEÇÃO DIGITAL DE NEGÓCIOS</t>
  </si>
  <si>
    <t>ESPECIALIZAÇÃO EM ARQUITETURA DE CLOUD COMPUTING</t>
  </si>
  <si>
    <t>INFRAESTRUTURA DE DATA SCIENCE E CLOUD COMPUTING</t>
  </si>
  <si>
    <t>MBA EM LGPD E COMPLIANCE DIGITAL</t>
  </si>
  <si>
    <t>MBA EM GESTÃO 4.0: TRANSFORMAÇÃO DIGITAL E AUTOMAÇÃO DE PROCESSOS</t>
  </si>
  <si>
    <t>ESPECIALIZAÇÃO EM TESTES DE SOFTWARE ÁGIL</t>
  </si>
  <si>
    <t>ESPECIALIZAÇÃO EM GESTÃO EM PROCESSOS GERENCIAIS</t>
  </si>
  <si>
    <t>PROCESSO DECISÓRIO</t>
  </si>
  <si>
    <t>ESPECIALIZAÇÃO EM GESTÃO CONTÁBIL</t>
  </si>
  <si>
    <t>EP1702100</t>
  </si>
  <si>
    <t>EP962700</t>
  </si>
  <si>
    <t>EP926200</t>
  </si>
  <si>
    <t>ESPECIALIZAÇÃO ADMINISTRAÇÃO DE DEPARTAMENTO PESSOAL</t>
  </si>
  <si>
    <t>DIREITO DO TRABALHO E DA PREVIDÊNCIA</t>
  </si>
  <si>
    <t>EP1016600</t>
  </si>
  <si>
    <t>ESPECIALIZAÇÃO DIDÁTICA E METODOLOGIA DO ENSINO DE LÍNGUA PORTUGUESA</t>
  </si>
  <si>
    <t>DIDÁTICA</t>
  </si>
  <si>
    <t>ESPECIALIZAÇÃO EM DIREITO PÚBLICO E ADMINISTRAÇÃO PÚBLICA</t>
  </si>
  <si>
    <t>TEORIA GERAL DOS CONTRATOS</t>
  </si>
  <si>
    <t xml:space="preserve">ESPECIALIZAÇÃO EM ENGENHARIA, MEIO AMBIENTE E SANEAMENTO BÁSICO </t>
  </si>
  <si>
    <t>RESPONSABILIDADE SOCIOAMBIENTAL</t>
  </si>
  <si>
    <t>035811F</t>
  </si>
  <si>
    <t>EP000100</t>
  </si>
  <si>
    <t>ESPECIALIZAÇÃO DIDÁTICA E METODOLOGIA DO ENSINO DE GEOGRAFIA</t>
  </si>
  <si>
    <t xml:space="preserve">DIDÁTICA </t>
  </si>
  <si>
    <t>EP1003601</t>
  </si>
  <si>
    <t>EP1003600</t>
  </si>
  <si>
    <t xml:space="preserve">ESPECIALIZAÇÃO LINGUA PORTUGUESA: REDAÇÃO E ORATÓRIA </t>
  </si>
  <si>
    <t>METODOLOGIA DA LÍNGUA PORTUGUESA</t>
  </si>
  <si>
    <t>ORIENTAÇÃO E SUPERVISÃO ESCOLAR</t>
  </si>
  <si>
    <t>ESPECIALIZAÇÃO EM PSICOPEDAGOGIA COM ÊNFASE EM EDUCAÇÃO ESPECIAL</t>
  </si>
  <si>
    <t>PSICOLOGIA DO DESENVOLVIMENTO</t>
  </si>
  <si>
    <t>EP1006100</t>
  </si>
  <si>
    <t>ESPECIALIZAÇÃO EM GESTÃO ESCOLAR</t>
  </si>
  <si>
    <t>FUNDAMENTOS DA GESTÃO ESCOLAR</t>
  </si>
  <si>
    <t>EP1012900</t>
  </si>
  <si>
    <t>MBA EM CIÊNCIA DE DADOS PARA APOSTAS ESPORTIVAS</t>
  </si>
  <si>
    <t>PENSAMENTO CRÍTICO EM APOSTAS ESPORTIVAS</t>
  </si>
  <si>
    <t>EP195300</t>
  </si>
  <si>
    <t xml:space="preserve">ESPECIALIZAÇÃO EM ANTROPOLOGIA E FUNDAMENTOS DA EDUCAÇÃO SOCIAL </t>
  </si>
  <si>
    <t>EDUCAÇÃO DAS RELAÇÕES ÉTNICO – RACIAIS</t>
  </si>
  <si>
    <t>ESPECIALIZAÇÃO EM DESIGN DE INTERIORES COM ÊNFASE EM PROJETOS COMERCIAIS</t>
  </si>
  <si>
    <t>PROJETOS DE INTERIORES COMERCIAIS</t>
  </si>
  <si>
    <t xml:space="preserve">ESPECIALIZAÇÃO EM DIREITO ELEITORAL </t>
  </si>
  <si>
    <t>PARTIDOS POLÍTICOS E SISTEMAS PARTIDÁRIOS</t>
  </si>
  <si>
    <t>TESTE DE SOFTWARE</t>
  </si>
  <si>
    <t>EP196300</t>
  </si>
  <si>
    <t xml:space="preserve">ESPECIALIZAÇÃO EM EPIDEMIOLOGIA E VIGILÂNCIA EM SAÚDE </t>
  </si>
  <si>
    <t xml:space="preserve">SAÚDE COLETIVA E VIGILÂNCIA EPIDEMIOLÓGICA  </t>
  </si>
  <si>
    <t>ESPECIALIZAÇÃO EM FARMÁCIA ONCOLÓGICA</t>
  </si>
  <si>
    <t>ESPECIALIZAÇÃO EM GESTÃO DA TECNOLOGIA DA INFORMAÇÃO</t>
  </si>
  <si>
    <t>EP018600</t>
  </si>
  <si>
    <t>MEIO AMBIENTE, DESENVOLVIMENTO E SUSTENTABILIDADE</t>
  </si>
  <si>
    <t>PSICOLOGIA APLICADA AO CUIDADO</t>
  </si>
  <si>
    <t>EP195200</t>
  </si>
  <si>
    <t xml:space="preserve">ESPECIALIZAÇÃO EM PSICOPEDAGOGIA HOSPITALAR </t>
  </si>
  <si>
    <t>ATIVIDADE MOTORA E LUDICIDADE</t>
  </si>
  <si>
    <t xml:space="preserve">ESPECIALIZAÇÃO EM SAÚDE DA FAMÍLIA </t>
  </si>
  <si>
    <t>EDUCAÇÃO EM SAÚDE</t>
  </si>
  <si>
    <t>ORGANIZAÇÃO E ARQUITETURA DE COMPUTADORES</t>
  </si>
  <si>
    <t>ÉTICA E RELACIONAMENTO INTERPESSOAL</t>
  </si>
  <si>
    <t>MBA EM AUDITORIA EM SAÚDE</t>
  </si>
  <si>
    <t xml:space="preserve">GESTÃO DE SERVIÇOS DE SAÚDE E CONTROLE DE QUALIDADE </t>
  </si>
  <si>
    <t>ANÁLISE ESTATÍSTICA DE DADOS</t>
  </si>
  <si>
    <t xml:space="preserve">MBA EM SAÚDE 5.0 - INOVAÇÃO EM SAÚDE </t>
  </si>
  <si>
    <t>DESIGN THINKING</t>
  </si>
  <si>
    <t>DEVOPS FRAMEWORK - FERRAMENTAS EM NUVEM</t>
  </si>
  <si>
    <t>DEVOPS</t>
  </si>
  <si>
    <t>GESTÃO DO CONHECIMENTO</t>
  </si>
  <si>
    <t xml:space="preserve">SISTEMAS OPERACIONAIS WINDOWS E LINUX SERVER </t>
  </si>
  <si>
    <t>PROPRIEDADE INDUSTRIAL, DIREITO AUTORAL E LEI DO SOFTWARE</t>
  </si>
  <si>
    <t>PRIVACIDADE E PROTEÇÃO DE DADOS</t>
  </si>
  <si>
    <t>MBA EM SAÚDE 5.0: TECNOLOGIA EM SAÚDE</t>
  </si>
  <si>
    <t>EP101400</t>
  </si>
  <si>
    <t>EP901000</t>
  </si>
  <si>
    <t>EP109000</t>
  </si>
  <si>
    <t>SISTEMA DE INFORMAÇÃO GERENCIAIS</t>
  </si>
  <si>
    <t>DIREITO ELEITORAL</t>
  </si>
  <si>
    <t>ORGANIZAÇÃO DA ADMINISTRAÇÃO PÚBLICA E A PRESTAÇÃO DE SERVIÇO PÚBLICO</t>
  </si>
  <si>
    <t>GESTÃO ESTRATÉGICA DE PESSOAS</t>
  </si>
  <si>
    <t>ESPECIALIZAÇÃO EM EDUCAÇÃO COM ÊNFASE NO PROCESSO DE FORMAÇÃO ÉTNICO - RACIAL</t>
  </si>
  <si>
    <t>FILOSOFIA E EDUCAÇÃO</t>
  </si>
  <si>
    <t>APRENDIZAGEM E SUA DIMENSÃO COGNITIVA, AFETIVA E SOCIAL</t>
  </si>
  <si>
    <t>EP104900</t>
  </si>
  <si>
    <t>ANTROPOLOGIA CULTURAL E SOCIAL</t>
  </si>
  <si>
    <t>ÉTICA E CIDADANIA</t>
  </si>
  <si>
    <t>POLÍTICAS DE SAÚDE</t>
  </si>
  <si>
    <t>EP688202</t>
  </si>
  <si>
    <t>EP1015900</t>
  </si>
  <si>
    <t>VIGILÂNCIA SANITÁRIA, EPIDEMIOLOGIA E AMBIENTAL</t>
  </si>
  <si>
    <t>REGULAÇÃO, CONTROLE, AVALIAÇÃO E AUDITORIA EM SAÚDE</t>
  </si>
  <si>
    <t>ESPECIALIZAÇÃO EM PSICOLOGIA CLÍNICA HOSPITALAR</t>
  </si>
  <si>
    <t xml:space="preserve">PSICOLOGIA COGNITIVA COMPORTAMENTAL </t>
  </si>
  <si>
    <t>EP10400</t>
  </si>
  <si>
    <t xml:space="preserve">PSICOLOGIA E PROCESSOS CLÍNICOS </t>
  </si>
  <si>
    <t>FARMACOTERAPIA DOS DISTÚRBIOS ENDÓCRINOS METABÓLICOS E HEMATOLÓGICOS</t>
  </si>
  <si>
    <t>EP501200</t>
  </si>
  <si>
    <t>BASES FISIOPATOLÓGICAS E RECURSOS DIAGNÓSTICO APLICADOS À ONCOLOGIA</t>
  </si>
  <si>
    <t>ESPECIALIZAÇÃO EM ESTRATÉGIA SAÚDE DA FAMÍLIA</t>
  </si>
  <si>
    <t>POLÍTICAS DE SAÚDE E PROCESSO SAÚDE DOENÇA</t>
  </si>
  <si>
    <t>EP812500</t>
  </si>
  <si>
    <t>EP708100</t>
  </si>
  <si>
    <t>CUIDADO INTEGRAL Á SAÚDE DA MULHER</t>
  </si>
  <si>
    <t>ORATÓRIA, RETÓRICA E ELOQUÊNCIA</t>
  </si>
  <si>
    <t>EP1700300</t>
  </si>
  <si>
    <t>EP961800</t>
  </si>
  <si>
    <t>ÉTICA E DEONTOLOGIA JURÍDICA</t>
  </si>
  <si>
    <t>PROJETOS DE INSTALAÇÕES ELÉTRICAS</t>
  </si>
  <si>
    <t>DESIGN DE MOBILIÁRIO, MATERIAIS E TENDÊNCIAS</t>
  </si>
  <si>
    <t>EP1008200</t>
  </si>
  <si>
    <t>ACÚSTICA ARQUITETÔNICA</t>
  </si>
  <si>
    <t>DIREITO EDUCACIONAL E POLÍTICAS PÚBLICAS EM EDUCAÇÃO</t>
  </si>
  <si>
    <t>EP1005600</t>
  </si>
  <si>
    <t>EP982500</t>
  </si>
  <si>
    <t>MÍDIA, TECNOLOGIA E APRENDIZAGEM</t>
  </si>
  <si>
    <t>PRÁTICAS PEDAGÓGICAS CONTEMPORÂNEAS NO ENSINO DE LÍNGUA PORTUGUESA</t>
  </si>
  <si>
    <t>DIVERSIDADE E INCLUSÃO EDUCACIONAL</t>
  </si>
  <si>
    <t>EP026000</t>
  </si>
  <si>
    <t>EP181801</t>
  </si>
  <si>
    <t>AVALIAÇÃO: TEORIA E PRÁTICA</t>
  </si>
  <si>
    <t>ORGANIZAÇÃO E LEGISLAÇÃO DA EDUCAÇÃO</t>
  </si>
  <si>
    <t>ESPECIALIZAÇÃO EM PSICOPEDAGOGIA NA EDUCAÇÃO ESPECIAL</t>
  </si>
  <si>
    <t>PSICOPEDAGOGIA INSTITUCIONAL - DIAGNÓSTICO E INTERVENÇÃO</t>
  </si>
  <si>
    <t>ESPECIALIZAÇÃO EM ENGENHARIA AMBIENTAL E SANEAMENTO BÁSICO</t>
  </si>
  <si>
    <t>MEIO AMBIENTE E QUALIDADE DE VIDA</t>
  </si>
  <si>
    <t>ESPECIALIZAÇÃO EM PROCESSOS GERENCIAIS</t>
  </si>
  <si>
    <t>ADMINISTRAÇÃO FINANCEIRA E ORÇAMENTÁRIA</t>
  </si>
  <si>
    <t>EP100000</t>
  </si>
  <si>
    <t>ESPECIALIZAÇÃO EM CONTABILIDADE GERENCIAL</t>
  </si>
  <si>
    <t>CONTABILIDADE AVANÇADA</t>
  </si>
  <si>
    <t>ESPECIALIZAÇÃO EM GESTÃO DE DEPARTAMENTO PESSOAL</t>
  </si>
  <si>
    <t>GESTÃO DE DEPARTAMENTO PESSOAL</t>
  </si>
  <si>
    <t>ESPECIALIZAÇÃO EM ADMINISTRAÇÃO PÚBLICA E DIREITO PÚBLICO</t>
  </si>
  <si>
    <t>FUNDAMENTOS DA ADMINISTRAÇÃO</t>
  </si>
  <si>
    <t>MBA EM GESTÃO TECNOLÓGICA BIG DATA E INTELIGÊNCIA ARTIFICIAL</t>
  </si>
  <si>
    <t>ESPECIALIZAÇÃO EM INTERNET DAS COISAS (IOT): CONEXÃO ENTRE DISPOSITIVOS, MÁQUINAS E PESSOAS</t>
  </si>
  <si>
    <t>EP693200</t>
  </si>
  <si>
    <t>DESENVOLVIMENTO PARA DISPOSITIVOS MÓVEIS</t>
  </si>
  <si>
    <t>MBA EM GESTÃO DE NEGÓCIOS DISRUPTIVOS E EXPERIÊNCIA EMPRESARIAL</t>
  </si>
  <si>
    <t>ESPECIALIZAÇÃO EM SEGURANÇA CIBERNÉTICA</t>
  </si>
  <si>
    <t>FORENSE COMPUTACIONAL</t>
  </si>
  <si>
    <t>ESPECIALIZAÇÃO EM ARQUITETURA DE COMPUTAÇÃO EM NUVEM</t>
  </si>
  <si>
    <t>ARQUITETURA DE SOLUÇÕES ORIENTADAS A SERVIÇOS</t>
  </si>
  <si>
    <t>MBA EM COMPLIANCE DIGITAL E PROTEÇÃO DE DADOS</t>
  </si>
  <si>
    <t>PERÍCIA EM CRIMES INFORMÁTICOS</t>
  </si>
  <si>
    <t>EP818100</t>
  </si>
  <si>
    <t>CRIMES CIBERNÉTICOS</t>
  </si>
  <si>
    <t>MBA EM GESTÃO DE TECNOLOGIAS DISRUPTIVAS E AUTOMAÇÃO DE PROCESSOS</t>
  </si>
  <si>
    <t>GESTÃO DE TIMES - MÉTODOS ÁGEIS</t>
  </si>
  <si>
    <t>ESPECIALIZAÇÃO EM TESTES ÁGEIS DE SOFTWARE</t>
  </si>
  <si>
    <t>EP821400</t>
  </si>
  <si>
    <t>TESTES UNITÁRIOS</t>
  </si>
  <si>
    <t>ESPECIALIZAÇÃO EM SEGURANÇA PÚBLICA</t>
  </si>
  <si>
    <t>GESTÃO ESTRATÉGICA NA SEGURANÇA PÚBLICA</t>
  </si>
  <si>
    <t>ESPECIALIZAÇÃO EM INTELIGÊNCIA E SEGURANÇA PÚBLICA</t>
  </si>
  <si>
    <t>EP8011500</t>
  </si>
  <si>
    <t>EP8012900</t>
  </si>
  <si>
    <t>POLÍTICA NACIONAL DE DEFESA CIVIL E PREVENÇÃO DE URGÊNCIAS</t>
  </si>
  <si>
    <t>EP216265</t>
  </si>
  <si>
    <t>EP216270</t>
  </si>
  <si>
    <t>EP216274</t>
  </si>
  <si>
    <t>ESPECIALIZAÇÃO EM INTELIGÊNCIA ARTIFICIAL APLICADA AO NEGÓCIO</t>
  </si>
  <si>
    <t>PROCESSAMENTO DE LINGUAGEM NATURAL (PLN)</t>
  </si>
  <si>
    <t>EP216266</t>
  </si>
  <si>
    <t>EP216271</t>
  </si>
  <si>
    <t>EP216275</t>
  </si>
  <si>
    <t>INOVAÇÃO E ESTRATÉGIAS EM IA</t>
  </si>
  <si>
    <t>EP999960</t>
  </si>
  <si>
    <t>EP1000114</t>
  </si>
  <si>
    <t>GESTÃO DA ERGONOMIA DOS ESPAÇOS E EQUIPAMENTOS DE EXERCÍCIOS FÍSICOS</t>
  </si>
  <si>
    <t>ESPECIALIZAÇÃO EM PSICOLOGIA SOCIAL</t>
  </si>
  <si>
    <t xml:space="preserve">PSICOLOGIA SOCIAL </t>
  </si>
  <si>
    <t>ESPECIALIZAÇÃO EM PSICOLOGIA SOCIAL APLICADA</t>
  </si>
  <si>
    <t>PSICOLOGIA SOCIAL</t>
  </si>
  <si>
    <t>EP992620</t>
  </si>
  <si>
    <t>EP8012208</t>
  </si>
  <si>
    <t>ESPECIALIZAÇÃO EM PSICOLOGIA CLÍNICA</t>
  </si>
  <si>
    <t>AVALIAÇÃO PSICOLÓGICA</t>
  </si>
  <si>
    <t>EP199200</t>
  </si>
  <si>
    <t>EP992610</t>
  </si>
  <si>
    <t>ESPECIALIZAÇÃO EM PSICOLOGIA CLÍNICA CONTEMPORÂNEA</t>
  </si>
  <si>
    <t>EP8012201</t>
  </si>
  <si>
    <t>EP8012207</t>
  </si>
  <si>
    <t>ESPECIALIZAÇÃO EM PSICOMOTRICIDADE</t>
  </si>
  <si>
    <t>PSICOLOGIA DA APRENDIZAGEM E DA AVALIAÇÃO</t>
  </si>
  <si>
    <t>ESPECIALIZAÇÃO EM PSICOMOTRICIDADE E DESENVOLVIMENTO HUMANO</t>
  </si>
  <si>
    <t>EP1000104</t>
  </si>
  <si>
    <t>ESPECIALIZAÇÃO EM ENGENHARIA DE SOFTWARE</t>
  </si>
  <si>
    <t>GOVERNANÇA E ESTRATÉGIAS DE TI</t>
  </si>
  <si>
    <t>ESPECIALIZAÇÃO EM ENGENHARIA DE SOFTWARE E ARQUITETURA DE SISTEMAS</t>
  </si>
  <si>
    <t>EP938000</t>
  </si>
  <si>
    <t>ESPECIALIZAÇÃO EM ÉTICA E SEGURANÇA EM INTELIGÊNCIA ARTIFICIAL</t>
  </si>
  <si>
    <t>ESPECIALIZAÇÃO EM ASPECTOS ÉTICOS E DE SEGURANÇA EM INTELIGÊNCIA ARTIFICIAL</t>
  </si>
  <si>
    <t>EP001530</t>
  </si>
  <si>
    <t xml:space="preserve">FUNDAMENTOS EM SEGURANÇA DA INFORMAÇÃO </t>
  </si>
  <si>
    <t>ESPECIALIZAÇÃO EM GOVERNANÇA EM INTELIGÊNCIA ARTIFICIAL</t>
  </si>
  <si>
    <t>ESPECIALIZAÇÃO EM GOVERNANÇA ESTRATÉGICA EM INTELIGÊNCIA ARTIFICIAL</t>
  </si>
  <si>
    <t>EP110310</t>
  </si>
  <si>
    <t>ESPECIALIZAÇÃO EM DESIGN THINKING COM FOCO EM PESSOAS</t>
  </si>
  <si>
    <t>TRANSFORMAÇÃO DIGITAL, SISTEMAS COMPUTACIONAIS E O FUTURO DA TECNOLOGIA</t>
  </si>
  <si>
    <t>ESPECIALIZAÇÃO EM DESIGN THINKING E INOVAÇÃO CENTRADA NO USUÁRIO</t>
  </si>
  <si>
    <t>GESTÃO DA INOVAÇÃO E COMPETITIVIDADE</t>
  </si>
  <si>
    <t>MBA EM GESTÃO DO CONHECIMENTO NAS ORGANIZAÇÕES</t>
  </si>
  <si>
    <t>EP193590</t>
  </si>
  <si>
    <t>MBA EM GESTÃO DO CONHECIMENTO E INOVAÇÃO NAS ORGANIZAÇÕES</t>
  </si>
  <si>
    <t>EP110230</t>
  </si>
  <si>
    <t>EP9999400</t>
  </si>
  <si>
    <t>EP193610</t>
  </si>
  <si>
    <t>PSICOLOGIA, LIDERANÇA E COMPORTAMENTO NAS ORGANIZAÇÕES</t>
  </si>
  <si>
    <t>ESPECIALIZAÇÃO EM GESTÃO DE PESSOAS NA ADMINISTRAÇÃO PÚBLICA</t>
  </si>
  <si>
    <t>ESPECIALIZAÇÃO EM GESTÃO ESTRATÉGICA DE PESSOAS NA ADMINISTRAÇÃO PÚBLICA</t>
  </si>
  <si>
    <t>EP006500</t>
  </si>
  <si>
    <t>RECURSOS HUMANOS</t>
  </si>
  <si>
    <t>EP017301</t>
  </si>
  <si>
    <t>EP975204</t>
  </si>
  <si>
    <t>ESPECIALIZAÇÃO EM ANÁLISE E PROJETO DE SOFTWARE</t>
  </si>
  <si>
    <t xml:space="preserve">QUALIDADE DE SOFTWARE </t>
  </si>
  <si>
    <t>ESPECIALIZAÇÃO EM ANÁLISE E PROJETO DE SISTEMAS DE SOFTWARE</t>
  </si>
  <si>
    <t>EP174603</t>
  </si>
  <si>
    <t>EP975202</t>
  </si>
  <si>
    <t>ARQUITETURA DE SOFTWARE</t>
  </si>
  <si>
    <t>EP021710</t>
  </si>
  <si>
    <t>ESPECIALIZAÇÃO EM LEAN IT APLICADO À GESTÃO DE PROJETOS</t>
  </si>
  <si>
    <t>ESPECIALIZAÇÃO EM LEAN IT E GESTÃO DE PROJETOS DE TECNOLOGIA</t>
  </si>
  <si>
    <t>ESPECIALIZAÇÃO EM GESTÃO DE NEGÓCIOS E PROJETOS DE TI</t>
  </si>
  <si>
    <t>ESPECIALIZAÇÃO EM GESTÃO DE NEGÓCIOS E PROJETOS EM TECNOLOGIA DA INFORMAÇÃO</t>
  </si>
  <si>
    <t>P10000217</t>
  </si>
  <si>
    <t>EP999975</t>
  </si>
  <si>
    <t>EP9999993</t>
  </si>
  <si>
    <t>EP999986</t>
  </si>
  <si>
    <t>EXEGESE BÍBLICA</t>
  </si>
  <si>
    <t>AUDITORIA CONTÁBIL AVANÇADA</t>
  </si>
  <si>
    <t>EP001600</t>
  </si>
  <si>
    <t>EP001600U</t>
  </si>
  <si>
    <t>EP00036</t>
  </si>
  <si>
    <t>AS EMPRESAS DE TELEFONIA À LUZ DO CDC</t>
  </si>
  <si>
    <t>EP620600</t>
  </si>
  <si>
    <t>PUBLICIDADE E PROPAGANDA NO CDC</t>
  </si>
  <si>
    <t>EP682601</t>
  </si>
  <si>
    <t>EP675900</t>
  </si>
  <si>
    <t>PROCESSO CIVIL: TEORIA GERAL DO PROCESSO E PROCESSO DE CONHECIMENTO</t>
  </si>
  <si>
    <t>DIREITO DAS SUCESSÕES</t>
  </si>
  <si>
    <t>GSER999200</t>
  </si>
  <si>
    <t>EP672700</t>
  </si>
  <si>
    <t>PROCESSO DO TRABALHO: JUSTIÇA DE TRABALHO</t>
  </si>
  <si>
    <t>EP672701</t>
  </si>
  <si>
    <t>DIREITO INDIVIDUAL DO TRABALHO: CONTRATO DE TRABALHO</t>
  </si>
  <si>
    <t>EP000400</t>
  </si>
  <si>
    <t>MEIO AMBIENTE DO TRABALHO</t>
  </si>
  <si>
    <t>EP005000U</t>
  </si>
  <si>
    <t>TUTELA E REPONSABILIDADE ADMINISTRATIVA DO MEIO AMBIENTE</t>
  </si>
  <si>
    <t>EP010600</t>
  </si>
  <si>
    <t>EP010600U</t>
  </si>
  <si>
    <t>EP00142</t>
  </si>
  <si>
    <t>RECURSOS HUMANOS VOLTADOS PARA GESTÃO DA QUALIDADE E AMBIENTAL</t>
  </si>
  <si>
    <t>METODOLOGIA  6 SIGMAS</t>
  </si>
  <si>
    <t>EP011500</t>
  </si>
  <si>
    <t>EP011500U</t>
  </si>
  <si>
    <t>GESTÃO ESTRATÉGICA DA TECNOLOGIA DA INFORMAÇÃO</t>
  </si>
  <si>
    <t>EP013000</t>
  </si>
  <si>
    <t>EP013000U</t>
  </si>
  <si>
    <t>EP00167</t>
  </si>
  <si>
    <t>ANÁLISE DE VIABILIDADE E GERÊNCIA FINANCEIRA DE PROJETOS</t>
  </si>
  <si>
    <t>GESTÃO DE CONTRATAÇÃO DE PROJETOS</t>
  </si>
  <si>
    <t>EP178900</t>
  </si>
  <si>
    <t>EP974900</t>
  </si>
  <si>
    <t>GESTÃO DE TRANSPORTES</t>
  </si>
  <si>
    <t>LIDERANÇA E DESENVOLVIMENTO DE EQUIPES</t>
  </si>
  <si>
    <t>GESTÃO DE DESEMPENHO E COMPETÊNCIA</t>
  </si>
  <si>
    <t>GESTÃO DA CAPTAÇÃO E RETENÇÃO DE TALENTO</t>
  </si>
  <si>
    <t>SELEÇÃO, TREINAMENTO E DINÂMICA DE GRUPO</t>
  </si>
  <si>
    <t>EP183300</t>
  </si>
  <si>
    <t>EP674021</t>
  </si>
  <si>
    <t>HOTELARIA HOSPITALAR</t>
  </si>
  <si>
    <t>GESTÃO E MARKETING HOSPITALAR</t>
  </si>
  <si>
    <t>EADP21300</t>
  </si>
  <si>
    <t>COMPORTAMENTO POLÍTICO</t>
  </si>
  <si>
    <t>BRANDING E SELFMARKETING</t>
  </si>
  <si>
    <t>NOÇÕES DE DIREITO</t>
  </si>
  <si>
    <t>CONTABILIDADE PÚBLICA</t>
  </si>
  <si>
    <t>DESENVOLVIMENTO DE HABILIDADES (SKILLS DEVELOPMENT)</t>
  </si>
  <si>
    <t>TECNOLOGIA DOS ALIMENTOS</t>
  </si>
  <si>
    <t>EP683601</t>
  </si>
  <si>
    <t>EP683600</t>
  </si>
  <si>
    <t>GESTÃO DE CUSTOS, RISCOS E PERDAS - GCRP</t>
  </si>
  <si>
    <t>GESTÃO DE PRODUTOS</t>
  </si>
  <si>
    <t>EP007700</t>
  </si>
  <si>
    <t>EP007700U</t>
  </si>
  <si>
    <t>EP00076</t>
  </si>
  <si>
    <t>MARKETING INTERNACIONAL E DIGITAL</t>
  </si>
  <si>
    <t>EP000760</t>
  </si>
  <si>
    <t>GESTÃO DE PESSOAS E EMPREENDEDORISMO</t>
  </si>
  <si>
    <t>NOVAS TECNOLOGIAS EM MARKETING E BRANDING</t>
  </si>
  <si>
    <t>EP676500</t>
  </si>
  <si>
    <t>EP184300</t>
  </si>
  <si>
    <t>EP674004</t>
  </si>
  <si>
    <t>ESTRATÉGIAS DE GESTÃO E ORGANIZAÇÃO EMPRESARIAL</t>
  </si>
  <si>
    <t xml:space="preserve">PSICOLOGIA DA APRENDIZAGEM </t>
  </si>
  <si>
    <t>EP676800</t>
  </si>
  <si>
    <t>EP178000</t>
  </si>
  <si>
    <t>EP00202</t>
  </si>
  <si>
    <t>FERRAMENTAS COMERCIAIS PARA CARREIRA COACHING</t>
  </si>
  <si>
    <t>HISTÓRIA E FUNDAMENTO DO COACHING</t>
  </si>
  <si>
    <t>EP014704</t>
  </si>
  <si>
    <t>ECONOMIA E MERCADO GLOBAL</t>
  </si>
  <si>
    <t>EP819500</t>
  </si>
  <si>
    <t>EP800150</t>
  </si>
  <si>
    <t>DATA SCIENCE</t>
  </si>
  <si>
    <t>APRENDIZAGEM PROFUNDA</t>
  </si>
  <si>
    <t>ANÁLISE DE MERCADO - TENDÊNCIAS, COMPORTAMENTOS E MOVIMENTOS</t>
  </si>
  <si>
    <t>ETHICAL HACKING</t>
  </si>
  <si>
    <t>EP989000</t>
  </si>
  <si>
    <t>EP911700</t>
  </si>
  <si>
    <t>MÉTRICAS E ANÁLISES EM MÍDIAS SOCIAIS</t>
  </si>
  <si>
    <t xml:space="preserve">MÉTRICAS E ANÁLISES EM MÍDIAS SOCIAIS </t>
  </si>
  <si>
    <t>TRADE MARKETING</t>
  </si>
  <si>
    <t>EP900900</t>
  </si>
  <si>
    <t>FÍSICA QUÂNTICA APLICADA AO COACHING</t>
  </si>
  <si>
    <t xml:space="preserve">LEADER COACH </t>
  </si>
  <si>
    <t>GESTÃO DE SUPRIMENTOS, LOGÍSTICA E TRANSPORTE</t>
  </si>
  <si>
    <t>EP020200</t>
  </si>
  <si>
    <t>GESTÃO TRIBUTARIA</t>
  </si>
  <si>
    <t>EP674008</t>
  </si>
  <si>
    <t>FUNDAMENTOS DE CONTROLADORIA</t>
  </si>
  <si>
    <t>EP184900</t>
  </si>
  <si>
    <t>ANÁLISES DAS DEMONSTRAÇÕES CONTÁBEIS</t>
  </si>
  <si>
    <t>PLANEJAMENTO TRIBUTÁRIO</t>
  </si>
  <si>
    <t>MERCADO FINANCEIRO E DE CAPITAIS</t>
  </si>
  <si>
    <t>TECNOLOGIA DA INFORMAÇÃO GERENCIAL</t>
  </si>
  <si>
    <t>GESTÃO DO TEMPO, TOMADA DE DECISÃO E NEGOCIAÇÃO EM PROJETOS</t>
  </si>
  <si>
    <t>EP680200</t>
  </si>
  <si>
    <t>CONSULTORIA ORGANIZACIONAL</t>
  </si>
  <si>
    <t>GESTÃO DE DESEMPENHO, TREINAMENTO E DESENVOLVIMENTO PESSOAL</t>
  </si>
  <si>
    <t>EP001670</t>
  </si>
  <si>
    <t>GESTÃO DE ESCOPO DE PROJETOS</t>
  </si>
  <si>
    <t>ÉTICA E BIOÉTICA</t>
  </si>
  <si>
    <t>EP959000</t>
  </si>
  <si>
    <t>EADP19900</t>
  </si>
  <si>
    <t>USER INTERFACE - INTERFACE GRÁFICA</t>
  </si>
  <si>
    <t>SERVICE JOURNEY</t>
  </si>
  <si>
    <t>EP814900</t>
  </si>
  <si>
    <t>EP814901</t>
  </si>
  <si>
    <t>PROJETOS DE INTERIORES RESIDENCIAIS</t>
  </si>
  <si>
    <t>EP003500</t>
  </si>
  <si>
    <t xml:space="preserve">GESTÃO DE CARREIRA </t>
  </si>
  <si>
    <t>GAMES, WEB 2.0 E MUNDOS VIRTUAIS EM EDUCAÇÃO</t>
  </si>
  <si>
    <t>EP024900</t>
  </si>
  <si>
    <t>EP177000</t>
  </si>
  <si>
    <t>PROCESSOS DE AVALIAÇÃO EM METODOLOGIAS ATIVAS</t>
  </si>
  <si>
    <t>EP015000</t>
  </si>
  <si>
    <t>EP015000U</t>
  </si>
  <si>
    <t>EP00132</t>
  </si>
  <si>
    <t>PEDAGOGIA DA INFÂNCIA: COTIDIANO E PRÁTICAS EDUCATIVAS</t>
  </si>
  <si>
    <t>EP001320</t>
  </si>
  <si>
    <t>PLANEJAMENTO, AVALIAÇÃO E DIDÁTICA</t>
  </si>
  <si>
    <t>EP154000</t>
  </si>
  <si>
    <t>NEUROCIÊNCIAS E AS PRÁTICAS PEDAGÓGICAS: JOGOS, BRINCADEIRAS E DIDÁTICA APLICADAS A NEUROEDUCAÇÃO</t>
  </si>
  <si>
    <t>EP153800</t>
  </si>
  <si>
    <t>PROCESSOS COGNITIVOS E APRENDIZAGEM</t>
  </si>
  <si>
    <t>SEMÂNTICA DO PORTUGUÊS</t>
  </si>
  <si>
    <t>OFICINA DE TEXTOS EM PORTUGUÊS</t>
  </si>
  <si>
    <t>PEDAGOGIA EMPRESARIAL: EDUCAÇÃO PROFISSIONAL</t>
  </si>
  <si>
    <t>EP000550</t>
  </si>
  <si>
    <t>ESTRUTURA E FUNCIONAMENTO DO ENSINO</t>
  </si>
  <si>
    <t>PLANEJAMENTO EDUCACIONAL NO ENSINO SUPERIOR</t>
  </si>
  <si>
    <t>FINANÇAS EM EDUCAÇÃO</t>
  </si>
  <si>
    <t>PRÁTICA FINANCEIRA</t>
  </si>
  <si>
    <t>EP005800U</t>
  </si>
  <si>
    <t>EP00125</t>
  </si>
  <si>
    <t>FUNDAMENTOS PEDAGÓGICOS PARA O TRABALHO COM PORTADORES DE NECESSIDADES EDUCATIVAS ESPECIAIS</t>
  </si>
  <si>
    <t>PROFISSIONALIZAÇÃO DOS DEFICIENTES NO CONTEXTO ATUAL I</t>
  </si>
  <si>
    <t>PSICOPATOLOGIA DA APRENDIZAGEM</t>
  </si>
  <si>
    <t>EP678700</t>
  </si>
  <si>
    <t>DIREITO E LEGISLAÇÃO AMBIENTAL</t>
  </si>
  <si>
    <t>EDUCAÇÃO E TECNOLOGIAS</t>
  </si>
  <si>
    <t>DESENVOLVIMENTO NEUPSICOMOTOR E APRENDIZAGEM</t>
  </si>
  <si>
    <t>EP017200</t>
  </si>
  <si>
    <t>EP155600</t>
  </si>
  <si>
    <t>SUPLEMENTAÇÃO NUTRICIONAL E FITOTERAPIA NAS DOENÇAS</t>
  </si>
  <si>
    <t>FISIOLOGIA DO EXERCÍCIO</t>
  </si>
  <si>
    <t>EP021100</t>
  </si>
  <si>
    <t>FARMACOTERAPIA NOS PROCESSOS INFLAMATÓRIOS, DOLOROSOS E DOS DISTÚRBIOS GASTRINTESTINAIS E RESPIRATÓR</t>
  </si>
  <si>
    <t>EP188100</t>
  </si>
  <si>
    <t>FARMACOLOGIA E QUIMIOTERAPIA</t>
  </si>
  <si>
    <t>EP685000</t>
  </si>
  <si>
    <t>EP800072</t>
  </si>
  <si>
    <t>GESTÃO DE SERVIÇOS DE FARMÁCIA</t>
  </si>
  <si>
    <t>GESTÃO DE SERVIÇOS LABORATORIAIS E SETORES ESPECIALIZADOS</t>
  </si>
  <si>
    <t>EP019200</t>
  </si>
  <si>
    <t>ASSISTÊNCIA DE ENFERMAGEM EM ONCOLOGIA CLÍNICA</t>
  </si>
  <si>
    <t>RADIOTERAPIA: TELETERAPIA, BRAQUITERAPIA E RADIOCIRURGIA</t>
  </si>
  <si>
    <t>EP154400</t>
  </si>
  <si>
    <t>ATENÇÃO PRIMÁRIA E A ESTRATÉGIA SAÚDE DA FAMÍLIA</t>
  </si>
  <si>
    <t>SEGURANÇA ALIMENTAR E NUTRICIONAL</t>
  </si>
  <si>
    <t>EP022600</t>
  </si>
  <si>
    <t>FISIOTERAPIA NAS DOENÇAS CARDIORESPIRATÓRIAS</t>
  </si>
  <si>
    <t>EP174701</t>
  </si>
  <si>
    <t>FISIOLOGIA APLICADA AO IDOSO</t>
  </si>
  <si>
    <t>EADP31600</t>
  </si>
  <si>
    <t>BIOÉTICA E BIOSSEGURANÇA APLICADAS</t>
  </si>
  <si>
    <t>FORMULAÇÕES EM COSMETOLOGIA</t>
  </si>
  <si>
    <t>MICROBIOLOGIA DOS ALIMENTOS</t>
  </si>
  <si>
    <t>EADP18800</t>
  </si>
  <si>
    <t>EP686501</t>
  </si>
  <si>
    <t>PODOGERIATRIA</t>
  </si>
  <si>
    <t>CUIDADO INTEGRAL À SAÚDE DO IDOSO</t>
  </si>
  <si>
    <t>EP940000</t>
  </si>
  <si>
    <t>FISIOPATOLOGIA CLÍNICA NA SAÚDE DO IDOSO</t>
  </si>
  <si>
    <t>EP949000</t>
  </si>
  <si>
    <t>EP811400</t>
  </si>
  <si>
    <t>ERGONOMIA E CONFORTO AMBIENTAL</t>
  </si>
  <si>
    <t>SAÚDE DO TRABALHADOR</t>
  </si>
  <si>
    <t>EP816200</t>
  </si>
  <si>
    <t>EP610800</t>
  </si>
  <si>
    <t>BIOQUÍMICA APLICADA À NUTRIÇÃO</t>
  </si>
  <si>
    <t>EP815701</t>
  </si>
  <si>
    <t>ALIMENTAÇÃO E NUTRIÇÃO PARA O CUIDADO</t>
  </si>
  <si>
    <t>EP813400</t>
  </si>
  <si>
    <t>POLÍTICAS PÚBLICAS DE ALIMENTAÇÃO E NUTRIÇÃO</t>
  </si>
  <si>
    <t>EP816401</t>
  </si>
  <si>
    <t>SAÚDE COLETIVA – PROGRAMAS DE SAÚDE</t>
  </si>
  <si>
    <t>AVALIAÇÃO NUTRICIONAL APLICADA</t>
  </si>
  <si>
    <t>GERENCIAMENTO DE PROJETOS</t>
  </si>
  <si>
    <t>SISTEMAS DE DETECÇÃO E PREVENÇÃO DE INTRUSÃO</t>
  </si>
  <si>
    <t>PREVENÇÃO E TRATAMENTO DE NÃO CONFORMIDADES</t>
  </si>
  <si>
    <t>DIVISÃO E MODELAGEM DE CARGOS</t>
  </si>
  <si>
    <t>FONÉTICA E FONOLOGIA DO PORTUGUÊS</t>
  </si>
  <si>
    <t>EP0109000</t>
  </si>
  <si>
    <t>PSP037400</t>
  </si>
  <si>
    <t>METODOLOGIA 6 SIGMAS</t>
  </si>
  <si>
    <t>EP100700</t>
  </si>
  <si>
    <t>PREVISÃO ORÇAMENTÁRIA E A GESTÃO ESCOLAR</t>
  </si>
  <si>
    <t>xxxxxx</t>
  </si>
  <si>
    <t>EP1012800</t>
  </si>
  <si>
    <t>FUNDAMENTO DO MERCADO DE APOSTAS ESPORTIVAS</t>
  </si>
  <si>
    <t>SOCIOLOGIA E ÉTICA PROFISSIONAL</t>
  </si>
  <si>
    <t>PROJETOS DE INTERIORES ESPECIAIS</t>
  </si>
  <si>
    <t>LICITAÇÃO E CONTRATOS</t>
  </si>
  <si>
    <t xml:space="preserve">EDUCAÇÃO EM DIREITOS HUMANOS </t>
  </si>
  <si>
    <t>PLANEJAMENTO AMBIENTAL</t>
  </si>
  <si>
    <t>EP195100</t>
  </si>
  <si>
    <t xml:space="preserve">GESTÃO EM ENFERMAGEM NA ATENÇÃO BÁSICA  </t>
  </si>
  <si>
    <t>AUDITORIA</t>
  </si>
  <si>
    <t>DEVOPS FRAMEWORK - DESENVOLVIMENTO DE SERVIÇO E ENTREGA</t>
  </si>
  <si>
    <t xml:space="preserve">GESTÃO ESTRATÉGICA DA TECNOLOGIA DA INFORMAÇÃO </t>
  </si>
  <si>
    <t>SEGURANÇA DA INFORMAÇÃO E COMPLIANCE DIGITAL</t>
  </si>
  <si>
    <t>GESTÃO DA REMUNERAÇÃO DE CARREIRA</t>
  </si>
  <si>
    <t>FILOSOFIA E ÉTICA</t>
  </si>
  <si>
    <t>EDUCAÇÃO QUILOMBOLA E AFRODESCENDENTE: POLÍTICAS E PROJETOS</t>
  </si>
  <si>
    <t>EP991000</t>
  </si>
  <si>
    <t>EP101000</t>
  </si>
  <si>
    <t>DIREITOS HUMANOS</t>
  </si>
  <si>
    <t>EPIDEMIOLOGIA</t>
  </si>
  <si>
    <t>EP806600</t>
  </si>
  <si>
    <t>AUDITORIA DA QUALIDADE</t>
  </si>
  <si>
    <t>EP197500</t>
  </si>
  <si>
    <t>EP10800</t>
  </si>
  <si>
    <t>CUIDADO INTEGRAL Á SAÚDE DO ADOLESCENTE</t>
  </si>
  <si>
    <t>MELO</t>
  </si>
  <si>
    <t>ARQUITETURA SUSTENTÁVEL</t>
  </si>
  <si>
    <t>EP999000</t>
  </si>
  <si>
    <t>PLANEJAMENTO PEDAGÓGICO E AVALIAÇÃO INSTITUCIONAL</t>
  </si>
  <si>
    <t>FUNDAMENTOS FILOSÓFICOS E PEDAGÓGICOS DO ENSINO SUPERIOR</t>
  </si>
  <si>
    <t>CURRÍCULOS, PROGRAMAS E PROJETOS PEDAGÓGICOS</t>
  </si>
  <si>
    <t>METODOLOGIA DO ENSINO DA LINGUAGEM</t>
  </si>
  <si>
    <t>EP1008000</t>
  </si>
  <si>
    <t xml:space="preserve">PRÁTICA TEXTUAL NA LÍNGUA PORTUGUESA                                                                </t>
  </si>
  <si>
    <t>EP000730</t>
  </si>
  <si>
    <t>EP007300</t>
  </si>
  <si>
    <t>EP00073</t>
  </si>
  <si>
    <t>GESTÃO DA EDUCAÇÃO PÚBLICA E PRIVADA</t>
  </si>
  <si>
    <t>EP913200</t>
  </si>
  <si>
    <t>EP153201</t>
  </si>
  <si>
    <t>EP919601</t>
  </si>
  <si>
    <t>EDUCAÇÃO INCLUSIVA: TEORIA E PRÁTICA</t>
  </si>
  <si>
    <t>EP951100</t>
  </si>
  <si>
    <t>EP202200</t>
  </si>
  <si>
    <t xml:space="preserve">TRATAMENTO DA ÁGUA E EFLUENTES  </t>
  </si>
  <si>
    <t>EP179100</t>
  </si>
  <si>
    <t>DIREITO COLETIVO DO TRABALHO</t>
  </si>
  <si>
    <t>EADP11350</t>
  </si>
  <si>
    <t>ZERO TO HERO</t>
  </si>
  <si>
    <t>PENTESTING</t>
  </si>
  <si>
    <t>RESPONSABILIDADE SOCIAL DAS MÍDIAS DIGITAIS NO MOMENTO 5.0</t>
  </si>
  <si>
    <t>LOGÍSTICA 4.0</t>
  </si>
  <si>
    <t>EP8011900</t>
  </si>
  <si>
    <t>EP8012500</t>
  </si>
  <si>
    <t>CRIMINOLOGIA E ABORDAGEM SÓCIOPSICOLÓGICA DA VIOLÊNCIA E DO CRIME</t>
  </si>
  <si>
    <t>INTELIGÊNCIA E SEGURANÇA PÚBLICA</t>
  </si>
  <si>
    <t>PRINCÍPIOS ÉTICOS EM IA</t>
  </si>
  <si>
    <t>EP999910</t>
  </si>
  <si>
    <t>EP1000101</t>
  </si>
  <si>
    <t xml:space="preserve">PLANEJAMENTO ESTRATÉGICO PARA ACADEMIAS </t>
  </si>
  <si>
    <t>EP678490</t>
  </si>
  <si>
    <t xml:space="preserve">A INCLUSÃO SOCIAL NA ÁREA EDUCACIONAL </t>
  </si>
  <si>
    <t>PSICOLOGIA DAS RELAÇÕES FAMILIARES</t>
  </si>
  <si>
    <t>EP8012202</t>
  </si>
  <si>
    <t>EP992640</t>
  </si>
  <si>
    <t>EP998306</t>
  </si>
  <si>
    <t xml:space="preserve">GERÊNCIA DA CONFIGURAÇÃO </t>
  </si>
  <si>
    <t xml:space="preserve">PROGRAMAÇÃO ORIENTADA A OBJETOS E ESTRUTURA DE DADOS </t>
  </si>
  <si>
    <t>CRIPTOGRAFIA APLICADA</t>
  </si>
  <si>
    <t>EP001510</t>
  </si>
  <si>
    <t>EP110211</t>
  </si>
  <si>
    <t>EP9999810</t>
  </si>
  <si>
    <t>ETHICAL HACKING E SISTEMAS DE DETECÇÃO E PREVENÇÃO DE INTRUSÃO</t>
  </si>
  <si>
    <t>EP9999801</t>
  </si>
  <si>
    <t>P426140</t>
  </si>
  <si>
    <t>ADMINISTRAÇÃO E GESTÃO ESTRATÉGICA DE RECURSOS HUMANOS</t>
  </si>
  <si>
    <t>EP110250</t>
  </si>
  <si>
    <t>GESTÃO DE PROJETOS</t>
  </si>
  <si>
    <t>EP1002400</t>
  </si>
  <si>
    <t>EP110240</t>
  </si>
  <si>
    <t>EP193620</t>
  </si>
  <si>
    <t>SISTEMAS DE INFORMAÇÃO GERENCIAL</t>
  </si>
  <si>
    <t>ENGENHARIA DE SOFTWARE</t>
  </si>
  <si>
    <t>EP800007</t>
  </si>
  <si>
    <t>FUNDAMENTOS DE UX</t>
  </si>
  <si>
    <t>EP996400</t>
  </si>
  <si>
    <t>EP999977</t>
  </si>
  <si>
    <t>EP999987</t>
  </si>
  <si>
    <t>TEOLOGIA DO NOVO TESTAMENTO E CRISTOLOGIA</t>
  </si>
  <si>
    <t>CONTROLADORIA AVANÇADA</t>
  </si>
  <si>
    <t>EP679116</t>
  </si>
  <si>
    <t>EP675001</t>
  </si>
  <si>
    <t>EP674099</t>
  </si>
  <si>
    <t>P426200</t>
  </si>
  <si>
    <t>AUDITORIA CONTÁBIL</t>
  </si>
  <si>
    <t>EP001400</t>
  </si>
  <si>
    <t>EP001400U</t>
  </si>
  <si>
    <t>RESPONSABILIDADE CIVIL E O CÓDIGO DE DEFESA DO CONSUMIDOR</t>
  </si>
  <si>
    <t>ok!</t>
  </si>
  <si>
    <t>Nome</t>
  </si>
  <si>
    <t>Dominío do Blackboard</t>
  </si>
  <si>
    <t>Coordenadores</t>
  </si>
  <si>
    <t>Domínios do Blackboard</t>
  </si>
  <si>
    <t>DIREITO CONSTITUCIONAL ECONÔMICO E REGULATÓRIO</t>
  </si>
  <si>
    <t>Charlane</t>
  </si>
  <si>
    <t>charlane.kowalski</t>
  </si>
  <si>
    <t>EP682602</t>
  </si>
  <si>
    <t>EP00020</t>
  </si>
  <si>
    <t>PROCESSO CIVIL: CAUTELAR E RECURSOS</t>
  </si>
  <si>
    <t>Katia</t>
  </si>
  <si>
    <t>katia.oliveira</t>
  </si>
  <si>
    <t>Márcio</t>
  </si>
  <si>
    <t>EP676101</t>
  </si>
  <si>
    <t>EP003000</t>
  </si>
  <si>
    <t>PROCESSO CIVIL: EXECUÇÃO</t>
  </si>
  <si>
    <t>italo.mfarias.pos</t>
  </si>
  <si>
    <t>GSER999400</t>
  </si>
  <si>
    <t>PROCESSO DO TRABALHO: RECURSOS</t>
  </si>
  <si>
    <t>DIREITO PREVIDENCIÁRIO APLICADO ÀS RELAÇÕES DE TRABALHO</t>
  </si>
  <si>
    <t>juliana.andrade</t>
  </si>
  <si>
    <t>EP000300</t>
  </si>
  <si>
    <t>O DIREITO CONSTITUCIONAL E A QUESTÃO AMBIENTAL</t>
  </si>
  <si>
    <t>lays.santos</t>
  </si>
  <si>
    <t>EP00006</t>
  </si>
  <si>
    <t>EP000600U</t>
  </si>
  <si>
    <t>CADASTRO TÉCNICO E RELATÓRIOS AMBIENTAIS</t>
  </si>
  <si>
    <t>EP010700</t>
  </si>
  <si>
    <t>GERENCIAMENTO DE PROCESSOS</t>
  </si>
  <si>
    <t>EP181200</t>
  </si>
  <si>
    <t>EP18800</t>
  </si>
  <si>
    <t>CONCEITOS E FERRAMENTAS DA QUALIDADE</t>
  </si>
  <si>
    <t>EP013400U</t>
  </si>
  <si>
    <t>GESTÃO CONTÁBIL</t>
  </si>
  <si>
    <t>severino.rodrigues</t>
  </si>
  <si>
    <t>valdir.neto</t>
  </si>
  <si>
    <t>EP014200U</t>
  </si>
  <si>
    <t xml:space="preserve">ESTADO E ADMINISTRAÇÃO PÚBLICA </t>
  </si>
  <si>
    <t>ESTADO E ADMINISTRAÇÃO PÚBLICA</t>
  </si>
  <si>
    <t>EP001901</t>
  </si>
  <si>
    <t>EP00190</t>
  </si>
  <si>
    <t>GESTÃO PARTICIPATIVA</t>
  </si>
  <si>
    <t>EP681800</t>
  </si>
  <si>
    <t>EP178800</t>
  </si>
  <si>
    <t>GESTÃO DE CUSTOS, RISCOS E PERDAS</t>
  </si>
  <si>
    <t>MARKETING DIGITAL</t>
  </si>
  <si>
    <t>CAPTAÇÃO E MANUTENÇÃO DA AUDIÊNCIA</t>
  </si>
  <si>
    <t>CONTROLE E QUALIDADE DOS ALIMENTOS</t>
  </si>
  <si>
    <t>EP800008</t>
  </si>
  <si>
    <t>SISTEMA DE CONTROLE DA QUALIDADE</t>
  </si>
  <si>
    <t>EP007600</t>
  </si>
  <si>
    <t>PLANEJAMENTO DE MARKETING E INOVAÇÃO</t>
  </si>
  <si>
    <t>EP000770</t>
  </si>
  <si>
    <t>EP007800U</t>
  </si>
  <si>
    <t>EP00077</t>
  </si>
  <si>
    <t>CRIAÇÃO PUBLICITÁRIA E ATENDIMENTO EM AGÊNCIAS</t>
  </si>
  <si>
    <t>NEGOCIAÇÃO COMERCIAL E NEGÓCIOS ELETRÔNICOS</t>
  </si>
  <si>
    <t>PSICOLOGIA E COMPORTAMENTO NAS ORGANIZAÇÕES</t>
  </si>
  <si>
    <t>EP178500</t>
  </si>
  <si>
    <t>MODELOS E DIMENSÕES DO COACHING</t>
  </si>
  <si>
    <t>ORGANIZAÇÃO, SISTEMAS E MÉTODOS</t>
  </si>
  <si>
    <t>MINERAÇÃO DE DADOS</t>
  </si>
  <si>
    <t xml:space="preserve">ENGENHARIA DE DADOS </t>
  </si>
  <si>
    <t>EP935000</t>
  </si>
  <si>
    <t>SOFTWARE DE CÓDIGO MALICIOSO</t>
  </si>
  <si>
    <t>EVOLUÇÃO TECNOLÓGICA (TENDÊNCIAS) - FUTURO DA TECNOLOGIA</t>
  </si>
  <si>
    <t>MARKETING DE EVENTOS E RELACIONAMENTO</t>
  </si>
  <si>
    <t>EP911200</t>
  </si>
  <si>
    <t>MARKETING DE SERVIÇOS E DO VAREJO</t>
  </si>
  <si>
    <t>PEDAGOGIA APLICADA AO COACHING</t>
  </si>
  <si>
    <t>EP018300</t>
  </si>
  <si>
    <t>EP156300</t>
  </si>
  <si>
    <t>TÓPICOS DE ECONOMIA</t>
  </si>
  <si>
    <t>CONTROLADORIA</t>
  </si>
  <si>
    <t>GOVERNANÇA CORPORATIVA, CONTROLE INTERNO E COMPLIANCE</t>
  </si>
  <si>
    <t>GESTÃO DE MATERIAIS</t>
  </si>
  <si>
    <t>GESTÃO E PLANEJAMENTO DE CARDÁPIO</t>
  </si>
  <si>
    <t>EP185300</t>
  </si>
  <si>
    <t>EP001680</t>
  </si>
  <si>
    <t>AUDITORIA HOSPITALAR</t>
  </si>
  <si>
    <t>EADP11450</t>
  </si>
  <si>
    <t>PROJETO DE INTERFACES UBIQUAS</t>
  </si>
  <si>
    <t>EP962000</t>
  </si>
  <si>
    <t>USER INTERFACE - MOTION DESIGN</t>
  </si>
  <si>
    <t>QUALIDADE NA EDUCAÇÃO</t>
  </si>
  <si>
    <t>EP673100</t>
  </si>
  <si>
    <t>DIDÁTICA DO ENSINO SUPERIOR: ESTRATÉGIAS PEDAGÓGICAS</t>
  </si>
  <si>
    <t>EP015800</t>
  </si>
  <si>
    <t>FUNDAMENTOS DA EDUCAÇÃO A DISTÂNCIA</t>
  </si>
  <si>
    <t>EP000890</t>
  </si>
  <si>
    <t>EP016400U</t>
  </si>
  <si>
    <t>EP00089</t>
  </si>
  <si>
    <t>A AVALIAÇÃO EM EAD</t>
  </si>
  <si>
    <t>EP024200</t>
  </si>
  <si>
    <t>COMUNIDADES DE APRENDIZAGEM E ESTRATÉGIAS PEDAGÓGICAS</t>
  </si>
  <si>
    <t>ÉTICA E EDUCAÇÃO</t>
  </si>
  <si>
    <t>EP015100</t>
  </si>
  <si>
    <t>EP015100U</t>
  </si>
  <si>
    <t>JOGOS DE RECREAÇÃO</t>
  </si>
  <si>
    <t>EP001340</t>
  </si>
  <si>
    <t>PROPOSTAS CURRICULARES NA EDUCAÇÃO INFANTIL</t>
  </si>
  <si>
    <t>TRANSTORNOS PSIQUIÁTRICOS NA INFÂNCIA E ADOLESCÊNCIA</t>
  </si>
  <si>
    <t>FUNDAMENTOS DAS NEUROCIÊNCIAS APLICADOS A EDUCAÇÃO E APRENDIZAGEM</t>
  </si>
  <si>
    <t>EP000560</t>
  </si>
  <si>
    <t>ALFABETIZAÇÃO E LETRAMENTO: GRAFISMO E ESCRITA</t>
  </si>
  <si>
    <t>LINGUÍSTICA AVANÇADA</t>
  </si>
  <si>
    <t>PORTUGUÊS JURÍDICO</t>
  </si>
  <si>
    <t>EP008700</t>
  </si>
  <si>
    <t>MARKETING E SUAS APLICAÇÕES</t>
  </si>
  <si>
    <t>EP182800</t>
  </si>
  <si>
    <t>INFORMÁTICA APLICADA À GESTÃO DA EDUCAÇÃO</t>
  </si>
  <si>
    <t>LÓGICA MATEMÁTICA</t>
  </si>
  <si>
    <t>EP817601</t>
  </si>
  <si>
    <t>PROBABILIDADE E ESTATÍSTICA</t>
  </si>
  <si>
    <t>EP005400</t>
  </si>
  <si>
    <t>EP005400U</t>
  </si>
  <si>
    <t>PROFISSIONALIZAÇÃO DOS DEFICIENTES NO CONTEXTO ATUAL II</t>
  </si>
  <si>
    <t>EP00124</t>
  </si>
  <si>
    <t>EP001240</t>
  </si>
  <si>
    <t xml:space="preserve">DIVERSIDADE, CURRÍCULO ESCOLAR E PROJETOS PEDAGÓGICOS: A RELAÇÃO FAMÍLIA, ESCOLA E COMUNIDADE I </t>
  </si>
  <si>
    <t>EP00118</t>
  </si>
  <si>
    <t>EP009900U</t>
  </si>
  <si>
    <t>A CONSTRUÇÃO DOS PROCESSOS DE LEITURA, ESCRITA E DO RACIOCÍNIO LÓGICO</t>
  </si>
  <si>
    <t>GESTÃO DE RECURSOS AMBIENTAIS</t>
  </si>
  <si>
    <t>EP000050</t>
  </si>
  <si>
    <t>EP800062</t>
  </si>
  <si>
    <t>ANÁLISE DE JOGO, JOGADAS E INSTRUÇÃO EM TEMPO REAL</t>
  </si>
  <si>
    <t>LEGISLAÇÃO E APLICAÇÃO DA FITOTERAPIA</t>
  </si>
  <si>
    <t>EP016800</t>
  </si>
  <si>
    <t>EP155200</t>
  </si>
  <si>
    <t>EP155103</t>
  </si>
  <si>
    <t>BASES DA FITOTERAPIA E SUPLEMENTAÇÃO NUTRICIONAL</t>
  </si>
  <si>
    <t>EP021700</t>
  </si>
  <si>
    <t>ANTIBIOTICOTERAPIA</t>
  </si>
  <si>
    <t>EP173201</t>
  </si>
  <si>
    <t>PSICOFARMACOLOGIA CLÍNICA</t>
  </si>
  <si>
    <t>FARMACOLOGIA BÁSICA</t>
  </si>
  <si>
    <t>FARMÁCIA HOSPITALAR E CLÍNICA</t>
  </si>
  <si>
    <t>EP019300</t>
  </si>
  <si>
    <t>ASSISTÊNCIA DE ENFERMAGEM EM ONCOLOGIA CIRÚRGICA</t>
  </si>
  <si>
    <t>EP157900</t>
  </si>
  <si>
    <t>ASSISTÊNCIA DE ENFERMAGEM EM FIM DE VIDA</t>
  </si>
  <si>
    <t>SISTEMA DE SAÚDE E ORGANIZAÇÃO DA ATENÇÃO BÁSICA: SAÚDE DO HOMEM, ADULTO E IDOSO</t>
  </si>
  <si>
    <t>EP022200</t>
  </si>
  <si>
    <t>FISIOTERAPIA NAS DOENÇAS OSTEOARTICULARES</t>
  </si>
  <si>
    <t>EP174801</t>
  </si>
  <si>
    <t>EP174800</t>
  </si>
  <si>
    <t>ADAPTAÇÕES FUNCIONAIS NO IDOSO</t>
  </si>
  <si>
    <t>COSMÉTICOS E SANIFICANTES</t>
  </si>
  <si>
    <t>EADP31500</t>
  </si>
  <si>
    <t>EP810100</t>
  </si>
  <si>
    <t>DISFUNÇÕES DERMATOLÓGICAS APLICADAS A ESTÉTICA</t>
  </si>
  <si>
    <t>PARASITOLOGIA</t>
  </si>
  <si>
    <t>121210F</t>
  </si>
  <si>
    <t>MICROBIOLOGIA E IMUNOLOGIA</t>
  </si>
  <si>
    <t>SÍNDROME SISTEMÁTICA PODOLÓGICA</t>
  </si>
  <si>
    <t>EP687202</t>
  </si>
  <si>
    <t>BIOMECÂNICA E CINESIOLOGIA</t>
  </si>
  <si>
    <t>FISIOPATOLOGIA NAS DISFUNÇÕS NEURÓLOGICAS</t>
  </si>
  <si>
    <t>FISIOPATOLOGIA NAS DISFUNÇÕES RESPIRATÓRIAS</t>
  </si>
  <si>
    <t>FISIOPATOLOGIA NAS DISFUNÇÕES MUSCUESQUELÉTICAS</t>
  </si>
  <si>
    <t>EP954000</t>
  </si>
  <si>
    <t>EP685600</t>
  </si>
  <si>
    <t>SEGURANÇA DO TRABALHO E SAÚDE OCUPACIONAL</t>
  </si>
  <si>
    <t>SAÚDE BASEADA EM EVIDÊNCIAS</t>
  </si>
  <si>
    <t>EP955000</t>
  </si>
  <si>
    <t>EP900100</t>
  </si>
  <si>
    <t>SAÚDE COLETIVA - PROGRAMAS DE SAÚDE</t>
  </si>
  <si>
    <t>EP816201</t>
  </si>
  <si>
    <t>EP816701</t>
  </si>
  <si>
    <t>CUIDADO INTEGRAL Á SAÚDE DO ADULTO I</t>
  </si>
  <si>
    <t>BIOQUÍMICA HUMANA APLICADA A NUTRIÇÃO</t>
  </si>
  <si>
    <t>FARMACOLOGIA APLICADA À NUTRIÇÃO E INTERPRETAÇÃO DE EXAMES LABORATORIAIS</t>
  </si>
  <si>
    <t>EP10000400</t>
  </si>
  <si>
    <t>EP824600</t>
  </si>
  <si>
    <t>EP924600</t>
  </si>
  <si>
    <t>DIREITO TRIBUTÁRIO</t>
  </si>
  <si>
    <t>EP1003800</t>
  </si>
  <si>
    <t>GESTÃO AMBIENTAL</t>
  </si>
  <si>
    <t>PSP038200</t>
  </si>
  <si>
    <t>SINTAXE DO PORTUGUÊS</t>
  </si>
  <si>
    <t>EP823600</t>
  </si>
  <si>
    <t>EP961200</t>
  </si>
  <si>
    <t>EP923500</t>
  </si>
  <si>
    <t>AVALIAÇÃO DA EDUCAÇÃO E DA APRENDIZAGEM</t>
  </si>
  <si>
    <t>EP1007500</t>
  </si>
  <si>
    <t>EP1012700</t>
  </si>
  <si>
    <t>SIMULAÇÃO DE CENÁRIOS E RISCOS</t>
  </si>
  <si>
    <t>ESTUDOS CULTURAIS EM EDUCAÇÃO</t>
  </si>
  <si>
    <t>TEORIA E PRÁTICA DA COR</t>
  </si>
  <si>
    <t>SISTEMAS ELEITORAIS</t>
  </si>
  <si>
    <t>HIGIENE E VIGILÂNCIA SANITÁRIA</t>
  </si>
  <si>
    <t>BASES DA FARMACOVIGILÂNCIA E FARMACOCINÉTICA CLÍNICA</t>
  </si>
  <si>
    <t>PROJETO DE PAISAGISMO</t>
  </si>
  <si>
    <t xml:space="preserve">POLÍTICAS DE SAÚDE E HUMANIZAÇÃO DA ASSISTÊNCIA </t>
  </si>
  <si>
    <t>SISTEMAS DE INFORMAÇÃO</t>
  </si>
  <si>
    <t>COMPUTAÇÃO EM NUVEM</t>
  </si>
  <si>
    <t>SEGURANÇA DA INFORMAÇÃO</t>
  </si>
  <si>
    <t>EP014500</t>
  </si>
  <si>
    <t>EP198800</t>
  </si>
  <si>
    <t>HISTÓRIA DA EDUCAÇÃO</t>
  </si>
  <si>
    <t xml:space="preserve">PSICOLOGIA POSITIVA </t>
  </si>
  <si>
    <t>EP019100</t>
  </si>
  <si>
    <t>BASES FARMACOLÓGICAS, TERAPIA ANTINEOPLÁSICA E HEMOTERAPIA</t>
  </si>
  <si>
    <t>GESTÃO DE OBRAS</t>
  </si>
  <si>
    <t>REVESTIMENTOS, CULTURA E APLICAÇÕES EM PROJETO</t>
  </si>
  <si>
    <t>A GESTÃO DO ENSINO E DA AVALIAÇÃO DA APRENDIZAGEM CONTEMPORÂNEA</t>
  </si>
  <si>
    <t>GEOGRAFIA HUMANA E ECONÔMICA</t>
  </si>
  <si>
    <t xml:space="preserve">O CURRÍCULO E A EDUCAÇÃO ESPECIAL   </t>
  </si>
  <si>
    <t>EP202100</t>
  </si>
  <si>
    <t>EP824705</t>
  </si>
  <si>
    <t>EP824711</t>
  </si>
  <si>
    <t>EP926700</t>
  </si>
  <si>
    <t>EP693300</t>
  </si>
  <si>
    <t>INFORMÁTICA E SISTEMAS COMPUTACIONAIS</t>
  </si>
  <si>
    <t>EP820200</t>
  </si>
  <si>
    <t>GESTÃO DA EXPERIÊNCIA</t>
  </si>
  <si>
    <t>ARQUITETURA DE REDE</t>
  </si>
  <si>
    <t>EP823000</t>
  </si>
  <si>
    <t>BIG DATA MARKETING</t>
  </si>
  <si>
    <t>PLANEJAMENTO E DESIGN DE TESTES</t>
  </si>
  <si>
    <t>LEGISLAÇÃO PENAL APLICADA</t>
  </si>
  <si>
    <t>GESTÃO SOCIAL E DIREITOS HUMANOS</t>
  </si>
  <si>
    <t xml:space="preserve">DIREITO DO CONSUMIDOR </t>
  </si>
  <si>
    <t>EP999940</t>
  </si>
  <si>
    <t>EP998700</t>
  </si>
  <si>
    <t>EP1000108</t>
  </si>
  <si>
    <t>EMPREENDEDORISMO, INOVAÇÃO E INTELIGÊNCIA COMPETITIVA EM FITNESS E WELLNESS</t>
  </si>
  <si>
    <t xml:space="preserve">ÉTICA E PSICOLOGIA </t>
  </si>
  <si>
    <t>PSICOLOGIA HOSPITALAR</t>
  </si>
  <si>
    <t>ACONSELHAMENTO PSICOLÓGICO</t>
  </si>
  <si>
    <t>COMUNICAÇÃO INTERNA E ENDOMARKETING</t>
  </si>
  <si>
    <t>EP99998001</t>
  </si>
  <si>
    <t>EP193550</t>
  </si>
  <si>
    <t>NEGOCIAÇÃO, COMUNICAÇÃO INTERPESSOAL E INTELIGÊNCIA EMOCIONAL</t>
  </si>
  <si>
    <t>EP996600</t>
  </si>
  <si>
    <t>EP999976</t>
  </si>
  <si>
    <t>HERMENEUTICA BÍBLICA</t>
  </si>
  <si>
    <t>EP675002</t>
  </si>
  <si>
    <t>BLACKBOARD</t>
  </si>
  <si>
    <t>UNINASSAU DERBY</t>
  </si>
  <si>
    <t>Enturmação VALIDADA</t>
  </si>
  <si>
    <t>INICIAL</t>
  </si>
  <si>
    <t>DADOS</t>
  </si>
  <si>
    <t>EP001500</t>
  </si>
  <si>
    <t>EP001500U</t>
  </si>
  <si>
    <t>EP13800</t>
  </si>
  <si>
    <t>matheus</t>
  </si>
  <si>
    <t>DOMÍNIO</t>
  </si>
  <si>
    <t>DOMÍNIOS DO BLACKBOARD</t>
  </si>
  <si>
    <t>EP13300</t>
  </si>
  <si>
    <t>EP13700</t>
  </si>
  <si>
    <t>EP682603</t>
  </si>
  <si>
    <t>EP12500</t>
  </si>
  <si>
    <t>EP12700</t>
  </si>
  <si>
    <t>EP12200</t>
  </si>
  <si>
    <t>EP005100U</t>
  </si>
  <si>
    <t>EP14900</t>
  </si>
  <si>
    <t>JOSÉ</t>
  </si>
  <si>
    <t>EP14400</t>
  </si>
  <si>
    <t>EP000600</t>
  </si>
  <si>
    <t>EP11000</t>
  </si>
  <si>
    <t>EP11600</t>
  </si>
  <si>
    <t>EP11300</t>
  </si>
  <si>
    <t>EP011700U</t>
  </si>
  <si>
    <t>EP014000</t>
  </si>
  <si>
    <t>EP014000U</t>
  </si>
  <si>
    <t>EP00182</t>
  </si>
  <si>
    <t>EP013200U</t>
  </si>
  <si>
    <t>EP179200</t>
  </si>
  <si>
    <t>EP674501</t>
  </si>
  <si>
    <t>EP673412</t>
  </si>
  <si>
    <t>EP183900</t>
  </si>
  <si>
    <t>EADP21500</t>
  </si>
  <si>
    <t>EP677000</t>
  </si>
  <si>
    <t>EP178200</t>
  </si>
  <si>
    <t>EP676903</t>
  </si>
  <si>
    <t>EP681701</t>
  </si>
  <si>
    <t>EP19600</t>
  </si>
  <si>
    <t>EP19200</t>
  </si>
  <si>
    <t>EP158800</t>
  </si>
  <si>
    <t>EP673431</t>
  </si>
  <si>
    <t>EP183200</t>
  </si>
  <si>
    <t>EP1306200</t>
  </si>
  <si>
    <t>EP15400</t>
  </si>
  <si>
    <t>EP016400</t>
  </si>
  <si>
    <t>EP006900</t>
  </si>
  <si>
    <t>EP015400U</t>
  </si>
  <si>
    <t>EP17800</t>
  </si>
  <si>
    <t>EP800001</t>
  </si>
  <si>
    <t>EP008900</t>
  </si>
  <si>
    <t>EP006600</t>
  </si>
  <si>
    <t>EP006000</t>
  </si>
  <si>
    <t>EP006000U</t>
  </si>
  <si>
    <t>EP16800</t>
  </si>
  <si>
    <t>EP002600</t>
  </si>
  <si>
    <t>EP807500</t>
  </si>
  <si>
    <t>EP023500</t>
  </si>
  <si>
    <t>EP175600</t>
  </si>
  <si>
    <t>EP631200</t>
  </si>
  <si>
    <t>EP019400</t>
  </si>
  <si>
    <t>EP15900</t>
  </si>
  <si>
    <t>EP18200</t>
  </si>
  <si>
    <t>EP004100</t>
  </si>
  <si>
    <t>EP004200</t>
  </si>
  <si>
    <t>EP022700</t>
  </si>
  <si>
    <t>EP002500</t>
  </si>
  <si>
    <t>COD CURSO</t>
  </si>
  <si>
    <t>COODENADOR(A)</t>
  </si>
  <si>
    <t>OBSERVAÇÃO</t>
  </si>
  <si>
    <t>EP710600</t>
  </si>
  <si>
    <t>EP994200</t>
  </si>
  <si>
    <t>PSP037200</t>
  </si>
  <si>
    <t>P993300</t>
  </si>
  <si>
    <t>EP995400</t>
  </si>
  <si>
    <t>EP991200</t>
  </si>
  <si>
    <t>EP912700</t>
  </si>
  <si>
    <t>EP1000200</t>
  </si>
  <si>
    <t>EP993400</t>
  </si>
  <si>
    <t>EP827600</t>
  </si>
  <si>
    <t>EP828900</t>
  </si>
  <si>
    <t>EP916700</t>
  </si>
  <si>
    <t>EP958500</t>
  </si>
  <si>
    <t>EP199000</t>
  </si>
  <si>
    <t>EP2001400</t>
  </si>
  <si>
    <t>EP711400</t>
  </si>
  <si>
    <t>EP673407</t>
  </si>
  <si>
    <t>EP2003400</t>
  </si>
  <si>
    <t>EP501400</t>
  </si>
  <si>
    <t>EP9977100</t>
  </si>
  <si>
    <t>EP678004</t>
  </si>
  <si>
    <t>EP712000</t>
  </si>
  <si>
    <t>EP709300</t>
  </si>
  <si>
    <t>Enturmação VALIDADA!</t>
  </si>
  <si>
    <t>DADOS GERAIS</t>
  </si>
  <si>
    <t>EP001800U</t>
  </si>
  <si>
    <t>MARCIO MELO</t>
  </si>
  <si>
    <t>EP005000</t>
  </si>
  <si>
    <t>EP000700</t>
  </si>
  <si>
    <t>EP010400</t>
  </si>
  <si>
    <t>EP010400A</t>
  </si>
  <si>
    <t>EP014300</t>
  </si>
  <si>
    <t>EP014300U</t>
  </si>
  <si>
    <t>EP001940</t>
  </si>
  <si>
    <t>EP012800U</t>
  </si>
  <si>
    <t>EP007900U</t>
  </si>
  <si>
    <t>EP676700</t>
  </si>
  <si>
    <t>EP813300</t>
  </si>
  <si>
    <t>EP105200</t>
  </si>
  <si>
    <t>EP018400</t>
  </si>
  <si>
    <t>EADP11300</t>
  </si>
  <si>
    <t>GSER999500</t>
  </si>
  <si>
    <t>EP015900</t>
  </si>
  <si>
    <t>EP015900U</t>
  </si>
  <si>
    <t>EP016100</t>
  </si>
  <si>
    <t>EP105700</t>
  </si>
  <si>
    <t>EP007100</t>
  </si>
  <si>
    <t>EP006300</t>
  </si>
  <si>
    <t>EP010000</t>
  </si>
  <si>
    <t>EP686201</t>
  </si>
  <si>
    <t>EP811500</t>
  </si>
  <si>
    <t>EP816301</t>
  </si>
  <si>
    <t>COD DISC</t>
  </si>
  <si>
    <t>NOME DA DISCIPLINA</t>
  </si>
  <si>
    <t>OBS</t>
  </si>
  <si>
    <t>EP950900</t>
  </si>
  <si>
    <t>PSP037300</t>
  </si>
  <si>
    <t>PSP038100</t>
  </si>
  <si>
    <t>EP999201</t>
  </si>
  <si>
    <t>EP1006600</t>
  </si>
  <si>
    <t>XXXXX</t>
  </si>
  <si>
    <t>EP001700U</t>
  </si>
  <si>
    <t>EP004900U</t>
  </si>
  <si>
    <t>EP000900</t>
  </si>
  <si>
    <t>EP011000</t>
  </si>
  <si>
    <t>EP013700U</t>
  </si>
  <si>
    <t>EP014400U</t>
  </si>
  <si>
    <t>EP00186</t>
  </si>
  <si>
    <t>EP001970</t>
  </si>
  <si>
    <t>EP013300U</t>
  </si>
  <si>
    <t>Carolina</t>
  </si>
  <si>
    <t>EP012400</t>
  </si>
  <si>
    <t>EP008300U</t>
  </si>
  <si>
    <t>EP677200</t>
  </si>
  <si>
    <t>EP178400</t>
  </si>
  <si>
    <t>EP682201</t>
  </si>
  <si>
    <t>EP003700U</t>
  </si>
  <si>
    <t>EP024800</t>
  </si>
  <si>
    <t>EP612900</t>
  </si>
  <si>
    <t>EP172500</t>
  </si>
  <si>
    <t>EP009000</t>
  </si>
  <si>
    <t>EP005900</t>
  </si>
  <si>
    <t>EP009900</t>
  </si>
  <si>
    <t>EP023000</t>
  </si>
  <si>
    <t>EP685701</t>
  </si>
  <si>
    <t>EP019500</t>
  </si>
  <si>
    <t>EP022500</t>
  </si>
  <si>
    <t>EP812400</t>
  </si>
  <si>
    <t>COD DO CURSO</t>
  </si>
  <si>
    <t>Produção de Conteúdo Audiovisual</t>
  </si>
  <si>
    <t xml:space="preserve">Ferramentas da Qualidade </t>
  </si>
  <si>
    <t>PSP037600</t>
  </si>
  <si>
    <t>EP001200</t>
  </si>
  <si>
    <t>CURSO DE 4 MESES</t>
  </si>
  <si>
    <t>EP001900U</t>
  </si>
  <si>
    <t>GSER999300</t>
  </si>
  <si>
    <t>EP001200U</t>
  </si>
  <si>
    <t>EP014500U</t>
  </si>
  <si>
    <t>EP012500U</t>
  </si>
  <si>
    <t>EP012100U</t>
  </si>
  <si>
    <t>EP008100</t>
  </si>
  <si>
    <t>EP017800</t>
  </si>
  <si>
    <t>EADP11200</t>
  </si>
  <si>
    <t>GSER999600</t>
  </si>
  <si>
    <t>EP016600</t>
  </si>
  <si>
    <t>EP024700</t>
  </si>
  <si>
    <t>EP015600U</t>
  </si>
  <si>
    <t>EP007300U</t>
  </si>
  <si>
    <t>EP800058</t>
  </si>
  <si>
    <t>EP005700U</t>
  </si>
  <si>
    <t>EP155101</t>
  </si>
  <si>
    <t>EP023100</t>
  </si>
  <si>
    <t>EP175200</t>
  </si>
  <si>
    <t>EP175400</t>
  </si>
  <si>
    <t>EP018900</t>
  </si>
  <si>
    <t>EP021900</t>
  </si>
  <si>
    <r>
      <t>ESPECIALIZAÇÃO EM GESTÃO INTELIGENTE DO EAD: REGULAÇÃO, PESSOAS E ESTRATÉGIAS DE CRESCIMENTO</t>
    </r>
    <r>
      <rPr>
        <sz val="16"/>
        <color rgb="FF000000"/>
        <rFont val="Calibri"/>
        <charset val="1"/>
      </rPr>
      <t> </t>
    </r>
  </si>
  <si>
    <t>EP6740240</t>
  </si>
  <si>
    <t>EP1000400</t>
  </si>
  <si>
    <t>EP1012500</t>
  </si>
  <si>
    <t>EP190000</t>
  </si>
  <si>
    <t>SAÚDE PÚBLICA</t>
  </si>
  <si>
    <t>Turmas BB</t>
  </si>
  <si>
    <t>EP12900</t>
  </si>
  <si>
    <t>charlane</t>
  </si>
  <si>
    <t>EP12300</t>
  </si>
  <si>
    <t>EP14300</t>
  </si>
  <si>
    <t>EP15000</t>
  </si>
  <si>
    <t>EP00012</t>
  </si>
  <si>
    <t>EP18801</t>
  </si>
  <si>
    <t>EP1016500</t>
  </si>
  <si>
    <t>EP19000</t>
  </si>
  <si>
    <t>EP19400</t>
  </si>
  <si>
    <t>EP671700</t>
  </si>
  <si>
    <t>EP1404000</t>
  </si>
  <si>
    <t>EP1089000</t>
  </si>
  <si>
    <t>EP15800</t>
  </si>
  <si>
    <t>EP17300</t>
  </si>
  <si>
    <t>EP17100</t>
  </si>
  <si>
    <t>EP16900</t>
  </si>
  <si>
    <t>EP16400</t>
  </si>
  <si>
    <t>EP671400</t>
  </si>
  <si>
    <t>EP18500</t>
  </si>
  <si>
    <t>EP18300</t>
  </si>
  <si>
    <t>Bioquímica Humana</t>
  </si>
  <si>
    <t>EP708700</t>
  </si>
  <si>
    <t xml:space="preserve">Logística Empresarial </t>
  </si>
  <si>
    <t xml:space="preserve">italo.mfarias.pos	</t>
  </si>
  <si>
    <t>EP711800</t>
  </si>
  <si>
    <t>EP709100</t>
  </si>
  <si>
    <t>EP710900</t>
  </si>
  <si>
    <t>EP136900</t>
  </si>
  <si>
    <t>EP995300</t>
  </si>
  <si>
    <t>P993700</t>
  </si>
  <si>
    <t>EP995500</t>
  </si>
  <si>
    <t>EP825000</t>
  </si>
  <si>
    <t>EP991600</t>
  </si>
  <si>
    <t>EP711300</t>
  </si>
  <si>
    <t>EP709000</t>
  </si>
  <si>
    <t>EP2001700</t>
  </si>
  <si>
    <t>EP993700</t>
  </si>
  <si>
    <t>EP991500</t>
  </si>
  <si>
    <t>EP001880</t>
  </si>
  <si>
    <t>EP673430</t>
  </si>
  <si>
    <t>EP1599600</t>
  </si>
  <si>
    <t>VALIDADA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</si>
</sst>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00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242424"/>
      <name val="Aptos Narrow"/>
      <family val="2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20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sz val="11"/>
      <color rgb="FF292929"/>
      <name val="Open-Sans"/>
      <family val="2"/>
      <charset val="1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6"/>
      <color rgb="FF000000"/>
      <name val="Calibri"/>
      <charset val="1"/>
    </font>
    <font>
      <b/>
      <sz val="12"/>
      <color rgb="FF000000"/>
      <name val="Calibri"/>
    </font>
    <font>
      <sz val="12"/>
      <color rgb="FF000000"/>
      <name val="Calibri"/>
    </font>
  </fonts>
  <fills count="2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7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7" fontId="1" fillId="0" borderId="5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17" fontId="1" fillId="0" borderId="3" xfId="0" applyNumberFormat="1" applyFont="1" applyBorder="1" applyAlignment="1">
      <alignment vertical="center"/>
    </xf>
    <xf numFmtId="17" fontId="1" fillId="0" borderId="0" xfId="0" applyNumberFormat="1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17" fontId="1" fillId="0" borderId="2" xfId="0" applyNumberFormat="1" applyFont="1" applyBorder="1" applyAlignment="1">
      <alignment vertical="center"/>
    </xf>
    <xf numFmtId="17" fontId="1" fillId="0" borderId="7" xfId="0" applyNumberFormat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3" xfId="0" applyFont="1" applyBorder="1" applyAlignment="1">
      <alignment wrapText="1"/>
    </xf>
    <xf numFmtId="0" fontId="5" fillId="3" borderId="3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6" fillId="4" borderId="1" xfId="0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17" fontId="1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8" fillId="5" borderId="1" xfId="0" applyFont="1" applyFill="1" applyBorder="1"/>
    <xf numFmtId="0" fontId="1" fillId="4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6" borderId="1" xfId="0" applyFill="1" applyBorder="1" applyAlignment="1">
      <alignment vertical="top"/>
    </xf>
    <xf numFmtId="0" fontId="0" fillId="6" borderId="2" xfId="0" applyFill="1" applyBorder="1" applyAlignment="1">
      <alignment vertical="top"/>
    </xf>
    <xf numFmtId="0" fontId="0" fillId="6" borderId="7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0" fontId="2" fillId="0" borderId="4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7" fontId="10" fillId="0" borderId="1" xfId="0" applyNumberFormat="1" applyFont="1" applyBorder="1" applyAlignment="1">
      <alignment vertical="center"/>
    </xf>
    <xf numFmtId="17" fontId="1" fillId="0" borderId="6" xfId="0" applyNumberFormat="1" applyFont="1" applyBorder="1" applyAlignment="1">
      <alignment vertical="center"/>
    </xf>
    <xf numFmtId="0" fontId="12" fillId="0" borderId="1" xfId="0" applyFont="1" applyBorder="1"/>
    <xf numFmtId="0" fontId="10" fillId="0" borderId="0" xfId="0" applyFont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10" xfId="0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17" fontId="1" fillId="0" borderId="4" xfId="0" applyNumberFormat="1" applyFont="1" applyBorder="1" applyAlignment="1">
      <alignment vertical="center"/>
    </xf>
    <xf numFmtId="0" fontId="2" fillId="8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0" fillId="0" borderId="4" xfId="0" applyFont="1" applyBorder="1" applyAlignment="1">
      <alignment vertical="center"/>
    </xf>
    <xf numFmtId="17" fontId="10" fillId="0" borderId="2" xfId="0" applyNumberFormat="1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" fillId="0" borderId="12" xfId="0" applyFont="1" applyBorder="1" applyAlignment="1">
      <alignment vertical="center"/>
    </xf>
    <xf numFmtId="0" fontId="13" fillId="0" borderId="0" xfId="0" applyFont="1"/>
    <xf numFmtId="0" fontId="1" fillId="6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2" fillId="8" borderId="9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8" borderId="4" xfId="0" applyFont="1" applyFill="1" applyBorder="1" applyAlignment="1">
      <alignment vertical="center"/>
    </xf>
    <xf numFmtId="17" fontId="1" fillId="0" borderId="5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4" fillId="0" borderId="1" xfId="0" applyFont="1" applyBorder="1" applyAlignment="1">
      <alignment vertical="top"/>
    </xf>
    <xf numFmtId="0" fontId="10" fillId="0" borderId="3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0" fillId="0" borderId="3" xfId="0" applyFont="1" applyBorder="1" applyAlignment="1">
      <alignment vertic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49" fontId="18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19" fillId="0" borderId="17" xfId="0" applyNumberFormat="1" applyFon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center" vertical="center"/>
      <protection locked="0"/>
    </xf>
    <xf numFmtId="49" fontId="20" fillId="0" borderId="0" xfId="0" applyNumberFormat="1" applyFont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center" vertical="center" wrapText="1"/>
      <protection locked="0"/>
    </xf>
    <xf numFmtId="49" fontId="0" fillId="0" borderId="3" xfId="0" applyNumberFormat="1" applyBorder="1" applyAlignment="1" applyProtection="1">
      <alignment horizontal="left" vertical="center"/>
      <protection locked="0"/>
    </xf>
    <xf numFmtId="49" fontId="0" fillId="0" borderId="12" xfId="0" applyNumberFormat="1" applyBorder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 wrapText="1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49" fontId="0" fillId="0" borderId="1" xfId="0" applyNumberFormat="1" applyBorder="1" applyAlignment="1" applyProtection="1">
      <alignment horizontal="center" vertical="center"/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0" fillId="0" borderId="12" xfId="0" applyBorder="1" applyAlignment="1">
      <alignment horizontal="center"/>
    </xf>
    <xf numFmtId="49" fontId="22" fillId="0" borderId="1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0" fillId="0" borderId="11" xfId="0" applyNumberFormat="1" applyBorder="1" applyAlignment="1" applyProtection="1">
      <alignment horizontal="left" vertical="center"/>
      <protection locked="0"/>
    </xf>
    <xf numFmtId="0" fontId="1" fillId="0" borderId="14" xfId="0" applyFont="1" applyBorder="1" applyAlignment="1">
      <alignment horizontal="center" vertical="center"/>
    </xf>
    <xf numFmtId="17" fontId="10" fillId="0" borderId="3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11" fillId="0" borderId="2" xfId="0" applyNumberFormat="1" applyFont="1" applyBorder="1" applyAlignment="1" applyProtection="1">
      <alignment horizontal="center" vertical="center" wrapText="1"/>
      <protection locked="0"/>
    </xf>
    <xf numFmtId="17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0" fillId="0" borderId="17" xfId="0" applyBorder="1"/>
    <xf numFmtId="0" fontId="2" fillId="8" borderId="6" xfId="0" applyFont="1" applyFill="1" applyBorder="1" applyAlignment="1">
      <alignment horizontal="center" vertical="center"/>
    </xf>
    <xf numFmtId="17" fontId="10" fillId="0" borderId="2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7" fontId="15" fillId="0" borderId="5" xfId="0" applyNumberFormat="1" applyFont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17" fontId="15" fillId="0" borderId="11" xfId="0" applyNumberFormat="1" applyFont="1" applyBorder="1" applyAlignment="1">
      <alignment horizontal="center" vertical="center"/>
    </xf>
    <xf numFmtId="17" fontId="10" fillId="0" borderId="5" xfId="0" applyNumberFormat="1" applyFont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17" fontId="10" fillId="0" borderId="3" xfId="0" applyNumberFormat="1" applyFont="1" applyBorder="1" applyAlignment="1">
      <alignment horizontal="center" vertical="center"/>
    </xf>
    <xf numFmtId="17" fontId="1" fillId="0" borderId="12" xfId="0" applyNumberFormat="1" applyFont="1" applyBorder="1" applyAlignment="1">
      <alignment vertical="center"/>
    </xf>
    <xf numFmtId="0" fontId="0" fillId="0" borderId="5" xfId="0" applyBorder="1"/>
    <xf numFmtId="0" fontId="2" fillId="8" borderId="17" xfId="0" applyFont="1" applyFill="1" applyBorder="1" applyAlignment="1">
      <alignment vertical="center"/>
    </xf>
    <xf numFmtId="0" fontId="16" fillId="8" borderId="1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16" fillId="8" borderId="5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vertical="center"/>
    </xf>
    <xf numFmtId="17" fontId="15" fillId="0" borderId="17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17" fontId="10" fillId="0" borderId="17" xfId="0" applyNumberFormat="1" applyFont="1" applyBorder="1" applyAlignment="1">
      <alignment vertical="center"/>
    </xf>
    <xf numFmtId="17" fontId="1" fillId="0" borderId="17" xfId="0" applyNumberFormat="1" applyFont="1" applyBorder="1" applyAlignment="1">
      <alignment vertical="center"/>
    </xf>
    <xf numFmtId="17" fontId="15" fillId="0" borderId="1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 wrapText="1"/>
    </xf>
    <xf numFmtId="17" fontId="24" fillId="0" borderId="1" xfId="0" applyNumberFormat="1" applyFont="1" applyBorder="1" applyAlignment="1">
      <alignment horizontal="center" vertical="center"/>
    </xf>
    <xf numFmtId="17" fontId="10" fillId="0" borderId="7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7" fontId="15" fillId="0" borderId="17" xfId="0" applyNumberFormat="1" applyFont="1" applyBorder="1" applyAlignment="1">
      <alignment horizontal="right"/>
    </xf>
    <xf numFmtId="0" fontId="6" fillId="0" borderId="0" xfId="0" applyFont="1"/>
    <xf numFmtId="0" fontId="8" fillId="0" borderId="1" xfId="0" applyFont="1" applyBorder="1"/>
    <xf numFmtId="0" fontId="8" fillId="0" borderId="0" xfId="0" applyFont="1"/>
    <xf numFmtId="0" fontId="6" fillId="0" borderId="17" xfId="0" applyFont="1" applyBorder="1"/>
    <xf numFmtId="0" fontId="0" fillId="0" borderId="17" xfId="0" applyBorder="1" applyAlignment="1">
      <alignment horizontal="center"/>
    </xf>
    <xf numFmtId="0" fontId="1" fillId="0" borderId="18" xfId="0" applyFont="1" applyBorder="1" applyAlignment="1">
      <alignment vertical="center"/>
    </xf>
    <xf numFmtId="0" fontId="1" fillId="0" borderId="28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0" fillId="0" borderId="30" xfId="0" applyBorder="1"/>
    <xf numFmtId="0" fontId="0" fillId="0" borderId="19" xfId="0" applyBorder="1"/>
    <xf numFmtId="0" fontId="1" fillId="0" borderId="19" xfId="0" applyFont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horizontal="center" vertical="center"/>
    </xf>
    <xf numFmtId="17" fontId="0" fillId="0" borderId="17" xfId="0" applyNumberFormat="1" applyBorder="1"/>
    <xf numFmtId="0" fontId="6" fillId="0" borderId="6" xfId="0" applyFont="1" applyBorder="1"/>
    <xf numFmtId="17" fontId="10" fillId="0" borderId="17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5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17" fontId="10" fillId="0" borderId="5" xfId="0" applyNumberFormat="1" applyFont="1" applyBorder="1" applyAlignment="1">
      <alignment vertical="center"/>
    </xf>
    <xf numFmtId="0" fontId="1" fillId="0" borderId="3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vertical="center"/>
    </xf>
    <xf numFmtId="0" fontId="1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vertical="center"/>
    </xf>
    <xf numFmtId="17" fontId="0" fillId="0" borderId="19" xfId="0" applyNumberFormat="1" applyBorder="1"/>
    <xf numFmtId="17" fontId="11" fillId="0" borderId="17" xfId="0" applyNumberFormat="1" applyFont="1" applyBorder="1"/>
    <xf numFmtId="0" fontId="1" fillId="0" borderId="21" xfId="0" applyFont="1" applyBorder="1" applyAlignment="1">
      <alignment horizontal="center" vertical="center"/>
    </xf>
    <xf numFmtId="17" fontId="11" fillId="0" borderId="19" xfId="0" applyNumberFormat="1" applyFont="1" applyBorder="1"/>
    <xf numFmtId="17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41" xfId="0" applyFont="1" applyBorder="1" applyAlignment="1">
      <alignment vertical="center"/>
    </xf>
    <xf numFmtId="0" fontId="27" fillId="17" borderId="37" xfId="0" applyFont="1" applyFill="1" applyBorder="1" applyAlignment="1">
      <alignment horizontal="center" vertical="center"/>
    </xf>
    <xf numFmtId="0" fontId="10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27" fillId="17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26" fillId="17" borderId="4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vertical="center"/>
    </xf>
    <xf numFmtId="0" fontId="10" fillId="19" borderId="1" xfId="0" applyFont="1" applyFill="1" applyBorder="1" applyAlignment="1">
      <alignment vertical="center"/>
    </xf>
    <xf numFmtId="0" fontId="1" fillId="19" borderId="1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/>
    </xf>
    <xf numFmtId="17" fontId="21" fillId="14" borderId="17" xfId="0" applyNumberFormat="1" applyFont="1" applyFill="1" applyBorder="1" applyAlignment="1">
      <alignment horizontal="center" vertical="center"/>
    </xf>
    <xf numFmtId="0" fontId="25" fillId="11" borderId="17" xfId="0" applyFont="1" applyFill="1" applyBorder="1" applyAlignment="1">
      <alignment horizontal="center" vertical="center"/>
    </xf>
    <xf numFmtId="0" fontId="25" fillId="11" borderId="18" xfId="0" applyFont="1" applyFill="1" applyBorder="1" applyAlignment="1">
      <alignment horizontal="center" vertical="center"/>
    </xf>
    <xf numFmtId="0" fontId="26" fillId="4" borderId="37" xfId="0" applyFont="1" applyFill="1" applyBorder="1" applyAlignment="1">
      <alignment horizontal="center" vertical="center"/>
    </xf>
    <xf numFmtId="0" fontId="26" fillId="17" borderId="14" xfId="0" applyFont="1" applyFill="1" applyBorder="1" applyAlignment="1">
      <alignment horizontal="center" vertical="center"/>
    </xf>
    <xf numFmtId="0" fontId="26" fillId="17" borderId="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17" fontId="1" fillId="0" borderId="30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17" fontId="14" fillId="0" borderId="19" xfId="0" applyNumberFormat="1" applyFont="1" applyBorder="1" applyAlignment="1">
      <alignment horizontal="center"/>
    </xf>
    <xf numFmtId="17" fontId="14" fillId="0" borderId="17" xfId="0" applyNumberFormat="1" applyFont="1" applyBorder="1" applyAlignment="1">
      <alignment horizontal="center"/>
    </xf>
    <xf numFmtId="17" fontId="25" fillId="18" borderId="2" xfId="0" applyNumberFormat="1" applyFont="1" applyFill="1" applyBorder="1" applyAlignment="1">
      <alignment horizontal="center" vertical="center"/>
    </xf>
    <xf numFmtId="17" fontId="26" fillId="4" borderId="2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left"/>
    </xf>
    <xf numFmtId="17" fontId="0" fillId="0" borderId="17" xfId="0" applyNumberFormat="1" applyBorder="1" applyAlignment="1">
      <alignment horizontal="left"/>
    </xf>
    <xf numFmtId="17" fontId="1" fillId="0" borderId="17" xfId="0" applyNumberFormat="1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/>
    </xf>
    <xf numFmtId="0" fontId="1" fillId="6" borderId="6" xfId="0" applyFont="1" applyFill="1" applyBorder="1" applyAlignment="1">
      <alignment horizontal="left" vertical="center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vertical="center"/>
    </xf>
    <xf numFmtId="0" fontId="0" fillId="0" borderId="18" xfId="0" applyBorder="1"/>
    <xf numFmtId="0" fontId="28" fillId="20" borderId="17" xfId="0" applyFont="1" applyFill="1" applyBorder="1" applyAlignment="1">
      <alignment horizontal="center" vertical="center"/>
    </xf>
    <xf numFmtId="0" fontId="24" fillId="20" borderId="17" xfId="0" applyFont="1" applyFill="1" applyBorder="1" applyAlignment="1">
      <alignment horizontal="center" vertical="center"/>
    </xf>
    <xf numFmtId="0" fontId="29" fillId="20" borderId="1" xfId="0" applyFont="1" applyFill="1" applyBorder="1" applyAlignment="1">
      <alignment horizontal="center" vertical="center"/>
    </xf>
    <xf numFmtId="0" fontId="29" fillId="20" borderId="5" xfId="0" applyFont="1" applyFill="1" applyBorder="1" applyAlignment="1">
      <alignment horizontal="center" vertical="center"/>
    </xf>
    <xf numFmtId="0" fontId="29" fillId="20" borderId="6" xfId="0" applyFont="1" applyFill="1" applyBorder="1" applyAlignment="1">
      <alignment horizontal="center" vertical="center"/>
    </xf>
    <xf numFmtId="0" fontId="29" fillId="20" borderId="17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vertical="center"/>
    </xf>
    <xf numFmtId="0" fontId="1" fillId="21" borderId="1" xfId="0" applyFont="1" applyFill="1" applyBorder="1" applyAlignment="1">
      <alignment vertical="center"/>
    </xf>
    <xf numFmtId="0" fontId="1" fillId="22" borderId="1" xfId="0" applyFont="1" applyFill="1" applyBorder="1" applyAlignment="1">
      <alignment vertical="center"/>
    </xf>
    <xf numFmtId="0" fontId="1" fillId="22" borderId="3" xfId="0" applyFont="1" applyFill="1" applyBorder="1" applyAlignment="1">
      <alignment vertical="center"/>
    </xf>
    <xf numFmtId="0" fontId="1" fillId="22" borderId="2" xfId="0" applyFont="1" applyFill="1" applyBorder="1" applyAlignment="1">
      <alignment vertical="center"/>
    </xf>
    <xf numFmtId="0" fontId="1" fillId="22" borderId="7" xfId="0" applyFont="1" applyFill="1" applyBorder="1" applyAlignment="1">
      <alignment vertical="center"/>
    </xf>
    <xf numFmtId="0" fontId="1" fillId="22" borderId="1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17" fontId="25" fillId="18" borderId="17" xfId="0" applyNumberFormat="1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1" fillId="6" borderId="17" xfId="0" applyFont="1" applyFill="1" applyBorder="1" applyAlignment="1">
      <alignment vertical="center"/>
    </xf>
    <xf numFmtId="0" fontId="12" fillId="0" borderId="17" xfId="0" applyFont="1" applyBorder="1"/>
    <xf numFmtId="0" fontId="10" fillId="0" borderId="17" xfId="0" applyFont="1" applyBorder="1" applyAlignment="1">
      <alignment vertical="center"/>
    </xf>
    <xf numFmtId="0" fontId="24" fillId="0" borderId="17" xfId="0" applyFont="1" applyBorder="1"/>
    <xf numFmtId="0" fontId="28" fillId="23" borderId="17" xfId="0" applyFont="1" applyFill="1" applyBorder="1" applyAlignment="1">
      <alignment horizontal="center" vertical="center"/>
    </xf>
    <xf numFmtId="0" fontId="10" fillId="24" borderId="16" xfId="0" applyFont="1" applyFill="1" applyBorder="1" applyAlignment="1">
      <alignment horizontal="center" vertical="center"/>
    </xf>
    <xf numFmtId="0" fontId="10" fillId="24" borderId="19" xfId="0" applyFont="1" applyFill="1" applyBorder="1" applyAlignment="1">
      <alignment horizontal="center" vertical="center"/>
    </xf>
    <xf numFmtId="0" fontId="11" fillId="25" borderId="18" xfId="0" applyFont="1" applyFill="1" applyBorder="1"/>
    <xf numFmtId="0" fontId="11" fillId="25" borderId="17" xfId="0" applyFont="1" applyFill="1" applyBorder="1"/>
    <xf numFmtId="0" fontId="31" fillId="25" borderId="17" xfId="0" applyFont="1" applyFill="1" applyBorder="1" applyAlignment="1">
      <alignment horizontal="left"/>
    </xf>
    <xf numFmtId="0" fontId="31" fillId="25" borderId="17" xfId="0" applyFont="1" applyFill="1" applyBorder="1"/>
    <xf numFmtId="0" fontId="31" fillId="25" borderId="18" xfId="0" applyFont="1" applyFill="1" applyBorder="1"/>
    <xf numFmtId="0" fontId="11" fillId="25" borderId="18" xfId="0" applyFont="1" applyFill="1" applyBorder="1" applyAlignment="1">
      <alignment vertical="center"/>
    </xf>
    <xf numFmtId="0" fontId="11" fillId="25" borderId="17" xfId="0" applyFont="1" applyFill="1" applyBorder="1" applyAlignment="1">
      <alignment vertical="center"/>
    </xf>
    <xf numFmtId="0" fontId="1" fillId="15" borderId="5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17" fontId="10" fillId="0" borderId="17" xfId="0" applyNumberFormat="1" applyFont="1" applyBorder="1" applyAlignment="1">
      <alignment horizontal="center" vertical="center"/>
    </xf>
    <xf numFmtId="17" fontId="10" fillId="0" borderId="8" xfId="0" applyNumberFormat="1" applyFont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17" xfId="0" applyFont="1" applyFill="1" applyBorder="1" applyAlignment="1">
      <alignment vertical="center"/>
    </xf>
    <xf numFmtId="0" fontId="1" fillId="19" borderId="17" xfId="0" applyFont="1" applyFill="1" applyBorder="1" applyAlignment="1">
      <alignment horizontal="center" vertical="center"/>
    </xf>
    <xf numFmtId="0" fontId="1" fillId="22" borderId="17" xfId="0" applyFont="1" applyFill="1" applyBorder="1" applyAlignment="1">
      <alignment vertical="center"/>
    </xf>
    <xf numFmtId="0" fontId="1" fillId="22" borderId="17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vertical="center"/>
    </xf>
    <xf numFmtId="0" fontId="10" fillId="5" borderId="17" xfId="0" applyFont="1" applyFill="1" applyBorder="1" applyAlignment="1">
      <alignment vertical="center"/>
    </xf>
    <xf numFmtId="0" fontId="1" fillId="5" borderId="17" xfId="0" applyFont="1" applyFill="1" applyBorder="1" applyAlignment="1">
      <alignment vertical="center"/>
    </xf>
    <xf numFmtId="17" fontId="10" fillId="5" borderId="17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0" fillId="5" borderId="1" xfId="0" applyFont="1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8" fillId="15" borderId="5" xfId="0" applyFont="1" applyFill="1" applyBorder="1"/>
    <xf numFmtId="0" fontId="1" fillId="15" borderId="8" xfId="0" applyFont="1" applyFill="1" applyBorder="1" applyAlignment="1">
      <alignment vertical="center" wrapText="1"/>
    </xf>
    <xf numFmtId="0" fontId="8" fillId="15" borderId="1" xfId="0" applyFont="1" applyFill="1" applyBorder="1"/>
    <xf numFmtId="0" fontId="1" fillId="15" borderId="2" xfId="0" applyFont="1" applyFill="1" applyBorder="1" applyAlignment="1">
      <alignment vertical="center" wrapText="1"/>
    </xf>
    <xf numFmtId="0" fontId="8" fillId="19" borderId="1" xfId="0" applyFont="1" applyFill="1" applyBorder="1"/>
    <xf numFmtId="0" fontId="1" fillId="19" borderId="2" xfId="0" applyFont="1" applyFill="1" applyBorder="1" applyAlignment="1">
      <alignment vertical="center" wrapText="1"/>
    </xf>
    <xf numFmtId="0" fontId="8" fillId="19" borderId="3" xfId="0" applyFont="1" applyFill="1" applyBorder="1"/>
    <xf numFmtId="0" fontId="1" fillId="19" borderId="7" xfId="0" applyFont="1" applyFill="1" applyBorder="1" applyAlignment="1">
      <alignment vertical="center" wrapText="1"/>
    </xf>
    <xf numFmtId="0" fontId="10" fillId="5" borderId="30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vertical="center"/>
    </xf>
    <xf numFmtId="0" fontId="10" fillId="5" borderId="3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2" fillId="0" borderId="17" xfId="0" applyFont="1" applyBorder="1" applyAlignment="1">
      <alignment vertical="center"/>
    </xf>
    <xf numFmtId="0" fontId="11" fillId="26" borderId="18" xfId="0" applyFont="1" applyFill="1" applyBorder="1"/>
    <xf numFmtId="0" fontId="11" fillId="26" borderId="17" xfId="0" applyFont="1" applyFill="1" applyBorder="1"/>
    <xf numFmtId="0" fontId="19" fillId="0" borderId="18" xfId="0" applyFont="1" applyBorder="1"/>
    <xf numFmtId="0" fontId="19" fillId="0" borderId="17" xfId="0" applyFont="1" applyBorder="1"/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49" fontId="14" fillId="0" borderId="17" xfId="0" applyNumberFormat="1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/>
    </xf>
    <xf numFmtId="0" fontId="0" fillId="6" borderId="17" xfId="0" applyFill="1" applyBorder="1" applyAlignment="1">
      <alignment vertical="top"/>
    </xf>
    <xf numFmtId="0" fontId="6" fillId="0" borderId="17" xfId="0" applyFont="1" applyBorder="1" applyAlignment="1">
      <alignment horizontal="center"/>
    </xf>
    <xf numFmtId="0" fontId="10" fillId="4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 wrapText="1"/>
    </xf>
    <xf numFmtId="0" fontId="10" fillId="19" borderId="17" xfId="0" applyFont="1" applyFill="1" applyBorder="1" applyAlignment="1">
      <alignment vertical="center"/>
    </xf>
    <xf numFmtId="0" fontId="8" fillId="19" borderId="17" xfId="0" applyFont="1" applyFill="1" applyBorder="1"/>
    <xf numFmtId="0" fontId="10" fillId="22" borderId="17" xfId="0" applyFont="1" applyFill="1" applyBorder="1" applyAlignment="1">
      <alignment vertical="center"/>
    </xf>
    <xf numFmtId="0" fontId="8" fillId="22" borderId="17" xfId="0" applyFont="1" applyFill="1" applyBorder="1"/>
    <xf numFmtId="0" fontId="1" fillId="22" borderId="17" xfId="0" applyFont="1" applyFill="1" applyBorder="1" applyAlignment="1">
      <alignment vertical="center" wrapText="1"/>
    </xf>
    <xf numFmtId="0" fontId="1" fillId="19" borderId="17" xfId="0" applyFont="1" applyFill="1" applyBorder="1" applyAlignment="1">
      <alignment vertical="center" wrapText="1"/>
    </xf>
    <xf numFmtId="17" fontId="10" fillId="4" borderId="17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vertical="center"/>
    </xf>
    <xf numFmtId="0" fontId="1" fillId="21" borderId="17" xfId="0" applyFont="1" applyFill="1" applyBorder="1" applyAlignment="1">
      <alignment vertical="center"/>
    </xf>
    <xf numFmtId="0" fontId="1" fillId="21" borderId="17" xfId="0" applyFont="1" applyFill="1" applyBorder="1" applyAlignment="1">
      <alignment horizontal="center" vertical="center"/>
    </xf>
    <xf numFmtId="0" fontId="1" fillId="27" borderId="17" xfId="0" applyFont="1" applyFill="1" applyBorder="1" applyAlignment="1">
      <alignment vertical="center"/>
    </xf>
    <xf numFmtId="0" fontId="1" fillId="27" borderId="17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vertical="center"/>
    </xf>
    <xf numFmtId="17" fontId="1" fillId="6" borderId="17" xfId="0" applyNumberFormat="1" applyFont="1" applyFill="1" applyBorder="1" applyAlignment="1">
      <alignment horizontal="center" vertical="center"/>
    </xf>
    <xf numFmtId="0" fontId="8" fillId="21" borderId="17" xfId="0" applyFont="1" applyFill="1" applyBorder="1"/>
    <xf numFmtId="0" fontId="8" fillId="27" borderId="17" xfId="0" applyFont="1" applyFill="1" applyBorder="1"/>
    <xf numFmtId="0" fontId="14" fillId="6" borderId="17" xfId="0" applyFont="1" applyFill="1" applyBorder="1" applyAlignment="1">
      <alignment vertical="top"/>
    </xf>
    <xf numFmtId="17" fontId="0" fillId="0" borderId="17" xfId="0" applyNumberFormat="1" applyBorder="1" applyAlignment="1">
      <alignment horizontal="center"/>
    </xf>
    <xf numFmtId="17" fontId="0" fillId="0" borderId="17" xfId="0" applyNumberFormat="1" applyBorder="1" applyAlignment="1">
      <alignment horizontal="center" vertical="center"/>
    </xf>
    <xf numFmtId="0" fontId="11" fillId="4" borderId="17" xfId="0" applyFont="1" applyFill="1" applyBorder="1"/>
    <xf numFmtId="17" fontId="10" fillId="6" borderId="17" xfId="0" applyNumberFormat="1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vertical="center"/>
    </xf>
    <xf numFmtId="0" fontId="8" fillId="5" borderId="17" xfId="0" applyFont="1" applyFill="1" applyBorder="1"/>
    <xf numFmtId="17" fontId="1" fillId="8" borderId="17" xfId="0" applyNumberFormat="1" applyFont="1" applyFill="1" applyBorder="1" applyAlignment="1">
      <alignment horizontal="center" vertical="center"/>
    </xf>
    <xf numFmtId="0" fontId="23" fillId="8" borderId="17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7" fillId="0" borderId="17" xfId="0" applyFont="1" applyBorder="1"/>
    <xf numFmtId="0" fontId="1" fillId="0" borderId="17" xfId="0" applyFont="1" applyBorder="1" applyAlignment="1">
      <alignment horizontal="center"/>
    </xf>
    <xf numFmtId="0" fontId="0" fillId="6" borderId="17" xfId="0" applyFill="1" applyBorder="1" applyAlignment="1">
      <alignment horizontal="center"/>
    </xf>
    <xf numFmtId="17" fontId="1" fillId="0" borderId="17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top"/>
    </xf>
    <xf numFmtId="0" fontId="14" fillId="6" borderId="2" xfId="0" applyFont="1" applyFill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/>
    </xf>
    <xf numFmtId="0" fontId="14" fillId="6" borderId="5" xfId="0" applyFont="1" applyFill="1" applyBorder="1" applyAlignment="1">
      <alignment horizontal="center" vertical="top"/>
    </xf>
    <xf numFmtId="0" fontId="24" fillId="0" borderId="17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19" xfId="0" applyBorder="1" applyAlignment="1">
      <alignment vertical="center"/>
    </xf>
    <xf numFmtId="0" fontId="11" fillId="0" borderId="17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6" fillId="17" borderId="3" xfId="0" applyFont="1" applyFill="1" applyBorder="1" applyAlignment="1">
      <alignment horizontal="center" vertical="center"/>
    </xf>
    <xf numFmtId="0" fontId="26" fillId="17" borderId="3" xfId="0" applyFont="1" applyFill="1" applyBorder="1" applyAlignment="1">
      <alignment vertical="center"/>
    </xf>
    <xf numFmtId="17" fontId="26" fillId="17" borderId="3" xfId="0" applyNumberFormat="1" applyFont="1" applyFill="1" applyBorder="1" applyAlignment="1">
      <alignment horizontal="center" vertical="center"/>
    </xf>
    <xf numFmtId="0" fontId="27" fillId="17" borderId="3" xfId="0" applyFont="1" applyFill="1" applyBorder="1" applyAlignment="1">
      <alignment horizontal="center" vertical="center"/>
    </xf>
    <xf numFmtId="0" fontId="27" fillId="17" borderId="11" xfId="0" applyFont="1" applyFill="1" applyBorder="1" applyAlignment="1">
      <alignment horizontal="center" vertical="center"/>
    </xf>
    <xf numFmtId="0" fontId="35" fillId="0" borderId="17" xfId="0" applyFont="1" applyBorder="1"/>
    <xf numFmtId="17" fontId="11" fillId="0" borderId="17" xfId="0" applyNumberFormat="1" applyFont="1" applyBorder="1" applyAlignment="1">
      <alignment vertical="center"/>
    </xf>
    <xf numFmtId="17" fontId="10" fillId="6" borderId="17" xfId="0" applyNumberFormat="1" applyFont="1" applyFill="1" applyBorder="1" applyAlignment="1">
      <alignment horizontal="right" vertical="center"/>
    </xf>
    <xf numFmtId="17" fontId="11" fillId="0" borderId="17" xfId="0" applyNumberFormat="1" applyFont="1" applyBorder="1" applyAlignment="1">
      <alignment horizontal="center"/>
    </xf>
    <xf numFmtId="17" fontId="10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17" fontId="10" fillId="6" borderId="1" xfId="0" applyNumberFormat="1" applyFont="1" applyFill="1" applyBorder="1" applyAlignment="1">
      <alignment horizontal="center" vertical="center"/>
    </xf>
    <xf numFmtId="0" fontId="0" fillId="0" borderId="3" xfId="0" applyBorder="1"/>
    <xf numFmtId="17" fontId="7" fillId="0" borderId="1" xfId="0" applyNumberFormat="1" applyFont="1" applyBorder="1" applyAlignment="1">
      <alignment horizontal="left" vertical="center"/>
    </xf>
    <xf numFmtId="17" fontId="7" fillId="0" borderId="6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4" fillId="20" borderId="3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14" fillId="0" borderId="0" xfId="0" applyFont="1"/>
    <xf numFmtId="0" fontId="6" fillId="10" borderId="2" xfId="0" applyFont="1" applyFill="1" applyBorder="1"/>
    <xf numFmtId="0" fontId="6" fillId="10" borderId="19" xfId="0" applyFont="1" applyFill="1" applyBorder="1"/>
    <xf numFmtId="17" fontId="24" fillId="0" borderId="17" xfId="0" applyNumberFormat="1" applyFont="1" applyBorder="1" applyAlignment="1">
      <alignment horizontal="center"/>
    </xf>
    <xf numFmtId="17" fontId="24" fillId="0" borderId="19" xfId="0" applyNumberFormat="1" applyFont="1" applyBorder="1" applyAlignment="1">
      <alignment horizontal="center"/>
    </xf>
    <xf numFmtId="0" fontId="1" fillId="4" borderId="1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8" xfId="0" applyBorder="1" applyAlignment="1">
      <alignment horizontal="center"/>
    </xf>
    <xf numFmtId="17" fontId="10" fillId="0" borderId="0" xfId="0" applyNumberFormat="1" applyFont="1" applyAlignment="1">
      <alignment horizontal="center" vertical="center"/>
    </xf>
    <xf numFmtId="17" fontId="10" fillId="0" borderId="20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/>
    </xf>
    <xf numFmtId="0" fontId="10" fillId="4" borderId="21" xfId="0" applyFont="1" applyFill="1" applyBorder="1" applyAlignment="1">
      <alignment horizontal="center" vertical="center"/>
    </xf>
    <xf numFmtId="17" fontId="15" fillId="13" borderId="18" xfId="0" applyNumberFormat="1" applyFont="1" applyFill="1" applyBorder="1" applyAlignment="1">
      <alignment horizontal="center"/>
    </xf>
    <xf numFmtId="17" fontId="15" fillId="13" borderId="21" xfId="0" applyNumberFormat="1" applyFont="1" applyFill="1" applyBorder="1" applyAlignment="1">
      <alignment horizontal="center"/>
    </xf>
    <xf numFmtId="17" fontId="15" fillId="10" borderId="33" xfId="0" applyNumberFormat="1" applyFont="1" applyFill="1" applyBorder="1" applyAlignment="1">
      <alignment horizontal="center" vertical="center"/>
    </xf>
    <xf numFmtId="17" fontId="15" fillId="10" borderId="34" xfId="0" applyNumberFormat="1" applyFont="1" applyFill="1" applyBorder="1" applyAlignment="1">
      <alignment horizontal="center" vertical="center"/>
    </xf>
    <xf numFmtId="17" fontId="15" fillId="10" borderId="24" xfId="0" applyNumberFormat="1" applyFont="1" applyFill="1" applyBorder="1" applyAlignment="1">
      <alignment horizontal="center" vertical="center"/>
    </xf>
    <xf numFmtId="17" fontId="15" fillId="10" borderId="20" xfId="0" applyNumberFormat="1" applyFont="1" applyFill="1" applyBorder="1" applyAlignment="1">
      <alignment horizontal="center" vertical="center"/>
    </xf>
    <xf numFmtId="17" fontId="15" fillId="10" borderId="46" xfId="0" applyNumberFormat="1" applyFont="1" applyFill="1" applyBorder="1" applyAlignment="1">
      <alignment horizontal="center" vertical="center"/>
    </xf>
    <xf numFmtId="17" fontId="15" fillId="10" borderId="36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19" borderId="30" xfId="0" applyFont="1" applyFill="1" applyBorder="1" applyAlignment="1">
      <alignment horizontal="center" vertical="center"/>
    </xf>
    <xf numFmtId="0" fontId="1" fillId="19" borderId="25" xfId="0" applyFont="1" applyFill="1" applyBorder="1" applyAlignment="1">
      <alignment horizontal="center" vertical="center"/>
    </xf>
    <xf numFmtId="0" fontId="1" fillId="19" borderId="19" xfId="0" applyFont="1" applyFill="1" applyBorder="1" applyAlignment="1">
      <alignment horizontal="center" vertical="center"/>
    </xf>
    <xf numFmtId="0" fontId="15" fillId="4" borderId="18" xfId="0" applyFont="1" applyFill="1" applyBorder="1" applyAlignment="1">
      <alignment horizontal="center"/>
    </xf>
    <xf numFmtId="0" fontId="15" fillId="4" borderId="21" xfId="0" applyFont="1" applyFill="1" applyBorder="1" applyAlignment="1">
      <alignment horizontal="center"/>
    </xf>
    <xf numFmtId="17" fontId="34" fillId="10" borderId="33" xfId="0" applyNumberFormat="1" applyFont="1" applyFill="1" applyBorder="1" applyAlignment="1">
      <alignment horizontal="center" vertical="center"/>
    </xf>
    <xf numFmtId="17" fontId="34" fillId="10" borderId="34" xfId="0" applyNumberFormat="1" applyFont="1" applyFill="1" applyBorder="1" applyAlignment="1">
      <alignment horizontal="center" vertical="center"/>
    </xf>
    <xf numFmtId="17" fontId="34" fillId="10" borderId="24" xfId="0" applyNumberFormat="1" applyFont="1" applyFill="1" applyBorder="1" applyAlignment="1">
      <alignment horizontal="center" vertical="center"/>
    </xf>
    <xf numFmtId="17" fontId="34" fillId="10" borderId="20" xfId="0" applyNumberFormat="1" applyFont="1" applyFill="1" applyBorder="1" applyAlignment="1">
      <alignment horizontal="center" vertical="center"/>
    </xf>
    <xf numFmtId="17" fontId="34" fillId="10" borderId="46" xfId="0" applyNumberFormat="1" applyFont="1" applyFill="1" applyBorder="1" applyAlignment="1">
      <alignment horizontal="center" vertical="center"/>
    </xf>
    <xf numFmtId="17" fontId="34" fillId="10" borderId="36" xfId="0" applyNumberFormat="1" applyFont="1" applyFill="1" applyBorder="1" applyAlignment="1">
      <alignment horizontal="center" vertical="center"/>
    </xf>
    <xf numFmtId="0" fontId="15" fillId="13" borderId="17" xfId="0" applyFont="1" applyFill="1" applyBorder="1" applyAlignment="1">
      <alignment horizontal="center" vertical="center"/>
    </xf>
    <xf numFmtId="0" fontId="15" fillId="13" borderId="18" xfId="0" applyFont="1" applyFill="1" applyBorder="1" applyAlignment="1">
      <alignment horizontal="center" vertical="center"/>
    </xf>
    <xf numFmtId="0" fontId="15" fillId="13" borderId="21" xfId="0" applyFont="1" applyFill="1" applyBorder="1" applyAlignment="1">
      <alignment horizontal="center" vertical="center"/>
    </xf>
    <xf numFmtId="0" fontId="1" fillId="22" borderId="30" xfId="0" applyFont="1" applyFill="1" applyBorder="1" applyAlignment="1">
      <alignment horizontal="center" vertical="center"/>
    </xf>
    <xf numFmtId="0" fontId="1" fillId="22" borderId="25" xfId="0" applyFont="1" applyFill="1" applyBorder="1" applyAlignment="1">
      <alignment horizontal="center" vertical="center"/>
    </xf>
    <xf numFmtId="0" fontId="1" fillId="22" borderId="19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17" fontId="10" fillId="0" borderId="17" xfId="0" applyNumberFormat="1" applyFont="1" applyBorder="1" applyAlignment="1">
      <alignment horizontal="center" vertical="center" wrapText="1"/>
    </xf>
    <xf numFmtId="0" fontId="10" fillId="5" borderId="50" xfId="0" applyFont="1" applyFill="1" applyBorder="1" applyAlignment="1">
      <alignment horizontal="center" vertical="center"/>
    </xf>
    <xf numFmtId="0" fontId="10" fillId="5" borderId="51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49" xfId="0" applyFont="1" applyFill="1" applyBorder="1" applyAlignment="1">
      <alignment horizontal="center" vertical="center"/>
    </xf>
    <xf numFmtId="0" fontId="10" fillId="5" borderId="42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17" fontId="10" fillId="0" borderId="7" xfId="0" applyNumberFormat="1" applyFont="1" applyBorder="1" applyAlignment="1">
      <alignment horizontal="center" vertical="center" wrapText="1"/>
    </xf>
    <xf numFmtId="17" fontId="10" fillId="0" borderId="47" xfId="0" applyNumberFormat="1" applyFont="1" applyBorder="1" applyAlignment="1">
      <alignment horizontal="center" vertical="center" wrapText="1"/>
    </xf>
    <xf numFmtId="17" fontId="10" fillId="0" borderId="16" xfId="0" applyNumberFormat="1" applyFont="1" applyBorder="1" applyAlignment="1">
      <alignment horizontal="center" vertical="center" wrapText="1"/>
    </xf>
    <xf numFmtId="17" fontId="10" fillId="0" borderId="20" xfId="0" applyNumberFormat="1" applyFont="1" applyBorder="1" applyAlignment="1">
      <alignment horizontal="center" vertical="center" wrapText="1"/>
    </xf>
    <xf numFmtId="17" fontId="10" fillId="0" borderId="8" xfId="0" applyNumberFormat="1" applyFont="1" applyBorder="1" applyAlignment="1">
      <alignment horizontal="center" vertical="center" wrapText="1"/>
    </xf>
    <xf numFmtId="17" fontId="10" fillId="0" borderId="48" xfId="0" applyNumberFormat="1" applyFont="1" applyBorder="1" applyAlignment="1">
      <alignment horizontal="center" vertical="center" wrapText="1"/>
    </xf>
    <xf numFmtId="17" fontId="10" fillId="0" borderId="7" xfId="0" applyNumberFormat="1" applyFont="1" applyBorder="1" applyAlignment="1">
      <alignment horizontal="center" vertical="center"/>
    </xf>
    <xf numFmtId="17" fontId="10" fillId="0" borderId="12" xfId="0" applyNumberFormat="1" applyFont="1" applyBorder="1" applyAlignment="1">
      <alignment horizontal="center" vertical="center"/>
    </xf>
    <xf numFmtId="17" fontId="10" fillId="0" borderId="16" xfId="0" applyNumberFormat="1" applyFont="1" applyBorder="1" applyAlignment="1">
      <alignment horizontal="center" vertical="center"/>
    </xf>
    <xf numFmtId="17" fontId="10" fillId="0" borderId="15" xfId="0" applyNumberFormat="1" applyFont="1" applyBorder="1" applyAlignment="1">
      <alignment horizontal="center" vertical="center"/>
    </xf>
    <xf numFmtId="17" fontId="10" fillId="0" borderId="8" xfId="0" applyNumberFormat="1" applyFont="1" applyBorder="1" applyAlignment="1">
      <alignment horizontal="center" vertical="center"/>
    </xf>
    <xf numFmtId="17" fontId="10" fillId="0" borderId="14" xfId="0" applyNumberFormat="1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7" fontId="10" fillId="0" borderId="37" xfId="0" applyNumberFormat="1" applyFont="1" applyBorder="1" applyAlignment="1">
      <alignment horizontal="center" vertical="center"/>
    </xf>
    <xf numFmtId="17" fontId="21" fillId="14" borderId="2" xfId="0" applyNumberFormat="1" applyFont="1" applyFill="1" applyBorder="1" applyAlignment="1">
      <alignment horizontal="center" vertical="center"/>
    </xf>
    <xf numFmtId="17" fontId="21" fillId="14" borderId="6" xfId="0" applyNumberFormat="1" applyFont="1" applyFill="1" applyBorder="1" applyAlignment="1">
      <alignment horizontal="center" vertical="center"/>
    </xf>
    <xf numFmtId="0" fontId="25" fillId="18" borderId="42" xfId="0" applyFont="1" applyFill="1" applyBorder="1" applyAlignment="1">
      <alignment horizontal="center" vertical="center"/>
    </xf>
    <xf numFmtId="0" fontId="25" fillId="18" borderId="43" xfId="0" applyFont="1" applyFill="1" applyBorder="1" applyAlignment="1">
      <alignment horizontal="center" vertical="center"/>
    </xf>
    <xf numFmtId="0" fontId="26" fillId="4" borderId="42" xfId="0" applyFont="1" applyFill="1" applyBorder="1" applyAlignment="1">
      <alignment horizontal="center" vertical="center"/>
    </xf>
    <xf numFmtId="0" fontId="26" fillId="4" borderId="43" xfId="0" applyFont="1" applyFill="1" applyBorder="1" applyAlignment="1">
      <alignment horizontal="center" vertical="center"/>
    </xf>
    <xf numFmtId="0" fontId="27" fillId="16" borderId="37" xfId="0" applyFont="1" applyFill="1" applyBorder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0" fontId="26" fillId="4" borderId="40" xfId="0" applyFont="1" applyFill="1" applyBorder="1" applyAlignment="1">
      <alignment horizontal="center" vertical="center"/>
    </xf>
    <xf numFmtId="0" fontId="26" fillId="4" borderId="28" xfId="0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27" fillId="16" borderId="7" xfId="0" applyFont="1" applyFill="1" applyBorder="1" applyAlignment="1">
      <alignment horizontal="center" vertical="center"/>
    </xf>
    <xf numFmtId="0" fontId="27" fillId="16" borderId="8" xfId="0" applyFont="1" applyFill="1" applyBorder="1" applyAlignment="1">
      <alignment horizontal="center" vertical="center"/>
    </xf>
    <xf numFmtId="0" fontId="21" fillId="14" borderId="7" xfId="0" applyFont="1" applyFill="1" applyBorder="1" applyAlignment="1">
      <alignment horizontal="center" vertical="center"/>
    </xf>
    <xf numFmtId="0" fontId="21" fillId="14" borderId="1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11" borderId="7" xfId="0" applyFont="1" applyFill="1" applyBorder="1" applyAlignment="1">
      <alignment horizontal="center" vertical="center"/>
    </xf>
    <xf numFmtId="0" fontId="25" fillId="11" borderId="9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27" fillId="16" borderId="5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15" borderId="3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/>
    </xf>
    <xf numFmtId="0" fontId="1" fillId="15" borderId="5" xfId="0" applyFont="1" applyFill="1" applyBorder="1" applyAlignment="1">
      <alignment horizontal="center" vertical="center"/>
    </xf>
    <xf numFmtId="0" fontId="1" fillId="19" borderId="3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25" fillId="11" borderId="32" xfId="0" applyFont="1" applyFill="1" applyBorder="1" applyAlignment="1">
      <alignment horizontal="center" vertical="center"/>
    </xf>
    <xf numFmtId="17" fontId="10" fillId="0" borderId="9" xfId="0" applyNumberFormat="1" applyFont="1" applyBorder="1" applyAlignment="1">
      <alignment horizontal="center" vertical="center"/>
    </xf>
    <xf numFmtId="17" fontId="10" fillId="0" borderId="10" xfId="0" applyNumberFormat="1" applyFont="1" applyBorder="1" applyAlignment="1">
      <alignment horizontal="center" vertical="center"/>
    </xf>
    <xf numFmtId="0" fontId="25" fillId="11" borderId="4" xfId="0" applyFont="1" applyFill="1" applyBorder="1" applyAlignment="1">
      <alignment horizontal="center" vertical="center"/>
    </xf>
    <xf numFmtId="0" fontId="21" fillId="1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4" fillId="20" borderId="3" xfId="0" applyFont="1" applyFill="1" applyBorder="1" applyAlignment="1">
      <alignment horizontal="center" vertical="center"/>
    </xf>
    <xf numFmtId="0" fontId="24" fillId="20" borderId="5" xfId="0" applyFont="1" applyFill="1" applyBorder="1" applyAlignment="1">
      <alignment horizontal="center" vertical="center"/>
    </xf>
    <xf numFmtId="17" fontId="29" fillId="20" borderId="2" xfId="0" applyNumberFormat="1" applyFont="1" applyFill="1" applyBorder="1" applyAlignment="1">
      <alignment horizontal="center" vertical="center"/>
    </xf>
    <xf numFmtId="17" fontId="29" fillId="20" borderId="6" xfId="0" applyNumberFormat="1" applyFont="1" applyFill="1" applyBorder="1" applyAlignment="1">
      <alignment horizontal="center" vertical="center"/>
    </xf>
    <xf numFmtId="17" fontId="29" fillId="4" borderId="2" xfId="0" applyNumberFormat="1" applyFont="1" applyFill="1" applyBorder="1" applyAlignment="1">
      <alignment horizontal="center" vertical="center"/>
    </xf>
    <xf numFmtId="17" fontId="29" fillId="4" borderId="6" xfId="0" applyNumberFormat="1" applyFont="1" applyFill="1" applyBorder="1" applyAlignment="1">
      <alignment horizontal="center" vertical="center"/>
    </xf>
    <xf numFmtId="0" fontId="28" fillId="20" borderId="17" xfId="0" applyFont="1" applyFill="1" applyBorder="1" applyAlignment="1">
      <alignment horizontal="center" vertical="center"/>
    </xf>
    <xf numFmtId="0" fontId="28" fillId="4" borderId="17" xfId="0" applyFont="1" applyFill="1" applyBorder="1" applyAlignment="1">
      <alignment horizontal="center" vertical="center"/>
    </xf>
    <xf numFmtId="0" fontId="29" fillId="20" borderId="17" xfId="0" applyFont="1" applyFill="1" applyBorder="1" applyAlignment="1">
      <alignment horizontal="center" vertical="center"/>
    </xf>
    <xf numFmtId="0" fontId="29" fillId="4" borderId="17" xfId="0" applyFont="1" applyFill="1" applyBorder="1" applyAlignment="1">
      <alignment horizontal="center" vertical="center"/>
    </xf>
    <xf numFmtId="17" fontId="10" fillId="0" borderId="22" xfId="0" applyNumberFormat="1" applyFont="1" applyBorder="1" applyAlignment="1">
      <alignment horizontal="center" vertical="center"/>
    </xf>
    <xf numFmtId="17" fontId="10" fillId="0" borderId="23" xfId="0" applyNumberFormat="1" applyFont="1" applyBorder="1" applyAlignment="1">
      <alignment horizontal="center" vertical="center"/>
    </xf>
    <xf numFmtId="17" fontId="10" fillId="0" borderId="28" xfId="0" applyNumberFormat="1" applyFont="1" applyBorder="1" applyAlignment="1">
      <alignment horizontal="center" vertical="center"/>
    </xf>
    <xf numFmtId="17" fontId="10" fillId="0" borderId="17" xfId="0" applyNumberFormat="1" applyFont="1" applyBorder="1" applyAlignment="1">
      <alignment horizontal="center" vertical="center"/>
    </xf>
    <xf numFmtId="17" fontId="10" fillId="0" borderId="18" xfId="0" applyNumberFormat="1" applyFont="1" applyBorder="1" applyAlignment="1">
      <alignment horizontal="center" vertical="center"/>
    </xf>
    <xf numFmtId="17" fontId="24" fillId="0" borderId="17" xfId="0" applyNumberFormat="1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5" fillId="18" borderId="6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4" fillId="20" borderId="17" xfId="0" applyFont="1" applyFill="1" applyBorder="1" applyAlignment="1">
      <alignment horizontal="center" vertical="center"/>
    </xf>
    <xf numFmtId="0" fontId="30" fillId="11" borderId="18" xfId="0" applyFont="1" applyFill="1" applyBorder="1" applyAlignment="1">
      <alignment horizontal="center" vertical="center"/>
    </xf>
    <xf numFmtId="0" fontId="30" fillId="11" borderId="21" xfId="0" applyFont="1" applyFill="1" applyBorder="1" applyAlignment="1">
      <alignment horizontal="center" vertical="center"/>
    </xf>
    <xf numFmtId="0" fontId="25" fillId="18" borderId="17" xfId="0" applyFont="1" applyFill="1" applyBorder="1" applyAlignment="1">
      <alignment horizontal="center" vertical="center"/>
    </xf>
    <xf numFmtId="0" fontId="2" fillId="24" borderId="17" xfId="0" applyFont="1" applyFill="1" applyBorder="1" applyAlignment="1">
      <alignment horizontal="center" vertical="center"/>
    </xf>
    <xf numFmtId="17" fontId="10" fillId="0" borderId="33" xfId="0" applyNumberFormat="1" applyFont="1" applyBorder="1" applyAlignment="1">
      <alignment horizontal="center" vertical="center"/>
    </xf>
    <xf numFmtId="17" fontId="10" fillId="0" borderId="34" xfId="0" applyNumberFormat="1" applyFont="1" applyBorder="1" applyAlignment="1">
      <alignment horizontal="center" vertical="center"/>
    </xf>
    <xf numFmtId="17" fontId="10" fillId="0" borderId="24" xfId="0" applyNumberFormat="1" applyFont="1" applyBorder="1" applyAlignment="1">
      <alignment horizontal="center" vertical="center"/>
    </xf>
    <xf numFmtId="17" fontId="10" fillId="0" borderId="46" xfId="0" applyNumberFormat="1" applyFont="1" applyBorder="1" applyAlignment="1">
      <alignment horizontal="center" vertical="center"/>
    </xf>
    <xf numFmtId="17" fontId="10" fillId="0" borderId="36" xfId="0" applyNumberFormat="1" applyFont="1" applyBorder="1" applyAlignment="1">
      <alignment horizontal="center" vertical="center"/>
    </xf>
    <xf numFmtId="17" fontId="10" fillId="19" borderId="33" xfId="0" applyNumberFormat="1" applyFont="1" applyFill="1" applyBorder="1" applyAlignment="1">
      <alignment horizontal="center" vertical="center"/>
    </xf>
    <xf numFmtId="17" fontId="10" fillId="19" borderId="34" xfId="0" applyNumberFormat="1" applyFont="1" applyFill="1" applyBorder="1" applyAlignment="1">
      <alignment horizontal="center" vertical="center"/>
    </xf>
    <xf numFmtId="17" fontId="10" fillId="19" borderId="24" xfId="0" applyNumberFormat="1" applyFont="1" applyFill="1" applyBorder="1" applyAlignment="1">
      <alignment horizontal="center" vertical="center"/>
    </xf>
    <xf numFmtId="17" fontId="10" fillId="19" borderId="20" xfId="0" applyNumberFormat="1" applyFont="1" applyFill="1" applyBorder="1" applyAlignment="1">
      <alignment horizontal="center" vertical="center"/>
    </xf>
    <xf numFmtId="17" fontId="10" fillId="19" borderId="46" xfId="0" applyNumberFormat="1" applyFont="1" applyFill="1" applyBorder="1" applyAlignment="1">
      <alignment horizontal="center" vertical="center"/>
    </xf>
    <xf numFmtId="17" fontId="10" fillId="19" borderId="36" xfId="0" applyNumberFormat="1" applyFont="1" applyFill="1" applyBorder="1" applyAlignment="1">
      <alignment horizontal="center" vertical="center"/>
    </xf>
    <xf numFmtId="17" fontId="10" fillId="22" borderId="33" xfId="0" applyNumberFormat="1" applyFont="1" applyFill="1" applyBorder="1" applyAlignment="1">
      <alignment horizontal="center" vertical="center"/>
    </xf>
    <xf numFmtId="17" fontId="10" fillId="22" borderId="34" xfId="0" applyNumberFormat="1" applyFont="1" applyFill="1" applyBorder="1" applyAlignment="1">
      <alignment horizontal="center" vertical="center"/>
    </xf>
    <xf numFmtId="17" fontId="10" fillId="22" borderId="24" xfId="0" applyNumberFormat="1" applyFont="1" applyFill="1" applyBorder="1" applyAlignment="1">
      <alignment horizontal="center" vertical="center"/>
    </xf>
    <xf numFmtId="17" fontId="10" fillId="22" borderId="20" xfId="0" applyNumberFormat="1" applyFont="1" applyFill="1" applyBorder="1" applyAlignment="1">
      <alignment horizontal="center" vertical="center"/>
    </xf>
    <xf numFmtId="17" fontId="10" fillId="22" borderId="46" xfId="0" applyNumberFormat="1" applyFont="1" applyFill="1" applyBorder="1" applyAlignment="1">
      <alignment horizontal="center" vertical="center"/>
    </xf>
    <xf numFmtId="17" fontId="10" fillId="22" borderId="36" xfId="0" applyNumberFormat="1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17" fontId="10" fillId="19" borderId="16" xfId="0" applyNumberFormat="1" applyFont="1" applyFill="1" applyBorder="1" applyAlignment="1">
      <alignment horizontal="center" vertical="center"/>
    </xf>
    <xf numFmtId="17" fontId="10" fillId="19" borderId="15" xfId="0" applyNumberFormat="1" applyFont="1" applyFill="1" applyBorder="1" applyAlignment="1">
      <alignment horizontal="center" vertical="center"/>
    </xf>
    <xf numFmtId="17" fontId="10" fillId="19" borderId="8" xfId="0" applyNumberFormat="1" applyFont="1" applyFill="1" applyBorder="1" applyAlignment="1">
      <alignment horizontal="center" vertical="center"/>
    </xf>
    <xf numFmtId="17" fontId="10" fillId="19" borderId="14" xfId="0" applyNumberFormat="1" applyFont="1" applyFill="1" applyBorder="1" applyAlignment="1">
      <alignment horizontal="center" vertical="center"/>
    </xf>
    <xf numFmtId="17" fontId="10" fillId="22" borderId="7" xfId="0" applyNumberFormat="1" applyFont="1" applyFill="1" applyBorder="1" applyAlignment="1">
      <alignment horizontal="center" vertical="center"/>
    </xf>
    <xf numFmtId="17" fontId="10" fillId="22" borderId="12" xfId="0" applyNumberFormat="1" applyFont="1" applyFill="1" applyBorder="1" applyAlignment="1">
      <alignment horizontal="center" vertical="center"/>
    </xf>
    <xf numFmtId="17" fontId="10" fillId="22" borderId="16" xfId="0" applyNumberFormat="1" applyFont="1" applyFill="1" applyBorder="1" applyAlignment="1">
      <alignment horizontal="center" vertical="center"/>
    </xf>
    <xf numFmtId="17" fontId="10" fillId="22" borderId="15" xfId="0" applyNumberFormat="1" applyFont="1" applyFill="1" applyBorder="1" applyAlignment="1">
      <alignment horizontal="center" vertical="center"/>
    </xf>
    <xf numFmtId="17" fontId="10" fillId="5" borderId="18" xfId="0" applyNumberFormat="1" applyFont="1" applyFill="1" applyBorder="1" applyAlignment="1">
      <alignment horizontal="center" vertical="center"/>
    </xf>
    <xf numFmtId="17" fontId="10" fillId="5" borderId="21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17" fontId="10" fillId="0" borderId="1" xfId="0" applyNumberFormat="1" applyFont="1" applyBorder="1" applyAlignment="1">
      <alignment horizontal="center" vertical="center"/>
    </xf>
    <xf numFmtId="17" fontId="10" fillId="15" borderId="22" xfId="0" applyNumberFormat="1" applyFont="1" applyFill="1" applyBorder="1" applyAlignment="1">
      <alignment horizontal="center" vertical="center"/>
    </xf>
    <xf numFmtId="17" fontId="10" fillId="15" borderId="23" xfId="0" applyNumberFormat="1" applyFont="1" applyFill="1" applyBorder="1" applyAlignment="1">
      <alignment horizontal="center" vertical="center"/>
    </xf>
    <xf numFmtId="17" fontId="10" fillId="15" borderId="16" xfId="0" applyNumberFormat="1" applyFont="1" applyFill="1" applyBorder="1" applyAlignment="1">
      <alignment horizontal="center" vertical="center"/>
    </xf>
    <xf numFmtId="17" fontId="10" fillId="15" borderId="15" xfId="0" applyNumberFormat="1" applyFont="1" applyFill="1" applyBorder="1" applyAlignment="1">
      <alignment horizontal="center" vertical="center"/>
    </xf>
    <xf numFmtId="17" fontId="10" fillId="15" borderId="8" xfId="0" applyNumberFormat="1" applyFont="1" applyFill="1" applyBorder="1" applyAlignment="1">
      <alignment horizontal="center" vertical="center"/>
    </xf>
    <xf numFmtId="17" fontId="10" fillId="15" borderId="14" xfId="0" applyNumberFormat="1" applyFont="1" applyFill="1" applyBorder="1" applyAlignment="1">
      <alignment horizontal="center" vertical="center"/>
    </xf>
    <xf numFmtId="0" fontId="10" fillId="5" borderId="46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17" fontId="10" fillId="19" borderId="7" xfId="0" applyNumberFormat="1" applyFont="1" applyFill="1" applyBorder="1" applyAlignment="1">
      <alignment horizontal="center" vertical="center"/>
    </xf>
    <xf numFmtId="17" fontId="10" fillId="19" borderId="12" xfId="0" applyNumberFormat="1" applyFont="1" applyFill="1" applyBorder="1" applyAlignment="1">
      <alignment horizontal="center" vertical="center"/>
    </xf>
    <xf numFmtId="17" fontId="15" fillId="10" borderId="22" xfId="0" applyNumberFormat="1" applyFont="1" applyFill="1" applyBorder="1" applyAlignment="1">
      <alignment horizontal="center" vertical="center"/>
    </xf>
    <xf numFmtId="17" fontId="15" fillId="10" borderId="23" xfId="0" applyNumberFormat="1" applyFont="1" applyFill="1" applyBorder="1" applyAlignment="1">
      <alignment horizontal="center" vertical="center"/>
    </xf>
    <xf numFmtId="17" fontId="15" fillId="10" borderId="16" xfId="0" applyNumberFormat="1" applyFont="1" applyFill="1" applyBorder="1" applyAlignment="1">
      <alignment horizontal="center" vertical="center"/>
    </xf>
    <xf numFmtId="17" fontId="15" fillId="10" borderId="15" xfId="0" applyNumberFormat="1" applyFont="1" applyFill="1" applyBorder="1" applyAlignment="1">
      <alignment horizontal="center" vertical="center"/>
    </xf>
    <xf numFmtId="17" fontId="15" fillId="10" borderId="8" xfId="0" applyNumberFormat="1" applyFont="1" applyFill="1" applyBorder="1" applyAlignment="1">
      <alignment horizontal="center" vertical="center"/>
    </xf>
    <xf numFmtId="17" fontId="15" fillId="10" borderId="14" xfId="0" applyNumberFormat="1" applyFont="1" applyFill="1" applyBorder="1" applyAlignment="1">
      <alignment horizontal="center" vertical="center"/>
    </xf>
    <xf numFmtId="17" fontId="15" fillId="10" borderId="7" xfId="0" applyNumberFormat="1" applyFont="1" applyFill="1" applyBorder="1" applyAlignment="1">
      <alignment horizontal="center" vertical="center"/>
    </xf>
    <xf numFmtId="17" fontId="15" fillId="10" borderId="1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0" fillId="8" borderId="2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</cellXfs>
  <cellStyles count="1">
    <cellStyle name="Normal" xfId="0" builtinId="0"/>
  </cellStyles>
  <dxfs count="6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numFmt numFmtId="30" formatCode="@"/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alignment horizontal="left" vertic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numFmt numFmtId="30" formatCode="@"/>
      <fill>
        <patternFill patternType="none">
          <fgColor indexed="64"/>
          <bgColor rgb="FFD9D9D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/>
      </fill>
      <protection locked="0" hidden="0"/>
    </dxf>
    <dxf>
      <fill>
        <patternFill patternType="none"/>
      </fill>
      <protection locked="0" hidden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numFmt numFmtId="30" formatCode="@"/>
      <fill>
        <patternFill patternType="none"/>
      </fill>
      <alignment horizontal="center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>
          <fgColor indexed="64"/>
          <bgColor rgb="FFD9D9D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>
          <fgColor indexed="64"/>
          <bgColor rgb="FFD9D9D9"/>
        </patternFill>
      </fill>
      <alignment horizontal="left" vertic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  <protection locked="0" hidden="0"/>
    </dxf>
    <dxf>
      <numFmt numFmtId="30" formatCode="@"/>
      <fill>
        <patternFill patternType="none"/>
      </fill>
      <protection locked="0" hidden="0"/>
    </dxf>
    <dxf>
      <fill>
        <patternFill patternType="none"/>
      </fill>
      <protection locked="0" hidden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>
          <f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ulihane_medeiros_sereducacional_com/Documents/Ajustes%20-%20Cronograma%202026.xlsx" TargetMode="External"/><Relationship Id="rId1" Type="http://schemas.openxmlformats.org/officeDocument/2006/relationships/externalLinkPath" Target="/personal/julihane_medeiros_sereducacional_com/Documents/Ajustes%20-%20Cronograma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everson_ribeiro_sereducacional_com/Documents/CRONOGRAMA%20P&#211;S-GRADU&#199;&#195;O%20-%20CARROSSEL.xlsx" TargetMode="External"/><Relationship Id="rId2" Type="http://schemas.openxmlformats.org/officeDocument/2006/relationships/externalLinkPath" Target="https://sereducacionalbr-my.sharepoint.com/personal/reverson_ribeiro_sereducacional_com/Documents/CRONOGRAMA%20P&#211;S-GRADU&#199;&#195;O%20-%20CARROSSEL.xlsx" TargetMode="External"/><Relationship Id="rId1" Type="http://schemas.openxmlformats.org/officeDocument/2006/relationships/externalLinkPath" Target="/personal/reverson_ribeiro_sereducacional_com/Documents/CRONOGRAMA%20P&#211;S-GRADU&#199;&#195;O%20-%20CARROSSE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nderson_rodrigo_sereducacional_com/Documents/Analista/P&#211;S%20-%20T&#201;CNICO%20E%20NOVOS%20NEG&#211;CIOS/CRONOGRAMA/COORD-CRONOGRAMA-2023.xlsx" TargetMode="External"/><Relationship Id="rId2" Type="http://schemas.openxmlformats.org/officeDocument/2006/relationships/externalLinkPath" Target="https://sereducacionalbr-my.sharepoint.com/personal/anderson_rodrigo_sereducacional_com/Documents/Analista/P&#211;S%20-%20T&#201;CNICO%20E%20NOVOS%20NEG&#211;CIOS/CRONOGRAMA/COORD-CRONOGRAMA-2023.xlsx" TargetMode="External"/><Relationship Id="rId1" Type="http://schemas.openxmlformats.org/officeDocument/2006/relationships/externalLinkPath" Target="/personal/anderson_rodrigo_sereducacional_com/Documents/Analista/P&#211;S%20-%20T&#201;CNICO%20E%20NOVOS%20NEG&#211;CIOS/CRONOGRAMA/COORD-CRONOGRAMA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UTOR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CmjlVPbDUWUDB0NTS6umWZAgdF1ud9Fj-Qh3H5NpwMDmvTGxZ0tTa3xisrxY2uQ" itemId="01YFMIJNJQYWOZTINXBBAL4GZDETM4HOE4">
      <xxl21:absoluteUrl r:id="rId2"/>
      <xxl21:relativeUrl r:id="rId3"/>
    </xxl21:alternateUrls>
    <sheetNames>
      <sheetName val="Planilha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  <sheetName val="78"/>
      <sheetName val="79"/>
      <sheetName val="80"/>
      <sheetName val="81"/>
      <sheetName val="82"/>
      <sheetName val="83"/>
      <sheetName val="84"/>
      <sheetName val="85"/>
      <sheetName val="86"/>
      <sheetName val="87"/>
      <sheetName val="88"/>
      <sheetName val="89"/>
      <sheetName val="90"/>
      <sheetName val="91"/>
      <sheetName val="92"/>
      <sheetName val="93"/>
      <sheetName val="94"/>
      <sheetName val="95"/>
      <sheetName val="96"/>
      <sheetName val="97"/>
      <sheetName val="98"/>
      <sheetName val="99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113"/>
      <sheetName val="114"/>
      <sheetName val="115"/>
      <sheetName val="116"/>
      <sheetName val="117"/>
      <sheetName val="118"/>
      <sheetName val="119"/>
      <sheetName val="120"/>
      <sheetName val="121"/>
      <sheetName val="122"/>
      <sheetName val="123"/>
      <sheetName val="124"/>
      <sheetName val="125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231"/>
      <sheetName val="232"/>
      <sheetName val="233"/>
      <sheetName val="234"/>
      <sheetName val="235"/>
      <sheetName val="236"/>
      <sheetName val="237"/>
      <sheetName val="238"/>
      <sheetName val="239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BASE 12 MESES"/>
      <sheetName val="BASE 6 MESES"/>
      <sheetName val="235a"/>
      <sheetName val="236a"/>
      <sheetName val="237a"/>
      <sheetName val="238a"/>
      <sheetName val="239a"/>
      <sheetName val="240a"/>
      <sheetName val="241a"/>
      <sheetName val="242a"/>
      <sheetName val="243a"/>
      <sheetName val="244a"/>
      <sheetName val="245a"/>
      <sheetName val="246a"/>
      <sheetName val="247a"/>
      <sheetName val="248a"/>
      <sheetName val="249a"/>
      <sheetName val="250a"/>
      <sheetName val="251a"/>
      <sheetName val="252a"/>
      <sheetName val="253a"/>
      <sheetName val="254a"/>
      <sheetName val="255a"/>
      <sheetName val="BASE 12 MESES (2)"/>
      <sheetName val="BASE 6 MESES (2)"/>
      <sheetName val="232a"/>
      <sheetName val="233a"/>
      <sheetName val="234a"/>
      <sheetName val="EADP003"/>
      <sheetName val="EADP200"/>
      <sheetName val="EADP002"/>
      <sheetName val="EADP055"/>
      <sheetName val="EADP004"/>
      <sheetName val="EADP205"/>
      <sheetName val="EADP001"/>
      <sheetName val="EADP197"/>
      <sheetName val="229 (2)"/>
      <sheetName val="2330"/>
    </sheetNames>
    <sheetDataSet>
      <sheetData sheetId="0"/>
      <sheetData sheetId="1">
        <row r="1">
          <cell r="C1" t="str">
            <v>Especialização em Direito do Consumidor</v>
          </cell>
        </row>
        <row r="5">
          <cell r="D5" t="str">
            <v>HOSPITAIS E PLANOS DE SAÚDE FRENTE AO CDC</v>
          </cell>
        </row>
        <row r="6">
          <cell r="D6" t="str">
            <v>PUBLICIDADE E PROPAGANDA NO CDC</v>
          </cell>
        </row>
        <row r="7">
          <cell r="D7" t="str">
            <v>DEFESA DO CONSUMIDOR EM JUÍZO: DIREITO COLETIVO E DIREITO INDIVIDUAL</v>
          </cell>
        </row>
        <row r="8">
          <cell r="D8" t="str">
            <v>HERMENÊUTICA JURÍDICA</v>
          </cell>
        </row>
        <row r="9">
          <cell r="D9" t="str">
            <v>CRIMES CONTRA AS RELAÇÕES DE CONSUMO</v>
          </cell>
        </row>
        <row r="13">
          <cell r="D13" t="str">
            <v>DIREITO CONSTITUCIONAL ECONÔMICO E REGULATÓRIO</v>
          </cell>
        </row>
        <row r="14">
          <cell r="D14" t="str">
            <v>AUTUAÇÃO, PROCESSOS E SANÇÕES ADMINISTRATIVOS</v>
          </cell>
        </row>
        <row r="15">
          <cell r="D15" t="str">
            <v>CONCESSIONÁRIA E PERMISSIONÁRIA DE SERVIÇO PÚBLICO</v>
          </cell>
        </row>
        <row r="16">
          <cell r="D16" t="str">
            <v>HOSPITAIS E PLANOS DE SAÚDE FRENTE AO CDC</v>
          </cell>
        </row>
      </sheetData>
      <sheetData sheetId="2">
        <row r="1">
          <cell r="C1" t="str">
            <v>Especialização em Direito nas Relações de Consumo</v>
          </cell>
        </row>
        <row r="6">
          <cell r="D6" t="str">
            <v>Publicidade e Propaganda no CDC</v>
          </cell>
        </row>
        <row r="7">
          <cell r="D7" t="str">
            <v>Direito Constitucional Econômico e Regulatório</v>
          </cell>
          <cell r="F7" t="str">
            <v>As Empresas de Telefonia à Luz do CDC</v>
          </cell>
        </row>
        <row r="8">
          <cell r="D8" t="str">
            <v>Autuação, Processos e Sanções Administrativos</v>
          </cell>
          <cell r="F8" t="str">
            <v>Responsabilidade Civil e o Código de Defesa do Consumidor</v>
          </cell>
        </row>
        <row r="9">
          <cell r="D9" t="str">
            <v>Hermenêutica Jurídica</v>
          </cell>
          <cell r="F9" t="str">
            <v>Defesa do Consumidor em Juízo: Direito Coletivo e Direito Individual</v>
          </cell>
        </row>
        <row r="10">
          <cell r="D10" t="str">
            <v>Crimes Contra as Relações de Consumo</v>
          </cell>
          <cell r="F10" t="str">
            <v>Concessionária e Permissionária de Serviço Público</v>
          </cell>
        </row>
        <row r="14">
          <cell r="D14" t="str">
            <v>Defesa do Consumidor em Juízo: Direito Coletivo e Direito Individual</v>
          </cell>
          <cell r="F14" t="str">
            <v>Autuação, Processos e Sanções Administrativos</v>
          </cell>
        </row>
        <row r="15">
          <cell r="D15" t="str">
            <v>Concessionária e Permissionária de Serviço Público</v>
          </cell>
          <cell r="F15" t="str">
            <v>Hermenêutica Jurídica</v>
          </cell>
        </row>
        <row r="16">
          <cell r="D16" t="str">
            <v>Hospitais e Planos de Saúde Frente ao CDC</v>
          </cell>
          <cell r="F16" t="str">
            <v>Crimes Contra as Relações de Consumo</v>
          </cell>
        </row>
        <row r="17">
          <cell r="D17" t="str">
            <v>Publicidade e Propaganda no CDC</v>
          </cell>
          <cell r="F17" t="str">
            <v>A Proteção Contratual do Consumidor</v>
          </cell>
        </row>
      </sheetData>
      <sheetData sheetId="3">
        <row r="1">
          <cell r="C1" t="str">
            <v>Especialização em Direito Civil e Processo Civil</v>
          </cell>
        </row>
        <row r="6">
          <cell r="D6" t="str">
            <v>Processo Constitucional</v>
          </cell>
        </row>
        <row r="7">
          <cell r="D7" t="str">
            <v>Direito da Sucessões</v>
          </cell>
        </row>
        <row r="8">
          <cell r="D8" t="str">
            <v>Mediação e Arbitragem</v>
          </cell>
        </row>
        <row r="9">
          <cell r="D9" t="str">
            <v>Hermenêutica Jurídica</v>
          </cell>
        </row>
        <row r="10">
          <cell r="D10" t="str">
            <v>Direito das Coisas</v>
          </cell>
        </row>
        <row r="14">
          <cell r="D14" t="str">
            <v>Processo Civil: Execução</v>
          </cell>
        </row>
        <row r="15">
          <cell r="D15" t="str">
            <v>Aspectos Processuais dos Juizados Especiais, Estaduais e Federais</v>
          </cell>
        </row>
        <row r="16">
          <cell r="D16" t="str">
            <v>Direito de Família</v>
          </cell>
        </row>
        <row r="17">
          <cell r="D17" t="str">
            <v>Processo Constitucional</v>
          </cell>
        </row>
      </sheetData>
      <sheetData sheetId="4">
        <row r="1">
          <cell r="C1" t="str">
            <v xml:space="preserve">Especialização em Direito Civil </v>
          </cell>
        </row>
        <row r="6">
          <cell r="D6" t="str">
            <v>Direito da Sucessões</v>
          </cell>
        </row>
        <row r="7">
          <cell r="D7" t="str">
            <v>Processo Civil: Execução</v>
          </cell>
          <cell r="F7" t="str">
            <v>Processo Civil: Teoria Geral do Processo e Processo de Conhecimento</v>
          </cell>
        </row>
        <row r="8">
          <cell r="D8" t="str">
            <v>Aspectos Processuais dos Juizados Especiais, Estaduais e Federais</v>
          </cell>
          <cell r="F8" t="str">
            <v>Processo Civil: Cautelar e Recursos</v>
          </cell>
        </row>
        <row r="9">
          <cell r="D9" t="str">
            <v>Hermenêutica Jurídica</v>
          </cell>
          <cell r="F9" t="str">
            <v>Mediação e Arbitragem</v>
          </cell>
        </row>
        <row r="10">
          <cell r="D10" t="str">
            <v>Direito das Coisas</v>
          </cell>
          <cell r="F10" t="str">
            <v>Direito de Família</v>
          </cell>
        </row>
        <row r="11">
          <cell r="D11" t="str">
            <v>Direito Civil: Parte Geral e Obrigações</v>
          </cell>
        </row>
        <row r="14">
          <cell r="D14" t="str">
            <v>Mediação e Arbitragem</v>
          </cell>
          <cell r="F14" t="str">
            <v>Aspectos Processuais dos Juizados Especiais, Estaduais e Federais</v>
          </cell>
        </row>
        <row r="15">
          <cell r="D15" t="str">
            <v>Direito de Família</v>
          </cell>
          <cell r="F15" t="str">
            <v>Hermenêutica Jurídica</v>
          </cell>
        </row>
        <row r="16">
          <cell r="D16" t="str">
            <v>Processo Constitucional</v>
          </cell>
          <cell r="F16" t="str">
            <v>Direito das Coisas</v>
          </cell>
        </row>
        <row r="17">
          <cell r="D17" t="str">
            <v>Direito da Sucessões</v>
          </cell>
          <cell r="F17" t="str">
            <v>Direito Civil: Parte Geral e Obrigações</v>
          </cell>
        </row>
      </sheetData>
      <sheetData sheetId="5">
        <row r="1">
          <cell r="C1" t="str">
            <v>Especialização em Direito Material e Processual do Trabalho</v>
          </cell>
        </row>
        <row r="6">
          <cell r="D6" t="str">
            <v>Ministério Público do Trabalho</v>
          </cell>
        </row>
        <row r="7">
          <cell r="D7" t="str">
            <v>Direito Individual do Trabalho - Contrato de Trabalho</v>
          </cell>
        </row>
        <row r="8">
          <cell r="D8" t="str">
            <v>Direito Constitucional do Trabalho</v>
          </cell>
        </row>
        <row r="9">
          <cell r="D9" t="str">
            <v>Hermenêutica Jurídica</v>
          </cell>
        </row>
        <row r="10">
          <cell r="D10" t="str">
            <v>Direito Individual do Trabalho - Princípios e Direito do Trabalhador</v>
          </cell>
        </row>
        <row r="14">
          <cell r="D14" t="str">
            <v>Direito Previdenciário Aplicado às Relações de Trabalho</v>
          </cell>
        </row>
        <row r="15">
          <cell r="D15" t="str">
            <v>Meio Ambiente do Trabalho</v>
          </cell>
        </row>
        <row r="16">
          <cell r="D16" t="str">
            <v>Direito Coletivo do Trabalho</v>
          </cell>
        </row>
        <row r="17">
          <cell r="D17" t="str">
            <v>Ministério Público do Trabalho</v>
          </cell>
        </row>
      </sheetData>
      <sheetData sheetId="6">
        <row r="1">
          <cell r="C1" t="str">
            <v>Especialização em Direito do Trabalho</v>
          </cell>
        </row>
        <row r="6">
          <cell r="D6" t="str">
            <v>Direito Individual do Trabalho - Contrato de Trabalho</v>
          </cell>
        </row>
        <row r="7">
          <cell r="D7" t="str">
            <v>Direito Previdenciário Aplicado à Relações de Trabalho</v>
          </cell>
          <cell r="F7" t="str">
            <v>Processo do Trabalho - Justiça do Trabalho</v>
          </cell>
        </row>
        <row r="8">
          <cell r="D8" t="str">
            <v>Meio Ambiente do Trabalho</v>
          </cell>
          <cell r="F8" t="str">
            <v>Processo do Trabalho - Recursos</v>
          </cell>
        </row>
        <row r="9">
          <cell r="D9" t="str">
            <v>Hermenêutica Jurídica</v>
          </cell>
        </row>
        <row r="10">
          <cell r="D10" t="str">
            <v>Direito Individual do Trabalho - Princípios e Direito do Trabalhador</v>
          </cell>
          <cell r="F10" t="str">
            <v>Direito Coletivo do Trabalho</v>
          </cell>
        </row>
        <row r="11">
          <cell r="D11" t="str">
            <v>A Interpretação da Jurisprudência do TST em Matéria de Direito e Processo do Trabalho</v>
          </cell>
        </row>
        <row r="14">
          <cell r="D14" t="str">
            <v>Direito Constitucional do Trabalho</v>
          </cell>
          <cell r="F14" t="str">
            <v>Meio Ambiente do Trabalho</v>
          </cell>
        </row>
        <row r="15">
          <cell r="D15" t="str">
            <v>Direito Coletivo do Trabalho</v>
          </cell>
          <cell r="F15" t="str">
            <v>Hermenêutica Jurídica</v>
          </cell>
        </row>
        <row r="16">
          <cell r="D16" t="str">
            <v>Ministério Público do Trabalho</v>
          </cell>
          <cell r="F16" t="str">
            <v>Direito Individual do Trabalho - Princípios e Direito do Trabalhador</v>
          </cell>
        </row>
        <row r="17">
          <cell r="D17" t="str">
            <v>Direito Individual do Trabalho - Contrato de Trabalho</v>
          </cell>
          <cell r="F17" t="str">
            <v>A Interpretação da Jurisprudência do TST em Matéria de Direito e Processo do Trabalho</v>
          </cell>
        </row>
      </sheetData>
      <sheetData sheetId="7">
        <row r="1">
          <cell r="C1" t="str">
            <v>Especialização em Direito Ambiental</v>
          </cell>
        </row>
        <row r="6">
          <cell r="D6" t="str">
            <v>Tutela Civil do Meio Ambiente</v>
          </cell>
        </row>
        <row r="7">
          <cell r="D7" t="str">
            <v>Tutela e responsabilidade Administrativa do Meio Ambiente</v>
          </cell>
        </row>
        <row r="8">
          <cell r="D8" t="str">
            <v>Tutela e Responsabilidade Penal</v>
          </cell>
        </row>
        <row r="9">
          <cell r="D9" t="str">
            <v>Hermenêutica Jurídica</v>
          </cell>
        </row>
        <row r="14">
          <cell r="D14" t="str">
            <v>Cadastro Técnico e Relatórios Ambientais</v>
          </cell>
        </row>
        <row r="15">
          <cell r="D15" t="str">
            <v>Estudo de impacto ambiental (EIA) e Relatório de impacto ambiental (RIMA)</v>
          </cell>
        </row>
        <row r="16">
          <cell r="D16" t="str">
            <v>Direito Internacional Ambiental</v>
          </cell>
        </row>
        <row r="17">
          <cell r="D17" t="str">
            <v>Tutela Civil do Meio Ambiente</v>
          </cell>
        </row>
      </sheetData>
      <sheetData sheetId="8">
        <row r="1">
          <cell r="C1" t="str">
            <v xml:space="preserve">Especialização em Direito e Meio Ambiente </v>
          </cell>
        </row>
        <row r="6">
          <cell r="D6" t="str">
            <v>Tutela e responsabilidade Administrativa do Meio Ambiente</v>
          </cell>
        </row>
        <row r="7">
          <cell r="D7" t="str">
            <v>Cadastro Técnico e Relatórios Ambientais</v>
          </cell>
          <cell r="F7" t="str">
            <v>Meio Ambiente do Trabalho</v>
          </cell>
        </row>
        <row r="8">
          <cell r="D8" t="str">
            <v>Estudo de impacto ambiental (EIA) e Relatório de impacto ambiental (RIMA)</v>
          </cell>
          <cell r="F8" t="str">
            <v>O Direito Constitucional e a questão ambiental</v>
          </cell>
        </row>
        <row r="9">
          <cell r="D9" t="str">
            <v>Hermenêutica Jurídica</v>
          </cell>
          <cell r="F9" t="str">
            <v>Tutela e Responsabilidade Penal</v>
          </cell>
        </row>
        <row r="10">
          <cell r="D10" t="str">
            <v>Direito Ambiental Marítimo, Portuário e do Petróleo e estudos ambientais</v>
          </cell>
          <cell r="F10" t="str">
            <v>Direito Internacional Ambiental</v>
          </cell>
        </row>
        <row r="11">
          <cell r="D11" t="str">
            <v>Licenciamento Ambiental</v>
          </cell>
        </row>
        <row r="14">
          <cell r="D14" t="str">
            <v>Tutela e Responsabilidade Penal</v>
          </cell>
          <cell r="F14" t="str">
            <v>Estudo de impacto ambiental (EIA) e Relatório de impacto ambiental (RIMA)</v>
          </cell>
        </row>
        <row r="15">
          <cell r="D15" t="str">
            <v>Direito Internacional Ambiental</v>
          </cell>
          <cell r="F15" t="str">
            <v>Hermenêutica Jurídica</v>
          </cell>
        </row>
        <row r="16">
          <cell r="D16" t="str">
            <v>Tutela Civil do Meio Ambiente</v>
          </cell>
          <cell r="F16" t="str">
            <v>Direito Ambiental Marítimo, Portuário e do Petróleo e estudos ambientais</v>
          </cell>
        </row>
        <row r="17">
          <cell r="D17" t="str">
            <v>Tutela e responsabilidade Administrativa do Meio Ambiente</v>
          </cell>
          <cell r="F17" t="str">
            <v>Licenciamento Ambiental</v>
          </cell>
        </row>
      </sheetData>
      <sheetData sheetId="9">
        <row r="1">
          <cell r="C1" t="str">
            <v>MBA em Gestão da Qualidade e Gestão Ambiental</v>
          </cell>
        </row>
        <row r="6">
          <cell r="D6" t="str">
            <v>NBR - ISO 14001 e Auditorias Ambientais</v>
          </cell>
        </row>
        <row r="7">
          <cell r="D7" t="str">
            <v>Metodologia 6 Sigmas</v>
          </cell>
        </row>
        <row r="8">
          <cell r="D8" t="str">
            <v>Ações Corretivas e Preventivas para Qualidade e Ambientais</v>
          </cell>
        </row>
        <row r="9">
          <cell r="D9" t="str">
            <v>Planejamento Ambiental</v>
          </cell>
        </row>
        <row r="10">
          <cell r="D10" t="str">
            <v>Planejamento e Desenvolvimento de Projetos de Produtos e Serviços</v>
          </cell>
        </row>
        <row r="14">
          <cell r="D14" t="str">
            <v>Conceitos e Ferramentas da Qualidade</v>
          </cell>
        </row>
        <row r="15">
          <cell r="D15" t="str">
            <v>Visão Estratégica e Indicadores de Desempenho</v>
          </cell>
        </row>
        <row r="16">
          <cell r="D16" t="str">
            <v>NBR - ISO 9001 e Auditorias da Qualidade</v>
          </cell>
        </row>
        <row r="17">
          <cell r="D17" t="str">
            <v>NBR - ISO 14001 e Auditorias Ambientais</v>
          </cell>
        </row>
      </sheetData>
      <sheetData sheetId="10">
        <row r="1">
          <cell r="C1" t="str">
            <v>MBA em Meio Ambiente e Gestão da Qualidade</v>
          </cell>
        </row>
        <row r="6">
          <cell r="D6" t="str">
            <v>Metodologia  6 Sigmas</v>
          </cell>
        </row>
        <row r="7">
          <cell r="D7" t="str">
            <v>Conceitos e Ferramentas da Qualidade</v>
          </cell>
          <cell r="F7" t="str">
            <v>Recursos Humanos Voltados para Gestão da Qualidade e Ambiental</v>
          </cell>
        </row>
        <row r="8">
          <cell r="D8" t="str">
            <v>Visão Estratégica e Indicadores de Desempenho</v>
          </cell>
          <cell r="F8" t="str">
            <v>Gerenciamento de Processos</v>
          </cell>
        </row>
        <row r="9">
          <cell r="D9" t="str">
            <v>Planejamento Ambiental</v>
          </cell>
          <cell r="F9" t="str">
            <v>Ações Corretivas e Preventivas para Qualidade e Ambientais</v>
          </cell>
        </row>
        <row r="10">
          <cell r="D10" t="str">
            <v>Planejamento e Desenvolvimento de Projetos de Produtos e Serviços</v>
          </cell>
          <cell r="F10" t="str">
            <v>NBR- ISO 9001 e Auditorias da Qualidade</v>
          </cell>
        </row>
        <row r="11">
          <cell r="D11" t="str">
            <v>Padronização e Controle de Documentos e Registros</v>
          </cell>
        </row>
        <row r="14">
          <cell r="D14" t="str">
            <v>Ações Corretivas e Preventivas para Qualidade e Ambientais</v>
          </cell>
          <cell r="F14" t="str">
            <v>Visão Estratégica e Indicadores de Desempenho</v>
          </cell>
        </row>
        <row r="15">
          <cell r="D15" t="str">
            <v>NBR- ISO 9001 e Auditorias da Qualidade</v>
          </cell>
          <cell r="F15" t="str">
            <v>Planejamento Ambiental</v>
          </cell>
        </row>
        <row r="16">
          <cell r="D16" t="str">
            <v>NBR - ISO 14001 e Auditorias Ambientais</v>
          </cell>
          <cell r="F16" t="str">
            <v>Planejamento e Desenvolvimento de Projetos de Produtos e Serviços</v>
          </cell>
        </row>
        <row r="17">
          <cell r="D17" t="str">
            <v>Metodologia  6 Sigmas</v>
          </cell>
          <cell r="F17" t="str">
            <v>Padronização e Controle de Documentos e Registros</v>
          </cell>
        </row>
      </sheetData>
      <sheetData sheetId="11">
        <row r="1">
          <cell r="C1" t="str">
            <v>MBA em Gestão Empresarial</v>
          </cell>
        </row>
        <row r="6">
          <cell r="D6" t="str">
            <v>GESTÃO DE COMPRAS E LOGÍSTICA</v>
          </cell>
        </row>
        <row r="7">
          <cell r="D7" t="str">
            <v>PLANEJAMENTO ESTRATÉGICO</v>
          </cell>
        </row>
        <row r="8">
          <cell r="D8" t="str">
            <v>GESTÃO DE RELACIONAMENTO COM O CLIENTE</v>
          </cell>
        </row>
        <row r="9">
          <cell r="D9" t="str">
            <v>GESTÃO DE CARREIRA</v>
          </cell>
        </row>
        <row r="10">
          <cell r="D10" t="str">
            <v>GESTÃO FINANCEIRA</v>
          </cell>
        </row>
        <row r="14">
          <cell r="D14" t="str">
            <v>GESTÃO DE DESEMPENHO E COMPETÊNCIA</v>
          </cell>
        </row>
        <row r="15">
          <cell r="D15" t="str">
            <v>NEGOCIAÇÃO PARA LIDERES</v>
          </cell>
        </row>
        <row r="16">
          <cell r="D16" t="str">
            <v>ESTRATÉGIAS DE MARKETING E BRANDING</v>
          </cell>
        </row>
        <row r="17">
          <cell r="D17" t="str">
            <v>GESTÃO DE COMPRAS E LOGÍSTICA</v>
          </cell>
        </row>
      </sheetData>
      <sheetData sheetId="12">
        <row r="1">
          <cell r="C1" t="str">
            <v xml:space="preserve">MBA em Gestão  de  Empresas </v>
          </cell>
        </row>
        <row r="6">
          <cell r="D6" t="str">
            <v>PLANEJAMENTO ESTRATÉGICO</v>
          </cell>
        </row>
        <row r="7">
          <cell r="D7" t="str">
            <v>GESTÃO DE DESEMPENHO E COMPETÊNCIA</v>
          </cell>
          <cell r="F7" t="str">
            <v xml:space="preserve">FUNDAMENTOS DA ADMINISTRAÇÃO	</v>
          </cell>
        </row>
        <row r="8">
          <cell r="D8" t="str">
            <v>NEGOCIAÇÃO PARA LIDERES</v>
          </cell>
          <cell r="F8" t="str">
            <v>GESTÃO CONTÁBIL</v>
          </cell>
        </row>
        <row r="9">
          <cell r="D9" t="str">
            <v>GESTÃO DE CARREIRA</v>
          </cell>
          <cell r="F9" t="str">
            <v>GESTÃO DE RELACIONAMENTO COM O CLIENTE</v>
          </cell>
        </row>
        <row r="10">
          <cell r="D10" t="str">
            <v>GESTÃO FINANCEIRA</v>
          </cell>
          <cell r="F10" t="str">
            <v>ESTRATÉGIAS DE MARKETING E BRANDING</v>
          </cell>
        </row>
        <row r="11">
          <cell r="D11" t="str">
            <v>ASSESMENT, COACHING E MENTORING</v>
          </cell>
        </row>
        <row r="13">
          <cell r="D13" t="str">
            <v>GESTÃO CONTÁBIL</v>
          </cell>
          <cell r="F13" t="str">
            <v>GESTÃO DE DESEMPENHO E COMPETÊNCIA</v>
          </cell>
        </row>
        <row r="14">
          <cell r="D14" t="str">
            <v>GESTÃO DE RELACIONAMENTO COM O CLIENTE</v>
          </cell>
          <cell r="F14" t="str">
            <v>NEGOCIAÇÃO PARA LIDERES</v>
          </cell>
        </row>
        <row r="15">
          <cell r="D15" t="str">
            <v>ESTRATÉGIAS DE MARKETING E BRANDING</v>
          </cell>
          <cell r="F15" t="str">
            <v>GESTÃO DE CARREIRA</v>
          </cell>
        </row>
        <row r="16">
          <cell r="D16" t="str">
            <v>GESTÃO DE COMPRAS E LOGÍSTICA</v>
          </cell>
          <cell r="F16" t="str">
            <v>GESTÃO FINANCEIRA</v>
          </cell>
        </row>
        <row r="17">
          <cell r="D17" t="str">
            <v>PLANEJAMENTO ESTRATÉGICO</v>
          </cell>
          <cell r="F17" t="str">
            <v>ASSESMENT, COACHING E MENTORING</v>
          </cell>
        </row>
      </sheetData>
      <sheetData sheetId="13">
        <row r="1">
          <cell r="C1" t="str">
            <v>MBA em Gestão Pública</v>
          </cell>
        </row>
        <row r="6">
          <cell r="D6" t="str">
            <v>Gestão Ambiental, Ética e Cidadania na Gestão Pública</v>
          </cell>
        </row>
        <row r="7">
          <cell r="D7" t="str">
            <v>Gestão Estratégica da Tecnologia da Informação</v>
          </cell>
        </row>
        <row r="8">
          <cell r="D8" t="str">
            <v>Planejamento Estratégico</v>
          </cell>
        </row>
        <row r="9">
          <cell r="D9" t="str">
            <v>Gestão de Carreira</v>
          </cell>
        </row>
        <row r="10">
          <cell r="D10" t="str">
            <v>Empreendedorismo Social e Administração Pública</v>
          </cell>
        </row>
        <row r="14">
          <cell r="D14" t="str">
            <v>Gestão Participativa</v>
          </cell>
        </row>
        <row r="15">
          <cell r="D15" t="str">
            <v>Lógica</v>
          </cell>
        </row>
        <row r="16">
          <cell r="D16" t="str">
            <v>Gestão Financeira e Orçamentária</v>
          </cell>
        </row>
        <row r="17">
          <cell r="D17" t="str">
            <v>Gestão Ambiental, Ética e Cidadania na Gestão Pública</v>
          </cell>
        </row>
      </sheetData>
      <sheetData sheetId="14">
        <row r="1">
          <cell r="C1" t="str">
            <v>MBA em Administração Pública</v>
          </cell>
        </row>
        <row r="6">
          <cell r="D6" t="str">
            <v>Gestão Estratégica da Tecnologia da Informação</v>
          </cell>
        </row>
        <row r="7">
          <cell r="D7" t="str">
            <v>Gestão Participativa</v>
          </cell>
          <cell r="F7" t="str">
            <v>Fundamentos da Administração</v>
          </cell>
        </row>
        <row r="8">
          <cell r="D8" t="str">
            <v>Lógica</v>
          </cell>
          <cell r="F8" t="str">
            <v>Estado e Administração Pública</v>
          </cell>
        </row>
        <row r="9">
          <cell r="D9" t="str">
            <v>Gestão de Carreira</v>
          </cell>
          <cell r="F9" t="str">
            <v xml:space="preserve">Planejamento Estratégico </v>
          </cell>
        </row>
        <row r="10">
          <cell r="D10" t="str">
            <v>Empreendedorismo Social e Administração Pública</v>
          </cell>
          <cell r="F10" t="str">
            <v>Gestão Financeira e Orçamentária</v>
          </cell>
        </row>
        <row r="11">
          <cell r="D11" t="str">
            <v>Direito Constitucional e Administrativo</v>
          </cell>
        </row>
        <row r="14">
          <cell r="D14" t="str">
            <v xml:space="preserve">Planejamento Estratégico </v>
          </cell>
          <cell r="F14" t="str">
            <v>Lógica</v>
          </cell>
        </row>
        <row r="15">
          <cell r="D15" t="str">
            <v>Gestão Financeira e Orçamentária</v>
          </cell>
          <cell r="F15" t="str">
            <v>Gestão de Carreira</v>
          </cell>
        </row>
        <row r="16">
          <cell r="D16" t="str">
            <v>Gestão Ambiental, Ética e Cidadania na Gestão Pública</v>
          </cell>
          <cell r="F16" t="str">
            <v>Empreendedorismo Social e Administração Pública</v>
          </cell>
        </row>
        <row r="17">
          <cell r="D17" t="str">
            <v>Gestão Estratégica da Tecnologia da Informação</v>
          </cell>
          <cell r="F17" t="str">
            <v>Direito Constitucional e Administrativo</v>
          </cell>
        </row>
      </sheetData>
      <sheetData sheetId="15">
        <row r="1">
          <cell r="C1" t="str">
            <v>MBA em Gestão de Projetos</v>
          </cell>
        </row>
        <row r="6">
          <cell r="D6" t="str">
            <v>GESTÃO DE CONTRATAÇÃO DE PROJETOS</v>
          </cell>
        </row>
        <row r="7">
          <cell r="D7" t="str">
            <v>GESTÃO ESTRATÉGICA DE PESSOAS</v>
          </cell>
        </row>
        <row r="8">
          <cell r="D8" t="str">
            <v>GESTÃO DE ESCOPO DE PROJETOS</v>
          </cell>
        </row>
        <row r="9">
          <cell r="D9" t="str">
            <v>GESTÃO DE CARREIRA</v>
          </cell>
        </row>
        <row r="13">
          <cell r="D13" t="str">
            <v>PRINCÍPIOS DE GERÊNCIA DE PROJETOS</v>
          </cell>
        </row>
        <row r="14">
          <cell r="D14" t="str">
            <v>GESTÃO DO TEMPO, TOMADA DE DECISÃO E NEGOCIAÇÃO EM PROJETO</v>
          </cell>
        </row>
        <row r="15">
          <cell r="D15" t="str">
            <v>GESTÃO DE COMUNICAÇÃO E MARKETING EM PROJETOS</v>
          </cell>
        </row>
        <row r="16">
          <cell r="D16" t="str">
            <v>GESTÃO DA QUALIDADE E SUSTENTABILIDADE</v>
          </cell>
        </row>
        <row r="17">
          <cell r="D17" t="str">
            <v>GESTÃO DE CONTRATAÇÃO DE PROJETOS</v>
          </cell>
        </row>
      </sheetData>
      <sheetData sheetId="16">
        <row r="1">
          <cell r="C1" t="str">
            <v>MBA em Gerenciamento de Projetos</v>
          </cell>
        </row>
        <row r="6">
          <cell r="D6" t="str">
            <v>GESTÃO DE CONTRATAÇÃO DE PROJETOS</v>
          </cell>
        </row>
        <row r="7">
          <cell r="D7" t="str">
            <v>GESTÃO ESTRATÉGICA DE PESSOAS</v>
          </cell>
          <cell r="F7" t="str">
            <v>ANÁLISE DE VIABILIDADE E GERÊNCIA FINANCEIRA DE PROJETOS</v>
          </cell>
        </row>
        <row r="8">
          <cell r="D8" t="str">
            <v>GESTÃO DE ESCOPO DE PROJETOS</v>
          </cell>
          <cell r="F8" t="str">
            <v>PRINCÍPIOS DE GERÊNCIA DE PROJETOS</v>
          </cell>
        </row>
        <row r="9">
          <cell r="D9" t="str">
            <v>GESTÃO DE CARREIRA</v>
          </cell>
          <cell r="F9" t="str">
            <v>GESTÃO DO TEMPO, TOMADA DE DECISÃO E NEGOCIAÇÃO EM PROJETOS</v>
          </cell>
        </row>
        <row r="10">
          <cell r="F10" t="str">
            <v>GESTÃO DE COMUNICAÇÃO E MARKETING EM PROJETOS</v>
          </cell>
        </row>
        <row r="11">
          <cell r="D11" t="str">
            <v>ASSESMENT, COACHING E MENTORING</v>
          </cell>
        </row>
        <row r="13">
          <cell r="D13" t="str">
            <v>PRINCÍPIOS DE GERÊNCIA DE PROJETOS</v>
          </cell>
          <cell r="F13" t="str">
            <v>GESTÃO ESTRATÉGICA DE PESSOAS</v>
          </cell>
        </row>
        <row r="14">
          <cell r="D14" t="str">
            <v>GESTÃO DO TEMPO, TOMADA DE DECISÃO E NEGOCIAÇÃO EM PROJETOS</v>
          </cell>
          <cell r="F14" t="str">
            <v>GESTÃO DE ESCOPO DE PROJETOS</v>
          </cell>
        </row>
        <row r="15">
          <cell r="D15" t="str">
            <v>GESTÃO DE COMUNICAÇÃO E MARKETING EM PROJETOS</v>
          </cell>
          <cell r="F15" t="str">
            <v>GESTÃO DE CARREIRA</v>
          </cell>
        </row>
        <row r="16">
          <cell r="D16" t="str">
            <v>GESTÃO DA QUALIDADE E SUSTENTABILIDADE</v>
          </cell>
          <cell r="F16" t="str">
            <v>GESTÃO DE RISCO EM PROJETOS</v>
          </cell>
        </row>
        <row r="17">
          <cell r="D17" t="str">
            <v>GESTÃO DE CONTRATAÇÃO DE PROJETOS</v>
          </cell>
          <cell r="F17" t="str">
            <v>ASSESMENT, COACHING E MENTORING</v>
          </cell>
        </row>
      </sheetData>
      <sheetData sheetId="17">
        <row r="1">
          <cell r="C1" t="str">
            <v>MBA em Logística Empresarial</v>
          </cell>
        </row>
        <row r="6">
          <cell r="D6" t="str">
            <v>Gestão de Compras e Logística</v>
          </cell>
        </row>
        <row r="7">
          <cell r="D7" t="str">
            <v>Liderança e Desenvolvimento de Equipes</v>
          </cell>
        </row>
        <row r="8">
          <cell r="D8" t="str">
            <v>Logística de Distribuição</v>
          </cell>
        </row>
        <row r="9">
          <cell r="D9" t="str">
            <v>Logística Reversa</v>
          </cell>
        </row>
        <row r="10">
          <cell r="D10" t="str">
            <v>Planejamento Estratégico</v>
          </cell>
        </row>
        <row r="14">
          <cell r="D14" t="str">
            <v>Logística Internacional</v>
          </cell>
        </row>
        <row r="15">
          <cell r="D15" t="str">
            <v>Logística Empresarial</v>
          </cell>
        </row>
        <row r="16">
          <cell r="D16" t="str">
            <v xml:space="preserve">Gestão da Produção </v>
          </cell>
        </row>
        <row r="17">
          <cell r="D17" t="str">
            <v>Gestão de Compras e Logística</v>
          </cell>
        </row>
      </sheetData>
      <sheetData sheetId="18">
        <row r="1">
          <cell r="C1" t="str">
            <v>MBA em Logística nas Organizações</v>
          </cell>
        </row>
        <row r="6">
          <cell r="D6" t="str">
            <v>Liderança e Desenvolvimento de Equipes</v>
          </cell>
        </row>
        <row r="7">
          <cell r="D7" t="str">
            <v>Gestão de Transportes</v>
          </cell>
          <cell r="F7" t="str">
            <v>Gestão de Compras e Logística</v>
          </cell>
        </row>
        <row r="8">
          <cell r="D8" t="str">
            <v>Logística e Distribuição</v>
          </cell>
          <cell r="F8" t="str">
            <v>Gestão de Custos, Riscos e Perdas</v>
          </cell>
        </row>
        <row r="9">
          <cell r="D9" t="str">
            <v>Logística Reversa</v>
          </cell>
          <cell r="F9" t="str">
            <v>Logística Internacional</v>
          </cell>
        </row>
        <row r="10">
          <cell r="D10" t="str">
            <v>Planejamento Estratégico</v>
          </cell>
          <cell r="F10" t="str">
            <v>Logística Empresarial</v>
          </cell>
        </row>
        <row r="11">
          <cell r="D11" t="str">
            <v>Gestão da Tecnologia e Informação em Logística - GTI</v>
          </cell>
        </row>
        <row r="14">
          <cell r="D14" t="str">
            <v>Logística Internacional</v>
          </cell>
          <cell r="F14" t="str">
            <v>Logística e Distribuição</v>
          </cell>
        </row>
        <row r="15">
          <cell r="D15" t="str">
            <v>Logística Empresarial</v>
          </cell>
          <cell r="F15" t="str">
            <v>Logística Reversa</v>
          </cell>
        </row>
        <row r="16">
          <cell r="D16" t="str">
            <v>Gestão da Produção</v>
          </cell>
          <cell r="F16" t="str">
            <v>Planejamento Estratégico</v>
          </cell>
        </row>
        <row r="17">
          <cell r="D17" t="str">
            <v>Liderança e Desenvolvimento de Equipes</v>
          </cell>
          <cell r="F17" t="str">
            <v>Gestão da Tecnologia e Informação em Logística - GTI</v>
          </cell>
        </row>
      </sheetData>
      <sheetData sheetId="19">
        <row r="1">
          <cell r="C1" t="str">
            <v>MBA em Gestão de Pessoas e Relações Trabalhistas</v>
          </cell>
        </row>
        <row r="6">
          <cell r="D6" t="str">
            <v>Gestão da Captação e Retenção de Talentos</v>
          </cell>
        </row>
        <row r="7">
          <cell r="D7" t="str">
            <v>Seleção, Treinamento e Dinâmica de Grupo</v>
          </cell>
        </row>
        <row r="8">
          <cell r="D8" t="str">
            <v>Direito Constitucional do Trabalho</v>
          </cell>
        </row>
        <row r="10">
          <cell r="D10" t="str">
            <v>Direito Coletivo do Trabalho</v>
          </cell>
        </row>
        <row r="14">
          <cell r="D14" t="str">
            <v>Gestão de Departamento de Pessoal</v>
          </cell>
        </row>
        <row r="15">
          <cell r="D15" t="str">
            <v>Gestão Estratégica de Pessoas</v>
          </cell>
        </row>
        <row r="16">
          <cell r="D16" t="str">
            <v>Direito Individual do Trabalho: Princípios e Direito do Trabalhador</v>
          </cell>
        </row>
        <row r="17">
          <cell r="D17" t="str">
            <v>Gestão da Captação e Retenção de Talentos</v>
          </cell>
        </row>
      </sheetData>
      <sheetData sheetId="20">
        <row r="1">
          <cell r="C1" t="str">
            <v>MBA em Gestão de Relações Trabalhistas</v>
          </cell>
        </row>
        <row r="6">
          <cell r="D6" t="str">
            <v>Seleção, Treinamento e Dinâmica de Grupo</v>
          </cell>
        </row>
        <row r="7">
          <cell r="D7" t="str">
            <v>Gestão de Desempenho e Competência</v>
          </cell>
          <cell r="F7" t="str">
            <v>Gestão da Captação e Retenção de Talentos</v>
          </cell>
        </row>
        <row r="8">
          <cell r="D8" t="str">
            <v>Direito Constitucional do Trabalho</v>
          </cell>
          <cell r="F8" t="str">
            <v>Direito Individual do Trabalho - Contrato de Trabalho</v>
          </cell>
        </row>
        <row r="9">
          <cell r="F9" t="str">
            <v>Gestão de Departamento de Pessoal</v>
          </cell>
        </row>
        <row r="10">
          <cell r="D10" t="str">
            <v>Direito Coletivo do Trabalho</v>
          </cell>
          <cell r="F10" t="str">
            <v>Gestão Estratégica de Pessoas</v>
          </cell>
        </row>
        <row r="11">
          <cell r="D11" t="str">
            <v>Assesment, Coaching e Mentoring</v>
          </cell>
        </row>
        <row r="14">
          <cell r="D14" t="str">
            <v>Gestão de Departamento de Pessoal</v>
          </cell>
          <cell r="F14" t="str">
            <v>Direito Constitucional do Trabalho</v>
          </cell>
        </row>
        <row r="15">
          <cell r="D15" t="str">
            <v>Gestão Estratégica de Pessoas</v>
          </cell>
          <cell r="F15" t="str">
            <v>Direito Previdenciário Aplicado às Relações de Trabalho</v>
          </cell>
        </row>
        <row r="16">
          <cell r="D16" t="str">
            <v>Direito Individual do Trabaho: Princípios e Direito do Trabalhador</v>
          </cell>
          <cell r="F16" t="str">
            <v>Direito Coletivo do Trabalho</v>
          </cell>
        </row>
        <row r="17">
          <cell r="D17" t="str">
            <v>Seleção, Treinamento e Dinâmica de Grupo</v>
          </cell>
          <cell r="F17" t="str">
            <v>Assesment, Coaching e Mentoring</v>
          </cell>
        </row>
      </sheetData>
      <sheetData sheetId="21">
        <row r="1">
          <cell r="C1" t="str">
            <v>MBA em Gestão Hospitalar</v>
          </cell>
        </row>
        <row r="6">
          <cell r="D6" t="str">
            <v>Gestão e Marketing Hopitalar</v>
          </cell>
        </row>
        <row r="7">
          <cell r="D7" t="str">
            <v>Gestão Contábil</v>
          </cell>
        </row>
        <row r="8">
          <cell r="D8" t="str">
            <v>Auditoria Hospitalar</v>
          </cell>
        </row>
        <row r="9">
          <cell r="D9" t="str">
            <v>Direito Aplicado a Gestão Hospitalar</v>
          </cell>
        </row>
        <row r="10">
          <cell r="D10" t="str">
            <v>Planejamento Estratégico</v>
          </cell>
        </row>
        <row r="14">
          <cell r="D14" t="str">
            <v>Logística Hospitalar</v>
          </cell>
        </row>
        <row r="15">
          <cell r="D15" t="str">
            <v>Gestão Financeira</v>
          </cell>
        </row>
        <row r="16">
          <cell r="D16" t="str">
            <v xml:space="preserve">Gestão Hospitalar e Qualidade do Atendimento   </v>
          </cell>
        </row>
        <row r="17">
          <cell r="D17" t="str">
            <v>Gestão e Marketing Hopitalar</v>
          </cell>
        </row>
      </sheetData>
      <sheetData sheetId="22">
        <row r="1">
          <cell r="C1" t="str">
            <v>MBA em Gestão em Unidades Hospitalares</v>
          </cell>
        </row>
        <row r="6">
          <cell r="D6" t="str">
            <v>Gestão e Marketing Hospitalar</v>
          </cell>
        </row>
        <row r="7">
          <cell r="D7" t="str">
            <v>Gestão Contábil</v>
          </cell>
          <cell r="F7" t="str">
            <v>Hotelaria Hospitalar</v>
          </cell>
        </row>
        <row r="8">
          <cell r="D8" t="str">
            <v>Auditoria Hospitalar</v>
          </cell>
          <cell r="F8" t="str">
            <v>Gestão Estratégica de Pessoas</v>
          </cell>
        </row>
        <row r="9">
          <cell r="D9" t="str">
            <v>Direito Aplicado a Gestão Hospitalar</v>
          </cell>
          <cell r="F9" t="str">
            <v>Logística Hospitalar</v>
          </cell>
        </row>
        <row r="10">
          <cell r="D10" t="str">
            <v>Planejamento Estratégico</v>
          </cell>
          <cell r="F10" t="str">
            <v>Gestão Financeira</v>
          </cell>
        </row>
        <row r="11">
          <cell r="D11" t="str">
            <v>Sistema de Informação para Saúde</v>
          </cell>
        </row>
        <row r="14">
          <cell r="D14" t="str">
            <v>Logística Hospitalar</v>
          </cell>
          <cell r="F14" t="str">
            <v>Auditoria Hospitalar</v>
          </cell>
        </row>
        <row r="15">
          <cell r="D15" t="str">
            <v>Gestão Financeira</v>
          </cell>
          <cell r="F15" t="str">
            <v>Direito Aplicado a Gestão Hospitalar</v>
          </cell>
        </row>
        <row r="16">
          <cell r="D16" t="str">
            <v>Gestão Hospitalar e Qualidade do Atendimento</v>
          </cell>
          <cell r="F16" t="str">
            <v>Planejamento Estratégico</v>
          </cell>
        </row>
        <row r="17">
          <cell r="D17" t="str">
            <v>Gestão e Marketing Hospitalar</v>
          </cell>
          <cell r="F17" t="str">
            <v>Sistema de Informação para Saúde</v>
          </cell>
        </row>
      </sheetData>
      <sheetData sheetId="23">
        <row r="1">
          <cell r="C1" t="str">
            <v>Especialização em Comunicação e Marketing Político</v>
          </cell>
        </row>
        <row r="6">
          <cell r="D6" t="str">
            <v>Branding E Selfmarketing</v>
          </cell>
        </row>
        <row r="7">
          <cell r="D7" t="str">
            <v>Partidos Políticos e Sistemas Partidários</v>
          </cell>
        </row>
        <row r="8">
          <cell r="D8" t="str">
            <v xml:space="preserve">Planejamento de Mídia </v>
          </cell>
        </row>
        <row r="9">
          <cell r="D9" t="str">
            <v>Publicidade e Propaganda</v>
          </cell>
        </row>
        <row r="10">
          <cell r="D10" t="str">
            <v>Oratória, Retórica e Eloquência</v>
          </cell>
        </row>
        <row r="14">
          <cell r="D14" t="str">
            <v>storytelling</v>
          </cell>
        </row>
        <row r="15">
          <cell r="D15" t="str">
            <v>Direito Eleitoral</v>
          </cell>
        </row>
        <row r="16">
          <cell r="D16" t="str">
            <v>Marketing Digital</v>
          </cell>
        </row>
        <row r="17">
          <cell r="D17" t="str">
            <v>Branding E Selfmarketing</v>
          </cell>
        </row>
      </sheetData>
      <sheetData sheetId="24">
        <row r="1">
          <cell r="C1" t="str">
            <v>Especialização em Comunicação Estratégica e  Marketing Político</v>
          </cell>
        </row>
        <row r="6">
          <cell r="D6" t="str">
            <v>Branding e Selfmarketing</v>
          </cell>
        </row>
        <row r="7">
          <cell r="D7" t="str">
            <v>Marketing Digital</v>
          </cell>
          <cell r="F7" t="str">
            <v>Comportamento Político</v>
          </cell>
        </row>
        <row r="8">
          <cell r="D8" t="str">
            <v>Publicidade e Propaganda</v>
          </cell>
          <cell r="F8" t="str">
            <v>Análise do Discurso</v>
          </cell>
        </row>
        <row r="9">
          <cell r="D9" t="str">
            <v>Partidos Políticos e Sistemas Partidários</v>
          </cell>
          <cell r="F9" t="str">
            <v xml:space="preserve">Planejamento de Mídia </v>
          </cell>
        </row>
        <row r="10">
          <cell r="D10" t="str">
            <v>Oratória, Retórica e Eloquência</v>
          </cell>
          <cell r="F10" t="str">
            <v>Direito Eleitoral</v>
          </cell>
        </row>
        <row r="11">
          <cell r="D11" t="str">
            <v>Marketing</v>
          </cell>
        </row>
        <row r="14">
          <cell r="D14" t="str">
            <v xml:space="preserve">Planejamento de Mídia </v>
          </cell>
          <cell r="F14" t="str">
            <v>Publicidade e Propaganda</v>
          </cell>
        </row>
        <row r="15">
          <cell r="D15" t="str">
            <v>Direito Eleitoral</v>
          </cell>
          <cell r="F15" t="str">
            <v>Partidos Políticos e Sistemas Partidários</v>
          </cell>
        </row>
        <row r="16">
          <cell r="D16" t="str">
            <v>storytelling</v>
          </cell>
          <cell r="F16" t="str">
            <v>Oratória, Retórica e Eloquência</v>
          </cell>
        </row>
        <row r="17">
          <cell r="D17" t="str">
            <v>Branding e Selfmarketing</v>
          </cell>
          <cell r="F17" t="str">
            <v>Marketing</v>
          </cell>
        </row>
      </sheetData>
      <sheetData sheetId="25">
        <row r="1">
          <cell r="C1" t="str">
            <v>Especialização em Gestão de Contratos Públicos</v>
          </cell>
        </row>
        <row r="6">
          <cell r="D6" t="str">
            <v>Contabilidade Pública</v>
          </cell>
        </row>
        <row r="7">
          <cell r="D7" t="str">
            <v xml:space="preserve"> Auditoria</v>
          </cell>
        </row>
        <row r="8">
          <cell r="D8" t="str">
            <v>Licitações e Contratos</v>
          </cell>
        </row>
        <row r="9">
          <cell r="D9" t="str">
            <v>Teoria Geral dos Contratos</v>
          </cell>
        </row>
        <row r="10">
          <cell r="D10" t="str">
            <v>Economia e Mercado Global</v>
          </cell>
        </row>
        <row r="14">
          <cell r="D14" t="str">
            <v>Análise de Pesquisa de Mercado</v>
          </cell>
        </row>
        <row r="15">
          <cell r="D15" t="str">
            <v>Organização da Administração Pública e a Prestação de Serviço Público</v>
          </cell>
        </row>
        <row r="16">
          <cell r="D16" t="str">
            <v>Instituições Dos Processos Administrativo E Constitucional</v>
          </cell>
        </row>
        <row r="17">
          <cell r="D17" t="str">
            <v>Contabilidade Pública</v>
          </cell>
        </row>
      </sheetData>
      <sheetData sheetId="26">
        <row r="1">
          <cell r="C1" t="str">
            <v>Especialização em Administração de Contratos Públicos</v>
          </cell>
        </row>
        <row r="6">
          <cell r="D6" t="str">
            <v>Contabilidade Pública</v>
          </cell>
        </row>
        <row r="7">
          <cell r="D7" t="str">
            <v>Auditoria</v>
          </cell>
          <cell r="F7" t="str">
            <v>Noções de Direito</v>
          </cell>
        </row>
        <row r="8">
          <cell r="D8" t="str">
            <v>Teoria Geral dos Contratos</v>
          </cell>
          <cell r="F8" t="str">
            <v>Fundamentos da Administração</v>
          </cell>
        </row>
        <row r="9">
          <cell r="D9" t="str">
            <v>Licitações e Contratos</v>
          </cell>
          <cell r="F9" t="str">
            <v>Análise de Pesquisa de Mercado</v>
          </cell>
        </row>
        <row r="10">
          <cell r="D10" t="str">
            <v>Economia e Mercado Global</v>
          </cell>
          <cell r="F10" t="str">
            <v>Organização da Administração Pública e a Prestação de Serviço Público</v>
          </cell>
        </row>
        <row r="11">
          <cell r="D11" t="str">
            <v>Gestão de Informações no Setor Público</v>
          </cell>
        </row>
        <row r="14">
          <cell r="D14" t="str">
            <v>Análise de Pesquisa de Mercado</v>
          </cell>
          <cell r="F14" t="str">
            <v>Teoria Geral dos Contratos</v>
          </cell>
        </row>
        <row r="15">
          <cell r="D15" t="str">
            <v>Organização da Administração Pública e a Prestação de Serviço Público</v>
          </cell>
          <cell r="F15" t="str">
            <v>Licitações e Contratos</v>
          </cell>
        </row>
        <row r="16">
          <cell r="D16" t="str">
            <v>Instituições dos Processos Administrativos e Constitucional</v>
          </cell>
          <cell r="F16" t="str">
            <v>Economia e Mercado Global</v>
          </cell>
        </row>
        <row r="17">
          <cell r="D17" t="str">
            <v>Contabilidade Pública</v>
          </cell>
          <cell r="F17" t="str">
            <v>Gestão de Informações no Setor Público</v>
          </cell>
        </row>
      </sheetData>
      <sheetData sheetId="27">
        <row r="1">
          <cell r="C1" t="str">
            <v>Especialização em Novas Mídias</v>
          </cell>
        </row>
        <row r="6">
          <cell r="D6" t="str">
            <v>Desenvolvimento De Habilidades</v>
          </cell>
        </row>
        <row r="7">
          <cell r="D7" t="str">
            <v>Captação e Manutenção da Audiência</v>
          </cell>
        </row>
        <row r="8">
          <cell r="D8" t="str">
            <v>Fundamentos em Inteligência Artificial</v>
          </cell>
        </row>
        <row r="9">
          <cell r="D9" t="str">
            <v xml:space="preserve">História e Futuro(Evolução Tecnológica) </v>
          </cell>
        </row>
        <row r="10">
          <cell r="D10" t="str">
            <v>Acessibilidade Digital</v>
          </cell>
        </row>
        <row r="14">
          <cell r="D14" t="str">
            <v>Transformação Digital</v>
          </cell>
        </row>
        <row r="15">
          <cell r="D15" t="str">
            <v>Vídeo Digital E Web</v>
          </cell>
        </row>
        <row r="16">
          <cell r="D16" t="str">
            <v>Computação Gráfica</v>
          </cell>
        </row>
        <row r="17">
          <cell r="D17" t="str">
            <v>Desenvolvimento De Habilidades</v>
          </cell>
        </row>
      </sheetData>
      <sheetData sheetId="28">
        <row r="1">
          <cell r="C1" t="str">
            <v>Especialização em Inovação de Mídias Digitais</v>
          </cell>
        </row>
        <row r="6">
          <cell r="D6" t="str">
            <v>Desenvolvimento de Habilidades (Skills Development)</v>
          </cell>
        </row>
        <row r="7">
          <cell r="D7" t="str">
            <v>Captação e Manutenção da Audiência</v>
          </cell>
          <cell r="F7" t="str">
            <v>Branding e Selfmarketing</v>
          </cell>
        </row>
        <row r="8">
          <cell r="D8" t="str">
            <v>Comportamento e Sociedade</v>
          </cell>
          <cell r="F8" t="str">
            <v>Marketing Digital</v>
          </cell>
        </row>
        <row r="9">
          <cell r="D9" t="str">
            <v>Acessibilidade Digital</v>
          </cell>
          <cell r="F9" t="str">
            <v>Transformação Digital</v>
          </cell>
        </row>
        <row r="10">
          <cell r="D10" t="str">
            <v>Fundamentos em Inteligência Artificial</v>
          </cell>
          <cell r="F10" t="str">
            <v>Vídeo Digital e Web</v>
          </cell>
        </row>
        <row r="11">
          <cell r="D11" t="str">
            <v>História e Futuro (Evolução Tecnológica)</v>
          </cell>
        </row>
        <row r="14">
          <cell r="D14" t="str">
            <v>Transformação Digital</v>
          </cell>
          <cell r="F14" t="str">
            <v>Comportamento e Sociedade</v>
          </cell>
        </row>
        <row r="15">
          <cell r="D15" t="str">
            <v>Vídeo Digital e Web</v>
          </cell>
          <cell r="F15" t="str">
            <v>Acessibilidade Digital</v>
          </cell>
        </row>
        <row r="16">
          <cell r="D16" t="str">
            <v>Computação Gráfica</v>
          </cell>
          <cell r="F16" t="str">
            <v>Fundamentos em Inteligência Artificial</v>
          </cell>
        </row>
        <row r="17">
          <cell r="D17" t="str">
            <v>Desenvolvimento de Habilidades (Skills Development)</v>
          </cell>
          <cell r="F17" t="str">
            <v>História e Futuro (Evolução Tecnológica)</v>
          </cell>
        </row>
      </sheetData>
      <sheetData sheetId="29">
        <row r="1">
          <cell r="C1" t="str">
            <v>Especialização em Gestão da Qualidade e Segurança dos Alimentos</v>
          </cell>
        </row>
        <row r="6">
          <cell r="D6" t="str">
            <v>Tecnologia Dos Alimentos</v>
          </cell>
        </row>
        <row r="7">
          <cell r="D7" t="str">
            <v>Controle de Qualidade Físico-Químico</v>
          </cell>
        </row>
        <row r="8">
          <cell r="D8" t="str">
            <v>Controle e Qualidade dos Alimentos</v>
          </cell>
        </row>
        <row r="9">
          <cell r="D9" t="str">
            <v>Higiene e Vigilância Sanitária</v>
          </cell>
        </row>
        <row r="10">
          <cell r="D10" t="str">
            <v>Bioquímica dos Alimentos</v>
          </cell>
        </row>
        <row r="14">
          <cell r="D14" t="str">
            <v>Administração Aplicada a Produção De Alimentos</v>
          </cell>
        </row>
        <row r="15">
          <cell r="D15" t="str">
            <v>Microbiologia dos Alimentos</v>
          </cell>
        </row>
        <row r="16">
          <cell r="D16" t="str">
            <v>Administração De Serviços De Alimentação</v>
          </cell>
        </row>
        <row r="17">
          <cell r="D17" t="str">
            <v>Tecnologia Dos Alimentos</v>
          </cell>
        </row>
      </sheetData>
      <sheetData sheetId="30">
        <row r="1">
          <cell r="C1" t="str">
            <v>Especialização em Gestão da Qualidade e Segurança Alimentar</v>
          </cell>
        </row>
        <row r="6">
          <cell r="D6" t="str">
            <v>Tecnologia dos Alimentos</v>
          </cell>
        </row>
        <row r="7">
          <cell r="D7" t="str">
            <v>Controle e Qualidade dos Alimentos</v>
          </cell>
          <cell r="F7" t="str">
            <v>Ferramentas da Qualidade</v>
          </cell>
        </row>
        <row r="8">
          <cell r="D8" t="str">
            <v>Controle de Qualidade Físico-Químico</v>
          </cell>
          <cell r="F8" t="str">
            <v>Gestão da Qualidade</v>
          </cell>
        </row>
        <row r="9">
          <cell r="D9" t="str">
            <v>Higiene e Vigilância Sanitária</v>
          </cell>
          <cell r="F9" t="str">
            <v>Administração Aplicada a Produção de Alimentos</v>
          </cell>
        </row>
        <row r="10">
          <cell r="D10" t="str">
            <v>Bioquímica dos Alimentos</v>
          </cell>
          <cell r="F10" t="str">
            <v>Microbiologia dos Alimentos</v>
          </cell>
        </row>
        <row r="11">
          <cell r="D11" t="str">
            <v>Planejamento Físico em Serviços de Alimentação</v>
          </cell>
        </row>
        <row r="14">
          <cell r="D14" t="str">
            <v>Administração Aplicada a Produção de Alimentos</v>
          </cell>
          <cell r="F14" t="str">
            <v>Controle de Qualidade Físico-Químico</v>
          </cell>
        </row>
        <row r="15">
          <cell r="D15" t="str">
            <v>Microbiologia dos Alimentos</v>
          </cell>
          <cell r="F15" t="str">
            <v>Higiene e Vigilância Sanitária</v>
          </cell>
        </row>
        <row r="16">
          <cell r="D16" t="str">
            <v>Administração de Serviços de Alimentação</v>
          </cell>
          <cell r="F16" t="str">
            <v>Bioquímica dos Alimentos</v>
          </cell>
        </row>
        <row r="17">
          <cell r="D17" t="str">
            <v>Tecnologia dos Alimentos</v>
          </cell>
          <cell r="F17" t="str">
            <v>Planejamento Físico em Serviços de Alimentação</v>
          </cell>
        </row>
      </sheetData>
      <sheetData sheetId="31">
        <row r="1">
          <cell r="C1" t="str">
            <v>Especialização em Gestão da Qualidade em Processos, Produtos e Serviços</v>
          </cell>
        </row>
        <row r="6">
          <cell r="D6" t="str">
            <v>Gestão de Produtos</v>
          </cell>
        </row>
        <row r="7">
          <cell r="D7" t="str">
            <v xml:space="preserve"> Sistema de Controle da Qualidade</v>
          </cell>
        </row>
        <row r="8">
          <cell r="D8" t="str">
            <v>Gestão de Estoque</v>
          </cell>
        </row>
        <row r="9">
          <cell r="D9" t="str">
            <v>Gestão Operacional de Lojas</v>
          </cell>
        </row>
        <row r="10">
          <cell r="D10" t="str">
            <v>Auditoria da Qualidade</v>
          </cell>
        </row>
        <row r="14">
          <cell r="D14" t="str">
            <v>Ferramentas da Qualidade</v>
          </cell>
        </row>
        <row r="15">
          <cell r="D15" t="str">
            <v>Gestão Estratégica de Recursos Humanos</v>
          </cell>
        </row>
        <row r="16">
          <cell r="D16" t="str">
            <v>Liderança e Gestão de Equipes</v>
          </cell>
        </row>
        <row r="17">
          <cell r="D17" t="str">
            <v>Gestão de Produtos</v>
          </cell>
        </row>
      </sheetData>
      <sheetData sheetId="32">
        <row r="1">
          <cell r="C1" t="str">
            <v>Especialização em Controle e Qualidade em Processos, Produtos e Serviços</v>
          </cell>
        </row>
        <row r="6">
          <cell r="D6" t="str">
            <v>Gestão de Produtos</v>
          </cell>
        </row>
        <row r="7">
          <cell r="D7" t="str">
            <v>Sistema de Controle da Qualidade</v>
          </cell>
          <cell r="F7" t="str">
            <v>Gestão de Custo, Risco e Perdas- Gcrp</v>
          </cell>
        </row>
        <row r="8">
          <cell r="D8" t="str">
            <v>Gestão de Estoque</v>
          </cell>
          <cell r="F8" t="str">
            <v>Gestão da Qualidade</v>
          </cell>
        </row>
        <row r="9">
          <cell r="D9" t="str">
            <v>Gestão Operacional de Lojas</v>
          </cell>
          <cell r="F9" t="str">
            <v>Ferramentas da Qualidade</v>
          </cell>
        </row>
        <row r="10">
          <cell r="D10" t="str">
            <v>Auditoria da Qualidade</v>
          </cell>
          <cell r="F10" t="str">
            <v>Gestão Estratégica de Recursos Humanos</v>
          </cell>
        </row>
        <row r="11">
          <cell r="D11" t="str">
            <v>Gestão de Processos</v>
          </cell>
        </row>
        <row r="14">
          <cell r="D14" t="str">
            <v>Ferramentas da Qualidade</v>
          </cell>
          <cell r="F14" t="str">
            <v>Gestão de Estoque</v>
          </cell>
        </row>
        <row r="15">
          <cell r="D15" t="str">
            <v>Gestão Estratégica de Recursos Humanos</v>
          </cell>
          <cell r="F15" t="str">
            <v>Gestão Operacional de Lojas</v>
          </cell>
        </row>
        <row r="16">
          <cell r="D16" t="str">
            <v>Liderança e Gestão de Equipes</v>
          </cell>
          <cell r="F16" t="str">
            <v>Auditoria da Qualidade</v>
          </cell>
        </row>
        <row r="17">
          <cell r="D17" t="str">
            <v>Gestão de Produtos</v>
          </cell>
          <cell r="F17" t="str">
            <v>Gestão de Processos</v>
          </cell>
        </row>
      </sheetData>
      <sheetData sheetId="33">
        <row r="1">
          <cell r="C1" t="str">
            <v>MBA em Gestão de Pessoas</v>
          </cell>
        </row>
        <row r="6">
          <cell r="D6" t="str">
            <v>Gestão da Captação e Retenção de Talentos</v>
          </cell>
        </row>
        <row r="7">
          <cell r="D7" t="str">
            <v>Seleção, Treinamento e Dinâmica de Grupo</v>
          </cell>
        </row>
        <row r="8">
          <cell r="D8" t="str">
            <v>Gestão da Saúde, Ergonomia, Segurança e Qualidade de Vida</v>
          </cell>
        </row>
        <row r="9">
          <cell r="D9" t="str">
            <v>Gestão de Carreira</v>
          </cell>
        </row>
        <row r="10">
          <cell r="D10" t="str">
            <v>Comunicação Interna e Endomarketing</v>
          </cell>
        </row>
        <row r="14">
          <cell r="D14" t="str">
            <v>Gestão De Desempenho e Competência</v>
          </cell>
        </row>
        <row r="15">
          <cell r="D15" t="str">
            <v>Negociação para Líderes</v>
          </cell>
        </row>
        <row r="16">
          <cell r="D16" t="str">
            <v xml:space="preserve">Planejamento Estratégico </v>
          </cell>
        </row>
        <row r="17">
          <cell r="D17" t="str">
            <v>Gestão da Captação e Retenção de Talentos</v>
          </cell>
        </row>
      </sheetData>
      <sheetData sheetId="34">
        <row r="1">
          <cell r="C1" t="str">
            <v>MBA em Recursos Humanos</v>
          </cell>
        </row>
        <row r="6">
          <cell r="D6" t="str">
            <v>Seleção, Treinamento e Dinâmica de Grupo</v>
          </cell>
        </row>
        <row r="7">
          <cell r="D7" t="str">
            <v>Gestão De Desempenho e Competência</v>
          </cell>
          <cell r="F7" t="str">
            <v>Fundamentos da Administração</v>
          </cell>
        </row>
        <row r="8">
          <cell r="D8" t="str">
            <v>Negociação para Lideres</v>
          </cell>
          <cell r="F8" t="str">
            <v>Gestão da Remuneração de Carreira</v>
          </cell>
        </row>
        <row r="9">
          <cell r="D9" t="str">
            <v>Gestão de Carreira</v>
          </cell>
          <cell r="F9" t="str">
            <v xml:space="preserve">Gestão da Saúde, Ergonomia, Segurança e Qualidade de Vida  </v>
          </cell>
        </row>
        <row r="10">
          <cell r="D10" t="str">
            <v>Comunicação Interna e Endomarketing</v>
          </cell>
        </row>
        <row r="11">
          <cell r="D11" t="str">
            <v>Assesment, Coaching e Mentoring</v>
          </cell>
        </row>
        <row r="14">
          <cell r="D14" t="str">
            <v xml:space="preserve">Gestão da Saúde, Ergonomia, Segurança e Qualidade de Vida  </v>
          </cell>
          <cell r="F14" t="str">
            <v>Negociação para Lideres</v>
          </cell>
        </row>
        <row r="15">
          <cell r="D15" t="str">
            <v xml:space="preserve">Planejamento Estratégico </v>
          </cell>
          <cell r="F15" t="str">
            <v>Gestão de Carreira</v>
          </cell>
        </row>
        <row r="16">
          <cell r="D16" t="str">
            <v>Gestão da Captação e Retenção de Talentos</v>
          </cell>
          <cell r="F16" t="str">
            <v>Comunicação Interna e Endomarketing</v>
          </cell>
        </row>
        <row r="17">
          <cell r="D17" t="str">
            <v>Seleção, Treinamento e Dinâmica de Grupo</v>
          </cell>
          <cell r="F17" t="str">
            <v>Assesment, Coaching e Mentoring</v>
          </cell>
        </row>
      </sheetData>
      <sheetData sheetId="35">
        <row r="1">
          <cell r="C1" t="str">
            <v>Especialização em Marketing e Publicidade</v>
          </cell>
        </row>
        <row r="6">
          <cell r="D6" t="str">
            <v>Novas Tecnologias em Marketing e Branding</v>
          </cell>
        </row>
        <row r="7">
          <cell r="D7" t="str">
            <v>Gestão de Pessoas e Empreendedorismo</v>
          </cell>
        </row>
        <row r="8">
          <cell r="D8" t="str">
            <v>Planejamento de Mídia</v>
          </cell>
        </row>
        <row r="9">
          <cell r="D9" t="str">
            <v>Gestão de Carreira</v>
          </cell>
        </row>
        <row r="14">
          <cell r="D14" t="str">
            <v>Criação Publicitária e Atendimento em Agências</v>
          </cell>
        </row>
        <row r="15">
          <cell r="D15" t="str">
            <v>Pesquisa de Mercado e Merchandising</v>
          </cell>
        </row>
        <row r="16">
          <cell r="D16" t="str">
            <v>Planejamento de Campanha</v>
          </cell>
        </row>
        <row r="17">
          <cell r="D17" t="str">
            <v>Novas Tecnologias em Marketing e Branding</v>
          </cell>
        </row>
      </sheetData>
      <sheetData sheetId="36">
        <row r="1">
          <cell r="C1" t="str">
            <v>Especialização em Marketing</v>
          </cell>
        </row>
        <row r="6">
          <cell r="D6" t="str">
            <v>Gestão de Pessoas e Empreendedorismo</v>
          </cell>
        </row>
        <row r="7">
          <cell r="D7" t="str">
            <v>Criação Publicitária e Atendimento em Agências</v>
          </cell>
          <cell r="F7" t="str">
            <v>Marketing Internacional e Digital</v>
          </cell>
        </row>
        <row r="8">
          <cell r="D8" t="str">
            <v>Planejamento de Mídia</v>
          </cell>
          <cell r="F8" t="str">
            <v>Planejamento de Marketing e Inovação</v>
          </cell>
        </row>
        <row r="9">
          <cell r="D9" t="str">
            <v>Gestão de Carreira</v>
          </cell>
          <cell r="F9" t="str">
            <v>Pesquisa de Mercado e Merchandising</v>
          </cell>
        </row>
        <row r="10">
          <cell r="D10" t="str">
            <v>Direito do Consumidor</v>
          </cell>
          <cell r="F10" t="str">
            <v>Novas Tecnologias em Marketing e Branding</v>
          </cell>
        </row>
        <row r="11">
          <cell r="D11" t="str">
            <v>Introdução ao Marketing e Marketing de Serviços</v>
          </cell>
        </row>
        <row r="14">
          <cell r="D14" t="str">
            <v>Pesquisa de Mercado e Merchandising</v>
          </cell>
          <cell r="F14" t="str">
            <v>Planejamento de Mídia</v>
          </cell>
        </row>
        <row r="15">
          <cell r="D15" t="str">
            <v>Novas Tecnologias em Marketing e Branding</v>
          </cell>
          <cell r="F15" t="str">
            <v>Gestão de Carreira</v>
          </cell>
        </row>
        <row r="16">
          <cell r="D16" t="str">
            <v>Planejamento de Campanha</v>
          </cell>
          <cell r="F16" t="str">
            <v>Direito do Consumidor</v>
          </cell>
        </row>
        <row r="17">
          <cell r="D17" t="str">
            <v>Gestão de Pessoas e Empreendedorismo</v>
          </cell>
          <cell r="F17" t="str">
            <v>Introdução ao Marketing e Marketing de Serviços</v>
          </cell>
        </row>
      </sheetData>
      <sheetData sheetId="37">
        <row r="1">
          <cell r="C1" t="str">
            <v>MBA em Gestão Comercial e de Marketing</v>
          </cell>
        </row>
        <row r="6">
          <cell r="D6" t="str">
            <v>Negociação Comercial e Negócios Eletrônicos</v>
          </cell>
        </row>
        <row r="7">
          <cell r="D7" t="str">
            <v>Liderança E Desenvolvimento De Equipes</v>
          </cell>
        </row>
        <row r="8">
          <cell r="D8" t="str">
            <v xml:space="preserve">Gestão De Relacionamento Com O Cliente </v>
          </cell>
        </row>
        <row r="10">
          <cell r="D10" t="str">
            <v>Planejamento Estratégico</v>
          </cell>
        </row>
        <row r="14">
          <cell r="D14" t="str">
            <v>Pesquisa de Mercado e Merchandising</v>
          </cell>
        </row>
        <row r="15">
          <cell r="D15" t="str">
            <v>Gestão Financeira</v>
          </cell>
        </row>
        <row r="16">
          <cell r="D16" t="str">
            <v>Direito Do Consumidor</v>
          </cell>
        </row>
        <row r="17">
          <cell r="D17" t="str">
            <v>Negociação Comercial e Negócios Eletrônicos</v>
          </cell>
        </row>
      </sheetData>
      <sheetData sheetId="38">
        <row r="1">
          <cell r="C1" t="str">
            <v>MBA em Marketing e Vendas</v>
          </cell>
        </row>
        <row r="6">
          <cell r="D6" t="str">
            <v xml:space="preserve">Liderança E Desenvolvimento De Equipes </v>
          </cell>
        </row>
        <row r="7">
          <cell r="D7" t="str">
            <v xml:space="preserve">Negociação Comercial e Negócios Eletrônicos	</v>
          </cell>
          <cell r="F7" t="str">
            <v xml:space="preserve">Novas Tecnologias Em Marketing E Branding </v>
          </cell>
        </row>
        <row r="8">
          <cell r="D8" t="str">
            <v xml:space="preserve">Gestão De Relacionamento Com O Cliente </v>
          </cell>
          <cell r="F8" t="str">
            <v>Marketing Digital</v>
          </cell>
        </row>
        <row r="9">
          <cell r="F9" t="str">
            <v>Pesquisa de Mercado e Merchandising</v>
          </cell>
        </row>
        <row r="10">
          <cell r="D10" t="str">
            <v>Planejamento Estratégico</v>
          </cell>
          <cell r="F10" t="str">
            <v>Gestão Financeira</v>
          </cell>
        </row>
        <row r="11">
          <cell r="D11" t="str">
            <v>Planejamento de Campanha</v>
          </cell>
        </row>
        <row r="14">
          <cell r="D14" t="str">
            <v>Pesquisa de Mercado e Merchandising</v>
          </cell>
          <cell r="F14" t="str">
            <v xml:space="preserve">Gestão De Relacionamento Com O Cliente </v>
          </cell>
        </row>
        <row r="15">
          <cell r="D15" t="str">
            <v>Gestão Financeira</v>
          </cell>
          <cell r="F15" t="str">
            <v>Introdução ao Marketing e Marketing de Serviços</v>
          </cell>
        </row>
        <row r="16">
          <cell r="D16" t="str">
            <v>Direito do Consumidor</v>
          </cell>
          <cell r="F16" t="str">
            <v>Planejamento Estratégico</v>
          </cell>
        </row>
        <row r="17">
          <cell r="D17" t="str">
            <v xml:space="preserve">Liderança E Desenvolvimento De Equipes </v>
          </cell>
          <cell r="F17" t="str">
            <v>Planejamento de Campanha</v>
          </cell>
        </row>
      </sheetData>
      <sheetData sheetId="39">
        <row r="1">
          <cell r="C1" t="str">
            <v>Especialização em Psicologia Organizacional</v>
          </cell>
        </row>
        <row r="6">
          <cell r="D6" t="str">
            <v xml:space="preserve">Gestão De Captação E Retenção De Talento </v>
          </cell>
        </row>
        <row r="7">
          <cell r="D7" t="str">
            <v xml:space="preserve">Seleção, Treinamento E Dinâmica De Grupo </v>
          </cell>
        </row>
        <row r="8">
          <cell r="D8" t="str">
            <v xml:space="preserve">Gestão De Desempenho E Competência </v>
          </cell>
        </row>
        <row r="10">
          <cell r="D10" t="str">
            <v xml:space="preserve">Gestão De Times </v>
          </cell>
        </row>
        <row r="14">
          <cell r="D14" t="str">
            <v>Gestão Estratégica de Pessoas</v>
          </cell>
        </row>
        <row r="15">
          <cell r="D15" t="str">
            <v xml:space="preserve">Liderança E Desenvolvimento De Equipes </v>
          </cell>
        </row>
        <row r="16">
          <cell r="D16" t="str">
            <v xml:space="preserve">Psicologia Da Aprendizagem </v>
          </cell>
        </row>
        <row r="17">
          <cell r="D17" t="str">
            <v xml:space="preserve">Gestão De Captação E Retenção De Talento </v>
          </cell>
        </row>
      </sheetData>
      <sheetData sheetId="40">
        <row r="1">
          <cell r="C1" t="str">
            <v>Especialização em Psicologia nas Organizações</v>
          </cell>
        </row>
        <row r="6">
          <cell r="D6" t="str">
            <v>Psicologia da Aprendizagem</v>
          </cell>
        </row>
        <row r="7">
          <cell r="D7" t="str">
            <v>Seleção, Treinamento e Dinâmica de Grupo</v>
          </cell>
          <cell r="F7" t="str">
            <v xml:space="preserve">Estratégias De Gestão E Organização Empresarial </v>
          </cell>
        </row>
        <row r="8">
          <cell r="D8" t="str">
            <v>Gestão de Carreira</v>
          </cell>
          <cell r="F8" t="str">
            <v xml:space="preserve">Psicologia e Comportamento nas Organizações </v>
          </cell>
        </row>
        <row r="9">
          <cell r="D9" t="str">
            <v>Gestão de Desempenho e Competência</v>
          </cell>
          <cell r="F9" t="str">
            <v>Gestão Estratégica de Pessoas</v>
          </cell>
        </row>
        <row r="10">
          <cell r="D10" t="str">
            <v>Gestão de Times</v>
          </cell>
          <cell r="F10" t="str">
            <v xml:space="preserve">Liderança E Desenvolvimento De Equipes </v>
          </cell>
        </row>
        <row r="11">
          <cell r="D11" t="str">
            <v>Assessment, Coaching e Mentoring</v>
          </cell>
        </row>
        <row r="14">
          <cell r="D14" t="str">
            <v>Gestão Estratégica de Pessoas</v>
          </cell>
          <cell r="F14" t="str">
            <v>Gestão de Carreira</v>
          </cell>
        </row>
        <row r="15">
          <cell r="D15" t="str">
            <v xml:space="preserve">Liderança E Desenvolvimento De Equipes </v>
          </cell>
          <cell r="F15" t="str">
            <v>Gestão de Desempenho e Competência</v>
          </cell>
        </row>
        <row r="16">
          <cell r="D16" t="str">
            <v>Gestão da Captação e Retenção de Talentos</v>
          </cell>
          <cell r="F16" t="str">
            <v>Gestão de Times</v>
          </cell>
        </row>
        <row r="17">
          <cell r="D17" t="str">
            <v>Psicologia da Aprendizagem</v>
          </cell>
          <cell r="F17" t="str">
            <v>Assessment, Coaching e Mentoring</v>
          </cell>
        </row>
      </sheetData>
      <sheetData sheetId="41">
        <row r="1">
          <cell r="C1" t="str">
            <v>MBA em Liderança e Coaching</v>
          </cell>
        </row>
        <row r="6">
          <cell r="D6" t="str">
            <v>História e Fundamento do Coaching</v>
          </cell>
        </row>
        <row r="7">
          <cell r="D7" t="str">
            <v>Liderança e Desenvolvimento de Equipes</v>
          </cell>
        </row>
        <row r="8">
          <cell r="D8" t="str">
            <v>Autocoaching</v>
          </cell>
        </row>
        <row r="9">
          <cell r="D9" t="str">
            <v>Gestão de Carreira</v>
          </cell>
        </row>
        <row r="10">
          <cell r="D10" t="str">
            <v>Planejamento Estratégico</v>
          </cell>
        </row>
        <row r="14">
          <cell r="D14" t="str">
            <v>Psicologia e Comportamento Organizacional</v>
          </cell>
        </row>
        <row r="15">
          <cell r="D15" t="str">
            <v>Gestão de Times - Métodos Ágeis</v>
          </cell>
        </row>
        <row r="16">
          <cell r="D16" t="str">
            <v>ESTRATÉGIA DE ATENDIMENTO EM COACHING</v>
          </cell>
        </row>
        <row r="17">
          <cell r="D17" t="str">
            <v>História e Fundamento do Coaching</v>
          </cell>
        </row>
      </sheetData>
      <sheetData sheetId="42">
        <row r="1">
          <cell r="C1" t="str">
            <v>MBA em Coaching</v>
          </cell>
        </row>
        <row r="6">
          <cell r="D6" t="str">
            <v>História e Fundamento do Coaching</v>
          </cell>
        </row>
        <row r="7">
          <cell r="D7" t="str">
            <v>Liderança e Desenvolvimento de Equipes</v>
          </cell>
          <cell r="F7" t="str">
            <v xml:space="preserve">Ferramentas Comerciais Para Carreira Coaching </v>
          </cell>
        </row>
        <row r="8">
          <cell r="D8" t="str">
            <v>Gestão de Carreira</v>
          </cell>
          <cell r="F8" t="str">
            <v>Modelos e Dimensões do Coaching</v>
          </cell>
        </row>
        <row r="9">
          <cell r="D9" t="str">
            <v>Autocoaching</v>
          </cell>
        </row>
        <row r="10">
          <cell r="D10" t="str">
            <v>Planejamento Estratégico</v>
          </cell>
          <cell r="F10" t="str">
            <v>Gestão de Times - Métodos Ágeis</v>
          </cell>
        </row>
        <row r="11">
          <cell r="D11" t="str">
            <v>Assessment, Coaching e Mentoring</v>
          </cell>
        </row>
        <row r="14">
          <cell r="D14" t="str">
            <v>Psicologia e Comportamento Organizacional</v>
          </cell>
          <cell r="F14" t="str">
            <v>Gestão de Carreira</v>
          </cell>
        </row>
        <row r="15">
          <cell r="D15" t="str">
            <v>Gestão de Times - Métodos Ágeis</v>
          </cell>
          <cell r="F15" t="str">
            <v>Autocoaching</v>
          </cell>
        </row>
        <row r="16">
          <cell r="D16" t="str">
            <v>Estratégia de Atendimento em Coaching</v>
          </cell>
          <cell r="F16" t="str">
            <v>Planejamento Estratégico</v>
          </cell>
        </row>
        <row r="17">
          <cell r="D17" t="str">
            <v>História e Fundamento do Coaching</v>
          </cell>
          <cell r="F17" t="str">
            <v>Assessment, Coaching e Mentoring</v>
          </cell>
        </row>
      </sheetData>
      <sheetData sheetId="43">
        <row r="1">
          <cell r="C1" t="str">
            <v>MBA em Empreendedorismo</v>
          </cell>
        </row>
        <row r="6">
          <cell r="D6" t="str">
            <v>Gestão Financeira</v>
          </cell>
        </row>
        <row r="7">
          <cell r="D7" t="str">
            <v>Organização, Sistemas e Métodos</v>
          </cell>
        </row>
        <row r="8">
          <cell r="D8" t="str">
            <v>Gestão Estratégica de Pessoas</v>
          </cell>
        </row>
        <row r="10">
          <cell r="D10" t="str">
            <v>Planejamento Estratégico</v>
          </cell>
        </row>
        <row r="14">
          <cell r="D14" t="str">
            <v>Tecnologia da Informação Gerencial</v>
          </cell>
        </row>
        <row r="15">
          <cell r="D15" t="str">
            <v xml:space="preserve">Gestão de Materias </v>
          </cell>
        </row>
        <row r="16">
          <cell r="D16" t="str">
            <v>Introdução ao Marketing e Marketing de Serviços</v>
          </cell>
        </row>
        <row r="17">
          <cell r="D17" t="str">
            <v>Gestão Financeira</v>
          </cell>
        </row>
      </sheetData>
      <sheetData sheetId="44">
        <row r="1">
          <cell r="C1" t="str">
            <v>MBA em Gestão Empreendedora</v>
          </cell>
        </row>
        <row r="6">
          <cell r="D6" t="str">
            <v xml:space="preserve">Gestão Financeira </v>
          </cell>
        </row>
        <row r="7">
          <cell r="D7" t="str">
            <v>Organização, Sistemas e Métodos</v>
          </cell>
          <cell r="F7" t="str">
            <v xml:space="preserve">Economia e Mercado Global </v>
          </cell>
        </row>
        <row r="8">
          <cell r="D8" t="str">
            <v>Empreendedorismo</v>
          </cell>
          <cell r="F8" t="str">
            <v>Gestão Contábil</v>
          </cell>
        </row>
        <row r="9">
          <cell r="D9" t="str">
            <v>Gestão Estratégica de Pessoas</v>
          </cell>
          <cell r="F9" t="str">
            <v>Tecnologia da Informação Gerencial</v>
          </cell>
        </row>
        <row r="10">
          <cell r="D10" t="str">
            <v>Planejamento Estratégico</v>
          </cell>
          <cell r="F10" t="str">
            <v>Gestão de Materiais</v>
          </cell>
        </row>
        <row r="11">
          <cell r="D11" t="str">
            <v>Gestão Estratégica de Custos</v>
          </cell>
        </row>
        <row r="14">
          <cell r="D14" t="str">
            <v>Tecnologia da Informação Gerencial</v>
          </cell>
          <cell r="F14" t="str">
            <v>Empreendedorismo</v>
          </cell>
        </row>
        <row r="15">
          <cell r="D15" t="str">
            <v>Gestão de Materiais</v>
          </cell>
          <cell r="F15" t="str">
            <v>Gestão Estratégica de Pessoas</v>
          </cell>
        </row>
        <row r="16">
          <cell r="D16" t="str">
            <v>Introdução ao Marketing e Marketing de Serviços</v>
          </cell>
          <cell r="F16" t="str">
            <v>Planejamento Estratégico</v>
          </cell>
        </row>
        <row r="17">
          <cell r="D17" t="str">
            <v xml:space="preserve">Gestão Financeira </v>
          </cell>
          <cell r="F17" t="str">
            <v>Gestão Estratégica de Custos</v>
          </cell>
        </row>
      </sheetData>
      <sheetData sheetId="45">
        <row r="1">
          <cell r="C1" t="str">
            <v>Especialização em Data Science</v>
          </cell>
        </row>
        <row r="6">
          <cell r="D6" t="str">
            <v>Aprendizagem Profunda</v>
          </cell>
        </row>
        <row r="7">
          <cell r="D7" t="str">
            <v>Infraestrutura de Data Science e Cloud Computing</v>
          </cell>
        </row>
        <row r="8">
          <cell r="D8" t="str">
            <v>Engenharia de Dados</v>
          </cell>
        </row>
        <row r="9">
          <cell r="D9" t="str">
            <v>Estatística</v>
          </cell>
        </row>
        <row r="10">
          <cell r="D10" t="str">
            <v>Inteligência Analítica</v>
          </cell>
        </row>
        <row r="14">
          <cell r="D14" t="str">
            <v xml:space="preserve">Machine Learning </v>
          </cell>
        </row>
        <row r="15">
          <cell r="D15" t="str">
            <v>Análise Estatistica de Dados</v>
          </cell>
        </row>
        <row r="16">
          <cell r="D16" t="str">
            <v>Visualização de Dados</v>
          </cell>
        </row>
        <row r="17">
          <cell r="D17" t="str">
            <v>Aprendizagem Profunda</v>
          </cell>
        </row>
      </sheetData>
      <sheetData sheetId="46">
        <row r="1">
          <cell r="C1" t="str">
            <v>Especialização em Ciências de Dados</v>
          </cell>
        </row>
        <row r="6">
          <cell r="D6" t="str">
            <v>Aprendizagem Profunda</v>
          </cell>
        </row>
        <row r="7">
          <cell r="D7" t="str">
            <v>Engenharia de Dados</v>
          </cell>
          <cell r="F7" t="str">
            <v xml:space="preserve">Data Science </v>
          </cell>
        </row>
        <row r="8">
          <cell r="D8" t="str">
            <v xml:space="preserve">Infraestrutura de Data Science e Cloud Computing </v>
          </cell>
          <cell r="F8" t="str">
            <v>Mineração de Dados</v>
          </cell>
        </row>
        <row r="9">
          <cell r="D9" t="str">
            <v>Estatística</v>
          </cell>
          <cell r="F9" t="str">
            <v xml:space="preserve">Machine Learning </v>
          </cell>
        </row>
        <row r="10">
          <cell r="D10" t="str">
            <v>Inteligência Analítica</v>
          </cell>
          <cell r="F10" t="str">
            <v>Análise Estatistica de Dados</v>
          </cell>
        </row>
        <row r="11">
          <cell r="D11" t="str">
            <v>Banco de Dados Aplicado</v>
          </cell>
        </row>
        <row r="14">
          <cell r="D14" t="str">
            <v xml:space="preserve">Machine Learning </v>
          </cell>
          <cell r="F14" t="str">
            <v xml:space="preserve">Infraestrutura de Data Science e Cloud Computing </v>
          </cell>
        </row>
        <row r="15">
          <cell r="D15" t="str">
            <v>Análise Estatistica de Dados</v>
          </cell>
          <cell r="F15" t="str">
            <v>Estatística</v>
          </cell>
        </row>
        <row r="16">
          <cell r="D16" t="str">
            <v>Visualização de Dados</v>
          </cell>
          <cell r="F16" t="str">
            <v>Inteligência Analítica</v>
          </cell>
        </row>
        <row r="17">
          <cell r="D17" t="str">
            <v>Aprendizagem Profunda</v>
          </cell>
          <cell r="F17" t="str">
            <v>Banco de Dados Aplicado</v>
          </cell>
        </row>
      </sheetData>
      <sheetData sheetId="47">
        <row r="1">
          <cell r="C1" t="str">
            <v>Especialização em Digital Influencer</v>
          </cell>
        </row>
        <row r="6">
          <cell r="D6" t="str">
            <v xml:space="preserve">Análise De Mercado - Tendências, Comportamentos E Movimentos </v>
          </cell>
        </row>
        <row r="7">
          <cell r="D7" t="str">
            <v>Marketing Digital</v>
          </cell>
        </row>
        <row r="8">
          <cell r="D8" t="str">
            <v xml:space="preserve">Produção E Edição De Audio E Vídeo </v>
          </cell>
        </row>
        <row r="9">
          <cell r="D9" t="str">
            <v>Métricas E Análises Em Mídias Sociais</v>
          </cell>
        </row>
        <row r="10">
          <cell r="D10" t="str">
            <v xml:space="preserve">Oratória, Retórica E Eloquência </v>
          </cell>
        </row>
        <row r="14">
          <cell r="D14" t="str">
            <v>Ferramentas De Captura E Edição</v>
          </cell>
        </row>
        <row r="15">
          <cell r="D15" t="str">
            <v xml:space="preserve">Inspiração Empreendedora - Tratamento De Cases Reais </v>
          </cell>
        </row>
        <row r="16">
          <cell r="D16" t="str">
            <v>Produção De Conteúdo Audiovisual</v>
          </cell>
        </row>
        <row r="17">
          <cell r="D17" t="str">
            <v xml:space="preserve">Análise De Mercado - Tendências, Comportamentos E Movimentos </v>
          </cell>
        </row>
      </sheetData>
      <sheetData sheetId="48">
        <row r="1">
          <cell r="C1" t="str">
            <v>Especialização em Influenciador Digital</v>
          </cell>
        </row>
        <row r="6">
          <cell r="D6" t="str">
            <v xml:space="preserve">Análise De Mercado - Tendências, Comportamentos E Movimentos </v>
          </cell>
        </row>
        <row r="7">
          <cell r="D7" t="str">
            <v>Marketing Digital</v>
          </cell>
          <cell r="F7" t="str">
            <v>Branding e Selfmarketing</v>
          </cell>
        </row>
        <row r="8">
          <cell r="D8" t="str">
            <v>Produção e edição de Audio e Vídeo</v>
          </cell>
          <cell r="F8" t="str">
            <v>Captação e Manutenção da Audiência</v>
          </cell>
        </row>
        <row r="9">
          <cell r="D9" t="str">
            <v>Métricas e Análises em Mídias Sociais</v>
          </cell>
          <cell r="F9" t="str">
            <v xml:space="preserve">Ferramentas De Captura E Edição </v>
          </cell>
        </row>
        <row r="10">
          <cell r="D10" t="str">
            <v>Oratória, Retórica e Eloquência</v>
          </cell>
          <cell r="F10" t="str">
            <v xml:space="preserve">Inspiração Empreendedora - Tratamento De Casos Reais </v>
          </cell>
        </row>
        <row r="11">
          <cell r="D11" t="str">
            <v>Efeitos e Animação</v>
          </cell>
        </row>
        <row r="14">
          <cell r="D14" t="str">
            <v xml:space="preserve">Ferramentas De Captura E Edição </v>
          </cell>
          <cell r="F14" t="str">
            <v>Produção e edição de Audio e Vídeo</v>
          </cell>
        </row>
        <row r="15">
          <cell r="D15" t="str">
            <v xml:space="preserve">Inspiração Empreendedora - Tratamento De Casos Reais </v>
          </cell>
          <cell r="F15" t="str">
            <v>Métricas e Análises em Mídias Sociais</v>
          </cell>
        </row>
        <row r="16">
          <cell r="D16" t="str">
            <v>Produção de Conteúdo Audiovisual</v>
          </cell>
          <cell r="F16" t="str">
            <v>Oratória, Retórica e Eloquência</v>
          </cell>
        </row>
        <row r="17">
          <cell r="D17" t="str">
            <v xml:space="preserve">Análise De Mercado - Tendências, Comportamentos E Movimentos </v>
          </cell>
          <cell r="F17" t="str">
            <v>Efeitos e Animação</v>
          </cell>
        </row>
      </sheetData>
      <sheetData sheetId="49">
        <row r="1">
          <cell r="C1" t="str">
            <v>Especialização em Digital Security</v>
          </cell>
        </row>
        <row r="6">
          <cell r="D6" t="str">
            <v>Ethical Hacking</v>
          </cell>
        </row>
        <row r="7">
          <cell r="D7" t="str">
            <v>Software De Código Malicioso</v>
          </cell>
        </row>
        <row r="8">
          <cell r="D8" t="str">
            <v>Segurança da Informação</v>
          </cell>
        </row>
        <row r="9">
          <cell r="D9" t="str">
            <v>Segurança de Serviços e Servidores</v>
          </cell>
        </row>
        <row r="10">
          <cell r="D10" t="str">
            <v>Pentesting</v>
          </cell>
        </row>
        <row r="14">
          <cell r="D14" t="str">
            <v>Sistemas de Detecção e Prevenção de Intrusão</v>
          </cell>
        </row>
        <row r="15">
          <cell r="D15" t="str">
            <v>Segurança em Camadas 2 e 3</v>
          </cell>
        </row>
        <row r="16">
          <cell r="D16" t="str">
            <v>Segurança na nuvem</v>
          </cell>
        </row>
        <row r="17">
          <cell r="D17" t="str">
            <v>Ethical Hacking</v>
          </cell>
        </row>
      </sheetData>
      <sheetData sheetId="50">
        <row r="1">
          <cell r="C1" t="str">
            <v>Especialização em Segurança Digital</v>
          </cell>
        </row>
        <row r="6">
          <cell r="D6" t="str">
            <v>Ethical Hacking</v>
          </cell>
        </row>
        <row r="7">
          <cell r="D7" t="str">
            <v>Software De Código Malicioso</v>
          </cell>
          <cell r="F7" t="str">
            <v xml:space="preserve">Forense Computacional </v>
          </cell>
        </row>
        <row r="8">
          <cell r="D8" t="str">
            <v>Segurança da Informação</v>
          </cell>
          <cell r="F8" t="str">
            <v>Criptografia Aplicada</v>
          </cell>
        </row>
        <row r="9">
          <cell r="D9" t="str">
            <v>Segurança de Serviços e Servidores</v>
          </cell>
          <cell r="F9" t="str">
            <v>Sistemas de Detecção e Prevenção de Intrusão</v>
          </cell>
        </row>
        <row r="10">
          <cell r="D10" t="str">
            <v>Pentesting</v>
          </cell>
          <cell r="F10" t="str">
            <v>Segurança em Camadas 2 e 3</v>
          </cell>
        </row>
        <row r="11">
          <cell r="D11" t="str">
            <v>Direito Digital</v>
          </cell>
        </row>
        <row r="14">
          <cell r="D14" t="str">
            <v>Sistemas de Detecção e Prevenção de Intrusão</v>
          </cell>
          <cell r="F14" t="str">
            <v>Segurança da Informação</v>
          </cell>
        </row>
        <row r="15">
          <cell r="D15" t="str">
            <v>Segurança em Camadas 2 e 3</v>
          </cell>
          <cell r="F15" t="str">
            <v>Segurança de Serviços e Servidores</v>
          </cell>
        </row>
        <row r="16">
          <cell r="D16" t="str">
            <v>Segurança na nuvem</v>
          </cell>
          <cell r="F16" t="str">
            <v>Pentesting</v>
          </cell>
        </row>
        <row r="17">
          <cell r="D17" t="str">
            <v>Ethical Hacking</v>
          </cell>
          <cell r="F17" t="str">
            <v>Direito Digital</v>
          </cell>
        </row>
      </sheetData>
      <sheetData sheetId="51">
        <row r="1">
          <cell r="C1" t="str">
            <v>Especialização em Inovação e Transformação Digital</v>
          </cell>
        </row>
        <row r="6">
          <cell r="D6" t="str">
            <v>Governança e Estratégias de TI</v>
          </cell>
        </row>
        <row r="7">
          <cell r="D7" t="str">
            <v>Inteligência Artificial Aplicada Aos Negócios</v>
          </cell>
        </row>
        <row r="8">
          <cell r="D8" t="str">
            <v>Gestão da Inovação e Competitividade</v>
          </cell>
        </row>
        <row r="9">
          <cell r="D9" t="str">
            <v>Inovação no Setor Público</v>
          </cell>
        </row>
        <row r="10">
          <cell r="D10" t="str">
            <v>Inteligência Analítica</v>
          </cell>
        </row>
        <row r="14">
          <cell r="D14" t="str">
            <v>Human Centred Design</v>
          </cell>
        </row>
        <row r="15">
          <cell r="D15" t="str">
            <v>Análise de Mercado - Tendências, Comportamentos e Movimentos</v>
          </cell>
        </row>
        <row r="16">
          <cell r="D16" t="str">
            <v>Inspiração Empreendedora - Tratamento de Cases Reais</v>
          </cell>
        </row>
        <row r="17">
          <cell r="D17" t="str">
            <v>Governança e Estratégias de TI</v>
          </cell>
        </row>
      </sheetData>
      <sheetData sheetId="52">
        <row r="1">
          <cell r="C1" t="str">
            <v>Especialização em Transformação Digital e Cultura Digital nas Organizações</v>
          </cell>
        </row>
        <row r="6">
          <cell r="D6" t="str">
            <v>Governança e Estratégias de TI</v>
          </cell>
        </row>
        <row r="7">
          <cell r="D7" t="str">
            <v>Inteligência Artificial Aplicada Aos Negócios</v>
          </cell>
          <cell r="F7" t="str">
            <v>Transformação Digital</v>
          </cell>
        </row>
        <row r="8">
          <cell r="D8" t="str">
            <v>Inovação no Setor Público</v>
          </cell>
          <cell r="F8" t="str">
            <v xml:space="preserve">Evolução Tecnológica (Tendências) - Futuro Da Tecnologia </v>
          </cell>
        </row>
        <row r="9">
          <cell r="D9" t="str">
            <v>Gestão da Inovação e Competitividade</v>
          </cell>
          <cell r="F9" t="str">
            <v>Human Centred Design</v>
          </cell>
        </row>
        <row r="10">
          <cell r="D10" t="str">
            <v>Inteligência Analítica</v>
          </cell>
          <cell r="F10" t="str">
            <v>Análise de Mercado - Tendências, Comportamentos e Movimentos</v>
          </cell>
        </row>
        <row r="11">
          <cell r="D11" t="str">
            <v>Direito Digital</v>
          </cell>
        </row>
        <row r="14">
          <cell r="D14" t="str">
            <v>Human Centred Design</v>
          </cell>
          <cell r="F14" t="str">
            <v>Inovação no Setor Público</v>
          </cell>
        </row>
        <row r="15">
          <cell r="D15" t="str">
            <v>Análise de Mercado - Tendências, Comportamentos e Movimentos</v>
          </cell>
          <cell r="F15" t="str">
            <v>Gestão da Inovação e Competitividade</v>
          </cell>
        </row>
        <row r="16">
          <cell r="D16" t="str">
            <v>Inspiração Empreendedora - Tratamento de Casos Reais</v>
          </cell>
          <cell r="F16" t="str">
            <v>Inteligência Analítica</v>
          </cell>
        </row>
        <row r="17">
          <cell r="D17" t="str">
            <v>Governança e Estratégias de TI</v>
          </cell>
          <cell r="F17" t="str">
            <v>Direito Digital</v>
          </cell>
        </row>
      </sheetData>
      <sheetData sheetId="53">
        <row r="1">
          <cell r="C1" t="str">
            <v>Especialização em Marketing  e Mídias Sociais</v>
          </cell>
        </row>
        <row r="6">
          <cell r="D6" t="str">
            <v>Trade Marketing</v>
          </cell>
        </row>
        <row r="7">
          <cell r="D7" t="str">
            <v>Marketing De Serviços E Do Varejo</v>
          </cell>
        </row>
        <row r="8">
          <cell r="D8" t="str">
            <v>Marketing Digital</v>
          </cell>
        </row>
        <row r="9">
          <cell r="D9" t="str">
            <v>Publicidade e Propaganda</v>
          </cell>
        </row>
        <row r="10">
          <cell r="D10" t="str">
            <v>Análise de Mercado - Tendências, Comportamentos e Movimentos</v>
          </cell>
        </row>
        <row r="14">
          <cell r="D14" t="str">
            <v>Branding e Selfmarketing</v>
          </cell>
        </row>
        <row r="15">
          <cell r="D15" t="str">
            <v>Estratégias de Marketing</v>
          </cell>
        </row>
        <row r="16">
          <cell r="D16" t="str">
            <v>Métricas De Marketing</v>
          </cell>
        </row>
        <row r="17">
          <cell r="D17" t="str">
            <v>Trade Marketing</v>
          </cell>
        </row>
      </sheetData>
      <sheetData sheetId="54">
        <row r="1">
          <cell r="C1" t="str">
            <v>Especialização em Marketing Digital e Mídias Sociais</v>
          </cell>
        </row>
        <row r="6">
          <cell r="D6" t="str">
            <v>Trade Marketing</v>
          </cell>
        </row>
        <row r="7">
          <cell r="D7" t="str">
            <v>Marketing De Serviços E Do Varejo</v>
          </cell>
          <cell r="F7" t="str">
            <v xml:space="preserve">Métricas e Análises em Mídias Sociais </v>
          </cell>
        </row>
        <row r="8">
          <cell r="D8" t="str">
            <v>Marketing Digital</v>
          </cell>
          <cell r="F8" t="str">
            <v>Marketing de Eventos e Relacionamento</v>
          </cell>
        </row>
        <row r="9">
          <cell r="D9" t="str">
            <v>Publicidade e Propaganda</v>
          </cell>
          <cell r="F9" t="str">
            <v>Branding e Selfmarketing</v>
          </cell>
        </row>
        <row r="10">
          <cell r="D10" t="str">
            <v>Análise de Mercado - Tendências, Comportamentos e Movimentos</v>
          </cell>
          <cell r="F10" t="str">
            <v>Estratégias de Marketing</v>
          </cell>
        </row>
        <row r="11">
          <cell r="D11" t="str">
            <v>Pesquisa Mercadológica</v>
          </cell>
        </row>
        <row r="14">
          <cell r="D14" t="str">
            <v>Branding e Selfmarketing</v>
          </cell>
          <cell r="F14" t="str">
            <v>Marketing Digital</v>
          </cell>
        </row>
        <row r="15">
          <cell r="D15" t="str">
            <v>Estratégias de Marketing</v>
          </cell>
          <cell r="F15" t="str">
            <v>Publicidade e Propaganda</v>
          </cell>
        </row>
        <row r="16">
          <cell r="D16" t="str">
            <v>Métricas de Marketing</v>
          </cell>
          <cell r="F16" t="str">
            <v>Análise de Mercado - Tendências, Comportamentos e Movimentos</v>
          </cell>
        </row>
        <row r="17">
          <cell r="D17" t="str">
            <v>Trade Marketing</v>
          </cell>
          <cell r="F17" t="str">
            <v>Pesquisa Mercadológica</v>
          </cell>
        </row>
      </sheetData>
      <sheetData sheetId="55">
        <row r="1">
          <cell r="C1" t="str">
            <v>MBA em Coaching e Gestão de Talentos</v>
          </cell>
        </row>
        <row r="6">
          <cell r="D6" t="str">
            <v>Leader Coach</v>
          </cell>
        </row>
        <row r="7">
          <cell r="D7" t="str">
            <v>Gestão Estratégica de Recursos Humanos</v>
          </cell>
        </row>
        <row r="8">
          <cell r="D8" t="str">
            <v>Inteligência Emocional</v>
          </cell>
        </row>
        <row r="9">
          <cell r="D9" t="str">
            <v>Neurociência Aplicada ao Coaching</v>
          </cell>
        </row>
        <row r="10">
          <cell r="D10" t="str">
            <v>Gestão da Captção e Retenção de Talentos</v>
          </cell>
        </row>
        <row r="14">
          <cell r="D14" t="str">
            <v>Autocoaching</v>
          </cell>
        </row>
        <row r="15">
          <cell r="D15" t="str">
            <v>Modelos e Dimensões do Coaching</v>
          </cell>
        </row>
        <row r="16">
          <cell r="D16" t="str">
            <v>Psicologia Positiva</v>
          </cell>
        </row>
        <row r="17">
          <cell r="D17" t="str">
            <v>Leader Coach</v>
          </cell>
        </row>
      </sheetData>
      <sheetData sheetId="56">
        <row r="1">
          <cell r="C1" t="str">
            <v>MBA em Coaching e Gestão de Pessoas</v>
          </cell>
        </row>
        <row r="6">
          <cell r="D6" t="str">
            <v>Leader Coach</v>
          </cell>
        </row>
        <row r="7">
          <cell r="D7" t="str">
            <v xml:space="preserve">Prática Peer Coaching </v>
          </cell>
          <cell r="F7" t="str">
            <v xml:space="preserve">Física Quântica Aplicada ao Coaching </v>
          </cell>
        </row>
        <row r="8">
          <cell r="D8" t="str">
            <v>Inteligência Emocional</v>
          </cell>
          <cell r="F8" t="str">
            <v xml:space="preserve">Pedagogia Aplicada Ao Coaching </v>
          </cell>
        </row>
        <row r="9">
          <cell r="D9" t="str">
            <v>Neurociência Aplicada ao Coaching</v>
          </cell>
          <cell r="F9" t="str">
            <v>Autocoaching</v>
          </cell>
        </row>
        <row r="10">
          <cell r="D10" t="str">
            <v>Gestão Estratégica de Recursos Humanos</v>
          </cell>
          <cell r="F10" t="str">
            <v>Modelos e Dimensões do Coaching</v>
          </cell>
        </row>
        <row r="11">
          <cell r="D11" t="str">
            <v>Psicologia Positiva</v>
          </cell>
        </row>
        <row r="14">
          <cell r="D14" t="str">
            <v>Autocoaching</v>
          </cell>
          <cell r="F14" t="str">
            <v>Inteligência Emocional</v>
          </cell>
        </row>
        <row r="15">
          <cell r="D15" t="str">
            <v>Modelos e Dimensões do Coaching</v>
          </cell>
          <cell r="F15" t="str">
            <v>Neurociência Aplicada ao Coaching</v>
          </cell>
        </row>
        <row r="16">
          <cell r="D16" t="str">
            <v>Gestão da Captação e Retenção de Talentos</v>
          </cell>
          <cell r="F16" t="str">
            <v>Gestão Estratégica de Recursos Humanos</v>
          </cell>
        </row>
        <row r="17">
          <cell r="D17" t="str">
            <v>Leader Coach</v>
          </cell>
          <cell r="F17" t="str">
            <v>Psicologia Positiva</v>
          </cell>
        </row>
      </sheetData>
      <sheetData sheetId="57">
        <row r="1">
          <cell r="C1" t="str">
            <v>Especialização em Engenharia de Produção</v>
          </cell>
        </row>
        <row r="6">
          <cell r="D6" t="str">
            <v>Gestão de Equipes</v>
          </cell>
        </row>
        <row r="7">
          <cell r="D7" t="str">
            <v>Tópicos de Economia</v>
          </cell>
        </row>
        <row r="8">
          <cell r="D8" t="str">
            <v>Gestão de Projetos</v>
          </cell>
        </row>
        <row r="9">
          <cell r="D9" t="str">
            <v>Gestão de Custos e Finanças</v>
          </cell>
        </row>
        <row r="10">
          <cell r="D10" t="str">
            <v>Fundamentos da Engenharia de Produção</v>
          </cell>
        </row>
        <row r="14">
          <cell r="D14" t="str">
            <v>Meio Ambiente, Desenvolvimento e Sustentabilidade</v>
          </cell>
        </row>
        <row r="15">
          <cell r="D15" t="str">
            <v>Planejamento Estratégico</v>
          </cell>
        </row>
        <row r="16">
          <cell r="D16" t="str">
            <v>Sistema de Gestão Integrado</v>
          </cell>
        </row>
        <row r="17">
          <cell r="D17" t="str">
            <v>Gestão de Equipes</v>
          </cell>
        </row>
      </sheetData>
      <sheetData sheetId="58">
        <row r="1">
          <cell r="C1" t="str">
            <v>Especialização em Gestão em Engenharia de Produção</v>
          </cell>
        </row>
        <row r="6">
          <cell r="D6" t="str">
            <v>Gestão de Suprimentos, Logística e Transporte</v>
          </cell>
        </row>
        <row r="7">
          <cell r="D7" t="str">
            <v>Tópicos de Economia</v>
          </cell>
          <cell r="F7" t="str">
            <v>Gestão da Qualidade</v>
          </cell>
        </row>
        <row r="8">
          <cell r="D8" t="str">
            <v>Gestão de Projetos</v>
          </cell>
          <cell r="F8" t="str">
            <v>Meio Ambiente, Desenvolvimento e Sustentabilidade</v>
          </cell>
        </row>
        <row r="9">
          <cell r="D9" t="str">
            <v>Gestão de Custos e Finanças</v>
          </cell>
          <cell r="F9" t="str">
            <v>Sistema de Gestão Integrado</v>
          </cell>
        </row>
        <row r="10">
          <cell r="D10" t="str">
            <v>Fundamentos da Engenharia de Produção</v>
          </cell>
          <cell r="F10" t="str">
            <v>Planejamento Estratégico</v>
          </cell>
        </row>
        <row r="11">
          <cell r="D11" t="str">
            <v>Gestão da Produção</v>
          </cell>
        </row>
        <row r="14">
          <cell r="D14" t="str">
            <v>Sistema de Gestão Integrado</v>
          </cell>
          <cell r="F14" t="str">
            <v>Gestão de Projetos</v>
          </cell>
        </row>
        <row r="15">
          <cell r="D15" t="str">
            <v>Planejamento Estratégico</v>
          </cell>
          <cell r="F15" t="str">
            <v>Gestão de Custos e Finanças</v>
          </cell>
        </row>
        <row r="16">
          <cell r="D16" t="str">
            <v>Gestão de Equipes</v>
          </cell>
          <cell r="F16" t="str">
            <v>Fundamentos da Engenharia de Produção</v>
          </cell>
        </row>
        <row r="17">
          <cell r="D17" t="str">
            <v>Gestão de Suprimentos, Logística e Transporte</v>
          </cell>
          <cell r="F17" t="str">
            <v>Gestão da Produção</v>
          </cell>
        </row>
      </sheetData>
      <sheetData sheetId="59">
        <row r="1">
          <cell r="C1" t="str">
            <v>Especialização em Finanças Corporativas</v>
          </cell>
        </row>
        <row r="6">
          <cell r="D6" t="str">
            <v>Análise da Viabilidade Econômica e Financeira de Projetos</v>
          </cell>
        </row>
        <row r="7">
          <cell r="D7" t="str">
            <v>Planejamento estratégico</v>
          </cell>
        </row>
        <row r="8">
          <cell r="D8" t="str">
            <v>Sistemas de Informações Gerenciais</v>
          </cell>
        </row>
        <row r="9">
          <cell r="D9" t="str">
            <v>Finanças Corporativas</v>
          </cell>
        </row>
        <row r="10">
          <cell r="D10" t="str">
            <v>Matemática Financeira</v>
          </cell>
        </row>
        <row r="14">
          <cell r="D14" t="str">
            <v>Governança Corporativa, Controle Interno e Compliance</v>
          </cell>
        </row>
        <row r="15">
          <cell r="D15" t="str">
            <v>Orçamento Empresarial e Fluxo de Caixa</v>
          </cell>
        </row>
        <row r="16">
          <cell r="D16" t="str">
            <v>Contabilidade Financeira</v>
          </cell>
        </row>
        <row r="17">
          <cell r="D17" t="str">
            <v>Análise da Viabilidade Econômica e Financeira de Projetos</v>
          </cell>
        </row>
      </sheetData>
      <sheetData sheetId="60">
        <row r="1">
          <cell r="C1" t="str">
            <v>Especialização em Finanças para Empresas</v>
          </cell>
        </row>
        <row r="6">
          <cell r="D6" t="str">
            <v>Planejamento estratégico</v>
          </cell>
        </row>
        <row r="7">
          <cell r="D7" t="str">
            <v>Governança Corporativa, Controle Interno e Compliance</v>
          </cell>
          <cell r="F7" t="str">
            <v>Gestão Tributária</v>
          </cell>
        </row>
        <row r="8">
          <cell r="D8" t="str">
            <v>Análise da Viabilidade Econômica e Financeira de Projetos</v>
          </cell>
          <cell r="F8" t="str">
            <v>Controladoria</v>
          </cell>
        </row>
        <row r="9">
          <cell r="D9" t="str">
            <v>Sistemas de Informações Gerenciais</v>
          </cell>
          <cell r="F9" t="str">
            <v>Finanças Corporativas</v>
          </cell>
        </row>
        <row r="10">
          <cell r="D10" t="str">
            <v>Matemática Financeira</v>
          </cell>
          <cell r="F10" t="str">
            <v>Orçamento Empresarial e Fluxo de Caixa</v>
          </cell>
        </row>
        <row r="11">
          <cell r="D11" t="str">
            <v>Gestão Estratégica de Custos</v>
          </cell>
        </row>
        <row r="14">
          <cell r="D14" t="str">
            <v>Finanças Corporativas</v>
          </cell>
          <cell r="F14" t="str">
            <v>Análise da Viabilidade Econômica e Financeira de Projetos</v>
          </cell>
        </row>
        <row r="15">
          <cell r="D15" t="str">
            <v>Orçamento Empresarial e Fluxo de Caixa</v>
          </cell>
          <cell r="F15" t="str">
            <v>Sistemas de Informações Gerenciais</v>
          </cell>
        </row>
        <row r="16">
          <cell r="D16" t="str">
            <v>Contabilidade Financeira</v>
          </cell>
          <cell r="F16" t="str">
            <v>Matemática Financeira</v>
          </cell>
        </row>
        <row r="17">
          <cell r="D17" t="str">
            <v>Planejamento estratégico</v>
          </cell>
          <cell r="F17" t="str">
            <v>Gestão Estratégica de Custos</v>
          </cell>
        </row>
      </sheetData>
      <sheetData sheetId="61">
        <row r="1">
          <cell r="C1" t="str">
            <v>MBA em Contabilidade, Auditoria e Controladoria</v>
          </cell>
        </row>
        <row r="6">
          <cell r="D6" t="str">
            <v>Análises das Demonstrações Contábeis</v>
          </cell>
        </row>
        <row r="7">
          <cell r="D7" t="str">
            <v>Gestão Contábil</v>
          </cell>
        </row>
        <row r="8">
          <cell r="D8" t="str">
            <v>Governança Corporativa, Controle Interno e Compliance</v>
          </cell>
        </row>
        <row r="9">
          <cell r="D9" t="str">
            <v>Orçamento Empresarial e Fluxo de Caixa</v>
          </cell>
        </row>
        <row r="10">
          <cell r="D10" t="str">
            <v>Gestão Financeira</v>
          </cell>
        </row>
        <row r="14">
          <cell r="D14" t="str">
            <v>Contabilidade Aplicada</v>
          </cell>
        </row>
        <row r="15">
          <cell r="D15" t="str">
            <v>Auditoria Contábil Avançada</v>
          </cell>
        </row>
        <row r="16">
          <cell r="D16" t="str">
            <v>Fundamentos Da Auditoria Contábil</v>
          </cell>
        </row>
        <row r="17">
          <cell r="D17" t="str">
            <v>Análises das Demonstrações Contábeis</v>
          </cell>
        </row>
      </sheetData>
      <sheetData sheetId="62">
        <row r="1">
          <cell r="C1" t="str">
            <v>MBA em Auditoria e Controladoria</v>
          </cell>
        </row>
        <row r="6">
          <cell r="D6" t="str">
            <v>Análises das Demonstrações Contábeis</v>
          </cell>
        </row>
        <row r="7">
          <cell r="D7" t="str">
            <v>Gestão Contábil</v>
          </cell>
          <cell r="F7" t="str">
            <v>Fundamentos da Controladoria</v>
          </cell>
        </row>
        <row r="8">
          <cell r="D8" t="str">
            <v xml:space="preserve">Governança Corporativa, Controle Interno e Compliance </v>
          </cell>
          <cell r="F8" t="str">
            <v>Controladoria Avançada</v>
          </cell>
        </row>
        <row r="9">
          <cell r="D9" t="str">
            <v>Orçamento Empresarial e Fluxo de Caixa</v>
          </cell>
          <cell r="F9" t="str">
            <v>Contabilidade Aplicada</v>
          </cell>
        </row>
        <row r="10">
          <cell r="D10" t="str">
            <v>Gestão Financeira</v>
          </cell>
          <cell r="F10" t="str">
            <v>Auditoria Contábil Avançada</v>
          </cell>
        </row>
        <row r="11">
          <cell r="D11" t="str">
            <v>Contabilidade Tributária</v>
          </cell>
        </row>
        <row r="14">
          <cell r="D14" t="str">
            <v>Contabilidade Aplicada</v>
          </cell>
          <cell r="F14" t="str">
            <v xml:space="preserve">Governança Corporativa, Controle Interno e Compliance </v>
          </cell>
        </row>
        <row r="15">
          <cell r="D15" t="str">
            <v>Auditoria Contábil Avançada</v>
          </cell>
          <cell r="F15" t="str">
            <v>Orçamento Empresarial e Fluxo de Caixa</v>
          </cell>
        </row>
        <row r="16">
          <cell r="D16" t="str">
            <v>Fundamentos da Auditoria Contábil</v>
          </cell>
          <cell r="F16" t="str">
            <v>Gestão Financeira</v>
          </cell>
        </row>
        <row r="17">
          <cell r="D17" t="str">
            <v>Análises das Demonstrações Contábeis</v>
          </cell>
          <cell r="F17" t="str">
            <v>Contabilidade Tributária</v>
          </cell>
        </row>
      </sheetData>
      <sheetData sheetId="63">
        <row r="1">
          <cell r="C1" t="str">
            <v>MBA em Contabilidade Empresarial</v>
          </cell>
        </row>
        <row r="6">
          <cell r="D6" t="str">
            <v>Mercado Financeiro e de Capitais</v>
          </cell>
        </row>
        <row r="7">
          <cell r="D7" t="str">
            <v>Análises das Demonstrações Contábeis</v>
          </cell>
        </row>
        <row r="8">
          <cell r="D8" t="str">
            <v>Governança Corporativa, Controle Interno e Compliance</v>
          </cell>
        </row>
        <row r="9">
          <cell r="D9" t="str">
            <v>Auditoria</v>
          </cell>
        </row>
        <row r="10">
          <cell r="D10" t="str">
            <v>Planejamento Estratégico</v>
          </cell>
        </row>
        <row r="14">
          <cell r="D14" t="str">
            <v>Contabilidade Aplicada</v>
          </cell>
        </row>
        <row r="15">
          <cell r="D15" t="str">
            <v>Contabilidade Financeira</v>
          </cell>
        </row>
        <row r="16">
          <cell r="D16" t="str">
            <v>Contabilidade Tributária</v>
          </cell>
        </row>
        <row r="17">
          <cell r="D17" t="str">
            <v>Mercado Financeiro e de Capitais</v>
          </cell>
        </row>
      </sheetData>
      <sheetData sheetId="64">
        <row r="1">
          <cell r="C1" t="str">
            <v>MBA em Contabilidade nas Empresas</v>
          </cell>
        </row>
        <row r="6">
          <cell r="D6" t="str">
            <v>Mercado Financeiro e de Capitais</v>
          </cell>
        </row>
        <row r="7">
          <cell r="D7" t="str">
            <v>Governança Corporativa, Controle Interno e Compliance</v>
          </cell>
          <cell r="F7" t="str">
            <v>Planejamento Tributário</v>
          </cell>
        </row>
        <row r="8">
          <cell r="D8" t="str">
            <v>Análises das Demonstrações Contábeis</v>
          </cell>
          <cell r="F8" t="str">
            <v xml:space="preserve">Orçamento Empresarial e Fluxo De Caixa </v>
          </cell>
        </row>
        <row r="9">
          <cell r="D9" t="str">
            <v>Auditoria</v>
          </cell>
          <cell r="F9" t="str">
            <v>Contabilidade Aplicada</v>
          </cell>
        </row>
        <row r="10">
          <cell r="D10" t="str">
            <v xml:space="preserve">Planejamento Estratégico </v>
          </cell>
          <cell r="F10" t="str">
            <v>Contabilidade Financeira</v>
          </cell>
        </row>
        <row r="11">
          <cell r="D11" t="str">
            <v>Contabilidade de Custos</v>
          </cell>
        </row>
        <row r="14">
          <cell r="D14" t="str">
            <v>Contabilidade Aplicada</v>
          </cell>
          <cell r="F14" t="str">
            <v>Análises das Demonstrações Contábeis</v>
          </cell>
        </row>
        <row r="15">
          <cell r="D15" t="str">
            <v>Contabilidade Financeira</v>
          </cell>
          <cell r="F15" t="str">
            <v>Auditoria</v>
          </cell>
        </row>
        <row r="16">
          <cell r="D16" t="str">
            <v>Contabilidade Tributária</v>
          </cell>
          <cell r="F16" t="str">
            <v xml:space="preserve">Planejamento Estratégico </v>
          </cell>
        </row>
        <row r="17">
          <cell r="D17" t="str">
            <v>Mercado Financeiro e de Capitais</v>
          </cell>
          <cell r="F17" t="str">
            <v>Contabilidade de Custos</v>
          </cell>
        </row>
      </sheetData>
      <sheetData sheetId="65">
        <row r="1">
          <cell r="C1" t="str">
            <v>MBA em Gestão e Consultoria Organizacional</v>
          </cell>
        </row>
        <row r="6">
          <cell r="D6" t="str">
            <v>Gestão Do Tempo, Tomada De Decisão E Negociação Em Projetos</v>
          </cell>
        </row>
        <row r="7">
          <cell r="D7" t="str">
            <v>Consultoria Organizacional</v>
          </cell>
        </row>
        <row r="8">
          <cell r="D8" t="str">
            <v>Gestão de Relacionamento com o Cliente</v>
          </cell>
        </row>
        <row r="9">
          <cell r="D9" t="str">
            <v>Gestão Estratégica de Pessoas</v>
          </cell>
        </row>
        <row r="10">
          <cell r="D10" t="str">
            <v>Gestão de Times - Métodos Ágeis</v>
          </cell>
        </row>
        <row r="14">
          <cell r="D14" t="str">
            <v>Planejamento Estratégico</v>
          </cell>
        </row>
        <row r="15">
          <cell r="D15" t="str">
            <v>Estratégias de Marketing e Branding</v>
          </cell>
        </row>
        <row r="16">
          <cell r="D16" t="str">
            <v>Gestão Financeira</v>
          </cell>
        </row>
        <row r="17">
          <cell r="D17" t="str">
            <v>Gestão Do Tempo, Tomada De Decisão E Negociação Em Projetos</v>
          </cell>
        </row>
      </sheetData>
      <sheetData sheetId="66">
        <row r="1">
          <cell r="C1" t="str">
            <v>MBA em Gestão e Consultoria Empresarial</v>
          </cell>
        </row>
        <row r="6">
          <cell r="D6" t="str">
            <v>Gestão Do Tempo, Tomada De Decisão E Negociação Em Projetos</v>
          </cell>
        </row>
        <row r="7">
          <cell r="D7" t="str">
            <v>Consultoria Organizacional</v>
          </cell>
          <cell r="F7" t="str">
            <v>Tecnologia da Informação Gerencial</v>
          </cell>
        </row>
        <row r="8">
          <cell r="D8" t="str">
            <v>Gestão de Relacionamento com o Cliente</v>
          </cell>
          <cell r="F8" t="str">
            <v>Gestão de Materiais</v>
          </cell>
        </row>
        <row r="9">
          <cell r="D9" t="str">
            <v>Gestão Estratégica de Pessoas</v>
          </cell>
          <cell r="F9" t="str">
            <v>Planejamento Estratégico</v>
          </cell>
        </row>
        <row r="10">
          <cell r="D10" t="str">
            <v>Gestão de Times - Métodos Ágeis</v>
          </cell>
          <cell r="F10" t="str">
            <v>Estratégias de Marketing e Branding</v>
          </cell>
        </row>
        <row r="11">
          <cell r="D11" t="str">
            <v>Gestão Estratégica de Custos</v>
          </cell>
        </row>
        <row r="14">
          <cell r="D14" t="str">
            <v>Planejamento Estratégico</v>
          </cell>
          <cell r="F14" t="str">
            <v>Gestão de Relacionamento com o Cliente</v>
          </cell>
        </row>
        <row r="15">
          <cell r="D15" t="str">
            <v>Estratégias de Marketing e Branding</v>
          </cell>
          <cell r="F15" t="str">
            <v>Gestão Estratégica de Pessoas</v>
          </cell>
        </row>
        <row r="16">
          <cell r="D16" t="str">
            <v>Gestão Financeira</v>
          </cell>
          <cell r="F16" t="str">
            <v>Gestão de Times - Métodos Ágeis</v>
          </cell>
        </row>
        <row r="17">
          <cell r="D17" t="str">
            <v>Gestão Do Tempo, Tomada De Decisão E Negociação Em Projetos</v>
          </cell>
          <cell r="F17" t="str">
            <v>Gestão Estratégica de Custos</v>
          </cell>
        </row>
      </sheetData>
      <sheetData sheetId="67">
        <row r="1">
          <cell r="C1" t="str">
            <v>MBA em Governança Corporativa</v>
          </cell>
        </row>
        <row r="6">
          <cell r="D6" t="str">
            <v>Controladoria</v>
          </cell>
        </row>
        <row r="7">
          <cell r="D7" t="str">
            <v>Liderança e Desenvolvimento de Equipes</v>
          </cell>
        </row>
        <row r="8">
          <cell r="D8" t="str">
            <v xml:space="preserve">Governança Corporativa, Controle Interno e Compliance </v>
          </cell>
        </row>
        <row r="9">
          <cell r="D9" t="str">
            <v>Auditoria</v>
          </cell>
        </row>
        <row r="10">
          <cell r="D10" t="str">
            <v>Planejamento Estratégico</v>
          </cell>
        </row>
        <row r="14">
          <cell r="D14" t="str">
            <v>Governança Corporativa</v>
          </cell>
        </row>
        <row r="15">
          <cell r="D15" t="str">
            <v>Sistema de Gestão Integrado</v>
          </cell>
        </row>
        <row r="16">
          <cell r="D16" t="str">
            <v>Gestão Financeira</v>
          </cell>
        </row>
        <row r="17">
          <cell r="D17" t="str">
            <v>Controladoria</v>
          </cell>
        </row>
      </sheetData>
      <sheetData sheetId="68">
        <row r="1">
          <cell r="C1" t="str">
            <v>MBA em Governança Empresarial</v>
          </cell>
        </row>
        <row r="6">
          <cell r="D6" t="str">
            <v>Contabilidade Financeira</v>
          </cell>
        </row>
        <row r="7">
          <cell r="D7" t="str">
            <v>Governança Corporativa, Controle Interno e Compliance</v>
          </cell>
          <cell r="F7" t="str">
            <v>Liderança e Desenvolvimento de Equipes</v>
          </cell>
        </row>
        <row r="8">
          <cell r="D8" t="str">
            <v>Controladoria</v>
          </cell>
          <cell r="F8" t="str">
            <v>Mercado Financeiro e de Capitais</v>
          </cell>
        </row>
        <row r="9">
          <cell r="D9" t="str">
            <v>Auditoria</v>
          </cell>
          <cell r="F9" t="str">
            <v>Governança Corporativa</v>
          </cell>
        </row>
        <row r="10">
          <cell r="D10" t="str">
            <v>Planejamento Estratégico</v>
          </cell>
          <cell r="F10" t="str">
            <v>Sistema de Gestão Integrado</v>
          </cell>
        </row>
        <row r="11">
          <cell r="D11" t="str">
            <v>Gestão Estratégica de Custos</v>
          </cell>
        </row>
        <row r="14">
          <cell r="D14" t="str">
            <v>Governança Corporativa</v>
          </cell>
          <cell r="F14" t="str">
            <v>Controladoria</v>
          </cell>
        </row>
        <row r="15">
          <cell r="D15" t="str">
            <v>Sistema de Gestão Integrado</v>
          </cell>
          <cell r="F15" t="str">
            <v>Auditoria</v>
          </cell>
        </row>
        <row r="16">
          <cell r="D16" t="str">
            <v>Gestão Financeira</v>
          </cell>
          <cell r="F16" t="str">
            <v>Planejamento Estratégico</v>
          </cell>
        </row>
        <row r="17">
          <cell r="D17" t="str">
            <v>Contabilidade Financeira</v>
          </cell>
          <cell r="F17" t="str">
            <v>Gestão Estratégica de Custos</v>
          </cell>
        </row>
      </sheetData>
      <sheetData sheetId="69">
        <row r="1">
          <cell r="C1" t="str">
            <v>MBA em Gestão de Negócios em Serviços de Alimentação</v>
          </cell>
        </row>
        <row r="6">
          <cell r="D6" t="str">
            <v>Tecnologia da Informação Gerencial</v>
          </cell>
        </row>
        <row r="7">
          <cell r="D7" t="str">
            <v xml:space="preserve">Gestão Contábil </v>
          </cell>
        </row>
        <row r="8">
          <cell r="D8" t="str">
            <v xml:space="preserve">Gestão Estratégica de Pessoas </v>
          </cell>
        </row>
        <row r="10">
          <cell r="D10" t="str">
            <v>Gestão Financeira</v>
          </cell>
        </row>
        <row r="14">
          <cell r="D14" t="str">
            <v>Gestão e Controle de Custos em Empreendimentos Gastronômicos</v>
          </cell>
        </row>
        <row r="15">
          <cell r="D15" t="str">
            <v>Introdução ao Marketing e Marketing de Serviços</v>
          </cell>
        </row>
        <row r="16">
          <cell r="D16" t="str">
            <v>Planejamento Estratégico</v>
          </cell>
        </row>
        <row r="17">
          <cell r="D17" t="str">
            <v>Tecnologia da Informação Gerencial</v>
          </cell>
        </row>
      </sheetData>
      <sheetData sheetId="70">
        <row r="1">
          <cell r="C1" t="str">
            <v>MBA em Gestão de Negócios para Gastronomia</v>
          </cell>
        </row>
        <row r="6">
          <cell r="D6" t="str">
            <v>Consultoria Organizacional</v>
          </cell>
        </row>
        <row r="7">
          <cell r="D7" t="str">
            <v>Gestão Contábil</v>
          </cell>
          <cell r="F7" t="str">
            <v>Tecnologia da Informação Gerencial</v>
          </cell>
        </row>
        <row r="8">
          <cell r="D8" t="str">
            <v>Gestão Estratégica de Pessoas</v>
          </cell>
          <cell r="F8" t="str">
            <v xml:space="preserve">Gestão e Planejamento de Cardápio </v>
          </cell>
        </row>
        <row r="9">
          <cell r="F9" t="str">
            <v>Gestão e Controle de Custos em Empreendimentos Gastronômicos</v>
          </cell>
        </row>
        <row r="10">
          <cell r="D10" t="str">
            <v>Gestão Financeira</v>
          </cell>
          <cell r="F10" t="str">
            <v>Introdução ao Marketing e Marketing de Serviços</v>
          </cell>
        </row>
        <row r="11">
          <cell r="D11" t="str">
            <v>Planejamento Físico em Serviços de Alimentação</v>
          </cell>
        </row>
        <row r="14">
          <cell r="D14" t="str">
            <v>Gestão e Controle de Custos em Empreendimentos Gastronômicos</v>
          </cell>
          <cell r="F14" t="str">
            <v>Gestão Estratégica de Pessoas</v>
          </cell>
        </row>
        <row r="15">
          <cell r="D15" t="str">
            <v>Introdução ao Marketing e Marketing de Serviços</v>
          </cell>
          <cell r="F15" t="str">
            <v>Empreendedorismo</v>
          </cell>
        </row>
        <row r="16">
          <cell r="D16" t="str">
            <v>Planejamento Estratégico</v>
          </cell>
          <cell r="F16" t="str">
            <v>Gestão Financeira</v>
          </cell>
        </row>
        <row r="17">
          <cell r="D17" t="str">
            <v>Consultoria Organizacional</v>
          </cell>
          <cell r="F17" t="str">
            <v>Planejamento Físico em Serviços de Alimentação</v>
          </cell>
        </row>
      </sheetData>
      <sheetData sheetId="71">
        <row r="1">
          <cell r="C1" t="str">
            <v>Especialização em Auditoria da Qualidade</v>
          </cell>
        </row>
        <row r="6">
          <cell r="D6" t="str">
            <v>Gestão De Desempenho, Treinamento E Desenvolvimento Pessoal</v>
          </cell>
        </row>
        <row r="7">
          <cell r="D7" t="str">
            <v>Sistema De Controle Da Qualidade</v>
          </cell>
        </row>
        <row r="8">
          <cell r="D8" t="str">
            <v>Prevenção E Tratamento De Não Conformidades</v>
          </cell>
        </row>
        <row r="9">
          <cell r="D9" t="str">
            <v>Auditoria</v>
          </cell>
        </row>
        <row r="10">
          <cell r="D10" t="str">
            <v>Auditoria Da Qualidade</v>
          </cell>
        </row>
        <row r="14">
          <cell r="D14" t="str">
            <v>Ferramentas da Qualidade</v>
          </cell>
        </row>
        <row r="15">
          <cell r="D15" t="str">
            <v>Liderança E Gestão De Equipes</v>
          </cell>
        </row>
        <row r="16">
          <cell r="D16" t="str">
            <v>Segurança E Auditoria</v>
          </cell>
        </row>
        <row r="17">
          <cell r="D17" t="str">
            <v>Gestão De Desempenho, Treinamento E Desenvolvimento Pessoal</v>
          </cell>
        </row>
      </sheetData>
      <sheetData sheetId="72">
        <row r="1">
          <cell r="C1" t="str">
            <v>Especialização em Gestão da Qualidade e Auditoria</v>
          </cell>
        </row>
        <row r="6">
          <cell r="D6" t="str">
            <v>Gestão De Desempenho, Treinamento E Desenvolvimento Pessoal</v>
          </cell>
        </row>
        <row r="7">
          <cell r="D7" t="str">
            <v>Sistema De Controle Da Qualidade</v>
          </cell>
          <cell r="F7" t="str">
            <v>Estratégias De Gestão E Organização Empresarial</v>
          </cell>
        </row>
        <row r="8">
          <cell r="D8" t="str">
            <v>Prevenção E Tratamento De Não Conformidades</v>
          </cell>
          <cell r="F8" t="str">
            <v>Gestão da Qualidade</v>
          </cell>
        </row>
        <row r="9">
          <cell r="D9" t="str">
            <v>Auditoria</v>
          </cell>
          <cell r="F9" t="str">
            <v>Ferramentas da Qualidade</v>
          </cell>
        </row>
        <row r="10">
          <cell r="D10" t="str">
            <v>Auditoria da Qualidade</v>
          </cell>
          <cell r="F10" t="str">
            <v>Liderança E Gestão De Equipes</v>
          </cell>
        </row>
        <row r="11">
          <cell r="D11" t="str">
            <v>Gestão de Processos</v>
          </cell>
        </row>
        <row r="14">
          <cell r="D14" t="str">
            <v>Ferramentas da Qualidade</v>
          </cell>
          <cell r="F14" t="str">
            <v>Prevenção E Tratamento De Não Conformidades</v>
          </cell>
        </row>
        <row r="15">
          <cell r="D15" t="str">
            <v>Liderança E Gestão De Equipes</v>
          </cell>
          <cell r="F15" t="str">
            <v>Auditoria</v>
          </cell>
        </row>
        <row r="16">
          <cell r="D16" t="str">
            <v>Segurança e Auditoria</v>
          </cell>
          <cell r="F16" t="str">
            <v>Auditoria da Qualidade</v>
          </cell>
        </row>
        <row r="17">
          <cell r="D17" t="str">
            <v>Gestão De Desempenho, Treinamento E Desenvolvimento Pessoal</v>
          </cell>
          <cell r="F17" t="str">
            <v>Gestão de Processos</v>
          </cell>
        </row>
      </sheetData>
      <sheetData sheetId="73">
        <row r="1">
          <cell r="C1" t="str">
            <v>Especialização em Gestão de Projetos com Ênfase em Arquitetura</v>
          </cell>
        </row>
        <row r="6">
          <cell r="D6" t="str">
            <v>Gestão de Escopo de Projetos</v>
          </cell>
        </row>
        <row r="7">
          <cell r="D7" t="str">
            <v>Gestão de Contratação de Projetos</v>
          </cell>
        </row>
        <row r="8">
          <cell r="D8" t="str">
            <v>Princípios de Gerência de Projetos</v>
          </cell>
        </row>
        <row r="9">
          <cell r="D9" t="str">
            <v>Gestão Estratégica de Pessoas</v>
          </cell>
        </row>
        <row r="10">
          <cell r="D10" t="str">
            <v>Custos e Planejamento</v>
          </cell>
        </row>
        <row r="14">
          <cell r="D14" t="str">
            <v>Gestão Do Tempo, Tomada De Decisão E Negociação Em Projetos</v>
          </cell>
        </row>
        <row r="15">
          <cell r="D15" t="str">
            <v>Gestão de Obras</v>
          </cell>
        </row>
        <row r="16">
          <cell r="D16" t="str">
            <v>Gestão da Qualidade e Sustentabilidade</v>
          </cell>
        </row>
        <row r="17">
          <cell r="D17" t="str">
            <v>Gestão de Escopo de Projetos</v>
          </cell>
        </row>
      </sheetData>
      <sheetData sheetId="74">
        <row r="1">
          <cell r="C1" t="str">
            <v>Especialização em Gerenciamento de Projetos de Arquitetura</v>
          </cell>
        </row>
        <row r="6">
          <cell r="D6" t="str">
            <v>Gestão de Escopo de Projetos</v>
          </cell>
        </row>
        <row r="7">
          <cell r="D7" t="str">
            <v>Gestão de Contratação de Projetos</v>
          </cell>
          <cell r="F7" t="str">
            <v>Análise de Viabilidade e Gerência Financeira de Projetos</v>
          </cell>
        </row>
        <row r="8">
          <cell r="D8" t="str">
            <v>Gestão Estratégica de Pessoas</v>
          </cell>
          <cell r="F8" t="str">
            <v>Arquitetura Sustentável</v>
          </cell>
        </row>
        <row r="9">
          <cell r="D9" t="str">
            <v>Princípios de Gerência de Projetos</v>
          </cell>
          <cell r="F9" t="str">
            <v>Gestão do Tempo, Tomada De Decisão E Negociação Em Projetos</v>
          </cell>
        </row>
        <row r="10">
          <cell r="D10" t="str">
            <v>Custos e Planejamento</v>
          </cell>
          <cell r="F10" t="str">
            <v>Gestão de Obras</v>
          </cell>
        </row>
        <row r="11">
          <cell r="D11" t="str">
            <v>Gestão de Risco em Projetos</v>
          </cell>
        </row>
        <row r="14">
          <cell r="D14" t="str">
            <v>Gestão do Tempo, Tomada De Decisão E Negociação Em Projetos</v>
          </cell>
          <cell r="F14" t="str">
            <v>Gestão Estratégica de Pessoas</v>
          </cell>
        </row>
        <row r="15">
          <cell r="D15" t="str">
            <v>Gestão de Obras</v>
          </cell>
          <cell r="F15" t="str">
            <v>Princípios de Gerência de Projetos</v>
          </cell>
        </row>
        <row r="16">
          <cell r="D16" t="str">
            <v>Gestão da Qualidade e Sustentabilidade</v>
          </cell>
          <cell r="F16" t="str">
            <v>Custos e Planejamento</v>
          </cell>
        </row>
        <row r="17">
          <cell r="D17" t="str">
            <v>Gestão de Escopo de Projetos</v>
          </cell>
          <cell r="F17" t="str">
            <v>Gestão de Risco em Projetos</v>
          </cell>
        </row>
      </sheetData>
      <sheetData sheetId="75">
        <row r="1">
          <cell r="C1" t="str">
            <v>Especialização em Gestão e Direito Aplicado aos Serviços de Saúde Pública</v>
          </cell>
        </row>
        <row r="6">
          <cell r="D6" t="str">
            <v>Ética E Bioética</v>
          </cell>
        </row>
        <row r="7">
          <cell r="D7" t="str">
            <v>Auditoria Hospitalar</v>
          </cell>
        </row>
        <row r="8">
          <cell r="D8" t="str">
            <v>Planejamento Estratégico E Gestão Em Serviços De Saúde</v>
          </cell>
        </row>
        <row r="9">
          <cell r="D9" t="str">
            <v>Direito Aplicado A Gestão Hospitalar</v>
          </cell>
        </row>
        <row r="10">
          <cell r="D10" t="str">
            <v>Auditoria Pública</v>
          </cell>
        </row>
        <row r="14">
          <cell r="D14" t="str">
            <v>Direitos Humanos</v>
          </cell>
        </row>
        <row r="15">
          <cell r="D15" t="str">
            <v>Regulação, Controle, Avaliação E Auditoria Em Saúde</v>
          </cell>
        </row>
        <row r="16">
          <cell r="D16" t="str">
            <v>Epidemiologia, Meio Ambiente E Saúde Pública</v>
          </cell>
        </row>
        <row r="17">
          <cell r="D17" t="str">
            <v>Ética E Bioética</v>
          </cell>
        </row>
      </sheetData>
      <sheetData sheetId="76">
        <row r="1">
          <cell r="C1" t="str">
            <v>Especialização em Gestão e Direito de Serviços de Saúde Pública</v>
          </cell>
        </row>
        <row r="6">
          <cell r="D6" t="str">
            <v>Ética e Bioética</v>
          </cell>
        </row>
        <row r="7">
          <cell r="D7" t="str">
            <v>Auditoria Hospitalar</v>
          </cell>
          <cell r="F7" t="str">
            <v>Hospitais e Planos de Saúde Frente ao CDC</v>
          </cell>
        </row>
        <row r="8">
          <cell r="D8" t="str">
            <v>Planejamento Estratégico E Gestão Em Serviços De Saúde</v>
          </cell>
          <cell r="F8" t="str">
            <v>Responsabilidade Civil e o Código de Defesa do Consumidor</v>
          </cell>
        </row>
        <row r="9">
          <cell r="D9" t="str">
            <v>Direito Aplicado a Gestão Hospitalar</v>
          </cell>
          <cell r="F9" t="str">
            <v>Direitos Humanos</v>
          </cell>
        </row>
        <row r="10">
          <cell r="D10" t="str">
            <v>Auditoria Pública</v>
          </cell>
          <cell r="F10" t="str">
            <v>Regulação, Controle, Avaliação e Auditoria em Saúde</v>
          </cell>
        </row>
        <row r="11">
          <cell r="D11" t="str">
            <v>Gestão do Financiamento na Saúde</v>
          </cell>
        </row>
        <row r="14">
          <cell r="D14" t="str">
            <v>Direitos Humanos</v>
          </cell>
          <cell r="F14" t="str">
            <v>Planejamento Estratégico E Gestão Em Serviços De Saúde</v>
          </cell>
        </row>
        <row r="15">
          <cell r="D15" t="str">
            <v>Regulação, Controle, Avaliação e Auditoria em Saúde</v>
          </cell>
          <cell r="F15" t="str">
            <v>Direito Aplicado a Gestão Hospitalar</v>
          </cell>
        </row>
        <row r="16">
          <cell r="D16" t="str">
            <v>Epidemiologia, Meio Ambiente E Saúde Pública</v>
          </cell>
          <cell r="F16" t="str">
            <v>Auditoria Pública</v>
          </cell>
        </row>
        <row r="17">
          <cell r="D17" t="str">
            <v>Ética e Bioética</v>
          </cell>
          <cell r="F17" t="str">
            <v>Gestão do Financiamento na Saúde</v>
          </cell>
        </row>
      </sheetData>
      <sheetData sheetId="77">
        <row r="1">
          <cell r="C1" t="str">
            <v>Especialização em User Experience Design</v>
          </cell>
        </row>
        <row r="6">
          <cell r="D6" t="str">
            <v>Service Journey</v>
          </cell>
        </row>
        <row r="7">
          <cell r="D7" t="str">
            <v>User Interface - Motion Design</v>
          </cell>
        </row>
        <row r="8">
          <cell r="D8" t="str">
            <v>Fundamentos De UX</v>
          </cell>
        </row>
        <row r="9">
          <cell r="D9" t="str">
            <v>Human Centred Design</v>
          </cell>
        </row>
        <row r="10">
          <cell r="D10" t="str">
            <v>Acessibilidade Digital</v>
          </cell>
        </row>
        <row r="14">
          <cell r="D14" t="str">
            <v>Prototipagem</v>
          </cell>
        </row>
        <row r="15">
          <cell r="D15" t="str">
            <v>Design De Artefatos</v>
          </cell>
        </row>
        <row r="16">
          <cell r="D16" t="str">
            <v>Lean Ux</v>
          </cell>
        </row>
        <row r="17">
          <cell r="D17" t="str">
            <v>Service Journey</v>
          </cell>
        </row>
      </sheetData>
      <sheetData sheetId="78">
        <row r="1">
          <cell r="C1" t="str">
            <v>Especialização em UX Design</v>
          </cell>
        </row>
        <row r="6">
          <cell r="D6" t="str">
            <v>Service Journey</v>
          </cell>
        </row>
        <row r="7">
          <cell r="D7" t="str">
            <v>User Interface - Motion Design</v>
          </cell>
          <cell r="F7" t="str">
            <v xml:space="preserve">User Interface - Interface Gráfica </v>
          </cell>
        </row>
        <row r="8">
          <cell r="D8" t="str">
            <v>Fundamentos de UX</v>
          </cell>
          <cell r="F8" t="str">
            <v xml:space="preserve">Projeto De Interfaces Ubiquas </v>
          </cell>
        </row>
        <row r="9">
          <cell r="D9" t="str">
            <v>Human Centred Design</v>
          </cell>
          <cell r="F9" t="str">
            <v>Prototipagem</v>
          </cell>
        </row>
        <row r="10">
          <cell r="D10" t="str">
            <v>Acessibilidade Digital</v>
          </cell>
          <cell r="F10" t="str">
            <v>Design de Artefatos</v>
          </cell>
        </row>
        <row r="11">
          <cell r="D11" t="str">
            <v>Design de Interação</v>
          </cell>
        </row>
        <row r="14">
          <cell r="D14" t="str">
            <v>Prototipagem</v>
          </cell>
          <cell r="F14" t="str">
            <v>Fundamentos de UX</v>
          </cell>
        </row>
        <row r="15">
          <cell r="D15" t="str">
            <v>Design de Artefatos</v>
          </cell>
          <cell r="F15" t="str">
            <v>Human Centred Design</v>
          </cell>
        </row>
        <row r="16">
          <cell r="D16" t="str">
            <v>Lean Ux</v>
          </cell>
          <cell r="F16" t="str">
            <v>Acessibilidade Digital</v>
          </cell>
        </row>
        <row r="17">
          <cell r="D17" t="str">
            <v>Service Journey</v>
          </cell>
          <cell r="F17" t="str">
            <v>Design de Interação</v>
          </cell>
        </row>
      </sheetData>
      <sheetData sheetId="79">
        <row r="1">
          <cell r="C1" t="str">
            <v>Especialização em Design de Interiores</v>
          </cell>
        </row>
        <row r="6">
          <cell r="D6" t="str">
            <v>Ergonomia Aplicada</v>
          </cell>
        </row>
        <row r="7">
          <cell r="D7" t="str">
            <v>Projetos De Instalações Elétricas</v>
          </cell>
        </row>
        <row r="8">
          <cell r="D8" t="str">
            <v>Design Do Mobiliário</v>
          </cell>
        </row>
        <row r="9">
          <cell r="D9" t="str">
            <v>Perspectiva De Interiores</v>
          </cell>
        </row>
        <row r="10">
          <cell r="D10" t="str">
            <v>Custos E Planejamento</v>
          </cell>
        </row>
        <row r="14">
          <cell r="D14" t="str">
            <v>Arquitetura Sustentável</v>
          </cell>
        </row>
        <row r="15">
          <cell r="D15" t="str">
            <v>Gestão De Obras</v>
          </cell>
        </row>
        <row r="16">
          <cell r="D16" t="str">
            <v>Luminotécnica</v>
          </cell>
        </row>
        <row r="17">
          <cell r="D17" t="str">
            <v>Ergonomia Aplicada</v>
          </cell>
        </row>
      </sheetData>
      <sheetData sheetId="80">
        <row r="1">
          <cell r="C1" t="str">
            <v>Especialização em Projetos de Design de Interiores</v>
          </cell>
        </row>
        <row r="6">
          <cell r="D6" t="str">
            <v>Ergonomia Aplicada</v>
          </cell>
        </row>
        <row r="7">
          <cell r="D7" t="str">
            <v>Projetos de Instalações Elétricas</v>
          </cell>
          <cell r="F7" t="str">
            <v>Projetos De Interiores Residenciais</v>
          </cell>
        </row>
        <row r="8">
          <cell r="D8" t="str">
            <v>Perspectiva de Interiores</v>
          </cell>
          <cell r="F8" t="str">
            <v>Projetos de Interiores Comerciais</v>
          </cell>
        </row>
        <row r="9">
          <cell r="D9" t="str">
            <v>Design do Mobiliário</v>
          </cell>
          <cell r="F9" t="str">
            <v>Arquitetura Sustentável</v>
          </cell>
        </row>
        <row r="10">
          <cell r="D10" t="str">
            <v>Custos e Planejamento</v>
          </cell>
          <cell r="F10" t="str">
            <v>Gestão de Obras</v>
          </cell>
        </row>
        <row r="11">
          <cell r="D11" t="str">
            <v>Materiais e Tendências</v>
          </cell>
        </row>
        <row r="14">
          <cell r="D14" t="str">
            <v>Arquitetura Sustentável</v>
          </cell>
          <cell r="F14" t="str">
            <v>Perspectiva de Interiores</v>
          </cell>
        </row>
        <row r="15">
          <cell r="D15" t="str">
            <v>Gestão de Obras</v>
          </cell>
          <cell r="F15" t="str">
            <v>Design do Mobiliário</v>
          </cell>
        </row>
        <row r="16">
          <cell r="D16" t="str">
            <v>Luminotécnica</v>
          </cell>
          <cell r="F16" t="str">
            <v>Custos e Planejamento</v>
          </cell>
        </row>
        <row r="17">
          <cell r="D17" t="str">
            <v>Ergonomia Aplicada</v>
          </cell>
          <cell r="F17" t="str">
            <v>Materiais e Tendências</v>
          </cell>
        </row>
      </sheetData>
      <sheetData sheetId="81">
        <row r="1">
          <cell r="C1" t="str">
            <v>Especialização em Docência no Ensino Superior</v>
          </cell>
        </row>
        <row r="6">
          <cell r="D6" t="str">
            <v>Métodos e Técnicas de Ensino</v>
          </cell>
        </row>
        <row r="7">
          <cell r="D7" t="str">
            <v>Didática do Ensino Superior - Estratégias Pedagógicas</v>
          </cell>
        </row>
        <row r="8">
          <cell r="D8" t="str">
            <v>Didática do Ensino Superior - Organização do Trabalho Pedagógico</v>
          </cell>
        </row>
        <row r="9">
          <cell r="D9" t="str">
            <v>Gestão de Carreira</v>
          </cell>
        </row>
        <row r="10">
          <cell r="D10" t="str">
            <v>Avaliação Educacional</v>
          </cell>
        </row>
        <row r="14">
          <cell r="D14" t="str">
            <v>Tecnologias Educacionais</v>
          </cell>
        </row>
        <row r="15">
          <cell r="D15" t="str">
            <v>Planejamento Educacional no Ensino Superior</v>
          </cell>
        </row>
        <row r="16">
          <cell r="D16" t="str">
            <v xml:space="preserve">Direito Educacional  </v>
          </cell>
        </row>
        <row r="17">
          <cell r="D17" t="str">
            <v>Métodos e Técnicas de Ensino</v>
          </cell>
        </row>
      </sheetData>
      <sheetData sheetId="82">
        <row r="1">
          <cell r="C1" t="str">
            <v>Especialização em Docência da Educação Superior</v>
          </cell>
        </row>
        <row r="6">
          <cell r="D6" t="str">
            <v>Psicologia da Aprendizagem e da Avaliação</v>
          </cell>
        </row>
        <row r="7">
          <cell r="D7" t="str">
            <v>Didática do Ensino Superior: Estratégias Pedagógicas</v>
          </cell>
          <cell r="F7" t="str">
            <v>Gestão de Carreira</v>
          </cell>
        </row>
        <row r="8">
          <cell r="D8" t="str">
            <v>Planejamento Educacional no Ensino Superior</v>
          </cell>
          <cell r="F8" t="str">
            <v>Qualidade na Educação</v>
          </cell>
        </row>
        <row r="9">
          <cell r="D9" t="str">
            <v>Didática do Ensino Superior - Organização do Trabalho Pedagógico</v>
          </cell>
          <cell r="F9" t="str">
            <v>Tecnologias Educacionais</v>
          </cell>
        </row>
        <row r="10">
          <cell r="D10" t="str">
            <v>Avaliação Educacional</v>
          </cell>
          <cell r="F10" t="str">
            <v>Direito Educacional</v>
          </cell>
        </row>
        <row r="11">
          <cell r="D11" t="str">
            <v>Fundamentos da Educação</v>
          </cell>
        </row>
        <row r="14">
          <cell r="D14" t="str">
            <v>Tecnologias Educacionais</v>
          </cell>
          <cell r="F14" t="str">
            <v>Planejamento Educacional no Ensino Superior</v>
          </cell>
        </row>
        <row r="15">
          <cell r="D15" t="str">
            <v>Direito Educacional</v>
          </cell>
          <cell r="F15" t="str">
            <v>Didática do Ensino Superior - Organização do Trabalho Pedagógico</v>
          </cell>
        </row>
        <row r="16">
          <cell r="D16" t="str">
            <v>Métodos e Técnicas de Ensino</v>
          </cell>
          <cell r="F16" t="str">
            <v>Avaliação Educacional</v>
          </cell>
        </row>
        <row r="17">
          <cell r="D17" t="str">
            <v>Psicologia da Aprendizagem e da Avaliação</v>
          </cell>
          <cell r="F17" t="str">
            <v>Fundamentos da Educação</v>
          </cell>
        </row>
      </sheetData>
      <sheetData sheetId="83">
        <row r="1">
          <cell r="C1" t="str">
            <v>Especialização em Metodologia do Ensino a Distância</v>
          </cell>
        </row>
        <row r="6">
          <cell r="D6" t="str">
            <v>Planejamento e Administração em Educação a Distância</v>
          </cell>
        </row>
        <row r="7">
          <cell r="D7" t="str">
            <v>Games, Web 2.0 e Mundos Virtuais em Educação</v>
          </cell>
        </row>
        <row r="8">
          <cell r="D8" t="str">
            <v>Multimídia no EAD</v>
          </cell>
        </row>
        <row r="9">
          <cell r="D9" t="str">
            <v>Gestão de Carreira</v>
          </cell>
        </row>
        <row r="10">
          <cell r="D10" t="str">
            <v>Comunidades de Aprendizagem e Estratégias Pedagógicas</v>
          </cell>
        </row>
        <row r="14">
          <cell r="D14" t="str">
            <v>A avaliação em EaD</v>
          </cell>
        </row>
        <row r="15">
          <cell r="D15" t="str">
            <v>Tecnologias  Educacionais</v>
          </cell>
        </row>
        <row r="16">
          <cell r="D16" t="str">
            <v>O Sistema Tutorial para EAD</v>
          </cell>
        </row>
        <row r="17">
          <cell r="D17" t="str">
            <v>Planejamento e Administração em Educação a Distância</v>
          </cell>
        </row>
      </sheetData>
      <sheetData sheetId="84">
        <row r="1">
          <cell r="C1" t="str">
            <v>Especialização em Metodologias da Educação a Distância</v>
          </cell>
        </row>
        <row r="6">
          <cell r="D6" t="str">
            <v>Game, web e Mundos Virtuais</v>
          </cell>
        </row>
        <row r="7">
          <cell r="D7" t="str">
            <v>A avaliação em EaD</v>
          </cell>
          <cell r="F7" t="str">
            <v>Fundamentos da Educação</v>
          </cell>
        </row>
        <row r="8">
          <cell r="D8" t="str">
            <v>Tecnologias Educacionais</v>
          </cell>
          <cell r="F8" t="str">
            <v>Fundamentos da Educação a Distância</v>
          </cell>
        </row>
        <row r="9">
          <cell r="D9" t="str">
            <v>Gestão de Carreira</v>
          </cell>
          <cell r="F9" t="str">
            <v>Multimídia no EAD</v>
          </cell>
        </row>
        <row r="10">
          <cell r="D10" t="str">
            <v>Comunidades de Aprendizagem e Estratégias Pedagógicas</v>
          </cell>
          <cell r="F10" t="str">
            <v>O Sistema Tutorial para EAD</v>
          </cell>
        </row>
        <row r="11">
          <cell r="D11" t="str">
            <v>A Produção do Material Didático para EAD</v>
          </cell>
        </row>
        <row r="14">
          <cell r="D14" t="str">
            <v>Multimídia no EAD</v>
          </cell>
          <cell r="F14" t="str">
            <v>Tecnologias Educacionais</v>
          </cell>
        </row>
        <row r="15">
          <cell r="D15" t="str">
            <v>O Sistema Tutorial para EAD</v>
          </cell>
          <cell r="F15" t="str">
            <v>Gestão de Carreira</v>
          </cell>
        </row>
        <row r="16">
          <cell r="D16" t="str">
            <v>Planejamento e Administração em Educação a Distância</v>
          </cell>
          <cell r="F16" t="str">
            <v>Comunidades de Aprendizagem e Estratégias Pedagógicas</v>
          </cell>
        </row>
        <row r="17">
          <cell r="D17" t="str">
            <v>Game, web e Mundos Virtuais</v>
          </cell>
          <cell r="F17" t="str">
            <v>A Produção do Material Didático para EAD</v>
          </cell>
        </row>
      </sheetData>
      <sheetData sheetId="85">
        <row r="1">
          <cell r="C1" t="str">
            <v>Especialização em Metodologias Ativas</v>
          </cell>
        </row>
        <row r="6">
          <cell r="D6" t="str">
            <v>Ambientes Simulados</v>
          </cell>
        </row>
        <row r="7">
          <cell r="D7" t="str">
            <v>Vídeos e Redes Sociais no Processo de Ensino e Aprendizagem</v>
          </cell>
        </row>
        <row r="8">
          <cell r="D8" t="str">
            <v>Aprendizagem Baseada em Problemas</v>
          </cell>
        </row>
        <row r="9">
          <cell r="D9" t="str">
            <v>Gráficos, Painéis e Mapas Conceituais e Mentais</v>
          </cell>
        </row>
        <row r="10">
          <cell r="D10" t="str">
            <v>Tecnologias Educacionais</v>
          </cell>
        </row>
        <row r="14">
          <cell r="D14" t="str">
            <v>Metodologias Ativas</v>
          </cell>
        </row>
        <row r="15">
          <cell r="D15" t="str">
            <v>Gamificação</v>
          </cell>
        </row>
        <row r="16">
          <cell r="D16" t="str">
            <v>Plano de Ensino a partir da Metodologias Ativas</v>
          </cell>
        </row>
        <row r="17">
          <cell r="D17" t="str">
            <v>Ambientes Simulados</v>
          </cell>
        </row>
      </sheetData>
      <sheetData sheetId="86">
        <row r="1">
          <cell r="C1" t="str">
            <v xml:space="preserve">Especialização em Metodologias Ativas como Práticas Inovadoras na Educação </v>
          </cell>
        </row>
        <row r="6">
          <cell r="D6" t="str">
            <v>Vídeos e Redes Sociais no Processo de Ensino e Aprendizagem</v>
          </cell>
        </row>
        <row r="7">
          <cell r="D7" t="str">
            <v>Metodologias Ativas</v>
          </cell>
          <cell r="F7" t="str">
            <v>Processos de Avaliação em Metodologias Ativas</v>
          </cell>
        </row>
        <row r="8">
          <cell r="D8" t="str">
            <v>Gamificação</v>
          </cell>
          <cell r="F8" t="str">
            <v>Plataformas de Apoio a Aprendizagem</v>
          </cell>
        </row>
        <row r="9">
          <cell r="D9" t="str">
            <v>Gráficos, Painéis e Mapas Conceituais e Mentais</v>
          </cell>
          <cell r="F9" t="str">
            <v>Aprendizagem Baseada em Problemas</v>
          </cell>
        </row>
        <row r="10">
          <cell r="D10" t="str">
            <v>Tecnologias Educacionais</v>
          </cell>
        </row>
        <row r="11">
          <cell r="D11" t="str">
            <v xml:space="preserve">Processos de Ensino e Aprendizagem </v>
          </cell>
        </row>
        <row r="14">
          <cell r="D14" t="str">
            <v>Aprendizagem Baseada em Problemas</v>
          </cell>
          <cell r="F14" t="str">
            <v>Gamificação</v>
          </cell>
        </row>
        <row r="15">
          <cell r="D15" t="str">
            <v>Plano de Ensino a partir da Metodologias Ativas</v>
          </cell>
          <cell r="F15" t="str">
            <v>Gráficos, Painéis e Mapas Conceituais e Mentais</v>
          </cell>
        </row>
        <row r="16">
          <cell r="D16" t="str">
            <v>Ambientes Simulados</v>
          </cell>
          <cell r="F16" t="str">
            <v>Tecnologias Educacionais</v>
          </cell>
        </row>
        <row r="17">
          <cell r="D17" t="str">
            <v>Vídeos e Redes Sociais no Processo de Ensino e Aprendizagem</v>
          </cell>
          <cell r="F17" t="str">
            <v xml:space="preserve">Processos de Ensino e Aprendizagem </v>
          </cell>
        </row>
      </sheetData>
      <sheetData sheetId="87">
        <row r="1">
          <cell r="C1" t="str">
            <v>Especialização em Mediação e Gestão de Conflitos Escolar</v>
          </cell>
        </row>
        <row r="6">
          <cell r="D6" t="str">
            <v>Psicologia Da Personalidade</v>
          </cell>
        </row>
        <row r="7">
          <cell r="D7" t="str">
            <v>Ética E Educação</v>
          </cell>
        </row>
        <row r="8">
          <cell r="D8" t="str">
            <v>Planejamento Estratégico (Educação)</v>
          </cell>
        </row>
        <row r="9">
          <cell r="D9" t="str">
            <v>Recursos Humanos</v>
          </cell>
        </row>
        <row r="10">
          <cell r="D10" t="str">
            <v>Psicologia Cognitiva E Comportamental</v>
          </cell>
        </row>
        <row r="14">
          <cell r="D14" t="str">
            <v>Inteligência Emocional</v>
          </cell>
        </row>
        <row r="15">
          <cell r="D15" t="str">
            <v>Oratória, Retórica E Eloquência</v>
          </cell>
        </row>
        <row r="16">
          <cell r="D16" t="str">
            <v>Liderança, Negociação E Equipes De Alto Desempenho</v>
          </cell>
        </row>
        <row r="17">
          <cell r="D17" t="str">
            <v>Psicologia Da Personalidade</v>
          </cell>
        </row>
      </sheetData>
      <sheetData sheetId="88">
        <row r="1">
          <cell r="C1" t="str">
            <v>Especialização em Práticas Mediadoras de Gestão de Conflitos Escolar</v>
          </cell>
        </row>
        <row r="6">
          <cell r="D6" t="str">
            <v>Psicologia da Personalidade</v>
          </cell>
        </row>
        <row r="7">
          <cell r="D7" t="str">
            <v>Ética e Educação</v>
          </cell>
          <cell r="F7" t="str">
            <v>Análise do Discurso</v>
          </cell>
        </row>
        <row r="8">
          <cell r="D8" t="str">
            <v xml:space="preserve">Planejamento Estratégico </v>
          </cell>
          <cell r="F8" t="str">
            <v xml:space="preserve">Comunidades de Aprendizagem e Estratégias Pedagógicas </v>
          </cell>
        </row>
        <row r="9">
          <cell r="D9" t="str">
            <v>Recursos Humanos</v>
          </cell>
          <cell r="F9" t="str">
            <v>Inteligência Emocional</v>
          </cell>
        </row>
        <row r="10">
          <cell r="D10" t="str">
            <v>Psicologia Cognitiva e Comportamental</v>
          </cell>
          <cell r="F10" t="str">
            <v>Oratória, Retórica e Eloquência</v>
          </cell>
        </row>
        <row r="11">
          <cell r="D11" t="str">
            <v>Negociação e Comunicação Interpessoal</v>
          </cell>
        </row>
        <row r="14">
          <cell r="D14" t="str">
            <v>Inteligência Emocional</v>
          </cell>
          <cell r="F14" t="str">
            <v xml:space="preserve">Planejamento Estratégico </v>
          </cell>
        </row>
        <row r="15">
          <cell r="D15" t="str">
            <v>Oratória, Retórica e Eloquência</v>
          </cell>
          <cell r="F15" t="str">
            <v>Recursos Humanos</v>
          </cell>
        </row>
        <row r="16">
          <cell r="D16" t="str">
            <v>Liderança, Negocição e Equipes de Alto Desempenho</v>
          </cell>
          <cell r="F16" t="str">
            <v>Psicologia Cognitiva e Comportamental</v>
          </cell>
        </row>
        <row r="17">
          <cell r="D17" t="str">
            <v>Psicologia da Personalidade</v>
          </cell>
          <cell r="F17" t="str">
            <v>Negociação e Comunicação Interpessoal</v>
          </cell>
        </row>
      </sheetData>
      <sheetData sheetId="89">
        <row r="1">
          <cell r="C1" t="str">
            <v>Especialização em Educação Infantil</v>
          </cell>
        </row>
        <row r="6">
          <cell r="D6" t="str">
            <v>Artes, Educação e Música</v>
          </cell>
        </row>
        <row r="7">
          <cell r="D7" t="str">
            <v>Planejamento, Avaliação e Didática</v>
          </cell>
        </row>
        <row r="8">
          <cell r="D8" t="str">
            <v xml:space="preserve">Saúde  e Nutrição </v>
          </cell>
        </row>
        <row r="9">
          <cell r="D9" t="str">
            <v>Gestão de Carreira</v>
          </cell>
        </row>
        <row r="14">
          <cell r="D14" t="str">
            <v>Propostas Curriculares na Educação Infantil</v>
          </cell>
        </row>
        <row r="15">
          <cell r="D15" t="str">
            <v>Métodos e Técnicas de Ensino</v>
          </cell>
        </row>
        <row r="16">
          <cell r="D16" t="str">
            <v>Alfabetização e Letramento: Formas e Processos</v>
          </cell>
        </row>
        <row r="17">
          <cell r="D17" t="str">
            <v>Artes, Educação e Música</v>
          </cell>
        </row>
      </sheetData>
      <sheetData sheetId="90">
        <row r="1">
          <cell r="C1" t="str">
            <v>Especialização em Educação Infantil e Alfabetização</v>
          </cell>
        </row>
        <row r="6">
          <cell r="D6" t="str">
            <v>Planejamento, Avaliação e Didática</v>
          </cell>
        </row>
        <row r="7">
          <cell r="D7" t="str">
            <v>Propostas Curriculares na Educação Infantil</v>
          </cell>
          <cell r="F7" t="str">
            <v>Pedagogia da Infância: Cotidiano e Práticas Educativas</v>
          </cell>
        </row>
        <row r="8">
          <cell r="D8" t="str">
            <v>Métodos e Técnicas de Ensino</v>
          </cell>
          <cell r="F8" t="str">
            <v>Jogos de Recreação</v>
          </cell>
        </row>
        <row r="9">
          <cell r="D9" t="str">
            <v>Gestão de Carreira</v>
          </cell>
          <cell r="F9" t="str">
            <v xml:space="preserve">Saúde  e Nutrição </v>
          </cell>
        </row>
        <row r="10">
          <cell r="F10" t="str">
            <v>Alfabetização e Letramento: Formas e Processos</v>
          </cell>
        </row>
        <row r="11">
          <cell r="D11" t="str">
            <v>Criança, Desenvolvimento e Aprendizagem</v>
          </cell>
        </row>
        <row r="14">
          <cell r="D14" t="str">
            <v xml:space="preserve">Saúde  e Nutrição </v>
          </cell>
          <cell r="F14" t="str">
            <v>Métodos e Técnicas de Ensino</v>
          </cell>
        </row>
        <row r="15">
          <cell r="D15" t="str">
            <v>Alfabetização e Letramento: Formas e Processos</v>
          </cell>
          <cell r="F15" t="str">
            <v>Gestão de Carreira</v>
          </cell>
        </row>
        <row r="16">
          <cell r="D16" t="str">
            <v>Artes, Educação e Música</v>
          </cell>
          <cell r="F16" t="str">
            <v>Albafetização e Letramento: Grafismo e Escrita</v>
          </cell>
        </row>
        <row r="17">
          <cell r="D17" t="str">
            <v>Planejamento, Avaliação e Didática</v>
          </cell>
          <cell r="F17" t="str">
            <v>Criança, Desenvolvimento e Aprendizagem</v>
          </cell>
        </row>
      </sheetData>
      <sheetData sheetId="91">
        <row r="1">
          <cell r="C1" t="str">
            <v>Especialização em Neuroeducação</v>
          </cell>
        </row>
        <row r="6">
          <cell r="D6" t="str">
            <v>Neuroeducação e Tecnologias Educacionais</v>
          </cell>
        </row>
        <row r="7">
          <cell r="D7" t="str">
            <v>Processos Cognitivos e Aprendizagem</v>
          </cell>
        </row>
        <row r="8">
          <cell r="D8" t="str">
            <v>Processo de Aquisição da Linguagem e Escrita</v>
          </cell>
        </row>
        <row r="9">
          <cell r="D9" t="str">
            <v>Instrumentos Avaliativos das Linguagens e Processos Lógicos - Matemáticos</v>
          </cell>
        </row>
        <row r="10">
          <cell r="D10" t="str">
            <v>Transtornos e Distúrbios da Aprendizagem</v>
          </cell>
        </row>
        <row r="14">
          <cell r="D14" t="str">
            <v>Atuação Interdisciplinar e Neuroeducação</v>
          </cell>
        </row>
        <row r="15">
          <cell r="D15" t="str">
            <v>Educação Inclusiva</v>
          </cell>
        </row>
        <row r="16">
          <cell r="D16" t="str">
            <v>Fundamentos das Neurociências Aplicados a Educação e Aprendizagem</v>
          </cell>
        </row>
        <row r="17">
          <cell r="D17" t="str">
            <v>Neuroeducação e Tecnologias Educacionais</v>
          </cell>
        </row>
      </sheetData>
      <sheetData sheetId="92">
        <row r="1">
          <cell r="C1" t="str">
            <v>Especialização em Programa Neuroeducativo</v>
          </cell>
        </row>
        <row r="6">
          <cell r="D6" t="str">
            <v>Processos Cognitivos e Aprendizagem</v>
          </cell>
        </row>
        <row r="7">
          <cell r="D7" t="str">
            <v>Fundamentos das Neurociências Aplicados a Educação e Aprendizagem</v>
          </cell>
          <cell r="F7" t="str">
            <v>Neurociências e as Práticas Pedagógicas: Jogos, Brincadeiras e Didática Aplicadas a Neuroeducação</v>
          </cell>
        </row>
        <row r="8">
          <cell r="D8" t="str">
            <v>Processo de Aquisição da Linguagem e Escrita</v>
          </cell>
          <cell r="F8" t="str">
            <v>Transtornos Psiquiátricos na Infância e Adolescência</v>
          </cell>
        </row>
        <row r="9">
          <cell r="D9" t="str">
            <v>Instrumentos Avaliativos das Linguagens e Processos Lógicos - Matemáticos</v>
          </cell>
          <cell r="F9" t="str">
            <v>Atuação Interdisciplinar e Neuroeducação</v>
          </cell>
        </row>
        <row r="10">
          <cell r="D10" t="str">
            <v>Transtornos e Distúrbios da Aprendizagem</v>
          </cell>
          <cell r="F10" t="str">
            <v>Educação Inclusiva</v>
          </cell>
        </row>
        <row r="11">
          <cell r="D11" t="str">
            <v>Desenvolvimento Neuropsicomotor e Aprendizagem</v>
          </cell>
        </row>
        <row r="14">
          <cell r="D14" t="str">
            <v>Atuação Interdisciplinar e Neuroeducação</v>
          </cell>
          <cell r="F14" t="str">
            <v>Processo de Aquisição da Linguagem e Escrita</v>
          </cell>
        </row>
        <row r="15">
          <cell r="D15" t="str">
            <v>Educação Inclusiva</v>
          </cell>
          <cell r="F15" t="str">
            <v>Instrumentos Avaliativos das Linguagens e Processos Lógicos - Matemáticos</v>
          </cell>
        </row>
        <row r="16">
          <cell r="D16" t="str">
            <v>Neuroeducação e Tecnologias Educacionais</v>
          </cell>
          <cell r="F16" t="str">
            <v>Transtornos e Distúrbios da Aprendizagem</v>
          </cell>
        </row>
        <row r="17">
          <cell r="D17" t="str">
            <v>Processos Cognitivos e Aprendizagem</v>
          </cell>
          <cell r="F17" t="str">
            <v>Desenvolvimento Neuropsicomotor e Aprendizagem</v>
          </cell>
        </row>
      </sheetData>
      <sheetData sheetId="93">
        <row r="1">
          <cell r="C1" t="str">
            <v>Especialização em Alfabetização e Letramento</v>
          </cell>
        </row>
        <row r="6">
          <cell r="D6" t="str">
            <v>Planejamento, Avaliação e Didática</v>
          </cell>
        </row>
        <row r="7">
          <cell r="D7" t="str">
            <v>Alfabetização E Letramento: Grafismo E Escrita</v>
          </cell>
        </row>
        <row r="8">
          <cell r="D8" t="str">
            <v>Pedagogia Da Infância: Cotidiano E Prática Educativas</v>
          </cell>
        </row>
        <row r="9">
          <cell r="D9" t="str">
            <v>Políticas Públicas E Educação</v>
          </cell>
        </row>
        <row r="10">
          <cell r="D10" t="str">
            <v>Alfabetização E Letramento: Formas E Processos</v>
          </cell>
        </row>
        <row r="14">
          <cell r="D14" t="str">
            <v>Propostas Curriculares Na Educação Infantil</v>
          </cell>
        </row>
        <row r="15">
          <cell r="D15" t="str">
            <v>Aprendizagem E Sua Dimensão Cognitiva, Afetiva E Social</v>
          </cell>
        </row>
        <row r="16">
          <cell r="D16" t="str">
            <v>Métodos E Técnicas De Ensino</v>
          </cell>
        </row>
        <row r="17">
          <cell r="D17" t="str">
            <v>Planejamento, Avaliação e Didática</v>
          </cell>
        </row>
      </sheetData>
      <sheetData sheetId="94">
        <row r="1">
          <cell r="C1" t="str">
            <v>Especialização em Práticas de Letramento e Alfabetização </v>
          </cell>
        </row>
        <row r="6">
          <cell r="D6" t="str">
            <v>Planejamento, Avaliação e Didática</v>
          </cell>
        </row>
        <row r="7">
          <cell r="D7" t="str">
            <v xml:space="preserve">Alfabetização E Letramento: Grafismo E Escrita </v>
          </cell>
          <cell r="F7" t="str">
            <v xml:space="preserve">Psicologia Da Aprendizagem </v>
          </cell>
        </row>
        <row r="8">
          <cell r="D8" t="str">
            <v>Políticas Públicas e Educação</v>
          </cell>
          <cell r="F8" t="str">
            <v>Qualidade na Educação</v>
          </cell>
        </row>
        <row r="9">
          <cell r="D9" t="str">
            <v xml:space="preserve">Pedagogia Da Infância: Cotidiano E Prática Educativas </v>
          </cell>
          <cell r="F9" t="str">
            <v xml:space="preserve">Propostas Curriculares Na Educação Infantil </v>
          </cell>
        </row>
        <row r="10">
          <cell r="D10" t="str">
            <v>Alfabetização e Letramento: Formas e Processos</v>
          </cell>
          <cell r="F10" t="str">
            <v xml:space="preserve">Aprendizagem E Sua Dimensão Cognitiva, Afetiva E Social </v>
          </cell>
        </row>
        <row r="11">
          <cell r="D11" t="str">
            <v>Criança, Desenvolvimento e Aprendizagem</v>
          </cell>
        </row>
        <row r="14">
          <cell r="D14" t="str">
            <v xml:space="preserve">Propostas Curriculares Na Educação Infantil </v>
          </cell>
          <cell r="F14" t="str">
            <v>Políticas Públicas e Educação</v>
          </cell>
        </row>
        <row r="15">
          <cell r="D15" t="str">
            <v xml:space="preserve">Aprendizagem E Sua Dimensão Cognitiva, Afetiva E Social </v>
          </cell>
          <cell r="F15" t="str">
            <v xml:space="preserve">Pedagogia Da Infância: Cotidiano E Prática Educativas </v>
          </cell>
        </row>
        <row r="16">
          <cell r="D16" t="str">
            <v>Métodos e Técnicas de Ensino</v>
          </cell>
          <cell r="F16" t="str">
            <v>Alfabetização e Letramento: Formas e Processos</v>
          </cell>
        </row>
        <row r="17">
          <cell r="D17" t="str">
            <v>Planejamento, Avaliação e Didática</v>
          </cell>
          <cell r="F17" t="str">
            <v>Criança, Desenvolvimento e Aprendizagem</v>
          </cell>
        </row>
      </sheetData>
      <sheetData sheetId="95">
        <row r="1">
          <cell r="C1" t="str">
            <v>Especialização em Português Jurídico</v>
          </cell>
        </row>
        <row r="6">
          <cell r="D6" t="str">
            <v>Oficina De Textos Em Português</v>
          </cell>
        </row>
        <row r="7">
          <cell r="D7" t="str">
            <v>Língua Portuguesa E Gramática Histórica</v>
          </cell>
        </row>
        <row r="8">
          <cell r="D8" t="str">
            <v>Português Jurídico</v>
          </cell>
        </row>
        <row r="9">
          <cell r="D9" t="str">
            <v>Comunicação E Expressão</v>
          </cell>
        </row>
        <row r="10">
          <cell r="D10" t="str">
            <v>Hermenêutica E Argumentação Jurídica</v>
          </cell>
        </row>
        <row r="14">
          <cell r="D14" t="str">
            <v>Sintaxe Do Português</v>
          </cell>
        </row>
        <row r="15">
          <cell r="D15" t="str">
            <v>Análise Do Discurso</v>
          </cell>
        </row>
        <row r="16">
          <cell r="D16" t="str">
            <v>Linguistica Básica</v>
          </cell>
        </row>
        <row r="17">
          <cell r="D17" t="str">
            <v>Oficina De Textos Em Português</v>
          </cell>
        </row>
      </sheetData>
      <sheetData sheetId="96">
        <row r="1">
          <cell r="C1" t="str">
            <v>Especialização em Comunicação e Português Jurídico</v>
          </cell>
        </row>
        <row r="6">
          <cell r="D6" t="str">
            <v>Oficina De Textos Em Português</v>
          </cell>
        </row>
        <row r="7">
          <cell r="D7" t="str">
            <v>Português Jurídico</v>
          </cell>
          <cell r="F7" t="str">
            <v>Semântica Do Português</v>
          </cell>
        </row>
        <row r="8">
          <cell r="D8" t="str">
            <v>Língua Portuguesa E Gramática Histórica</v>
          </cell>
          <cell r="F8" t="str">
            <v>Linguística Avançada</v>
          </cell>
        </row>
        <row r="9">
          <cell r="D9" t="str">
            <v>Comunicação e Expressão</v>
          </cell>
          <cell r="F9" t="str">
            <v>Sintaxe Do Português</v>
          </cell>
        </row>
        <row r="10">
          <cell r="D10" t="str">
            <v>Hermenêutica e Argumentação Jurídica</v>
          </cell>
          <cell r="F10" t="str">
            <v>Análise do Discurso</v>
          </cell>
        </row>
        <row r="11">
          <cell r="D11" t="str">
            <v>Morfologia do Português</v>
          </cell>
        </row>
        <row r="14">
          <cell r="D14" t="str">
            <v>Sintaxe Do Português</v>
          </cell>
          <cell r="F14" t="str">
            <v>Língua Portuguesa E Gramática Histórica</v>
          </cell>
        </row>
        <row r="15">
          <cell r="D15" t="str">
            <v>Análise do Discurso</v>
          </cell>
          <cell r="F15" t="str">
            <v>Comunicação e Expressão</v>
          </cell>
        </row>
        <row r="16">
          <cell r="D16" t="str">
            <v>Linguistica Básica</v>
          </cell>
          <cell r="F16" t="str">
            <v>Hermenêutica e Argumentação Jurídica</v>
          </cell>
        </row>
        <row r="17">
          <cell r="D17" t="str">
            <v>Oficina De Textos Em Português</v>
          </cell>
          <cell r="F17" t="str">
            <v>Morfologia do Português</v>
          </cell>
        </row>
      </sheetData>
      <sheetData sheetId="97">
        <row r="1">
          <cell r="C1" t="str">
            <v>Especialização em Pedagogia Empresarial</v>
          </cell>
        </row>
        <row r="6">
          <cell r="D6" t="str">
            <v>Pedagogia Empresarial - Educação Profissional</v>
          </cell>
        </row>
        <row r="7">
          <cell r="D7" t="str">
            <v>Didática do Ensino Superior</v>
          </cell>
        </row>
        <row r="8">
          <cell r="D8" t="str">
            <v>Pedagogia Empresarial: Aprendizagem Corporativa</v>
          </cell>
        </row>
        <row r="9">
          <cell r="D9" t="str">
            <v>Gestão de Carreira</v>
          </cell>
        </row>
        <row r="10">
          <cell r="D10" t="str">
            <v>Psicologia, Educação e as Novas Tecnologias</v>
          </cell>
        </row>
        <row r="14">
          <cell r="D14" t="str">
            <v>Processos de Aprendizagem e Desenvolvimento de Competência</v>
          </cell>
        </row>
        <row r="15">
          <cell r="D15" t="str">
            <v>Gestão de Recursos Humanos</v>
          </cell>
        </row>
        <row r="16">
          <cell r="D16" t="str">
            <v>Comportamento Organizacional</v>
          </cell>
        </row>
        <row r="17">
          <cell r="D17" t="str">
            <v>Pedagogia Empresarial - Educação Profissional</v>
          </cell>
        </row>
      </sheetData>
      <sheetData sheetId="98">
        <row r="1">
          <cell r="C1" t="str">
            <v>Especialização em Pedagogia nas Organizações</v>
          </cell>
        </row>
        <row r="6">
          <cell r="D6" t="str">
            <v>Pedagogia Empresarial - Educação Profissional</v>
          </cell>
        </row>
        <row r="7">
          <cell r="D7" t="str">
            <v>Didática do Ensino Superior</v>
          </cell>
          <cell r="F7" t="str">
            <v>Planejamento Estratégico</v>
          </cell>
        </row>
        <row r="8">
          <cell r="D8" t="str">
            <v>Pedagogia Empresarial: Aprendizagem Corporativa</v>
          </cell>
          <cell r="F8" t="str">
            <v>Marketing e suas Aplicações</v>
          </cell>
        </row>
        <row r="9">
          <cell r="D9" t="str">
            <v>Gestão de Carreira</v>
          </cell>
          <cell r="F9" t="str">
            <v>Processos de Aprendizagem e Desenvolvimento de Competência</v>
          </cell>
        </row>
        <row r="10">
          <cell r="D10" t="str">
            <v>Psicologia, Educação e as Novas Tecnologias</v>
          </cell>
          <cell r="F10" t="str">
            <v>Gestão de Recursos Humanos</v>
          </cell>
        </row>
        <row r="11">
          <cell r="D11" t="str">
            <v>Gestão da Qualidade, Higiene e Segurança na Empresa</v>
          </cell>
        </row>
        <row r="14">
          <cell r="D14" t="str">
            <v>Processos de Aprendizagem e Desenvolvimento de Competência</v>
          </cell>
          <cell r="F14" t="str">
            <v>Pedagogia Empresarial: Aprendizagem Corporativa</v>
          </cell>
        </row>
        <row r="15">
          <cell r="D15" t="str">
            <v>Gestão de Recursos Humanos</v>
          </cell>
          <cell r="F15" t="str">
            <v>Gestão de Carreira</v>
          </cell>
        </row>
        <row r="16">
          <cell r="D16" t="str">
            <v>Comportamento Organizacional</v>
          </cell>
          <cell r="F16" t="str">
            <v>Psicologia, Educação e as Novas Tecnologias</v>
          </cell>
        </row>
        <row r="17">
          <cell r="D17" t="str">
            <v>Pedagogia Empresarial - Educação Profissional</v>
          </cell>
          <cell r="F17" t="str">
            <v>Gestão da Qualidade, Higiene e Segurança na Empresa</v>
          </cell>
        </row>
      </sheetData>
      <sheetData sheetId="99">
        <row r="1">
          <cell r="C1" t="str">
            <v>Especialização em Gestão da Educação</v>
          </cell>
        </row>
        <row r="6">
          <cell r="D6" t="str">
            <v>Marketing Educacional</v>
          </cell>
        </row>
        <row r="7">
          <cell r="D7" t="str">
            <v>Gestão da Educação Pública e Privada</v>
          </cell>
        </row>
        <row r="8">
          <cell r="D8" t="str">
            <v>Informática Aplicada à Educação</v>
          </cell>
        </row>
        <row r="9">
          <cell r="D9" t="str">
            <v>Gestão de Carreira</v>
          </cell>
        </row>
        <row r="10">
          <cell r="D10" t="str">
            <v>Finanças em Educação</v>
          </cell>
        </row>
        <row r="14">
          <cell r="D14" t="str">
            <v xml:space="preserve">Estrutura e Funcionamento do Ensino </v>
          </cell>
        </row>
        <row r="15">
          <cell r="D15" t="str">
            <v>Administração Patrimonial</v>
          </cell>
        </row>
        <row r="16">
          <cell r="D16" t="str">
            <v>Ética e educação</v>
          </cell>
        </row>
        <row r="17">
          <cell r="D17" t="str">
            <v>Marketing Educacional</v>
          </cell>
        </row>
      </sheetData>
      <sheetData sheetId="100">
        <row r="1">
          <cell r="C1" t="str">
            <v>Especialização em Planejamento e Gestão Educacional</v>
          </cell>
        </row>
        <row r="6">
          <cell r="D6" t="str">
            <v xml:space="preserve">Estrutura e Funcionamento do Ensino </v>
          </cell>
        </row>
        <row r="7">
          <cell r="D7" t="str">
            <v>Gestão da Educação Pública e Privada</v>
          </cell>
          <cell r="F7" t="str">
            <v>Psicologia da Aprendizagem e da Avaliação</v>
          </cell>
        </row>
        <row r="8">
          <cell r="D8" t="str">
            <v>Ética e educação</v>
          </cell>
          <cell r="F8" t="str">
            <v>Recursos Humanos</v>
          </cell>
        </row>
        <row r="9">
          <cell r="D9" t="str">
            <v>Gestão de Carreira</v>
          </cell>
          <cell r="F9" t="str">
            <v>Informática Aplicada a Educação - Equivalência de Tecnologias Educacionais</v>
          </cell>
        </row>
        <row r="10">
          <cell r="D10" t="str">
            <v>Finanças em Educação</v>
          </cell>
          <cell r="F10" t="str">
            <v>Administração Patrimonial</v>
          </cell>
        </row>
        <row r="11">
          <cell r="D11" t="str">
            <v>Qualidade Total</v>
          </cell>
        </row>
        <row r="14">
          <cell r="D14" t="str">
            <v>Informática Aplicada a Educação - Equivalência de Tecnologias Educacionais</v>
          </cell>
          <cell r="F14" t="str">
            <v>Ética e educação</v>
          </cell>
        </row>
        <row r="15">
          <cell r="D15" t="str">
            <v>Administração Patrimonial</v>
          </cell>
          <cell r="F15" t="str">
            <v>Gestão de Carreira</v>
          </cell>
        </row>
        <row r="16">
          <cell r="D16" t="str">
            <v>Marketing Educacional</v>
          </cell>
          <cell r="F16" t="str">
            <v>Finanças em Educação</v>
          </cell>
        </row>
        <row r="17">
          <cell r="D17" t="str">
            <v xml:space="preserve">Estrutura e Funcionamento do Ensino </v>
          </cell>
          <cell r="F17" t="str">
            <v>Qualidade Total</v>
          </cell>
        </row>
      </sheetData>
      <sheetData sheetId="101">
        <row r="1">
          <cell r="C1" t="str">
            <v>Especialização em Docência e Gestão do Ensino Superior</v>
          </cell>
        </row>
        <row r="6">
          <cell r="D6" t="str">
            <v>Marketing Educacional</v>
          </cell>
        </row>
        <row r="7">
          <cell r="D7" t="str">
            <v>Gestão da Educação Pública e Privada</v>
          </cell>
        </row>
        <row r="8">
          <cell r="D8" t="str">
            <v>Gestão Estratégica de Pessoas</v>
          </cell>
        </row>
        <row r="9">
          <cell r="D9" t="str">
            <v>Tecnologias Educacionais</v>
          </cell>
        </row>
        <row r="10">
          <cell r="D10" t="str">
            <v>Avaliação Educacional</v>
          </cell>
        </row>
        <row r="14">
          <cell r="D14" t="str">
            <v>Didática Do Ensino Superior</v>
          </cell>
        </row>
        <row r="15">
          <cell r="D15" t="str">
            <v>Direito Educacional</v>
          </cell>
        </row>
        <row r="16">
          <cell r="D16" t="str">
            <v>Finanças em Educação</v>
          </cell>
        </row>
        <row r="17">
          <cell r="D17" t="str">
            <v>Marketing Educacional</v>
          </cell>
        </row>
      </sheetData>
      <sheetData sheetId="102">
        <row r="1">
          <cell r="C1" t="str">
            <v>Especialização em Gestão Pedagógica no Ensino Superior</v>
          </cell>
        </row>
        <row r="6">
          <cell r="D6" t="str">
            <v>Finanças em Educação</v>
          </cell>
        </row>
        <row r="7">
          <cell r="D7" t="str">
            <v>Gestão da Educação Pública e Privada</v>
          </cell>
          <cell r="F7" t="str">
            <v>Planejamento Educacional No Ensino Superior</v>
          </cell>
        </row>
        <row r="8">
          <cell r="D8" t="str">
            <v>Tecnologias Educacionais</v>
          </cell>
          <cell r="F8" t="str">
            <v xml:space="preserve">Informática Aplicada À Gestão Da Educação </v>
          </cell>
        </row>
        <row r="9">
          <cell r="D9" t="str">
            <v>Gestão Estratégica de Pessoas</v>
          </cell>
          <cell r="F9" t="str">
            <v>Marketing Educacional</v>
          </cell>
        </row>
        <row r="10">
          <cell r="D10" t="str">
            <v>Avaliação Educacional</v>
          </cell>
          <cell r="F10" t="str">
            <v>Direito Educacional</v>
          </cell>
        </row>
        <row r="11">
          <cell r="D11" t="str">
            <v>Metodologias Ativas</v>
          </cell>
        </row>
        <row r="14">
          <cell r="D14" t="str">
            <v>Marketing Educacional</v>
          </cell>
          <cell r="F14" t="str">
            <v>Tecnologias Educacionais</v>
          </cell>
        </row>
        <row r="15">
          <cell r="D15" t="str">
            <v>Direito Educacional</v>
          </cell>
          <cell r="F15" t="str">
            <v>Gestão Estratégica de Pessoas</v>
          </cell>
        </row>
        <row r="16">
          <cell r="D16" t="str">
            <v>Didática do Ensino Superior</v>
          </cell>
          <cell r="F16" t="str">
            <v>Avaliação Educacional</v>
          </cell>
        </row>
        <row r="17">
          <cell r="D17" t="str">
            <v>Finanças em Educação</v>
          </cell>
          <cell r="F17" t="str">
            <v>Metodologias Ativas</v>
          </cell>
        </row>
      </sheetData>
      <sheetData sheetId="103">
        <row r="1">
          <cell r="C1" t="str">
            <v>Especialização em Educação Financeira</v>
          </cell>
        </row>
        <row r="6">
          <cell r="D6" t="str">
            <v>Prática Financeira</v>
          </cell>
        </row>
        <row r="7">
          <cell r="D7" t="str">
            <v>Probabilidade E Estatística</v>
          </cell>
        </row>
        <row r="8">
          <cell r="D8" t="str">
            <v>Metodologia Do Ensino Da Matemática</v>
          </cell>
        </row>
        <row r="10">
          <cell r="D10" t="str">
            <v>Gestão Financeira</v>
          </cell>
        </row>
        <row r="14">
          <cell r="D14" t="str">
            <v>Matemática Financeira</v>
          </cell>
        </row>
        <row r="15">
          <cell r="D15" t="str">
            <v>Análise e Demonstração Financeira</v>
          </cell>
        </row>
        <row r="16">
          <cell r="D16" t="str">
            <v>Ética e Cidadania</v>
          </cell>
        </row>
        <row r="17">
          <cell r="D17" t="str">
            <v>Prática Financeira</v>
          </cell>
        </row>
      </sheetData>
      <sheetData sheetId="104">
        <row r="1">
          <cell r="C1" t="str">
            <v>Especialização em Mentoria em Educação Financeira</v>
          </cell>
        </row>
        <row r="6">
          <cell r="D6" t="str">
            <v>Prática Financeira</v>
          </cell>
        </row>
        <row r="7">
          <cell r="D7" t="str">
            <v xml:space="preserve">Probabilidade E Estatística </v>
          </cell>
          <cell r="F7" t="str">
            <v>Planejamento Estratégico</v>
          </cell>
        </row>
        <row r="8">
          <cell r="D8" t="str">
            <v xml:space="preserve">Metodologia Do Ensino Da Matemática </v>
          </cell>
          <cell r="F8" t="str">
            <v>Lógica Matemática</v>
          </cell>
        </row>
        <row r="9">
          <cell r="F9" t="str">
            <v>Matemática Financeira</v>
          </cell>
        </row>
        <row r="10">
          <cell r="D10" t="str">
            <v>Gestão Financeira</v>
          </cell>
          <cell r="F10" t="str">
            <v>Ética e Cidadania</v>
          </cell>
        </row>
        <row r="11">
          <cell r="D11" t="str">
            <v>Fundamentos da Educação</v>
          </cell>
        </row>
        <row r="14">
          <cell r="D14" t="str">
            <v>Matemática Financeira</v>
          </cell>
          <cell r="F14" t="str">
            <v xml:space="preserve">Metodologia Do Ensino Da Matemática </v>
          </cell>
        </row>
        <row r="15">
          <cell r="D15" t="str">
            <v>Ética e Cidadania</v>
          </cell>
          <cell r="F15" t="str">
            <v>Empreendedorismo</v>
          </cell>
        </row>
        <row r="16">
          <cell r="D16" t="str">
            <v>Análise e Demonstração Financeira</v>
          </cell>
          <cell r="F16" t="str">
            <v>Gestão Financeira</v>
          </cell>
        </row>
        <row r="17">
          <cell r="D17" t="str">
            <v>Prática Financeira</v>
          </cell>
          <cell r="F17" t="str">
            <v>Fundamentos da Educação</v>
          </cell>
        </row>
      </sheetData>
      <sheetData sheetId="105">
        <row r="1">
          <cell r="C1" t="str">
            <v>Especialização em Educação Especial</v>
          </cell>
        </row>
        <row r="6">
          <cell r="D6" t="str">
            <v>Atendimento de Alunos com Necessidades Educacionais Especiais</v>
          </cell>
        </row>
        <row r="7">
          <cell r="D7" t="str">
            <v xml:space="preserve">Diversidade, Currículo Escolar e Projetos Pedagógicos: a Relação Família, Escola e Comunidade I </v>
          </cell>
        </row>
        <row r="8">
          <cell r="D8" t="str">
            <v xml:space="preserve">Diversidade, Currículo Escolar e Projetos Pedagógicos: a Relação Família, Escola e Comunidade II </v>
          </cell>
        </row>
        <row r="9">
          <cell r="D9" t="str">
            <v>Gestão de Carreira</v>
          </cell>
        </row>
        <row r="10">
          <cell r="D10" t="str">
            <v>Desenvolvimento da Aprendizagem na Educação Especial II</v>
          </cell>
        </row>
        <row r="14">
          <cell r="D14" t="str">
            <v>Profissionalização dos Deficientes no Contexto Atual II</v>
          </cell>
        </row>
        <row r="15">
          <cell r="D15" t="str">
            <v>A Inclusão Social na Área Educacional</v>
          </cell>
        </row>
        <row r="16">
          <cell r="D16" t="str">
            <v>Desenvolvimento da Aprendizagem na Educação Especial I</v>
          </cell>
        </row>
        <row r="17">
          <cell r="D17" t="str">
            <v>Atendimento de Alunos com Necessidades Educacionais Especiais</v>
          </cell>
        </row>
      </sheetData>
      <sheetData sheetId="106">
        <row r="1">
          <cell r="C1" t="str">
            <v>Especialização em Educação Especial e Inclusiva</v>
          </cell>
        </row>
        <row r="6">
          <cell r="D6" t="str">
            <v>Profissionalização dos Deficientes no Contexto Atual I</v>
          </cell>
        </row>
        <row r="7">
          <cell r="D7" t="str">
            <v xml:space="preserve">Diversidade, Currículo Escolar e Projetos Pedagógicos: a Relação Família, Escola e Comunidade I </v>
          </cell>
          <cell r="F7" t="str">
            <v>Fundamentos Pedagógicos para o trabalho com Portadores de Necessidades Educativas Especiais</v>
          </cell>
        </row>
        <row r="8">
          <cell r="D8" t="str">
            <v>Gestão de Carreira</v>
          </cell>
          <cell r="F8" t="str">
            <v>Profissionalização dos Deficientes no Contexto Atual II</v>
          </cell>
        </row>
        <row r="9">
          <cell r="D9" t="str">
            <v>Desenvolvimento da Aprendizagem na Educação Especial I</v>
          </cell>
          <cell r="F9" t="str">
            <v xml:space="preserve">Diversidade, Currículo Escolar e Projetos Pedagógicos: a Relação Família, Escola e Comunidade II </v>
          </cell>
        </row>
        <row r="10">
          <cell r="D10" t="str">
            <v>Desenvolvimento da Aprendizagem na Educação Especial II</v>
          </cell>
          <cell r="F10" t="str">
            <v xml:space="preserve">A Inclusão Social na Área Educacional </v>
          </cell>
        </row>
        <row r="11">
          <cell r="D11" t="str">
            <v>Didática do Ensino Superior</v>
          </cell>
        </row>
        <row r="14">
          <cell r="D14" t="str">
            <v xml:space="preserve">Diversidade, Currículo Escolar e Projetos Pedagógicos: a Relação Família, Escola e Comunidade II </v>
          </cell>
          <cell r="F14" t="str">
            <v>Gestão de Carreira</v>
          </cell>
        </row>
        <row r="15">
          <cell r="D15" t="str">
            <v xml:space="preserve">A Inclusão Social na Área Educacional </v>
          </cell>
          <cell r="F15" t="str">
            <v>Desenvolvimento da Aprendizagem na Educação Especial I</v>
          </cell>
        </row>
        <row r="16">
          <cell r="D16" t="str">
            <v>Atendimento de Alunos com Necessidades Educacionais Especiais</v>
          </cell>
          <cell r="F16" t="str">
            <v>Desenvolvimento da Aprendizagem na Educação Especial II</v>
          </cell>
        </row>
        <row r="17">
          <cell r="D17" t="str">
            <v>Profissionalização dos Deficientes no Contexto Atual I</v>
          </cell>
          <cell r="F17" t="str">
            <v>Didática do Ensino Superior</v>
          </cell>
        </row>
      </sheetData>
      <sheetData sheetId="107">
        <row r="1">
          <cell r="C1" t="str">
            <v>Especialização em Psicopedagogia Escolar</v>
          </cell>
        </row>
        <row r="6">
          <cell r="D6" t="str">
            <v xml:space="preserve">Atendimento Psicopedagógico </v>
          </cell>
        </row>
        <row r="7">
          <cell r="D7" t="str">
            <v>Didática do Ensino Superior</v>
          </cell>
        </row>
        <row r="8">
          <cell r="D8" t="str">
            <v>Diagnóstico Psicopedagógico</v>
          </cell>
        </row>
        <row r="9">
          <cell r="D9" t="str">
            <v>Gestão de Carreira</v>
          </cell>
        </row>
        <row r="10">
          <cell r="D10" t="str">
            <v>Aprendizagem e sua Dimensão Cognitiva, Afetiva e Social</v>
          </cell>
        </row>
        <row r="14">
          <cell r="D14" t="str">
            <v>Psicopatologia da Aprendizagem</v>
          </cell>
        </row>
        <row r="15">
          <cell r="D15" t="str">
            <v>Psicopedagogia Clínica e Institucional</v>
          </cell>
        </row>
        <row r="16">
          <cell r="D16" t="str">
            <v>A construção dos Processos de Leitura, Escrita e do Raciocínio Lógico</v>
          </cell>
        </row>
        <row r="17">
          <cell r="D17" t="str">
            <v xml:space="preserve">Atendimento Psicopedagógico </v>
          </cell>
        </row>
      </sheetData>
      <sheetData sheetId="108">
        <row r="1">
          <cell r="C1" t="str">
            <v>Especialização em Psicopedagogia na Escola</v>
          </cell>
        </row>
        <row r="6">
          <cell r="D6" t="str">
            <v>Psicopatologia da Aprendizagem</v>
          </cell>
        </row>
        <row r="7">
          <cell r="D7" t="str">
            <v>A construção dos Processos de Leitura, Escrita e do Raciocínio Lógico</v>
          </cell>
          <cell r="F7" t="str">
            <v>Psicologia da Aprendizagem e da Avaliação</v>
          </cell>
        </row>
        <row r="8">
          <cell r="D8" t="str">
            <v>Psicopedagogia Clínica e Institucional</v>
          </cell>
          <cell r="F8" t="str">
            <v>Didática do Ensino Superior</v>
          </cell>
        </row>
        <row r="9">
          <cell r="D9" t="str">
            <v>Gestão de Carreira</v>
          </cell>
          <cell r="F9" t="str">
            <v>Diagnóstico Psicopedagógico</v>
          </cell>
        </row>
        <row r="10">
          <cell r="D10" t="str">
            <v>Aprendizagem e sua Dimensão Cognitiva, Afetiva e Social</v>
          </cell>
          <cell r="F10" t="str">
            <v>Atendimento Psicopedagógico</v>
          </cell>
        </row>
        <row r="11">
          <cell r="D11" t="str">
            <v>Fundamentos da Psicopedagogia</v>
          </cell>
        </row>
        <row r="14">
          <cell r="D14" t="str">
            <v>Diagnóstico Psicopedagógico</v>
          </cell>
          <cell r="F14" t="str">
            <v>Psicopedagogia Clínica e Institucional</v>
          </cell>
        </row>
        <row r="15">
          <cell r="D15" t="str">
            <v>Atendimento Psicopedagógico</v>
          </cell>
          <cell r="F15" t="str">
            <v>Gestão de Carreira</v>
          </cell>
        </row>
        <row r="16">
          <cell r="D16" t="str">
            <v>Neuropsicologia</v>
          </cell>
          <cell r="F16" t="str">
            <v>Aprendizagem e sua Dimensão Cognitiva, Afetiva e Social</v>
          </cell>
        </row>
        <row r="17">
          <cell r="D17" t="str">
            <v>Psicopatologia da Aprendizagem</v>
          </cell>
          <cell r="F17" t="str">
            <v>Fundamentos da Psicopedagogia</v>
          </cell>
        </row>
      </sheetData>
      <sheetData sheetId="109">
        <row r="1">
          <cell r="C1" t="str">
            <v>Especialização em Educação Ambiental</v>
          </cell>
        </row>
        <row r="6">
          <cell r="D6" t="str">
            <v>Responsabilidade Socioambiental</v>
          </cell>
        </row>
        <row r="7">
          <cell r="D7" t="str">
            <v>Licenciamento Ambiental</v>
          </cell>
        </row>
        <row r="8">
          <cell r="D8" t="str">
            <v>Avaliação de Impactos Ambientais</v>
          </cell>
        </row>
        <row r="9">
          <cell r="D9" t="str">
            <v>Gestão Ambiental</v>
          </cell>
        </row>
        <row r="10">
          <cell r="D10" t="str">
            <v>Ética e Cidadania</v>
          </cell>
        </row>
        <row r="14">
          <cell r="D14" t="str">
            <v>Meio Ambiente e Qualidade de Vida</v>
          </cell>
        </row>
        <row r="15">
          <cell r="D15" t="str">
            <v>Didática</v>
          </cell>
        </row>
        <row r="16">
          <cell r="D16" t="str">
            <v>Ecologia Geral</v>
          </cell>
        </row>
        <row r="17">
          <cell r="D17" t="str">
            <v>Responsabilidade Socioambiental</v>
          </cell>
        </row>
      </sheetData>
      <sheetData sheetId="110">
        <row r="1">
          <cell r="C1" t="str">
            <v>Especialização em Educação em Meio Ambiente</v>
          </cell>
        </row>
        <row r="6">
          <cell r="D6" t="str">
            <v>Responsabilidade Socioambiental</v>
          </cell>
        </row>
        <row r="7">
          <cell r="D7" t="str">
            <v xml:space="preserve">Licenciamento Ambiental </v>
          </cell>
          <cell r="F7" t="str">
            <v>Direito e Legislação Ambiental</v>
          </cell>
        </row>
        <row r="8">
          <cell r="D8" t="str">
            <v>Didática</v>
          </cell>
          <cell r="F8" t="str">
            <v>Gestão de Recursos Ambientais</v>
          </cell>
        </row>
        <row r="9">
          <cell r="D9" t="str">
            <v>Ecologia Geral</v>
          </cell>
          <cell r="F9" t="str">
            <v>Meio Ambiente e Qualidade de Vida</v>
          </cell>
        </row>
        <row r="10">
          <cell r="D10" t="str">
            <v>Ética e Cidadania</v>
          </cell>
          <cell r="F10" t="str">
            <v>Gestão Ambiental</v>
          </cell>
        </row>
        <row r="11">
          <cell r="D11" t="str">
            <v>Fundamentos da Educação</v>
          </cell>
        </row>
        <row r="14">
          <cell r="D14" t="str">
            <v>Meio Ambiente e Qualidade de Vida</v>
          </cell>
          <cell r="F14" t="str">
            <v>Didática</v>
          </cell>
        </row>
        <row r="15">
          <cell r="D15" t="str">
            <v>Gestão Ambiental</v>
          </cell>
          <cell r="F15" t="str">
            <v>Ecologia Geral</v>
          </cell>
        </row>
        <row r="16">
          <cell r="D16" t="str">
            <v>AVALIAÇÃO DE IMPACTOS AMBIENTAI</v>
          </cell>
          <cell r="F16" t="str">
            <v>Ética e Cidadania</v>
          </cell>
        </row>
        <row r="17">
          <cell r="D17" t="str">
            <v>Responsabilidade Socioambiental</v>
          </cell>
          <cell r="F17" t="str">
            <v>Fundamentos da Educação</v>
          </cell>
        </row>
      </sheetData>
      <sheetData sheetId="111">
        <row r="1">
          <cell r="C1" t="str">
            <v>Especialização em Educação, Jogos e Ludicidade para o Ensino</v>
          </cell>
        </row>
        <row r="6">
          <cell r="D6" t="str">
            <v>Desenvolvimento Neuropsicomotor e Aprendizagem</v>
          </cell>
        </row>
        <row r="7">
          <cell r="D7" t="str">
            <v>Análise De Jogo, Jogadas E Instrução Em Tempo Real</v>
          </cell>
        </row>
        <row r="8">
          <cell r="D8" t="str">
            <v>Metodologias Ativas</v>
          </cell>
        </row>
        <row r="9">
          <cell r="D9" t="str">
            <v>Gamificação</v>
          </cell>
        </row>
        <row r="14">
          <cell r="D14" t="str">
            <v>Aprendizagem Baseada Em Problemas</v>
          </cell>
        </row>
        <row r="15">
          <cell r="D15" t="str">
            <v>Psicomotricidade</v>
          </cell>
        </row>
        <row r="16">
          <cell r="D16" t="str">
            <v>Psicologia Cognitiva e Aprendizagem</v>
          </cell>
        </row>
        <row r="17">
          <cell r="D17" t="str">
            <v>Desenvolvimento Neuropsicomotor e Aprendizagem</v>
          </cell>
        </row>
      </sheetData>
      <sheetData sheetId="112">
        <row r="1">
          <cell r="C1" t="str">
            <v>Especialização em Ludicidade Aplicada  em Educação</v>
          </cell>
        </row>
        <row r="6">
          <cell r="D6" t="str">
            <v>Desenvolvimento Neuropsicomotor e Aprendizagem</v>
          </cell>
        </row>
        <row r="7">
          <cell r="D7" t="str">
            <v xml:space="preserve">Análise De Jogo, Jogadas E Instrução Em Tempo Real </v>
          </cell>
          <cell r="F7" t="str">
            <v>Educação e Tecnologias</v>
          </cell>
        </row>
        <row r="8">
          <cell r="D8" t="str">
            <v>Metodologias Ativas</v>
          </cell>
          <cell r="F8" t="str">
            <v>Jogos De Recreação</v>
          </cell>
        </row>
        <row r="9">
          <cell r="D9" t="str">
            <v>Gamificação</v>
          </cell>
          <cell r="F9" t="str">
            <v>Aprendizagem Baseada Em Problemas</v>
          </cell>
        </row>
        <row r="10">
          <cell r="F10" t="str">
            <v>Psicomotricidade</v>
          </cell>
        </row>
        <row r="11">
          <cell r="D11" t="str">
            <v>Dimensões do jogo</v>
          </cell>
        </row>
        <row r="14">
          <cell r="D14" t="str">
            <v>Aprendizagem Baseada Em Problemas</v>
          </cell>
          <cell r="F14" t="str">
            <v>Metodologias Ativas</v>
          </cell>
        </row>
        <row r="15">
          <cell r="D15" t="str">
            <v>Psicomotricidade</v>
          </cell>
          <cell r="F15" t="str">
            <v>Gamificação</v>
          </cell>
        </row>
        <row r="16">
          <cell r="D16" t="str">
            <v>Psicologia Cognitiva e Aprendizagem</v>
          </cell>
          <cell r="F16" t="str">
            <v>Plano de Ensino a partir das metodologias ativas</v>
          </cell>
        </row>
        <row r="17">
          <cell r="D17" t="str">
            <v>Desenvolvimento Neuropsicomotor e Aprendizagem</v>
          </cell>
          <cell r="F17" t="str">
            <v>Dimensões do jogo</v>
          </cell>
        </row>
      </sheetData>
      <sheetData sheetId="113">
        <row r="1">
          <cell r="C1" t="str">
            <v>Especialização em Prescrição de Fitoterápicos e Suplementação Nutricional Clínica e Esportiva</v>
          </cell>
        </row>
        <row r="6">
          <cell r="D6" t="str">
            <v xml:space="preserve">Didática Do Ensino Superior </v>
          </cell>
        </row>
        <row r="7">
          <cell r="D7" t="str">
            <v>Bases Da Fitoterapia E Suplementação Nutricional</v>
          </cell>
        </row>
        <row r="8">
          <cell r="D8" t="str">
            <v>Fisiologia Do Exercício</v>
          </cell>
        </row>
        <row r="9">
          <cell r="D9" t="str">
            <v>Suplementação Nutricional E Fitoterapia Na Saúde</v>
          </cell>
        </row>
        <row r="10">
          <cell r="D10" t="str">
            <v>Fisiopatologia Das Doenças</v>
          </cell>
        </row>
        <row r="14">
          <cell r="D14" t="str">
            <v xml:space="preserve">Fitoterapia Aplicada - Sistema Imune E Inflamação </v>
          </cell>
        </row>
        <row r="15">
          <cell r="D15" t="str">
            <v>Exercício E Treinamento Desportivo</v>
          </cell>
        </row>
        <row r="16">
          <cell r="D16" t="str">
            <v>Fitoterapia Aplicada - Absorção E Eliminação</v>
          </cell>
        </row>
        <row r="17">
          <cell r="D17" t="str">
            <v xml:space="preserve">Didática Do Ensino Superior </v>
          </cell>
        </row>
      </sheetData>
      <sheetData sheetId="114">
        <row r="1">
          <cell r="C1" t="str">
            <v>Especialização em Fitoterápicos e Suplementação Nutricional Aplicada  ao Esporte</v>
          </cell>
        </row>
        <row r="6">
          <cell r="D6" t="str">
            <v>Fisiologia Do Exercício</v>
          </cell>
        </row>
        <row r="7">
          <cell r="D7" t="str">
            <v>Bases Da Fitoterapia E Suplementação Nutricional</v>
          </cell>
          <cell r="F7" t="str">
            <v>Suplementação Nutricional E Fitoterapia Nas Doenças</v>
          </cell>
        </row>
        <row r="8">
          <cell r="D8" t="str">
            <v>Didática do Ensino Superior</v>
          </cell>
          <cell r="F8" t="str">
            <v xml:space="preserve">Legislação e Aplicação da Fitoterapia </v>
          </cell>
        </row>
        <row r="9">
          <cell r="D9" t="str">
            <v>Exercício e Treinamento Desportivo</v>
          </cell>
          <cell r="F9" t="str">
            <v xml:space="preserve">Fitoterapia Aplicada - Sistema Imune E Inflamação </v>
          </cell>
        </row>
        <row r="10">
          <cell r="D10" t="str">
            <v>Fisiopatologia das Doenças</v>
          </cell>
          <cell r="F10" t="str">
            <v>Fitoterapia Aplicada - Absorção E Eliminação</v>
          </cell>
        </row>
        <row r="11">
          <cell r="D11" t="str">
            <v>Suplementação Nutricional, Recursos Ergonômicos e Fitoterápicos no Esporte</v>
          </cell>
        </row>
        <row r="14">
          <cell r="D14" t="str">
            <v xml:space="preserve">Fitoterapia Aplicada - Sistema Imune E Inflamação </v>
          </cell>
          <cell r="F14" t="str">
            <v>Didática do Ensino Superior</v>
          </cell>
        </row>
        <row r="15">
          <cell r="D15" t="str">
            <v>Fitoterapia Aplicada - Absorção E Eliminação</v>
          </cell>
          <cell r="F15" t="str">
            <v>Exercício e Treinamento Desportivo</v>
          </cell>
        </row>
        <row r="16">
          <cell r="D16" t="str">
            <v>Suplementação Nutricional E Fitoterapia Na Saúde</v>
          </cell>
          <cell r="F16" t="str">
            <v>Fisiopatologia das Doenças</v>
          </cell>
        </row>
        <row r="17">
          <cell r="D17" t="str">
            <v>Fisiologia Do Exercício</v>
          </cell>
          <cell r="F17" t="str">
            <v>Suplementação Nutricional, Recursos Ergonômicos e Fitoterápicos no Esporte</v>
          </cell>
        </row>
      </sheetData>
      <sheetData sheetId="115">
        <row r="1">
          <cell r="C1" t="str">
            <v>Especialização em Análises Clínicas e Diagnóstico Laboratorial</v>
          </cell>
        </row>
        <row r="6">
          <cell r="D6" t="str">
            <v>Biossegurança e Controle de Qualidade</v>
          </cell>
        </row>
        <row r="7">
          <cell r="D7" t="str">
            <v>Microbiologia e Imunologia Clínica</v>
          </cell>
        </row>
        <row r="8">
          <cell r="D8" t="str">
            <v>Parasitologia Clínica</v>
          </cell>
        </row>
        <row r="9">
          <cell r="D9" t="str">
            <v>Hematologia Clínica</v>
          </cell>
        </row>
        <row r="10">
          <cell r="D10" t="str">
            <v>Citopatologia</v>
          </cell>
        </row>
        <row r="14">
          <cell r="D14" t="str">
            <v>Toxicologia Analítica Clínica e Forense</v>
          </cell>
        </row>
        <row r="15">
          <cell r="D15" t="str">
            <v>Didática do Ensino Superior</v>
          </cell>
        </row>
        <row r="16">
          <cell r="D16" t="str">
            <v>Bioquímica Clínica</v>
          </cell>
        </row>
        <row r="17">
          <cell r="D17" t="str">
            <v>Biossegurança e Controle de Qualidade</v>
          </cell>
        </row>
      </sheetData>
      <sheetData sheetId="116">
        <row r="6">
          <cell r="D6" t="str">
            <v>Biossegurança e Controle de Qualidade</v>
          </cell>
        </row>
        <row r="7">
          <cell r="D7" t="str">
            <v>Microbiologia e Imunologia Clínica</v>
          </cell>
          <cell r="F7" t="str">
            <v>Aplicação da Biologia Molecular no Diagnóstico Laboratorial</v>
          </cell>
        </row>
        <row r="8">
          <cell r="D8" t="str">
            <v>Didática do Ensino Superior</v>
          </cell>
          <cell r="F8" t="str">
            <v xml:space="preserve">Uroanalise e Líquidos Corpóreos </v>
          </cell>
        </row>
        <row r="9">
          <cell r="D9" t="str">
            <v>Hematologia Clínica</v>
          </cell>
          <cell r="F9" t="str">
            <v>Parasitologia Clínica</v>
          </cell>
        </row>
        <row r="10">
          <cell r="D10" t="str">
            <v>Citopatologia</v>
          </cell>
          <cell r="F10" t="str">
            <v>Bioquímica Clínica</v>
          </cell>
        </row>
        <row r="11">
          <cell r="D11" t="str">
            <v>Citogenética no Diagnóstico Laboratorial</v>
          </cell>
        </row>
        <row r="14">
          <cell r="D14" t="str">
            <v>Parasitologia Clínica</v>
          </cell>
          <cell r="F14" t="str">
            <v>Didática do Ensino Superior</v>
          </cell>
        </row>
        <row r="15">
          <cell r="D15" t="str">
            <v>Bioquímica Clínica</v>
          </cell>
          <cell r="F15" t="str">
            <v>Hematologia Clínica</v>
          </cell>
        </row>
        <row r="16">
          <cell r="D16" t="str">
            <v>Toxicologia Analítica Clínica e Forense</v>
          </cell>
          <cell r="F16" t="str">
            <v>Citopatologia</v>
          </cell>
        </row>
        <row r="17">
          <cell r="D17" t="str">
            <v>Biossegurança e Controle de Qualidade</v>
          </cell>
          <cell r="F17" t="str">
            <v>Citogenética no Diagnóstico Laboratorial</v>
          </cell>
        </row>
      </sheetData>
      <sheetData sheetId="117">
        <row r="1">
          <cell r="C1" t="str">
            <v>Especialização em Análises Clínicas</v>
          </cell>
        </row>
        <row r="6">
          <cell r="D6" t="str">
            <v>Fluídos Biológicos</v>
          </cell>
        </row>
        <row r="7">
          <cell r="D7" t="str">
            <v>Citologia Clínica</v>
          </cell>
        </row>
        <row r="8">
          <cell r="D8" t="str">
            <v>Hematologia Básica</v>
          </cell>
        </row>
        <row r="9">
          <cell r="D9" t="str">
            <v>Bioética e Biossegurança</v>
          </cell>
        </row>
        <row r="10">
          <cell r="D10" t="str">
            <v>Bioquímica Clínica</v>
          </cell>
        </row>
        <row r="14">
          <cell r="D14" t="str">
            <v>Parasitologia Clínica</v>
          </cell>
        </row>
        <row r="15">
          <cell r="D15" t="str">
            <v>Imunologia Clínica</v>
          </cell>
        </row>
        <row r="16">
          <cell r="D16" t="str">
            <v>Hemoterapia E Banco De Sangue</v>
          </cell>
        </row>
        <row r="17">
          <cell r="D17" t="str">
            <v>Fluídos Biológicos</v>
          </cell>
        </row>
      </sheetData>
      <sheetData sheetId="118">
        <row r="1">
          <cell r="C1" t="str">
            <v>Especialização em Análises Clínicas e Toxicológicas</v>
          </cell>
        </row>
        <row r="6">
          <cell r="D6" t="str">
            <v>Fluídos Biológicos</v>
          </cell>
        </row>
        <row r="7">
          <cell r="D7" t="str">
            <v>Hemoterapia e Banco de Sangue</v>
          </cell>
          <cell r="F7" t="str">
            <v>Hematologia Clínica</v>
          </cell>
        </row>
        <row r="8">
          <cell r="D8" t="str">
            <v>Citologia Clínica</v>
          </cell>
          <cell r="F8" t="str">
            <v>Hematologia Básica</v>
          </cell>
        </row>
        <row r="9">
          <cell r="D9" t="str">
            <v>Bioética e Biossegurança</v>
          </cell>
          <cell r="F9" t="str">
            <v>Parasitologia Clínica</v>
          </cell>
        </row>
        <row r="10">
          <cell r="D10" t="str">
            <v>Bioquímica Clínica</v>
          </cell>
          <cell r="F10" t="str">
            <v>Imunologia Clínica</v>
          </cell>
        </row>
        <row r="11">
          <cell r="D11" t="str">
            <v>Bacteriologia Clínica</v>
          </cell>
        </row>
        <row r="14">
          <cell r="D14" t="str">
            <v>Parasitologia Clínica</v>
          </cell>
          <cell r="F14" t="str">
            <v>Citologia Clínica</v>
          </cell>
        </row>
        <row r="15">
          <cell r="D15" t="str">
            <v>Imunologia Clínica</v>
          </cell>
          <cell r="F15" t="str">
            <v>Bioética e Biossegurança</v>
          </cell>
        </row>
        <row r="16">
          <cell r="D16" t="str">
            <v>Micologia e Virologia</v>
          </cell>
          <cell r="F16" t="str">
            <v>Bioquímica Clínica</v>
          </cell>
        </row>
        <row r="17">
          <cell r="D17" t="str">
            <v>Fluídos Biológicos</v>
          </cell>
          <cell r="F17" t="str">
            <v>Bacteriologia Clínica</v>
          </cell>
        </row>
      </sheetData>
      <sheetData sheetId="119">
        <row r="1">
          <cell r="C1" t="str">
            <v>Especialização em Farmacologia Clínica</v>
          </cell>
        </row>
        <row r="6">
          <cell r="D6" t="str">
            <v>Bases de Fisiopatologia</v>
          </cell>
        </row>
        <row r="7">
          <cell r="D7" t="str">
            <v xml:space="preserve">Farmacologia e Quimioterapia </v>
          </cell>
        </row>
        <row r="8">
          <cell r="D8" t="str">
            <v>Fisiologia e Farmacologia</v>
          </cell>
        </row>
        <row r="9">
          <cell r="D9" t="str">
            <v>Farmácia Clínica e Atenção Farmacêutica</v>
          </cell>
        </row>
        <row r="10">
          <cell r="D10" t="str">
            <v>Bases da Farmacovigilância e Farmacocinética Clínica</v>
          </cell>
        </row>
        <row r="14">
          <cell r="D14" t="str">
            <v>Psicofarmacologia Clínica</v>
          </cell>
        </row>
        <row r="15">
          <cell r="D15" t="str">
            <v>Didática do Ensino Superior</v>
          </cell>
        </row>
        <row r="16">
          <cell r="D16" t="str">
            <v>Farmacoterapia dos Distúrbios Endócrinos Metabólicos e Hematológicos</v>
          </cell>
        </row>
        <row r="17">
          <cell r="D17" t="str">
            <v>Bases de Fisiopatologia</v>
          </cell>
        </row>
      </sheetData>
      <sheetData sheetId="120">
        <row r="1">
          <cell r="C1" t="str">
            <v>Especialização em Farmacologia Clínica Aplicada</v>
          </cell>
        </row>
        <row r="6">
          <cell r="D6" t="str">
            <v xml:space="preserve">Farmacologia e Quimioterapia </v>
          </cell>
        </row>
        <row r="7">
          <cell r="D7" t="str">
            <v>Psicofarmacologia Clínica</v>
          </cell>
          <cell r="F7" t="str">
            <v>Farmacoterapia nos Processos Inflamatórios, dolorosos e dos Distúrbios Gastrintestinais e respiratórios</v>
          </cell>
        </row>
        <row r="8">
          <cell r="D8" t="str">
            <v>Farmacoterapia dos Distúrbios Endócrinos Metabólicos e Hematológicos</v>
          </cell>
          <cell r="F8" t="str">
            <v>Antibioticoterapia</v>
          </cell>
        </row>
        <row r="9">
          <cell r="D9" t="str">
            <v>Farmácia Clínica e Atenção Farmacêutica</v>
          </cell>
          <cell r="F9" t="str">
            <v>Fisiologia e Farmacologia</v>
          </cell>
        </row>
        <row r="10">
          <cell r="D10" t="str">
            <v>Bases da Farmacovigilância e Farmacocinética Clínica</v>
          </cell>
          <cell r="F10" t="str">
            <v>Bases de Fisiopatologia</v>
          </cell>
        </row>
        <row r="11">
          <cell r="D11" t="str">
            <v>Farmacoterapia dos Distúrbios Cardiovasculares</v>
          </cell>
        </row>
        <row r="14">
          <cell r="D14" t="str">
            <v>Fisiologia e Farmacologia</v>
          </cell>
          <cell r="F14" t="str">
            <v>Farmacoterapia dos Distúrbios Endócrinos Metabólicos e Hematológicos</v>
          </cell>
        </row>
        <row r="15">
          <cell r="D15" t="str">
            <v>Bases de Fisiopatologia</v>
          </cell>
          <cell r="F15" t="str">
            <v>Farmácia Clínica e Atenção Farmacêutica</v>
          </cell>
        </row>
        <row r="16">
          <cell r="D16" t="str">
            <v>Didática do Ensino Superior</v>
          </cell>
          <cell r="F16" t="str">
            <v>Bases da Farmacovigilância e Farmacocinética Clínica</v>
          </cell>
        </row>
        <row r="17">
          <cell r="D17" t="str">
            <v xml:space="preserve">Farmacologia e Quimioterapia </v>
          </cell>
          <cell r="F17" t="str">
            <v>Farmacoterapia dos Distúrbios Cardiovasculares</v>
          </cell>
        </row>
      </sheetData>
      <sheetData sheetId="121">
        <row r="1">
          <cell r="C1" t="str">
            <v>Especialização em Farmácia Hospitalar</v>
          </cell>
        </row>
        <row r="6">
          <cell r="D6" t="str">
            <v>Gestão De Serviços Laboratoriais E Setores Especializados</v>
          </cell>
        </row>
        <row r="7">
          <cell r="D7" t="str">
            <v>Farmácia Hospitalar E Clínica</v>
          </cell>
        </row>
        <row r="8">
          <cell r="D8" t="str">
            <v>Logística Hospitalar</v>
          </cell>
        </row>
        <row r="9">
          <cell r="D9" t="str">
            <v>Modelos E Gestão De Serviços De Saúde</v>
          </cell>
        </row>
        <row r="10">
          <cell r="D10" t="str">
            <v>Políticas De Saúde</v>
          </cell>
        </row>
        <row r="14">
          <cell r="D14" t="str">
            <v>Gestão De Serviços De Saúde E Controle De Qualidade</v>
          </cell>
        </row>
        <row r="15">
          <cell r="D15" t="str">
            <v xml:space="preserve">Biossegurança </v>
          </cell>
        </row>
        <row r="16">
          <cell r="D16" t="str">
            <v>Planejamento Estratégico E Qualidade Hospitalar</v>
          </cell>
        </row>
        <row r="17">
          <cell r="D17" t="str">
            <v>Gestão De Serviços Laboratoriais E Setores Especializados</v>
          </cell>
        </row>
      </sheetData>
      <sheetData sheetId="122">
        <row r="1">
          <cell r="C1" t="str">
            <v>Especialização em Farmacologia Hospitalar</v>
          </cell>
        </row>
        <row r="6">
          <cell r="D6" t="str">
            <v>Gestão De Serviços Laboratoriais E Setores Especializados</v>
          </cell>
        </row>
        <row r="7">
          <cell r="D7" t="str">
            <v>Farmácia Hospitalar E Clínica</v>
          </cell>
          <cell r="F7" t="str">
            <v>Gestão de Serviços de Farmácia</v>
          </cell>
        </row>
        <row r="8">
          <cell r="D8" t="str">
            <v>Logística Hospitalar</v>
          </cell>
          <cell r="F8" t="str">
            <v>Farmacologia Básica</v>
          </cell>
        </row>
        <row r="9">
          <cell r="D9" t="str">
            <v>Modelos E Gestão De Serviços De Saúde</v>
          </cell>
          <cell r="F9" t="str">
            <v>Gestão De Serviços De Saúde E Controle De Qualidade</v>
          </cell>
        </row>
        <row r="10">
          <cell r="D10" t="str">
            <v>Políticas de Saúde</v>
          </cell>
          <cell r="F10" t="str">
            <v xml:space="preserve">Biossegurança </v>
          </cell>
        </row>
        <row r="11">
          <cell r="D11" t="str">
            <v xml:space="preserve">Farmacologia Aplicada </v>
          </cell>
        </row>
        <row r="14">
          <cell r="D14" t="str">
            <v>Gestão De Serviços De Saúde E Controle De Qualidade</v>
          </cell>
          <cell r="F14" t="str">
            <v>Logística Hospitalar</v>
          </cell>
        </row>
        <row r="15">
          <cell r="D15" t="str">
            <v xml:space="preserve">Biossegurança </v>
          </cell>
          <cell r="F15" t="str">
            <v>Modelos E Gestão De Serviços De Saúde</v>
          </cell>
        </row>
        <row r="16">
          <cell r="D16" t="str">
            <v>Planejamento Estratégico e Qualidade Hospitalar</v>
          </cell>
          <cell r="F16" t="str">
            <v>Políticas de Saúde</v>
          </cell>
        </row>
        <row r="17">
          <cell r="D17" t="str">
            <v>Gestão De Serviços Laboratoriais E Setores Especializados</v>
          </cell>
          <cell r="F17" t="str">
            <v xml:space="preserve">Farmacologia Aplicada </v>
          </cell>
        </row>
      </sheetData>
      <sheetData sheetId="123">
        <row r="1">
          <cell r="C1" t="str">
            <v>Especialização em Enfermagem Oncológica</v>
          </cell>
        </row>
        <row r="6">
          <cell r="D6" t="str">
            <v>Bases Fisiopatológicas e Recursos Diagnóstico Aplicados à Oncologia</v>
          </cell>
        </row>
        <row r="7">
          <cell r="D7" t="str">
            <v>Radioterapia: Teleterapia, Braquiterapia e Radiocirurgia</v>
          </cell>
        </row>
        <row r="8">
          <cell r="D8" t="str">
            <v>Didática do Ensino Superior</v>
          </cell>
        </row>
        <row r="9">
          <cell r="D9" t="str">
            <v>Quimioterapia: Conceito, Modalidades e Aspectos de Biossegurança</v>
          </cell>
        </row>
        <row r="10">
          <cell r="D10" t="str">
            <v>Gerenciamento em Unidades Oncológicas</v>
          </cell>
        </row>
        <row r="14">
          <cell r="D14" t="str">
            <v>Assistência de Enfermagem em Fim de Vida</v>
          </cell>
        </row>
        <row r="15">
          <cell r="D15" t="str">
            <v>Bases Farmacológicas, Terapia Antineoplásica e Hemoterapia</v>
          </cell>
        </row>
        <row r="16">
          <cell r="D16" t="str">
            <v>Comunicação em Situações Difíceis no Tratamento Oncológico</v>
          </cell>
        </row>
        <row r="17">
          <cell r="D17" t="str">
            <v>Bases Fisiopatológicas e Recursos Diagnóstico Aplicados à Oncologia</v>
          </cell>
        </row>
      </sheetData>
      <sheetData sheetId="124">
        <row r="1">
          <cell r="C1" t="str">
            <v>Especialização em Enfermagem com Foco em Oncologia</v>
          </cell>
        </row>
        <row r="6">
          <cell r="D6" t="str">
            <v>Radioterapia: Teleterapia, Braquiterapia e Radiocirurgia</v>
          </cell>
        </row>
        <row r="7">
          <cell r="D7" t="str">
            <v>Assistência em Enfermagem em Fim de Vida</v>
          </cell>
          <cell r="F7" t="str">
            <v>Assistência de Enfemagem em Oncologia Clínica</v>
          </cell>
        </row>
        <row r="8">
          <cell r="D8" t="str">
            <v>Bases Farmacológicas, Terapia Antineoplásica e Hemoterapia</v>
          </cell>
          <cell r="F8" t="str">
            <v>Assistência de Enfermagem em Oncologia Cirúrgica</v>
          </cell>
        </row>
        <row r="9">
          <cell r="D9" t="str">
            <v>Quimioterapia: Conceito, Modalidades e Aspectos de Biossegurança</v>
          </cell>
          <cell r="F9" t="str">
            <v>Didática do Ensino Superior</v>
          </cell>
        </row>
        <row r="10">
          <cell r="D10" t="str">
            <v xml:space="preserve">Gerenciamento em Unidades Oncológicas </v>
          </cell>
          <cell r="F10" t="str">
            <v>Comunicação em Situações Difíceis no Tratamento Oncológico</v>
          </cell>
        </row>
        <row r="11">
          <cell r="D11" t="str">
            <v>Bioética na Assistência Oncológica</v>
          </cell>
        </row>
        <row r="14">
          <cell r="D14" t="str">
            <v>Didática do Ensino Superior</v>
          </cell>
          <cell r="F14" t="str">
            <v>Bases Farmacológicas, Terapia Antineoplásica e Hemoterapia</v>
          </cell>
        </row>
        <row r="15">
          <cell r="D15" t="str">
            <v>Comunicação em Situações Difíceis no Tratamento Oncológico</v>
          </cell>
          <cell r="F15" t="str">
            <v>Quimioterapia: Conceito, Modalidades e Aspectos de Biossegurança</v>
          </cell>
        </row>
        <row r="16">
          <cell r="D16" t="str">
            <v>Bases Fisiopatológicas e Recursos Diagnóstico Aplicados à Oncologia</v>
          </cell>
          <cell r="F16" t="str">
            <v xml:space="preserve">Gerenciamento em Unidades Oncológicas </v>
          </cell>
        </row>
        <row r="17">
          <cell r="D17" t="str">
            <v>Radioterapia: Teleterapia, Braquiterapia e Radiocirurgia</v>
          </cell>
          <cell r="F17" t="str">
            <v>Bioética na Assistência Oncológica</v>
          </cell>
        </row>
      </sheetData>
      <sheetData sheetId="125">
        <row r="1">
          <cell r="C1" t="str">
            <v>Especialização em Gestão em Saúde Pública</v>
          </cell>
        </row>
        <row r="6">
          <cell r="D6" t="str">
            <v>Políticas de Saúde e Processo Saúde Doença</v>
          </cell>
        </row>
        <row r="7">
          <cell r="D7" t="str">
            <v>Segurança Alimentar e Nutricional</v>
          </cell>
        </row>
        <row r="8">
          <cell r="D8" t="str">
            <v>Planejamento Estratégico e Gestão em Serviços de Saúde</v>
          </cell>
        </row>
        <row r="9">
          <cell r="D9" t="str">
            <v>Saúde Mental e Assisência Farmacêutica</v>
          </cell>
        </row>
        <row r="10">
          <cell r="D10" t="str">
            <v>Vigilância Sanitária, Epidemiologia e Ambiental</v>
          </cell>
        </row>
        <row r="14">
          <cell r="D14" t="str">
            <v>Regulação, Controle, Avaliação e Auditoria em Saúde</v>
          </cell>
        </row>
        <row r="15">
          <cell r="D15" t="str">
            <v>Gestão do Financiamento na Saúde</v>
          </cell>
        </row>
        <row r="16">
          <cell r="D16" t="str">
            <v>Didática do Ensino Superior</v>
          </cell>
        </row>
        <row r="17">
          <cell r="D17" t="str">
            <v>Políticas de Saúde e Processo Saúde Doença</v>
          </cell>
        </row>
      </sheetData>
      <sheetData sheetId="126">
        <row r="1">
          <cell r="C1" t="str">
            <v>Especialização em Administração em Saúde Pública</v>
          </cell>
        </row>
        <row r="6">
          <cell r="D6" t="str">
            <v>Segurança Alimentar e Nutricional</v>
          </cell>
        </row>
        <row r="7">
          <cell r="D7" t="str">
            <v>Regulação, Controle, Avaliação e Auditoria em Saúde</v>
          </cell>
          <cell r="F7" t="str">
            <v>Atenção Primária e a Estratégia Saúde da Família</v>
          </cell>
        </row>
        <row r="8">
          <cell r="D8" t="str">
            <v>Gestão do Financiamento na Saúde</v>
          </cell>
          <cell r="F8" t="str">
            <v>Sistema de Saúde e Organização da Atenção Básica: Saúde do Homem Adulto e Idoso</v>
          </cell>
        </row>
        <row r="9">
          <cell r="D9" t="str">
            <v>Saúde Mental e Assistência Farmacêutica</v>
          </cell>
          <cell r="F9" t="str">
            <v>Planejamento Estratégico e Gestão em Serviços de Saúde</v>
          </cell>
        </row>
        <row r="10">
          <cell r="D10" t="str">
            <v>Vigilância Sanitária, Epidemiologia e Ambiental</v>
          </cell>
          <cell r="F10" t="str">
            <v>Políticas de Saúde e Processo Saúde Doença</v>
          </cell>
        </row>
        <row r="11">
          <cell r="D11" t="str">
            <v xml:space="preserve"> Sistema de Saúde e Organização da Atenção Básica: Saúde da muher, da criança e do adolescente</v>
          </cell>
        </row>
        <row r="14">
          <cell r="D14" t="str">
            <v>Planejamento Estratégico e Gestão em Serviços de Saúde</v>
          </cell>
          <cell r="F14" t="str">
            <v>Gestão do Financiamento na Saúde</v>
          </cell>
        </row>
        <row r="15">
          <cell r="D15" t="str">
            <v>Políticas de Saúde e Processo Saúde Doença</v>
          </cell>
          <cell r="F15" t="str">
            <v>Saúde Mental e Assistência Farmacêutica</v>
          </cell>
        </row>
        <row r="16">
          <cell r="D16" t="str">
            <v>Didática do Ensino Superior</v>
          </cell>
          <cell r="F16" t="str">
            <v>Vigilância Sanitária, Epidemiologia e Ambiental</v>
          </cell>
        </row>
        <row r="17">
          <cell r="D17" t="str">
            <v>Segurança Alimentar e Nutricional</v>
          </cell>
          <cell r="F17" t="str">
            <v xml:space="preserve"> Sistema de Saúde e Organização da Atenção Básica: Saúde da muher, da criança e do adolescente</v>
          </cell>
        </row>
      </sheetData>
      <sheetData sheetId="127">
        <row r="1">
          <cell r="C1" t="str">
            <v>Especialização em Fisioterapia em Geriatria e Gerontologia</v>
          </cell>
        </row>
        <row r="6">
          <cell r="D6" t="str">
            <v>Anatomia dos Sistemas</v>
          </cell>
        </row>
        <row r="7">
          <cell r="D7" t="str">
            <v xml:space="preserve">Fisiologia Aplicada ao Idoso </v>
          </cell>
        </row>
        <row r="8">
          <cell r="D8" t="str">
            <v>Didática do Ensino Superior</v>
          </cell>
        </row>
        <row r="9">
          <cell r="D9" t="str">
            <v xml:space="preserve">Nutrição e o Idoso </v>
          </cell>
        </row>
        <row r="10">
          <cell r="D10" t="str">
            <v>Neurologia e Genética do Envelhecimento</v>
          </cell>
        </row>
        <row r="14">
          <cell r="D14" t="str">
            <v>Adaptações Funcionais no Idoso</v>
          </cell>
        </row>
        <row r="15">
          <cell r="D15" t="str">
            <v>Geriatria e Gerontologia - Epidemiologia</v>
          </cell>
        </row>
        <row r="16">
          <cell r="D16" t="str">
            <v xml:space="preserve">Exercício Físico e o Idoso </v>
          </cell>
        </row>
        <row r="17">
          <cell r="D17" t="str">
            <v>Anatomia dos Sistemas</v>
          </cell>
        </row>
      </sheetData>
      <sheetData sheetId="128">
        <row r="1">
          <cell r="C1" t="str">
            <v xml:space="preserve">Especialização em Fisioterapia em Gerontologia e Geriatria </v>
          </cell>
        </row>
        <row r="6">
          <cell r="D6" t="str">
            <v>Fisiologia Aplicada ao Idoso</v>
          </cell>
        </row>
        <row r="7">
          <cell r="D7" t="str">
            <v>Adaptações Funcionais no Idoso</v>
          </cell>
          <cell r="F7" t="str">
            <v>Fisioterapia nas Doenças Cardiorespiratórias</v>
          </cell>
        </row>
        <row r="8">
          <cell r="D8" t="str">
            <v>Geriatria e Gerontologia - Epidemiologia</v>
          </cell>
          <cell r="F8" t="str">
            <v>Fisioterapia nas Doenças Osteoarticulares</v>
          </cell>
        </row>
        <row r="9">
          <cell r="D9" t="str">
            <v>Nutrição e o Idoso</v>
          </cell>
          <cell r="F9" t="str">
            <v>Didática do Ensino Superior</v>
          </cell>
        </row>
        <row r="10">
          <cell r="D10" t="str">
            <v>Neurologia e Genética do Envelhecimento</v>
          </cell>
          <cell r="F10" t="str">
            <v>Exercício Físico e o Idoso</v>
          </cell>
        </row>
        <row r="11">
          <cell r="D11" t="str">
            <v>Disfunções Urinárias e Sexuais</v>
          </cell>
        </row>
        <row r="14">
          <cell r="D14" t="str">
            <v>Didática do Ensino Superior</v>
          </cell>
          <cell r="F14" t="str">
            <v>Geriatria e Gerontologia - Epidemiologia</v>
          </cell>
        </row>
        <row r="15">
          <cell r="D15" t="str">
            <v>Exercício Físico e o Idoso</v>
          </cell>
          <cell r="F15" t="str">
            <v>Nutrição e o Idoso</v>
          </cell>
        </row>
        <row r="16">
          <cell r="D16" t="str">
            <v>Anatomia dos Sistemas</v>
          </cell>
          <cell r="F16" t="str">
            <v>Neurologia e Genética do Envelhecimento</v>
          </cell>
        </row>
        <row r="17">
          <cell r="D17" t="str">
            <v>Fisiologia Aplicada ao Idoso</v>
          </cell>
          <cell r="F17" t="str">
            <v>Disfunções Urinárias e Sexuais</v>
          </cell>
        </row>
      </sheetData>
      <sheetData sheetId="129"/>
      <sheetData sheetId="130"/>
      <sheetData sheetId="131">
        <row r="1">
          <cell r="C1" t="str">
            <v>Especialização em Cosmetologia Estética</v>
          </cell>
        </row>
        <row r="6">
          <cell r="D6" t="str">
            <v>Formulações Em Cosmetologia</v>
          </cell>
        </row>
        <row r="7">
          <cell r="D7" t="str">
            <v>Disfunções Dermatológicas Aplicadas A Estética </v>
          </cell>
        </row>
        <row r="8">
          <cell r="D8" t="str">
            <v>Bioquímica Humana </v>
          </cell>
        </row>
        <row r="9">
          <cell r="D9" t="str">
            <v>Recursos Estéticos E Cosméticos Capilares </v>
          </cell>
        </row>
        <row r="10">
          <cell r="D10" t="str">
            <v>Métodos E Técnicas De Avaliação Estética</v>
          </cell>
        </row>
        <row r="14">
          <cell r="D14" t="str">
            <v>Bioquímica Humana</v>
          </cell>
        </row>
        <row r="15">
          <cell r="D15" t="str">
            <v>Recursos Terapêuticos Naturais</v>
          </cell>
        </row>
        <row r="16">
          <cell r="D16" t="str">
            <v>Farmacologia Aplicada</v>
          </cell>
        </row>
        <row r="17">
          <cell r="D17" t="str">
            <v>Formulações Em Cosmetologia</v>
          </cell>
        </row>
      </sheetData>
      <sheetData sheetId="132">
        <row r="1">
          <cell r="C1" t="str">
            <v>Especialização em Estética e Cosmetologia</v>
          </cell>
        </row>
        <row r="6">
          <cell r="D6" t="str">
            <v xml:space="preserve">Formulações Em Cosmetologia </v>
          </cell>
        </row>
        <row r="7">
          <cell r="D7" t="str">
            <v xml:space="preserve">Disfunções Dermatológicas Aplicadas A Estética </v>
          </cell>
          <cell r="F7" t="str">
            <v xml:space="preserve">Bioética E Biossegurança Aplicadas </v>
          </cell>
        </row>
        <row r="8">
          <cell r="D8" t="str">
            <v>Empreendedorismo</v>
          </cell>
          <cell r="F8" t="str">
            <v xml:space="preserve">Cosméticos E Sanificantes </v>
          </cell>
        </row>
        <row r="9">
          <cell r="D9" t="str">
            <v>Recursos Estéticos e Cosméticos Capilares</v>
          </cell>
          <cell r="F9" t="str">
            <v>Bioquímica Humana</v>
          </cell>
        </row>
        <row r="10">
          <cell r="D10" t="str">
            <v xml:space="preserve">Métodos e Técnicas de Avaliação Estética </v>
          </cell>
          <cell r="F10" t="str">
            <v>Recursos Terapêuticos Naturais</v>
          </cell>
        </row>
        <row r="11">
          <cell r="D11" t="str">
            <v>Princípios Ativos em Estética</v>
          </cell>
        </row>
        <row r="14">
          <cell r="D14" t="str">
            <v>Bioquímica Humana</v>
          </cell>
          <cell r="F14" t="str">
            <v>Empreendedorismo</v>
          </cell>
        </row>
        <row r="15">
          <cell r="D15" t="str">
            <v>Recursos Terapêuticos Naturais</v>
          </cell>
          <cell r="F15" t="str">
            <v>Recursos Estéticos e Cosméticos Capilares</v>
          </cell>
        </row>
        <row r="16">
          <cell r="D16" t="str">
            <v>Farmacologia Aplicada</v>
          </cell>
          <cell r="F16" t="str">
            <v xml:space="preserve">Métodos e Técnicas de Avaliação Estética </v>
          </cell>
        </row>
        <row r="17">
          <cell r="D17" t="str">
            <v xml:space="preserve">Formulações Em Cosmetologia </v>
          </cell>
        </row>
      </sheetData>
      <sheetData sheetId="133">
        <row r="1">
          <cell r="C1" t="str">
            <v>Especialização em Microbiologia, Parasitologia e Micologia Clínica</v>
          </cell>
        </row>
        <row r="6">
          <cell r="D6" t="str">
            <v>Saúde Coletiva</v>
          </cell>
        </row>
        <row r="7">
          <cell r="D7" t="str">
            <v>Citologia Clínica</v>
          </cell>
        </row>
        <row r="8">
          <cell r="D8" t="str">
            <v>Microbiologia E Imunologia </v>
          </cell>
        </row>
        <row r="9">
          <cell r="D9" t="str">
            <v>Epidemiologia</v>
          </cell>
        </row>
        <row r="10">
          <cell r="D10" t="str">
            <v>Micologia E Virologia</v>
          </cell>
        </row>
        <row r="14">
          <cell r="D14" t="str">
            <v>PARASITOLOGIA CLÍNICA</v>
          </cell>
        </row>
        <row r="15">
          <cell r="D15" t="str">
            <v>Gestão De Serviços De Saúde E Controle De Qualidade </v>
          </cell>
        </row>
        <row r="16">
          <cell r="D16" t="str">
            <v>Controle E Prevenção De Infecção Hospitalar</v>
          </cell>
        </row>
        <row r="17">
          <cell r="D17" t="str">
            <v>Saúde Coletiva</v>
          </cell>
        </row>
      </sheetData>
      <sheetData sheetId="134">
        <row r="1">
          <cell r="C1" t="str">
            <v>Especialização em Microbiologia e Parasitologia Clínica</v>
          </cell>
        </row>
        <row r="6">
          <cell r="D6" t="str">
            <v>Saúde Coletiva</v>
          </cell>
        </row>
        <row r="7">
          <cell r="D7" t="str">
            <v>Microbiologia e Imunologia</v>
          </cell>
          <cell r="F7" t="str">
            <v>Microbiologia dos Alimentos</v>
          </cell>
        </row>
        <row r="8">
          <cell r="D8" t="str">
            <v>Citologia Clínica</v>
          </cell>
          <cell r="F8" t="str">
            <v>Parasitologia</v>
          </cell>
        </row>
        <row r="9">
          <cell r="D9" t="str">
            <v>Epidemiologia</v>
          </cell>
          <cell r="F9" t="str">
            <v xml:space="preserve">Parasitologia Clínica </v>
          </cell>
        </row>
        <row r="10">
          <cell r="D10" t="str">
            <v xml:space="preserve">Micologia e Virologia </v>
          </cell>
          <cell r="F10" t="str">
            <v>Gestão de Serviços de Saúde e Controle de Qualidade</v>
          </cell>
        </row>
        <row r="11">
          <cell r="D11" t="str">
            <v>Bacteriologia Clínica</v>
          </cell>
        </row>
        <row r="14">
          <cell r="D14" t="str">
            <v xml:space="preserve">Parasitologia Clínica </v>
          </cell>
          <cell r="F14" t="str">
            <v>Citologia Clínica</v>
          </cell>
        </row>
        <row r="15">
          <cell r="D15" t="str">
            <v>Gestão de Serviços de Saúde e Controle de Qualidade</v>
          </cell>
          <cell r="F15" t="str">
            <v>Epidemiologia</v>
          </cell>
        </row>
        <row r="16">
          <cell r="D16" t="str">
            <v>Controle e Prevenção de Infecção Hospitalar</v>
          </cell>
          <cell r="F16" t="str">
            <v xml:space="preserve">Micologia e Virologia </v>
          </cell>
        </row>
        <row r="17">
          <cell r="D17" t="str">
            <v>Saúde Coletiva</v>
          </cell>
          <cell r="F17" t="str">
            <v>Bacteriologia Clínica</v>
          </cell>
        </row>
      </sheetData>
      <sheetData sheetId="135">
        <row r="1">
          <cell r="C1" t="str">
            <v>Especialização em Podologia Clínica</v>
          </cell>
        </row>
        <row r="6">
          <cell r="D6" t="str">
            <v>Podogeriatria</v>
          </cell>
        </row>
        <row r="7">
          <cell r="D7" t="str">
            <v>Biomecânica E Cinesiologia</v>
          </cell>
        </row>
        <row r="8">
          <cell r="D8" t="str">
            <v>Podologia </v>
          </cell>
        </row>
        <row r="14">
          <cell r="D14" t="str">
            <v xml:space="preserve">Patologia Geral Do Membro Inferior </v>
          </cell>
        </row>
        <row r="15">
          <cell r="D15" t="str">
            <v>Terapias Alternativas</v>
          </cell>
        </row>
        <row r="16">
          <cell r="D16" t="str">
            <v>Farmacologia E Cosmetologia Aplicada A Podologia</v>
          </cell>
        </row>
        <row r="17">
          <cell r="D17" t="str">
            <v>Podogeriatria</v>
          </cell>
        </row>
      </sheetData>
      <sheetData sheetId="136">
        <row r="1">
          <cell r="C1" t="str">
            <v>Especialização em Podologia</v>
          </cell>
        </row>
        <row r="6">
          <cell r="D6" t="str">
            <v xml:space="preserve">Podogeriatria </v>
          </cell>
        </row>
        <row r="7">
          <cell r="D7" t="str">
            <v xml:space="preserve">Biomecânica E Cinesiologia </v>
          </cell>
          <cell r="F7" t="str">
            <v xml:space="preserve">Bioética E Biossegurança Aplicadas </v>
          </cell>
        </row>
        <row r="8">
          <cell r="D8" t="str">
            <v xml:space="preserve">Empreendedorismo </v>
          </cell>
          <cell r="F8" t="str">
            <v xml:space="preserve">Síndrome Sistemática Podológica </v>
          </cell>
        </row>
        <row r="9">
          <cell r="D9" t="str">
            <v xml:space="preserve">Podologia </v>
          </cell>
          <cell r="F9" t="str">
            <v xml:space="preserve">Patologia Geral Do Membro Inferior </v>
          </cell>
        </row>
        <row r="10">
          <cell r="F10" t="str">
            <v xml:space="preserve">Terapias Alternativas </v>
          </cell>
        </row>
        <row r="11">
          <cell r="D11" t="str">
            <v>Fundamentos da Dermatologia</v>
          </cell>
        </row>
        <row r="14">
          <cell r="D14" t="str">
            <v xml:space="preserve">Patologia Geral Do Membro Inferior </v>
          </cell>
          <cell r="F14" t="str">
            <v xml:space="preserve">Empreendedorismo </v>
          </cell>
        </row>
        <row r="15">
          <cell r="D15" t="str">
            <v xml:space="preserve">Terapias Alternativas </v>
          </cell>
          <cell r="F15" t="str">
            <v xml:space="preserve">Podologia </v>
          </cell>
        </row>
        <row r="16">
          <cell r="D16" t="str">
            <v>Farmacologia E Cosmetologia Aplicada A Podologia </v>
          </cell>
          <cell r="F16" t="str">
            <v>Atenção Ao Pé Diabético </v>
          </cell>
        </row>
        <row r="17">
          <cell r="D17" t="str">
            <v xml:space="preserve">Podogeriatria </v>
          </cell>
          <cell r="F17" t="str">
            <v>Fundamentos da Dermatologia</v>
          </cell>
        </row>
      </sheetData>
      <sheetData sheetId="137">
        <row r="1">
          <cell r="C1" t="str">
            <v>Especialização em Saúde do Idoso</v>
          </cell>
        </row>
        <row r="6">
          <cell r="D6" t="str">
            <v>Fisiopatologia nas Disfunções Respiratórias</v>
          </cell>
        </row>
        <row r="7">
          <cell r="D7" t="str">
            <v>Fisiopatologia nas Disfunções Neurológicas</v>
          </cell>
        </row>
        <row r="8">
          <cell r="D8" t="str">
            <v>Nutrição E O Idoso</v>
          </cell>
        </row>
        <row r="9">
          <cell r="D9" t="str">
            <v>Biossegurança </v>
          </cell>
        </row>
        <row r="10">
          <cell r="D10" t="str">
            <v>Saúde Baseada em Evidências</v>
          </cell>
        </row>
        <row r="14">
          <cell r="D14" t="str">
            <v>Aconselhamento Psicológico</v>
          </cell>
        </row>
        <row r="15">
          <cell r="D15" t="str">
            <v>Fisiopatologia nas Disfunções Cardiológicas e Angiológicas</v>
          </cell>
        </row>
        <row r="16">
          <cell r="D16" t="str">
            <v>Fisioterapia em Cardiologia e Angiologia</v>
          </cell>
        </row>
        <row r="17">
          <cell r="D17" t="str">
            <v>Fisiopatologia nas Disfunções Respiratórias</v>
          </cell>
        </row>
      </sheetData>
      <sheetData sheetId="138">
        <row r="1">
          <cell r="C1" t="str">
            <v>Especialização em Saúde Geriátrica</v>
          </cell>
        </row>
        <row r="6">
          <cell r="D6" t="str">
            <v>Cuidado Integral a Saúde do Idoso</v>
          </cell>
        </row>
        <row r="7">
          <cell r="D7" t="str">
            <v>Fisiopatologia nas Disfunções Respiratórias</v>
          </cell>
          <cell r="F7" t="str">
            <v xml:space="preserve">Fisiopatologia Clínica na Saúde do Idoso </v>
          </cell>
        </row>
        <row r="8">
          <cell r="D8" t="str">
            <v>Nutrição e o Idoso</v>
          </cell>
          <cell r="F8" t="str">
            <v>Fisiopatologia nas Disfunções Neurológicas</v>
          </cell>
        </row>
        <row r="9">
          <cell r="D9" t="str">
            <v>Biossegurança</v>
          </cell>
          <cell r="F9" t="str">
            <v>Aconselhamento Psicológico</v>
          </cell>
        </row>
        <row r="10">
          <cell r="D10" t="str">
            <v>Saúde Baseada em Evidências</v>
          </cell>
          <cell r="F10" t="str">
            <v>Fisiopatologia nas Disfunções Cardiológicas e Angiológicas</v>
          </cell>
        </row>
        <row r="11">
          <cell r="D11" t="str">
            <v>Atenção ao Pé Diabético</v>
          </cell>
        </row>
        <row r="14">
          <cell r="D14" t="str">
            <v>Aconselhamento Psicológico</v>
          </cell>
          <cell r="F14" t="str">
            <v>Nutrição e o Idoso</v>
          </cell>
        </row>
        <row r="15">
          <cell r="D15" t="str">
            <v>Fisiopatologia nas Disfunções Cardiológicas e Angiológicas</v>
          </cell>
          <cell r="F15" t="str">
            <v>Biossegurança</v>
          </cell>
        </row>
        <row r="16">
          <cell r="D16" t="str">
            <v>Fisioterapia em Cardiologia e Angiologia</v>
          </cell>
          <cell r="F16" t="str">
            <v>Saúde Baseada em Evidências</v>
          </cell>
        </row>
        <row r="17">
          <cell r="D17" t="str">
            <v>Cuidado Integral a Saúde do Idoso</v>
          </cell>
          <cell r="F17" t="str">
            <v>Atenção ao Pé Diabético</v>
          </cell>
        </row>
      </sheetData>
      <sheetData sheetId="139">
        <row r="1">
          <cell r="C1" t="str">
            <v>Especialização em Saúde do Trabalhador</v>
          </cell>
        </row>
        <row r="6">
          <cell r="D6" t="str">
            <v>Saúde Do Trabalhador</v>
          </cell>
        </row>
        <row r="7">
          <cell r="D7" t="str">
            <v>Segurança Do Trabalho E Saúde Ocupacional </v>
          </cell>
        </row>
        <row r="8">
          <cell r="D8" t="str">
            <v>Bioestatística </v>
          </cell>
        </row>
        <row r="14">
          <cell r="D14" t="str">
            <v>Empreendedorismo</v>
          </cell>
        </row>
        <row r="15">
          <cell r="D15" t="str">
            <v>Biossegurança </v>
          </cell>
        </row>
        <row r="16">
          <cell r="D16" t="str">
            <v>Ergonomia Aplicada</v>
          </cell>
        </row>
        <row r="17">
          <cell r="D17" t="str">
            <v>Saúde Do Trabalhador</v>
          </cell>
        </row>
      </sheetData>
      <sheetData sheetId="140">
        <row r="1">
          <cell r="C1" t="str">
            <v>Especialização em Saúde e Segurança do Trabalhador</v>
          </cell>
        </row>
        <row r="6">
          <cell r="D6" t="str">
            <v>Saúde do Trabalhador</v>
          </cell>
        </row>
        <row r="7">
          <cell r="D7" t="str">
            <v>Segurança do Trabalho e Saúde Ocupacional</v>
          </cell>
          <cell r="F7" t="str">
            <v xml:space="preserve">Ergonomia E Conforto Ambiental </v>
          </cell>
        </row>
        <row r="8">
          <cell r="D8" t="str">
            <v>Psicologia e Comportamento Organizacional</v>
          </cell>
          <cell r="F8" t="str">
            <v xml:space="preserve">Fisiopatologia Nas Disfunções Muscuesqueléticas </v>
          </cell>
        </row>
        <row r="9">
          <cell r="D9" t="str">
            <v xml:space="preserve">Bioestatística </v>
          </cell>
        </row>
        <row r="10">
          <cell r="F10" t="str">
            <v xml:space="preserve">Biossegurança </v>
          </cell>
        </row>
        <row r="11">
          <cell r="D11" t="str">
            <v>Ergonomia do Ambiente Construído</v>
          </cell>
        </row>
        <row r="14">
          <cell r="D14" t="str">
            <v>Empreendedorismo</v>
          </cell>
          <cell r="F14" t="str">
            <v>Psicologia e Comportamento Organizacional</v>
          </cell>
        </row>
        <row r="15">
          <cell r="D15" t="str">
            <v xml:space="preserve">Biossegurança </v>
          </cell>
          <cell r="F15" t="str">
            <v xml:space="preserve">Bioestatística </v>
          </cell>
        </row>
        <row r="16">
          <cell r="D16" t="str">
            <v>Ergonomia Aplicada</v>
          </cell>
          <cell r="F16" t="str">
            <v>Meio Ambiente e Qualidade de Vida</v>
          </cell>
        </row>
        <row r="17">
          <cell r="D17" t="str">
            <v>Saúde do Trabalhador</v>
          </cell>
          <cell r="F17" t="str">
            <v>Ergonomia do Ambiente Construído</v>
          </cell>
        </row>
      </sheetData>
      <sheetData sheetId="141">
        <row r="1">
          <cell r="C1" t="str">
            <v>Especialização em Saúde Pública</v>
          </cell>
        </row>
        <row r="6">
          <cell r="D6" t="str">
            <v>Responsabilidade Socioambiental </v>
          </cell>
        </row>
        <row r="7">
          <cell r="D7" t="str">
            <v>Saúde Coletiva - Programas De Saúde</v>
          </cell>
        </row>
        <row r="8">
          <cell r="D8" t="str">
            <v>Bioestatística </v>
          </cell>
        </row>
        <row r="9">
          <cell r="D9" t="str">
            <v>Epidemiologia </v>
          </cell>
        </row>
        <row r="10">
          <cell r="D10" t="str">
            <v>Ética e Cidadania</v>
          </cell>
        </row>
        <row r="14">
          <cell r="D14" t="str">
            <v>Biossegurança</v>
          </cell>
        </row>
        <row r="15">
          <cell r="D15" t="str">
            <v>Aspectos Socioantropológicos </v>
          </cell>
        </row>
        <row r="16">
          <cell r="D16" t="str">
            <v>Vigilância Em Saúde </v>
          </cell>
        </row>
        <row r="17">
          <cell r="D17" t="str">
            <v>Responsabilidade Socioambiental </v>
          </cell>
        </row>
      </sheetData>
      <sheetData sheetId="142">
        <row r="1">
          <cell r="C1" t="str">
            <v>Especialização em Saúde Pública e Coletiva</v>
          </cell>
        </row>
        <row r="6">
          <cell r="D6" t="str">
            <v xml:space="preserve">Responsabilidade Socioambiental </v>
          </cell>
        </row>
        <row r="7">
          <cell r="D7" t="str">
            <v xml:space="preserve">Saúde Coletiva - Programas De Saúde </v>
          </cell>
          <cell r="F7" t="str">
            <v xml:space="preserve">Políticas De Saúde </v>
          </cell>
        </row>
        <row r="8">
          <cell r="D8" t="str">
            <v>Bioestatística</v>
          </cell>
          <cell r="F8" t="str">
            <v xml:space="preserve">Saúde Baseada Em Evidências </v>
          </cell>
        </row>
        <row r="9">
          <cell r="D9" t="str">
            <v>Epidemiologia</v>
          </cell>
          <cell r="F9" t="str">
            <v>Biossegurança</v>
          </cell>
        </row>
        <row r="10">
          <cell r="D10" t="str">
            <v>Ética e Cidadania</v>
          </cell>
          <cell r="F10" t="str">
            <v>Aspectos Socioantropológicos</v>
          </cell>
        </row>
        <row r="11">
          <cell r="D11" t="str">
            <v>Saúde Coletiva</v>
          </cell>
        </row>
        <row r="14">
          <cell r="D14" t="str">
            <v>Biossegurança</v>
          </cell>
          <cell r="F14" t="str">
            <v>Bioestatística</v>
          </cell>
        </row>
        <row r="15">
          <cell r="D15" t="str">
            <v>Aspectos Socioantropológicos</v>
          </cell>
          <cell r="F15" t="str">
            <v>Epidemiologia</v>
          </cell>
        </row>
        <row r="16">
          <cell r="D16" t="str">
            <v>Vigilância em Saúde</v>
          </cell>
          <cell r="F16" t="str">
            <v>Ética e Cidadania</v>
          </cell>
        </row>
        <row r="17">
          <cell r="D17" t="str">
            <v xml:space="preserve">Responsabilidade Socioambiental </v>
          </cell>
          <cell r="F17" t="str">
            <v>Saúde Coletiva</v>
          </cell>
        </row>
      </sheetData>
      <sheetData sheetId="143">
        <row r="1">
          <cell r="C1" t="str">
            <v>Especialização em Nutrição Clínica</v>
          </cell>
        </row>
        <row r="6">
          <cell r="D6" t="str">
            <v>Psicologia Aplicada Ao Cuidado</v>
          </cell>
        </row>
        <row r="7">
          <cell r="D7" t="str">
            <v>Alimentação E Nutrição Para O Cuidado</v>
          </cell>
        </row>
        <row r="8">
          <cell r="D8" t="str">
            <v>Nutrição E Dietética</v>
          </cell>
        </row>
        <row r="9">
          <cell r="D9" t="str">
            <v>Nutrição E Dietética Avançada </v>
          </cell>
        </row>
        <row r="14">
          <cell r="D14" t="str">
            <v>Patologia da Nutrição e Dietoterapia</v>
          </cell>
        </row>
        <row r="15">
          <cell r="D15" t="str">
            <v>Farmacologia Aplicada À Nutrição E Interpretação De Exames Laboratoriais</v>
          </cell>
        </row>
        <row r="16">
          <cell r="D16" t="str">
            <v>Nutrição Funcional E Fitoterapia</v>
          </cell>
        </row>
        <row r="17">
          <cell r="D17" t="str">
            <v>Psicologia Aplicada Ao Cuidado</v>
          </cell>
        </row>
      </sheetData>
      <sheetData sheetId="144">
        <row r="1">
          <cell r="C1" t="str">
            <v>Especialização em Nutrição e Dietoterapia</v>
          </cell>
        </row>
        <row r="6">
          <cell r="D6" t="str">
            <v>Alimentação E Nutrição Para O Cuidado </v>
          </cell>
        </row>
        <row r="7">
          <cell r="D7" t="str">
            <v xml:space="preserve">Bioquímica Aplicada À Nutrição </v>
          </cell>
          <cell r="F7" t="str">
            <v xml:space="preserve">Psicologia Aplicada Ao Cuidado </v>
          </cell>
        </row>
        <row r="8">
          <cell r="D8" t="str">
            <v>Nutrição e Dietética</v>
          </cell>
          <cell r="F8" t="str">
            <v xml:space="preserve">Avaliação Nutricional Aplicada </v>
          </cell>
        </row>
        <row r="9">
          <cell r="D9" t="str">
            <v>Nutrição e Dietética Avançada</v>
          </cell>
          <cell r="F9" t="str">
            <v>Patologia da Nutrição e Dietoterapia</v>
          </cell>
        </row>
        <row r="10">
          <cell r="D10" t="str">
            <v>Avaliação Nutricional</v>
          </cell>
          <cell r="F10" t="str">
            <v>Farmacologia Aplicada à Nutrição e Interpretação de Exames Laboratoriais</v>
          </cell>
        </row>
        <row r="11">
          <cell r="D11" t="str">
            <v>Nutrição Clínica</v>
          </cell>
        </row>
        <row r="14">
          <cell r="D14" t="str">
            <v>Patologia da Nutrição e Dietoterapia</v>
          </cell>
          <cell r="F14" t="str">
            <v>Nutrição e Dietética</v>
          </cell>
        </row>
        <row r="15">
          <cell r="D15" t="str">
            <v>Farmacologia Aplicada à Nutrição e Interpretação de Exames Laboratoriais</v>
          </cell>
          <cell r="F15" t="str">
            <v>Nutrição e Dietética Avançada</v>
          </cell>
        </row>
        <row r="16">
          <cell r="D16" t="str">
            <v>Nutrição Funcional e Fitoterapia</v>
          </cell>
          <cell r="F16" t="str">
            <v>Avaliação Nutricional</v>
          </cell>
        </row>
        <row r="17">
          <cell r="D17" t="str">
            <v>Alimentação E Nutrição Para O Cuidado </v>
          </cell>
          <cell r="F17" t="str">
            <v>Nutrição Clínica</v>
          </cell>
        </row>
      </sheetData>
      <sheetData sheetId="145">
        <row r="1">
          <cell r="C1" t="str">
            <v>Especialização em Nutrição e Saúde Pública</v>
          </cell>
        </row>
        <row r="6">
          <cell r="D6" t="str">
            <v>Saúde Coletiva – Programas De Saúde </v>
          </cell>
        </row>
        <row r="7">
          <cell r="D7" t="str">
            <v>Cuidado Integral Á Saúde Do Adulto I</v>
          </cell>
        </row>
        <row r="8">
          <cell r="D8" t="str">
            <v>Nutrição E Dietética</v>
          </cell>
        </row>
        <row r="9">
          <cell r="D9" t="str">
            <v>Epidemiologia </v>
          </cell>
        </row>
        <row r="10">
          <cell r="D10" t="str">
            <v>Avaliação Nutricional</v>
          </cell>
        </row>
        <row r="14">
          <cell r="D14" t="str">
            <v>Cuidado Integral Á Saúde Do Adolescente</v>
          </cell>
        </row>
        <row r="15">
          <cell r="D15" t="str">
            <v>Nutrição E Atenção À Saúde</v>
          </cell>
        </row>
        <row r="16">
          <cell r="D16" t="str">
            <v>Cuidado Integral Ao Recém Nascido E Á Criança</v>
          </cell>
        </row>
        <row r="17">
          <cell r="D17" t="str">
            <v>Saúde Coletiva – Programas De Saúde </v>
          </cell>
        </row>
      </sheetData>
      <sheetData sheetId="146">
        <row r="1">
          <cell r="C1" t="str">
            <v>Especialização em Nutrição e Políticas de Nutrição</v>
          </cell>
        </row>
        <row r="6">
          <cell r="D6" t="str">
            <v>Saúde Coletiva - Programas de Saúde</v>
          </cell>
        </row>
        <row r="7">
          <cell r="D7" t="str">
            <v>Cuidado Integral á Saúde do Adulto I</v>
          </cell>
          <cell r="F7" t="str">
            <v>Políticas Púbilcas de Alimentação e Nutrição</v>
          </cell>
        </row>
        <row r="8">
          <cell r="D8" t="str">
            <v>Nutrição e Dietética</v>
          </cell>
          <cell r="F8" t="str">
            <v>Cuidado Integral á Saúde da Mulher</v>
          </cell>
        </row>
        <row r="9">
          <cell r="D9" t="str">
            <v>Epidemiologia</v>
          </cell>
          <cell r="F9" t="str">
            <v>Cuidado Integral á Saúde do Adolescente</v>
          </cell>
        </row>
        <row r="10">
          <cell r="D10" t="str">
            <v>Avaliação Nutricional</v>
          </cell>
          <cell r="F10" t="str">
            <v>Nutrição e Atenção à Saúde</v>
          </cell>
        </row>
        <row r="11">
          <cell r="D11" t="str">
            <v>Políticas de Saúde</v>
          </cell>
        </row>
        <row r="14">
          <cell r="D14" t="str">
            <v>Cuidado Integral á Saúde do Adolescente</v>
          </cell>
          <cell r="F14" t="str">
            <v>Nutrição e Dietética</v>
          </cell>
        </row>
        <row r="15">
          <cell r="D15" t="str">
            <v>Nutrição e Atenção à Saúde</v>
          </cell>
          <cell r="F15" t="str">
            <v>Epidemiologia</v>
          </cell>
        </row>
        <row r="16">
          <cell r="D16" t="str">
            <v>Cuidado Integral ao Recém Nascido e á Criança</v>
          </cell>
          <cell r="F16" t="str">
            <v>Avaliação Nutricional</v>
          </cell>
        </row>
        <row r="17">
          <cell r="D17" t="str">
            <v>Saúde Coletiva - Programas de Saúde</v>
          </cell>
          <cell r="F17" t="str">
            <v>Políticas de Saúde</v>
          </cell>
        </row>
      </sheetData>
      <sheetData sheetId="147">
        <row r="1">
          <cell r="C1" t="str">
            <v>Especialização em Nutrição Esportiva</v>
          </cell>
        </row>
        <row r="6">
          <cell r="D6" t="str">
            <v>Avaliação Nutricional Aplicada </v>
          </cell>
        </row>
        <row r="7">
          <cell r="D7" t="str">
            <v>farmacologia Aplicada A Nutrição E Interpretação De Exames Laboratoriais </v>
          </cell>
        </row>
        <row r="8">
          <cell r="D8" t="str">
            <v>Nutrição Funcional E Fitoterapia</v>
          </cell>
        </row>
        <row r="9">
          <cell r="D9" t="str">
            <v>Fisiologia Humana</v>
          </cell>
        </row>
        <row r="10">
          <cell r="D10" t="str">
            <v>Avaliação Nutricional </v>
          </cell>
        </row>
        <row r="14">
          <cell r="D14" t="str">
            <v>Métodos E Técnicas De Avaliação</v>
          </cell>
        </row>
        <row r="15">
          <cell r="D15" t="str">
            <v>Nutrição Na Prática Esportiva</v>
          </cell>
        </row>
        <row r="16">
          <cell r="D16" t="str">
            <v>Fisiologia Da Atividade Motora</v>
          </cell>
        </row>
        <row r="17">
          <cell r="D17" t="str">
            <v>Avaliação Nutricional Aplicada </v>
          </cell>
        </row>
      </sheetData>
      <sheetData sheetId="148">
        <row r="1">
          <cell r="C1" t="str">
            <v>Especialização em Nutrição e Esportes</v>
          </cell>
        </row>
        <row r="6">
          <cell r="D6" t="str">
            <v>Avaliação Nutricional Aplicada</v>
          </cell>
        </row>
        <row r="7">
          <cell r="D7" t="str">
            <v xml:space="preserve">Farmacologia Aplicada A Nutrição E Interpretação De Exames Laboratoriais </v>
          </cell>
          <cell r="F7" t="str">
            <v xml:space="preserve">Alimentação E Nutrição Para O Cuidado </v>
          </cell>
        </row>
        <row r="8">
          <cell r="D8" t="str">
            <v xml:space="preserve">Nutrição Funcional E Fitoterapia </v>
          </cell>
          <cell r="F8" t="str">
            <v xml:space="preserve">Bioquímica Humana Aplicada A Nutrição </v>
          </cell>
        </row>
        <row r="9">
          <cell r="D9" t="str">
            <v>Fisiologia Humana</v>
          </cell>
          <cell r="F9" t="str">
            <v xml:space="preserve">Métodos E Técnicas De Avaliação </v>
          </cell>
        </row>
        <row r="10">
          <cell r="D10" t="str">
            <v xml:space="preserve">Avaliação Nutricional </v>
          </cell>
          <cell r="F10" t="str">
            <v>Nutrição na Prática Esportiva</v>
          </cell>
        </row>
        <row r="11">
          <cell r="D11" t="str">
            <v>Suplementação Nutricional, Recursos Ergonômicos e Fitoterápicos no Esporte</v>
          </cell>
        </row>
        <row r="14">
          <cell r="D14" t="str">
            <v xml:space="preserve">Métodos E Técnicas De Avaliação </v>
          </cell>
          <cell r="F14" t="str">
            <v xml:space="preserve">Nutrição Funcional E Fitoterapia </v>
          </cell>
        </row>
        <row r="15">
          <cell r="D15" t="str">
            <v>Nutrição na Prática Esportiva</v>
          </cell>
          <cell r="F15" t="str">
            <v>Fisiologia Humana</v>
          </cell>
        </row>
        <row r="16">
          <cell r="D16" t="str">
            <v>Fisiologia da Atividade Motora</v>
          </cell>
          <cell r="F16" t="str">
            <v xml:space="preserve">Avaliação Nutricional </v>
          </cell>
        </row>
        <row r="17">
          <cell r="D17" t="str">
            <v>Avaliação Nutricional Aplicada</v>
          </cell>
          <cell r="F17" t="str">
            <v>Suplementação Nutricional, Recursos Ergonômicos e Fitoterápicos no Esporte</v>
          </cell>
        </row>
      </sheetData>
      <sheetData sheetId="149"/>
      <sheetData sheetId="150">
        <row r="6">
          <cell r="D6" t="str">
            <v>Análise estatística de dados</v>
          </cell>
        </row>
        <row r="7">
          <cell r="F7" t="str">
            <v>Aprendizagem profunda</v>
          </cell>
        </row>
        <row r="8">
          <cell r="D8" t="str">
            <v>Banco de Dados Relacionais e não Relacionais  (usar o material da graduação)</v>
          </cell>
        </row>
        <row r="13">
          <cell r="D13" t="str">
            <v xml:space="preserve">ENGENHARIA DE DADOS </v>
          </cell>
        </row>
        <row r="14">
          <cell r="D14" t="str">
            <v>INTELIGÊNCIA ARTIFICIAL APLICADA AOS NEGÓCIOS</v>
          </cell>
        </row>
        <row r="15">
          <cell r="D15" t="str">
            <v>Fundamentos em data science</v>
          </cell>
        </row>
        <row r="16">
          <cell r="D16" t="str">
            <v>Fundamentos em Inteligência artificial</v>
          </cell>
        </row>
        <row r="17">
          <cell r="D17" t="str">
            <v>Análise estatística de dados</v>
          </cell>
        </row>
      </sheetData>
      <sheetData sheetId="151">
        <row r="6">
          <cell r="D6" t="str">
            <v>Fundamentos em segurança da informação</v>
          </cell>
        </row>
        <row r="7">
          <cell r="D7" t="str">
            <v>Informática e sistemas computacionais</v>
          </cell>
        </row>
        <row r="8">
          <cell r="D8" t="str">
            <v>Infraestrutura de Data Science e Cloud Computing (usar o material da graduação)</v>
          </cell>
        </row>
        <row r="10">
          <cell r="D10" t="str">
            <v>Organização e Arquitetura de Computadores</v>
          </cell>
        </row>
        <row r="12">
          <cell r="D12" t="str">
            <v>GERENCIAMENTO DE PROJETOS</v>
          </cell>
        </row>
        <row r="13">
          <cell r="D13" t="str">
            <v xml:space="preserve">ENGENHARIA DE DADOS </v>
          </cell>
        </row>
        <row r="14">
          <cell r="D14" t="str">
            <v>BANCO DE DADOS APLICADO</v>
          </cell>
        </row>
        <row r="15">
          <cell r="D15" t="str">
            <v>Desenvolvimento de aplicações para internet</v>
          </cell>
        </row>
        <row r="16">
          <cell r="D16" t="str">
            <v xml:space="preserve">DESENVOLVIMENTO PARA DISPOSITIVOS MÓVEIS </v>
          </cell>
        </row>
        <row r="17">
          <cell r="D17" t="str">
            <v>Fundamentos em segurança da informação</v>
          </cell>
        </row>
      </sheetData>
      <sheetData sheetId="152">
        <row r="6">
          <cell r="D6" t="str">
            <v xml:space="preserve">Zero to hero </v>
          </cell>
        </row>
        <row r="7">
          <cell r="D7" t="str">
            <v>Gestão da experiência (DISCIPLINA SENDO PRODUZIDA)</v>
          </cell>
        </row>
        <row r="8">
          <cell r="D8" t="str">
            <v>Modelagem de Negócios (PRODUZINDO)</v>
          </cell>
        </row>
        <row r="13">
          <cell r="D13" t="str">
            <v>GAMIFICAÇÃO</v>
          </cell>
        </row>
        <row r="14">
          <cell r="D14" t="str">
            <v>PROTOTIPAGEM</v>
          </cell>
        </row>
        <row r="15">
          <cell r="D15" t="str">
            <v>Human centred - design</v>
          </cell>
        </row>
        <row r="16">
          <cell r="D16" t="str">
            <v>Storytelling</v>
          </cell>
        </row>
        <row r="17">
          <cell r="D17" t="str">
            <v xml:space="preserve">Zero to hero </v>
          </cell>
        </row>
      </sheetData>
      <sheetData sheetId="153"/>
      <sheetData sheetId="154">
        <row r="6">
          <cell r="D6" t="str">
            <v>pentesting</v>
          </cell>
        </row>
        <row r="7">
          <cell r="D7" t="str">
            <v>Segurança da informação</v>
          </cell>
        </row>
        <row r="8">
          <cell r="D8" t="str">
            <v xml:space="preserve">Segurança de Serviços e Servidores </v>
          </cell>
        </row>
        <row r="10">
          <cell r="D10" t="str">
            <v>Software de Código Malicioso</v>
          </cell>
        </row>
        <row r="13">
          <cell r="D13" t="str">
            <v>SEGURANÇA NA NUVEM</v>
          </cell>
        </row>
        <row r="14">
          <cell r="D14" t="str">
            <v>CRIPTOGRAFIA APLICADA</v>
          </cell>
        </row>
        <row r="15">
          <cell r="D15" t="str">
            <v>Ethical Hacking</v>
          </cell>
        </row>
        <row r="16">
          <cell r="D16" t="str">
            <v>Forense computacional</v>
          </cell>
        </row>
        <row r="17">
          <cell r="D17" t="str">
            <v>pentesting</v>
          </cell>
        </row>
      </sheetData>
      <sheetData sheetId="155">
        <row r="6">
          <cell r="D6" t="str">
            <v xml:space="preserve">DEVOPS FRAMEWORK - FERRAMENTAS EM NUVEM </v>
          </cell>
        </row>
        <row r="7">
          <cell r="D7" t="str">
            <v>Arquitetura de rede</v>
          </cell>
        </row>
        <row r="8">
          <cell r="D8" t="str">
            <v xml:space="preserve">Devops Framework - Desenvolvimento de serviço e entrega </v>
          </cell>
        </row>
        <row r="10">
          <cell r="D10" t="str">
            <v>Cloud service management and operations</v>
          </cell>
        </row>
        <row r="13">
          <cell r="D13" t="str">
            <v>SEGURANÇA NA NUVEM</v>
          </cell>
        </row>
        <row r="14">
          <cell r="D14" t="str">
            <v>COMPUTAÇÃO EM NUVEM</v>
          </cell>
        </row>
        <row r="15">
          <cell r="D15" t="str">
            <v>Gestão de times - Métodos Ágeis</v>
          </cell>
        </row>
        <row r="16">
          <cell r="D16" t="str">
            <v xml:space="preserve">Arquitetura de soluções orientadas a serviços </v>
          </cell>
        </row>
        <row r="17">
          <cell r="D17" t="str">
            <v xml:space="preserve">DEVOPS FRAMEWORK - FERRAMENTAS EM NUVEM </v>
          </cell>
        </row>
      </sheetData>
      <sheetData sheetId="156">
        <row r="6">
          <cell r="D6" t="str">
            <v>Responsabilidade social nas mídias digitais no momento 5.0</v>
          </cell>
        </row>
        <row r="7">
          <cell r="D7" t="str">
            <v>privacidade e proteção de dados</v>
          </cell>
        </row>
        <row r="8">
          <cell r="D8" t="str">
            <v>Propriedade industrial, Direito autoral e Lei de software</v>
          </cell>
        </row>
        <row r="9">
          <cell r="D9" t="str">
            <v>Smart contracts e blockchain</v>
          </cell>
        </row>
        <row r="10">
          <cell r="D10" t="str">
            <v>RESPONSABILIDADE CIVIL E INTELIGÊNCIA ARTIFICIAL NOS MEIOS DIGITAIS</v>
          </cell>
        </row>
        <row r="13">
          <cell r="D13" t="str">
            <v>SEGURANÇA DA INFORMAÇÃO</v>
          </cell>
        </row>
        <row r="14">
          <cell r="D14" t="str">
            <v>CONTRATOS ELETRÔNICOS, E-COMMERCE E RELAÇÕES DE CONSUMO</v>
          </cell>
        </row>
        <row r="15">
          <cell r="D15" t="str">
            <v>Crimes cibernéticos</v>
          </cell>
        </row>
        <row r="16">
          <cell r="D16" t="str">
            <v>Perícia em crimes informáticos</v>
          </cell>
        </row>
        <row r="17">
          <cell r="D17" t="str">
            <v>Responsabilidade social nas mídias digitais no momento 5.0</v>
          </cell>
        </row>
      </sheetData>
      <sheetData sheetId="157">
        <row r="6">
          <cell r="D6" t="str">
            <v>logística 4.0</v>
          </cell>
        </row>
        <row r="7">
          <cell r="D7" t="str">
            <v>BIG DATA MARKETING</v>
          </cell>
        </row>
        <row r="8">
          <cell r="D8" t="str">
            <v>Growth Hacking</v>
          </cell>
        </row>
        <row r="9">
          <cell r="D9" t="str">
            <v>Marketing 4.0 e Omnichanel</v>
          </cell>
        </row>
        <row r="10">
          <cell r="D10" t="str">
            <v>FERRAMENTAS DE DESIGN THINKING</v>
          </cell>
        </row>
        <row r="13">
          <cell r="D13" t="str">
            <v>TRANSFORMAÇÃO DIGITAL</v>
          </cell>
        </row>
        <row r="14">
          <cell r="D14" t="str">
            <v>PROCESSO DECISÓRIO</v>
          </cell>
        </row>
        <row r="15">
          <cell r="D15" t="str">
            <v>Service Journey</v>
          </cell>
        </row>
        <row r="16">
          <cell r="D16" t="str">
            <v>Gestão de times - Métodos Ágeis</v>
          </cell>
        </row>
        <row r="17">
          <cell r="D17" t="str">
            <v>logística 4.0</v>
          </cell>
        </row>
      </sheetData>
      <sheetData sheetId="158">
        <row r="6">
          <cell r="D6" t="str">
            <v>DEVOPS</v>
          </cell>
        </row>
        <row r="7">
          <cell r="D7" t="str">
            <v>Planejamento e design de testes</v>
          </cell>
        </row>
        <row r="8">
          <cell r="D8" t="str">
            <v>Testes de API</v>
          </cell>
        </row>
        <row r="9">
          <cell r="D9" t="str">
            <v xml:space="preserve">Testes de Performance </v>
          </cell>
        </row>
        <row r="10">
          <cell r="D10" t="str">
            <v>Testes de Sistema</v>
          </cell>
        </row>
        <row r="13">
          <cell r="D13" t="str">
            <v>ENGENHARIA DE SOFTWARE</v>
          </cell>
        </row>
        <row r="14">
          <cell r="D14" t="str">
            <v>TESTE DE SOFTWARE</v>
          </cell>
        </row>
        <row r="15">
          <cell r="D15" t="str">
            <v xml:space="preserve">SISTEMAS DE DETECÇÃO E PREVENÇÃO DE INTRUSÃO </v>
          </cell>
        </row>
        <row r="16">
          <cell r="D16" t="str">
            <v>TESTES UNITÁRIOS</v>
          </cell>
        </row>
        <row r="17">
          <cell r="D17" t="str">
            <v>DEVOPS</v>
          </cell>
        </row>
      </sheetData>
      <sheetData sheetId="159">
        <row r="6">
          <cell r="D6" t="str">
            <v>Administração Financeira e Orçamentária</v>
          </cell>
        </row>
        <row r="7">
          <cell r="D7" t="str">
            <v>Sistemas de Informação Gerencial</v>
          </cell>
        </row>
        <row r="8">
          <cell r="D8" t="str">
            <v>Gerenciamento de projetos</v>
          </cell>
        </row>
        <row r="9">
          <cell r="D9" t="str">
            <v>Gestão Estratégica de Pessoas</v>
          </cell>
        </row>
        <row r="10">
          <cell r="D10" t="str">
            <v xml:space="preserve">Empreendedorismo </v>
          </cell>
        </row>
        <row r="14">
          <cell r="D14" t="str">
            <v>Organização, Sistemas e Metodos</v>
          </cell>
        </row>
        <row r="15">
          <cell r="D15" t="str">
            <v>Gestão da Qualidade</v>
          </cell>
        </row>
        <row r="16">
          <cell r="D16" t="str">
            <v xml:space="preserve">Gestão de Departamento Pessoal </v>
          </cell>
        </row>
        <row r="17">
          <cell r="D17" t="str">
            <v>Administração Financeira e Orçamentária</v>
          </cell>
        </row>
      </sheetData>
      <sheetData sheetId="160">
        <row r="6">
          <cell r="D6" t="str">
            <v>Contabilidade Avançada</v>
          </cell>
        </row>
        <row r="7">
          <cell r="D7" t="str">
            <v>Contabilidade Tributária</v>
          </cell>
        </row>
        <row r="8">
          <cell r="D8" t="str">
            <v>Perícia Contábil</v>
          </cell>
        </row>
        <row r="9">
          <cell r="D9" t="str">
            <v>Administração Financeira e Orçamentária</v>
          </cell>
        </row>
        <row r="10">
          <cell r="D10" t="str">
            <v>Contabilidade Intermediária</v>
          </cell>
        </row>
        <row r="14">
          <cell r="D14" t="str">
            <v xml:space="preserve">Contabilidade Financeira </v>
          </cell>
        </row>
        <row r="15">
          <cell r="D15" t="str">
            <v>Estratégias Organizacionais</v>
          </cell>
        </row>
        <row r="16">
          <cell r="D16" t="str">
            <v>Contabilidade Pública Avançada</v>
          </cell>
        </row>
        <row r="17">
          <cell r="D17" t="str">
            <v>Contabilidade Avançada</v>
          </cell>
        </row>
      </sheetData>
      <sheetData sheetId="161">
        <row r="6">
          <cell r="D6" t="str">
            <v xml:space="preserve">Gestão de Departamento Pessoal </v>
          </cell>
        </row>
        <row r="7">
          <cell r="D7" t="str">
            <v>Direito Coletivo do Trabalho</v>
          </cell>
        </row>
        <row r="8">
          <cell r="D8" t="str">
            <v>Assessment, Coaching e Mentoring</v>
          </cell>
        </row>
        <row r="9">
          <cell r="D9" t="str">
            <v xml:space="preserve">Gestão Estratégica de Pessoas </v>
          </cell>
        </row>
        <row r="10">
          <cell r="D10" t="str">
            <v xml:space="preserve">Empreendedorismo </v>
          </cell>
        </row>
        <row r="14">
          <cell r="D14" t="str">
            <v>Gestão de Desempenho, Treinamento e Desenvolvimento Pessoal</v>
          </cell>
        </row>
        <row r="15">
          <cell r="D15" t="str">
            <v>Sistemas de Informações Gerencias de RH</v>
          </cell>
        </row>
        <row r="16">
          <cell r="D16" t="str">
            <v>Seleção, treinamento e dinâmica de grupo</v>
          </cell>
        </row>
        <row r="17">
          <cell r="D17" t="str">
            <v xml:space="preserve">Gestão de Departamento Pessoal </v>
          </cell>
        </row>
      </sheetData>
      <sheetData sheetId="162">
        <row r="6">
          <cell r="D6" t="str">
            <v>LINGUÍSTICA APLICADA AO ENSINO DO PORTUGUÊS</v>
          </cell>
        </row>
        <row r="7">
          <cell r="D7" t="str">
            <v>Metodologia da Língua Portuguesa</v>
          </cell>
        </row>
        <row r="8">
          <cell r="D8" t="str">
            <v>EDUCAÇÃO,  TECNOLOGIA E GAMIFICAÇÃO</v>
          </cell>
        </row>
        <row r="9">
          <cell r="D9" t="str">
            <v>CURRÍCULOS, PROGRAMAS E PROJETOS PEDAGÓGICOS</v>
          </cell>
        </row>
        <row r="10">
          <cell r="D10" t="str">
            <v>TEXTOS FUNDAMENTAIS DE FICÇÃO E POESIA EM LÍNGUA PORTUGUESA</v>
          </cell>
        </row>
        <row r="14">
          <cell r="D14" t="str">
            <v>Semântica do Português</v>
          </cell>
        </row>
        <row r="15">
          <cell r="D15" t="str">
            <v>Sintaxe do Português</v>
          </cell>
        </row>
        <row r="16">
          <cell r="D16" t="str">
            <v>Práticas Pedagógicas Contemporâneas no Ensino de Língua Portuguesa</v>
          </cell>
        </row>
        <row r="17">
          <cell r="D17" t="str">
            <v>LINGUÍSTICA APLICADA AO ENSINO DO PORTUGUÊS</v>
          </cell>
        </row>
      </sheetData>
      <sheetData sheetId="163">
        <row r="6">
          <cell r="D6" t="str">
            <v xml:space="preserve">Fundamentos da administração </v>
          </cell>
        </row>
        <row r="7">
          <cell r="D7" t="str">
            <v xml:space="preserve">Gestão de informações no setor público </v>
          </cell>
        </row>
        <row r="8">
          <cell r="D8" t="str">
            <v>Organização da Administração Pública e a Prestação de Serviço Público</v>
          </cell>
        </row>
        <row r="9">
          <cell r="D9" t="str">
            <v>Planejamento estratégico</v>
          </cell>
        </row>
        <row r="10">
          <cell r="D10" t="str">
            <v>Direito internacional público e privado</v>
          </cell>
        </row>
        <row r="14">
          <cell r="D14" t="str">
            <v>Licitações e Contratos</v>
          </cell>
        </row>
        <row r="15">
          <cell r="D15" t="str">
            <v>Tópicos Especiais em Administração Pública</v>
          </cell>
        </row>
        <row r="16">
          <cell r="D16" t="str">
            <v xml:space="preserve">Contabilidade pública </v>
          </cell>
        </row>
        <row r="17">
          <cell r="D17" t="str">
            <v xml:space="preserve">Fundamentos da administração </v>
          </cell>
        </row>
      </sheetData>
      <sheetData sheetId="164">
        <row r="6">
          <cell r="D6" t="str">
            <v>Meio ambiente e qualidade de vida</v>
          </cell>
        </row>
        <row r="7">
          <cell r="D7" t="str">
            <v>Planejamento Ambiental</v>
          </cell>
        </row>
        <row r="8">
          <cell r="D8" t="str">
            <v>Nbr- Iso 14001 e Auditorias Ambientais</v>
          </cell>
        </row>
        <row r="9">
          <cell r="D9" t="str">
            <v xml:space="preserve">Fundamentos de Engenharia Ambiental </v>
          </cell>
        </row>
        <row r="10">
          <cell r="D10" t="str">
            <v>Tratamento da água e efluentes</v>
          </cell>
        </row>
        <row r="14">
          <cell r="D14" t="str">
            <v>Gerenciamento dos Aspectos e Impactos Ambientais</v>
          </cell>
        </row>
        <row r="15">
          <cell r="D15" t="str">
            <v xml:space="preserve">Direito Ambiental </v>
          </cell>
        </row>
        <row r="16">
          <cell r="D16" t="str">
            <v>Saúde, educação e meio ambiente</v>
          </cell>
        </row>
        <row r="17">
          <cell r="D17" t="str">
            <v>Meio ambiente e qualidade de vida</v>
          </cell>
        </row>
      </sheetData>
      <sheetData sheetId="165">
        <row r="6">
          <cell r="D6" t="str">
            <v>Diversidade e Inclusão Educacional</v>
          </cell>
        </row>
        <row r="7">
          <cell r="D7" t="str">
            <v>Organização e Legislação da Educação</v>
          </cell>
        </row>
        <row r="8">
          <cell r="D8" t="str">
            <v>Planejamento e Execução de Projetos</v>
          </cell>
        </row>
        <row r="9">
          <cell r="D9" t="str">
            <v xml:space="preserve">Contextos Brasileiros </v>
          </cell>
        </row>
        <row r="10">
          <cell r="D10" t="str">
            <v xml:space="preserve">Geografia Humana e Econômica </v>
          </cell>
        </row>
        <row r="14">
          <cell r="D14" t="str">
            <v>Metodologia do Ensino de Geografia</v>
          </cell>
        </row>
        <row r="15">
          <cell r="D15" t="str">
            <v>Avaliação: Teoria e Prática</v>
          </cell>
        </row>
        <row r="16">
          <cell r="D16" t="str">
            <v>Educação e Tecnologias</v>
          </cell>
        </row>
        <row r="17">
          <cell r="D17" t="str">
            <v>Diversidade e Inclusão Educacional</v>
          </cell>
        </row>
      </sheetData>
      <sheetData sheetId="166"/>
      <sheetData sheetId="167"/>
      <sheetData sheetId="168">
        <row r="6">
          <cell r="D6" t="str">
            <v>Organização e Legislação da Educação</v>
          </cell>
        </row>
        <row r="7">
          <cell r="D7" t="str">
            <v>Prática Textual na Língua Portuguesa</v>
          </cell>
        </row>
        <row r="8">
          <cell r="D8" t="str">
            <v>Semântica do português</v>
          </cell>
        </row>
        <row r="9">
          <cell r="D9" t="str">
            <v>Práticas Pedagógicas Contemporâneas no Ensino de Língua Portuguesa</v>
          </cell>
        </row>
        <row r="10">
          <cell r="D10" t="str">
            <v>Linguística básica</v>
          </cell>
        </row>
        <row r="14">
          <cell r="D14" t="str">
            <v>Interpretação de Textos</v>
          </cell>
        </row>
        <row r="15">
          <cell r="D15" t="str">
            <v>Diversidade e Inclusão Educacional</v>
          </cell>
        </row>
        <row r="16">
          <cell r="D16" t="str">
            <v>Educação e Tecnologias</v>
          </cell>
        </row>
        <row r="17">
          <cell r="D17" t="str">
            <v>Organização e Legislação da Educação</v>
          </cell>
        </row>
      </sheetData>
      <sheetData sheetId="169">
        <row r="6">
          <cell r="D6" t="str">
            <v>Organização e Legislação da Educação</v>
          </cell>
        </row>
        <row r="7">
          <cell r="D7" t="str">
            <v>Gestão da Educação Pública e Privada</v>
          </cell>
        </row>
        <row r="8">
          <cell r="D8" t="str">
            <v>Fundamentos da Educação</v>
          </cell>
        </row>
        <row r="9">
          <cell r="D9" t="str">
            <v>DIVERSIDADE E INCLUSÃO EDUCACIONAL</v>
          </cell>
        </row>
        <row r="10">
          <cell r="D10" t="str">
            <v>CURRÍCULOS, PROGRAMAS E PROJETOS PEDAGÓGICOS</v>
          </cell>
        </row>
        <row r="14">
          <cell r="D14" t="str">
            <v>Gestão Educacional</v>
          </cell>
        </row>
        <row r="15">
          <cell r="D15" t="str">
            <v>FUNDAMENTOS TEÓRICO - METODOLÓGICOS DA SUPERVISÃO EDUCACIONAL</v>
          </cell>
        </row>
        <row r="16">
          <cell r="D16" t="str">
            <v>Educação e Tecnologias</v>
          </cell>
        </row>
        <row r="17">
          <cell r="D17" t="str">
            <v>Organização e Legislação da Educação</v>
          </cell>
        </row>
      </sheetData>
      <sheetData sheetId="170">
        <row r="6">
          <cell r="D6" t="str">
            <v>Psicopedagogia Institucional - Diagnóstico e Intervenção</v>
          </cell>
        </row>
        <row r="7">
          <cell r="D7" t="str">
            <v>Educação Inclusiva: teoria e prática</v>
          </cell>
        </row>
        <row r="8">
          <cell r="D8" t="str">
            <v>Fundamentos da educação</v>
          </cell>
        </row>
        <row r="9">
          <cell r="D9" t="str">
            <v>A Psicologia do Comportamento Escolar</v>
          </cell>
        </row>
        <row r="10">
          <cell r="D10" t="str">
            <v>O Currículo e a Educação Especial</v>
          </cell>
        </row>
        <row r="14">
          <cell r="D14" t="str">
            <v>Fundamentos da Psicopedagogia</v>
          </cell>
        </row>
        <row r="15">
          <cell r="D15" t="str">
            <v>Organização e Legislação da Educação</v>
          </cell>
        </row>
        <row r="16">
          <cell r="D16" t="str">
            <v>Psicopedagogia Clínica Institucional</v>
          </cell>
        </row>
        <row r="17">
          <cell r="D17" t="str">
            <v>Psicopedagogia Institucional - Diagnóstico e Intervenção</v>
          </cell>
        </row>
      </sheetData>
      <sheetData sheetId="171">
        <row r="6">
          <cell r="D6" t="str">
            <v>Diversidade e Inclusão Educacional</v>
          </cell>
        </row>
        <row r="7">
          <cell r="D7" t="str">
            <v>Teorias do Pensamento Contemporâneo</v>
          </cell>
        </row>
        <row r="8">
          <cell r="D8" t="str">
            <v>A Psicologia do Comportamento Escolar</v>
          </cell>
        </row>
        <row r="9">
          <cell r="D9" t="str">
            <v>A Gestão Escolar de Pessoas e de Processos Administrativos</v>
          </cell>
        </row>
        <row r="10">
          <cell r="D10" t="str">
            <v>Planejamento Pedagógico e Avaliação Institucional</v>
          </cell>
        </row>
        <row r="14">
          <cell r="D14" t="str">
            <v>Mídia, Tecnologia e Aprendizagem</v>
          </cell>
        </row>
        <row r="15">
          <cell r="D15" t="str">
            <v>A Gestão do Ensino e da Avaliação da Aprendizagem Contemporânea</v>
          </cell>
        </row>
        <row r="16">
          <cell r="D16" t="str">
            <v>Fundamentos Filosóficos e Pedagógicos do Ensino Superior</v>
          </cell>
        </row>
        <row r="17">
          <cell r="D17" t="str">
            <v>Diversidade e Inclusão Educacional</v>
          </cell>
        </row>
      </sheetData>
      <sheetData sheetId="172">
        <row r="6">
          <cell r="D6" t="str">
            <v>INFRAESTRUTURA DE DATA SCIENCE E CLOUD COMPUTING</v>
          </cell>
        </row>
        <row r="7">
          <cell r="D7" t="str">
            <v>DATA SCIENCE  E INTELIGÊNCIA ANALÍTICA APLICADO A APOSTAS ESPORTIVAS</v>
          </cell>
        </row>
        <row r="8">
          <cell r="D8" t="str">
            <v>FUNDAMENTOS EM ANÁLISE ESTATÍSTICA</v>
          </cell>
        </row>
        <row r="9">
          <cell r="D9" t="str">
            <v xml:space="preserve">MACHINE LEARNING E APRENDIZAGEM PROFUNDA </v>
          </cell>
        </row>
        <row r="10">
          <cell r="D10" t="str">
            <v>VISUALIZAÇÃO DE DADOS, VARIÁVEIS APLICADAS E MÉTRICAS</v>
          </cell>
        </row>
        <row r="14">
          <cell r="D14" t="str">
            <v>ENGENHARIA DE DADOS</v>
          </cell>
        </row>
        <row r="15">
          <cell r="D15" t="str">
            <v xml:space="preserve">BANCO DE DADOS APLICADO </v>
          </cell>
        </row>
        <row r="16">
          <cell r="D16" t="str">
            <v>MINERAÇÃO DE DADOS</v>
          </cell>
        </row>
        <row r="17">
          <cell r="D17" t="str">
            <v>INFRAESTRUTURA DE DATA SCIENCE E CLOUD COMPUTING</v>
          </cell>
        </row>
      </sheetData>
      <sheetData sheetId="173">
        <row r="6">
          <cell r="D6" t="str">
            <v>EDUCAÇÃO EM DIREITOS HUMANOS</v>
          </cell>
        </row>
        <row r="7">
          <cell r="D7" t="str">
            <v>ANTROPOLOGIA</v>
          </cell>
        </row>
        <row r="8">
          <cell r="D8" t="str">
            <v>ASPECTOS SOCIOANTROPOLÓGICOS</v>
          </cell>
        </row>
        <row r="9">
          <cell r="D9" t="str">
            <v>HISTÓRIA DA ÁFRICA E DA CULTURA AFRO-BRASILEIRA E INDÍGENA</v>
          </cell>
        </row>
        <row r="10">
          <cell r="D10" t="str">
            <v>ANTROPOLOGIA CULTURAL E SOCIAL</v>
          </cell>
        </row>
        <row r="14">
          <cell r="D14" t="str">
            <v>POLÍTICAS PÚBLICAS E EDUCAÇÃO</v>
          </cell>
        </row>
        <row r="15">
          <cell r="D15" t="str">
            <v>ÉTICA E CIDADANIA</v>
          </cell>
        </row>
        <row r="16">
          <cell r="D16" t="str">
            <v>DIREITOS HUMANOS</v>
          </cell>
        </row>
        <row r="17">
          <cell r="D17" t="str">
            <v>EDUCAÇÃO EM DIREITOS HUMANOS</v>
          </cell>
        </row>
      </sheetData>
      <sheetData sheetId="174">
        <row r="6">
          <cell r="D6" t="str">
            <v>REVESTIMENTOS, CULTURA E APLICAÇÕES EM PROJETO</v>
          </cell>
        </row>
        <row r="7">
          <cell r="D7" t="str">
            <v>LUMINOTÉCNICA</v>
          </cell>
        </row>
        <row r="8">
          <cell r="D8" t="str">
            <v>DESIGN DE MOBILIÁRIO, MATERIAIS E TENDÊNCIA</v>
          </cell>
        </row>
        <row r="9">
          <cell r="D9" t="str">
            <v>CUSTOS E PLANEJAMENTO</v>
          </cell>
        </row>
        <row r="10">
          <cell r="D10" t="str">
            <v>PROJETOS DE INSTALAÇÕES ELÉTRICAS</v>
          </cell>
        </row>
        <row r="14">
          <cell r="D14" t="str">
            <v>STANDS E EVENTOS</v>
          </cell>
        </row>
        <row r="15">
          <cell r="D15" t="str">
            <v>ERGONOMIA APLICADA</v>
          </cell>
        </row>
        <row r="16">
          <cell r="D16" t="str">
            <v>GESTÃO DE OBRAS</v>
          </cell>
        </row>
        <row r="17">
          <cell r="D17" t="str">
            <v>REVESTIMENTOS, CULTURA E APLICAÇÕES EM PROJETO</v>
          </cell>
        </row>
      </sheetData>
      <sheetData sheetId="175">
        <row r="6">
          <cell r="D6" t="str">
            <v>COMPORTAMENTO POLÍTICO</v>
          </cell>
        </row>
        <row r="7">
          <cell r="D7" t="str">
            <v>TÓPICOS ESPECIAIS EM ADMINISTRAÇÃO PÚBLICA</v>
          </cell>
        </row>
        <row r="8">
          <cell r="D8" t="str">
            <v>ORGANIZAÇÃO DA ADMINISTRAÇÃO PÚBLICA E A PRESTAÇÃO DE SERVIÇO PÚBLICO</v>
          </cell>
        </row>
        <row r="9">
          <cell r="D9" t="str">
            <v>DIREITO PROCESSUAL ELEITORAL</v>
          </cell>
        </row>
        <row r="10">
          <cell r="D10" t="str">
            <v>ORATÓRIA, RETÓRICA E ELOQUÊNCIA</v>
          </cell>
        </row>
        <row r="14">
          <cell r="D14" t="str">
            <v>DIREITOS INDIVIDUAIS, COLETIVOS E DIFUSOS</v>
          </cell>
        </row>
        <row r="15">
          <cell r="D15" t="str">
            <v>ÉTICA E DEONTOLOGIA JURÍDICA</v>
          </cell>
        </row>
        <row r="16">
          <cell r="D16" t="str">
            <v>NOÇÕES DE DIREITO</v>
          </cell>
        </row>
        <row r="17">
          <cell r="D17" t="str">
            <v>COMPORTAMENTO POLÍTICO</v>
          </cell>
        </row>
      </sheetData>
      <sheetData sheetId="176">
        <row r="6">
          <cell r="D6" t="str">
            <v>ESTADO E ADMINISTRAÇÃO PÚBLICA</v>
          </cell>
        </row>
        <row r="7">
          <cell r="D7" t="str">
            <v>COMPORTAMENTO POLÍTICO</v>
          </cell>
        </row>
        <row r="8">
          <cell r="D8" t="str">
            <v>PROCESSO CONSTITUCIONAL</v>
          </cell>
        </row>
        <row r="9">
          <cell r="D9" t="str">
            <v>DIREITO CONSTITUCIONAL ECONÔMICO E REGULATÓRIO</v>
          </cell>
        </row>
        <row r="10">
          <cell r="D10" t="str">
            <v>DIREITO ELEITORAL</v>
          </cell>
        </row>
        <row r="14">
          <cell r="D14" t="str">
            <v>PLANEJAMENTO TRIBUTÁRIO</v>
          </cell>
        </row>
        <row r="15">
          <cell r="D15" t="str">
            <v>ORGANIZAÇÃO DA ADMINISTRAÇÃO PÚBLICA E A PRESTAÇÃO DE SERVIÇO PÚBLICO</v>
          </cell>
        </row>
        <row r="16">
          <cell r="D16" t="str">
            <v>DIREITO CONSTITUCIONAL E ADMINISTRATIVO</v>
          </cell>
        </row>
        <row r="17">
          <cell r="D17" t="str">
            <v>ESTADO E ADMINISTRAÇÃO PÚBLICA</v>
          </cell>
        </row>
      </sheetData>
      <sheetData sheetId="177">
        <row r="6">
          <cell r="D6" t="str">
            <v>DEVOPS FRAMEWORK - FERRAMENTAS EM NUVEM</v>
          </cell>
        </row>
        <row r="7">
          <cell r="D7" t="str">
            <v>COMPUTAÇÃO EM NUVEM</v>
          </cell>
        </row>
        <row r="8">
          <cell r="D8" t="str">
            <v>GESTÃO ÁGIL DE PROJETOS</v>
          </cell>
        </row>
        <row r="9">
          <cell r="D9" t="str">
            <v>LIDERANÇA E DESENVOLVIMENTO DE EQUIPES</v>
          </cell>
        </row>
        <row r="10">
          <cell r="D10" t="str">
            <v>GESTÃO DE DESEMPENHO E COMPETÊNCIA</v>
          </cell>
        </row>
        <row r="14">
          <cell r="D14" t="str">
            <v>GESTÃO DE PROCESSOS</v>
          </cell>
        </row>
        <row r="15">
          <cell r="D15" t="str">
            <v>DEVOPS4</v>
          </cell>
        </row>
        <row r="16">
          <cell r="D16" t="str">
            <v>DEVOPS FRAMEWORK - DESENVOLVIMENTO DE SERVIÇO E ENTREGA</v>
          </cell>
        </row>
        <row r="17">
          <cell r="D17" t="str">
            <v>DEVOPS FRAMEWORK - FERRAMENTAS EM NUVEM</v>
          </cell>
        </row>
      </sheetData>
      <sheetData sheetId="178">
        <row r="6">
          <cell r="D6" t="str">
            <v>EPIDEMIOLOGIA, MEIO AMBIENTE E SAÚDE PÚBLICA </v>
          </cell>
        </row>
        <row r="7">
          <cell r="D7" t="str">
            <v>GESTÃO DO FINANCIAMENTO NA SAÚDE</v>
          </cell>
        </row>
        <row r="8">
          <cell r="D8" t="str">
            <v>BIOESTATÍSTICA E EPIDEMIOLOGIA</v>
          </cell>
        </row>
        <row r="9">
          <cell r="D9" t="str">
            <v>SAÚDE PÚBLICA </v>
          </cell>
        </row>
        <row r="10">
          <cell r="D10" t="str">
            <v>POLÍTICAS DE SAÚDE</v>
          </cell>
        </row>
        <row r="14">
          <cell r="D14" t="str">
            <v>EDUCAÇÃO EM SAÚDE</v>
          </cell>
        </row>
        <row r="15">
          <cell r="D15" t="str">
            <v>VIGILÂNCIA SANITÁRIA, EPIDEMIOLOGIA E AMBIENTAL</v>
          </cell>
        </row>
        <row r="16">
          <cell r="D16" t="str">
            <v>EPIDEMIOLOGIA </v>
          </cell>
        </row>
        <row r="17">
          <cell r="D17" t="str">
            <v>EPIDEMIOLOGIA, MEIO AMBIENTE E SAÚDE PÚBLICA </v>
          </cell>
        </row>
      </sheetData>
      <sheetData sheetId="179">
        <row r="6">
          <cell r="D6" t="str">
            <v>BASES FARMACOLÓGICAS, TERAPIA ANTINEOPLÁSICA E HEMOTERAPIA</v>
          </cell>
        </row>
        <row r="7">
          <cell r="D7" t="str">
            <v>QUIMIOTERAPIA: CONCEITO, MODALIDADES E ASPECTOS DE BIOSSEGURANÇA</v>
          </cell>
        </row>
        <row r="8">
          <cell r="D8" t="str">
            <v>FARMÁCIA HOSPITALAR E CLÍNICA</v>
          </cell>
        </row>
        <row r="9">
          <cell r="D9" t="str">
            <v>PSICOFARMACOLOGIA CLÍNICA</v>
          </cell>
        </row>
        <row r="10">
          <cell r="D10" t="str">
            <v>FARMACOTERAPIA DOS DISTÚRBIOS ENDÓCRINOS METABÓLICOS E HEMATOLÓGICOS</v>
          </cell>
        </row>
        <row r="14">
          <cell r="D14" t="str">
            <v>ANTIBIOTICOTERAPIA</v>
          </cell>
        </row>
        <row r="15">
          <cell r="D15" t="str">
            <v>BASES FISIOPATOLÓGICAS E RECURSOS DIAGNÓSTICO APLICADOS À ONCOLOGIA</v>
          </cell>
        </row>
        <row r="16">
          <cell r="D16" t="str">
            <v>FARMACOLOGIA E QUIMIOTERAPIA</v>
          </cell>
        </row>
        <row r="17">
          <cell r="D17" t="str">
            <v>BASES FARMACOLÓGICAS, TERAPIA ANTINEOPLÁSICA E HEMOTERAPIA</v>
          </cell>
        </row>
      </sheetData>
      <sheetData sheetId="180">
        <row r="6">
          <cell r="D6" t="str">
            <v>FILOSOFIA E EDUCAÇÃO</v>
          </cell>
        </row>
        <row r="7">
          <cell r="D7" t="str">
            <v>HISTÓRIA DA EDUCAÇÃO</v>
          </cell>
        </row>
        <row r="8">
          <cell r="D8" t="str">
            <v>FILOSOFIA E ÉTICA</v>
          </cell>
        </row>
        <row r="9">
          <cell r="D9" t="str">
            <v>ÉTICA E EDUCAÇÃO</v>
          </cell>
        </row>
        <row r="10">
          <cell r="D10" t="str">
            <v>PSICOLOGIA DA APRENDIZAGEM</v>
          </cell>
        </row>
        <row r="14">
          <cell r="D14" t="str">
            <v>ASPECTOS SOCIOANTROPOLÓGICOS</v>
          </cell>
        </row>
        <row r="15">
          <cell r="D15" t="str">
            <v>DIDÁTICA DO ENSINO SUPERIOR</v>
          </cell>
        </row>
        <row r="16">
          <cell r="D16" t="str">
            <v>EDUCAÇÃO QUILOMBOLA E AFRODESCENDENTE: POLÍTICAS E PROJETOS</v>
          </cell>
        </row>
        <row r="17">
          <cell r="D17" t="str">
            <v>FILOSOFIA E EDUCAÇÃO</v>
          </cell>
        </row>
      </sheetData>
      <sheetData sheetId="181">
        <row r="6">
          <cell r="D6" t="str">
            <v>GESTÃO DO CONHECIMENTO</v>
          </cell>
        </row>
        <row r="7">
          <cell r="D7" t="str">
            <v>SEGURANÇA DA INFORMAÇÃO</v>
          </cell>
        </row>
        <row r="8">
          <cell r="D8" t="str">
            <v>BANCO DE DADOS APLICADO</v>
          </cell>
        </row>
        <row r="9">
          <cell r="D9" t="str">
            <v>GESTÃO ÁGIL DE PROJETOS</v>
          </cell>
        </row>
        <row r="10">
          <cell r="D10" t="str">
            <v>TECNOLOGIA DA INFORMAÇÃO GERENCIAL</v>
          </cell>
        </row>
        <row r="14">
          <cell r="D14" t="str">
            <v>REDES DE COMPUTADORES</v>
          </cell>
        </row>
        <row r="15">
          <cell r="D15" t="str">
            <v>EMPREENDEDORISMO</v>
          </cell>
        </row>
        <row r="16">
          <cell r="D16" t="str">
            <v>GESTÃO ESTRATÉGICA DA TECNOLOGIA DA INFORMAÇÃO</v>
          </cell>
        </row>
        <row r="17">
          <cell r="D17" t="str">
            <v>GESTÃO DO CONHECIMENTO</v>
          </cell>
        </row>
      </sheetData>
      <sheetData sheetId="182">
        <row r="6">
          <cell r="D6" t="str">
            <v>REVESTIMENTOS, CULTURA E APLICAÇÕES EM PROJETO</v>
          </cell>
        </row>
        <row r="7">
          <cell r="D7" t="str">
            <v>CONFORTO AMBIENTAL E ECODESIGN</v>
          </cell>
        </row>
        <row r="8">
          <cell r="D8" t="str">
            <v>ENERGIAS RENOVÁVEIS</v>
          </cell>
        </row>
        <row r="9">
          <cell r="D9" t="str">
            <v>ERGONOMIA APLICADA</v>
          </cell>
        </row>
        <row r="10">
          <cell r="D10" t="str">
            <v>DESIGN DE MOBILIÁRIO, MATERIAIS E TENDÊNCIAS</v>
          </cell>
        </row>
        <row r="14">
          <cell r="D14" t="str">
            <v>RESPONSABILIDADE SOCIOAMBIENTAL</v>
          </cell>
        </row>
        <row r="15">
          <cell r="D15" t="str">
            <v>ACÚSTICA ARQUITETÔNICA</v>
          </cell>
        </row>
        <row r="16">
          <cell r="D16" t="str">
            <v>ARQUITETURA SUSTENTÁVEL</v>
          </cell>
        </row>
        <row r="17">
          <cell r="D17" t="str">
            <v>REVESTIMENTOS, CULTURA E APLICAÇÕES EM PROJETO</v>
          </cell>
        </row>
      </sheetData>
      <sheetData sheetId="183">
        <row r="6">
          <cell r="D6" t="str">
            <v>PSICOLOGIA E PROCESSOS CLÍNICOS </v>
          </cell>
        </row>
        <row r="7">
          <cell r="D7" t="str">
            <v>PSICOLOGIA HOSPITALAR </v>
          </cell>
        </row>
        <row r="8">
          <cell r="D8" t="str">
            <v>PSICOLOGIA SOCIAL</v>
          </cell>
        </row>
        <row r="9">
          <cell r="D9" t="str">
            <v>ÉTICA E PSICOLOGIA</v>
          </cell>
        </row>
        <row r="10">
          <cell r="D10" t="str">
            <v>ÉTICA PROFISSIONAL (PSICOLOGIA) </v>
          </cell>
        </row>
        <row r="14">
          <cell r="D14" t="str">
            <v>PSICOLOGIA POSITIVA </v>
          </cell>
        </row>
        <row r="15">
          <cell r="D15" t="str">
            <v>PSICOLOGIA DA PERSONALIDADE </v>
          </cell>
        </row>
        <row r="16">
          <cell r="D16" t="str">
            <v>PSICOLOGIA DAS RELAÇÕES FAMILIARES</v>
          </cell>
        </row>
        <row r="17">
          <cell r="D17" t="str">
            <v>PSICOLOGIA E PROCESSOS CLÍNICOS </v>
          </cell>
        </row>
      </sheetData>
      <sheetData sheetId="184">
        <row r="6">
          <cell r="D6" t="str">
            <v>NEUROPSICOLOGIA</v>
          </cell>
        </row>
        <row r="7">
          <cell r="D7" t="str">
            <v>ATENDIMENTO PSICOPEDAGÓGICO</v>
          </cell>
        </row>
        <row r="8">
          <cell r="D8" t="str">
            <v>DIAGNÓSTICO PSICOPEDAGÓGICO</v>
          </cell>
        </row>
        <row r="9">
          <cell r="D9" t="str">
            <v>PSICOPATOLOGIA DA APRENDIZAGEM</v>
          </cell>
        </row>
        <row r="10">
          <cell r="D10" t="str">
            <v>APRENDIZAGEM E SUA DIMENSÃO COGNITIVA, AFETIVA E SOCIAL</v>
          </cell>
        </row>
        <row r="14">
          <cell r="D14" t="str">
            <v>NEUROEDUCAÇÃO E TECNOLOGIAS EDUCACIONAIS</v>
          </cell>
        </row>
        <row r="15">
          <cell r="D15" t="str">
            <v>DIREITO APLICADO A GESTÃO HOSPITALAR</v>
          </cell>
        </row>
        <row r="16">
          <cell r="D16" t="str">
            <v>FUNDAMENTOS DA PSICOPEDAGOGIA</v>
          </cell>
        </row>
        <row r="17">
          <cell r="D17" t="str">
            <v>NEUROPSICOLOGIA</v>
          </cell>
        </row>
      </sheetData>
      <sheetData sheetId="185">
        <row r="6">
          <cell r="D6" t="str">
            <v>CUIDADO INTEGRAL A SAÚDE DO IDOSO</v>
          </cell>
        </row>
        <row r="7">
          <cell r="D7" t="str">
            <v>CUIDADO INTEGRAL AO RECÉM-NASCIDO E A CRIANÇA</v>
          </cell>
        </row>
        <row r="8">
          <cell r="D8" t="str">
            <v>CUIDADO INTEGRAL Á SAÚDE DO ADULTO I </v>
          </cell>
        </row>
        <row r="9">
          <cell r="D9" t="str">
            <v>CUIDADO INTEGRAL À SAÚDE DO ADULTO II </v>
          </cell>
        </row>
        <row r="10">
          <cell r="D10" t="str">
            <v>POLÍTICAS DE SAÚDE E PROCESSO SAÚDE DOENÇA </v>
          </cell>
        </row>
        <row r="13">
          <cell r="D13" t="str">
            <v>SAÚDE COLETIVA</v>
          </cell>
        </row>
        <row r="14">
          <cell r="D14" t="str">
            <v>ALIMENTAÇÃO E NUTRIÇÃO PARA O CUIDADO</v>
          </cell>
        </row>
        <row r="15">
          <cell r="D15" t="str">
            <v>CUIDADO INTEGRAL Á SAÚDE DA MULHER </v>
          </cell>
        </row>
        <row r="16">
          <cell r="D16" t="str">
            <v>CUIDADO INTEGRAL Á SAÚDE DO ADOLESCENTE</v>
          </cell>
        </row>
        <row r="17">
          <cell r="D17" t="str">
            <v>CUIDADO INTEGRAL A SAÚDE DO IDOSO</v>
          </cell>
        </row>
      </sheetData>
      <sheetData sheetId="186">
        <row r="6">
          <cell r="D6" t="str">
            <v>SISTEMAS OPERACIONAIS WINDOWS E LINUX SERVER</v>
          </cell>
        </row>
        <row r="7">
          <cell r="D7" t="str">
            <v>ENGENHARIA DE SOFTWARE</v>
          </cell>
        </row>
        <row r="8">
          <cell r="D8" t="str">
            <v>DIREITO DIGITAL</v>
          </cell>
        </row>
        <row r="9">
          <cell r="D9" t="str">
            <v>GESTÃO ESTRATÉGICA DA TECNOLOGIA DA INFORMAÇÃO</v>
          </cell>
        </row>
        <row r="10">
          <cell r="D10" t="str">
            <v>ÉTICA E RELACIONAMENTO INTERPESSOAL</v>
          </cell>
        </row>
        <row r="13">
          <cell r="D13" t="str">
            <v>COMPUTAÇÃO EM NUVEM</v>
          </cell>
        </row>
        <row r="14">
          <cell r="D14" t="str">
            <v>PROGRAMAÇÃO WEB</v>
          </cell>
        </row>
        <row r="15">
          <cell r="D15" t="str">
            <v>SISTEMAS DE INFORMAÇÃO</v>
          </cell>
        </row>
        <row r="16">
          <cell r="D16" t="str">
            <v>GESTÃO ÁGIL DE PROJETOS</v>
          </cell>
        </row>
        <row r="17">
          <cell r="D17" t="str">
            <v>SISTEMAS OPERACIONAIS WINDOWS E LINUX SERVER</v>
          </cell>
        </row>
      </sheetData>
      <sheetData sheetId="187">
        <row r="6">
          <cell r="D6" t="str">
            <v>GESTÃO ESTRATÉGICA DA TECNOLOGIA DA INFORMAÇÃO</v>
          </cell>
        </row>
        <row r="7">
          <cell r="D7" t="str">
            <v>DESENVOLVIMENTO DE HABILIDADES (SKILSS DEVELOPMENT)</v>
          </cell>
        </row>
        <row r="8">
          <cell r="D8" t="str">
            <v>LIDERANÇA E GESTÃO DE EQUIPES</v>
          </cell>
        </row>
        <row r="9">
          <cell r="D9" t="str">
            <v>RECRUTAMENTO, SELEÇÃO E SOCIALIZAÇÃO</v>
          </cell>
        </row>
        <row r="10">
          <cell r="D10" t="str">
            <v>GESTÃO DO CONHECIMENTO</v>
          </cell>
        </row>
        <row r="14">
          <cell r="D14" t="str">
            <v>GESTÃO ÁGIL DE PROJETOS</v>
          </cell>
        </row>
        <row r="15">
          <cell r="D15" t="str">
            <v>GESTÃO ESTRATÉGICA DE PESSOAS</v>
          </cell>
        </row>
        <row r="16">
          <cell r="D16" t="str">
            <v>GESTÃO DA REMUNERAÇÃO DE CARREIRA</v>
          </cell>
        </row>
        <row r="17">
          <cell r="D17" t="str">
            <v>GESTÃO ESTRATÉGICA DA TECNOLOGIA DA INFORMAÇÃO</v>
          </cell>
        </row>
      </sheetData>
      <sheetData sheetId="188">
        <row r="6">
          <cell r="D6" t="str">
            <v>SEGURANÇA E AUDITORIA</v>
          </cell>
        </row>
        <row r="7">
          <cell r="D7" t="str">
            <v>NBR - ISO 9001 E AUDITORIAS DA QUALIDADE</v>
          </cell>
        </row>
        <row r="8">
          <cell r="D8" t="str">
            <v>AUDITORIA PÚBLICA</v>
          </cell>
        </row>
        <row r="9">
          <cell r="D9" t="str">
            <v>GESTÃO HOSPITALAR E QUALIDADE DO ATENDIMENTO</v>
          </cell>
        </row>
        <row r="10">
          <cell r="D10" t="str">
            <v>GESTÃO DO FINANCIAMENTO NA SAÚDE</v>
          </cell>
        </row>
        <row r="14">
          <cell r="D14" t="str">
            <v>GESTÃO DE PLANOS DE SAÚDE</v>
          </cell>
        </row>
        <row r="15">
          <cell r="D15" t="str">
            <v>REGULAÇÃO, CONTROLE, AVALIAÇÃO E AUDITORIA EM SAÚDE</v>
          </cell>
        </row>
        <row r="16">
          <cell r="D16" t="str">
            <v>AUDITORIA DA QUALIDADE</v>
          </cell>
        </row>
        <row r="17">
          <cell r="D17" t="str">
            <v>SEGURANÇA E AUDITORIA</v>
          </cell>
        </row>
      </sheetData>
      <sheetData sheetId="189">
        <row r="6">
          <cell r="D6" t="str">
            <v>PROPRIEDADE INDUSTRIAL, DIREITO AUTORAL E LEI DO SOFTWARE</v>
          </cell>
        </row>
        <row r="7">
          <cell r="D7" t="str">
            <v>DIREITO DIGITAL</v>
          </cell>
        </row>
        <row r="8">
          <cell r="D8" t="str">
            <v>SEGURANÇA DA INFORMAÇÃO E COMPLIANCE DIGITAL</v>
          </cell>
        </row>
        <row r="9">
          <cell r="D9" t="str">
            <v>COMPUTAÇÃO EM NUVEM</v>
          </cell>
        </row>
        <row r="10">
          <cell r="D10" t="str">
            <v>SISTEMAS DE DETECÇÃO E PREVENÇÃO DE INTRUSÃO</v>
          </cell>
        </row>
        <row r="14">
          <cell r="D14" t="str">
            <v>SMART CONTRACTS E BLOCKCHAIN</v>
          </cell>
        </row>
        <row r="15">
          <cell r="D15" t="str">
            <v>PRIVACIDADE E PROTEÇÃO DE DADOS</v>
          </cell>
        </row>
        <row r="16">
          <cell r="D16" t="str">
            <v>GESTÃO ÁGIL DE PROJETOS</v>
          </cell>
        </row>
        <row r="17">
          <cell r="D17" t="str">
            <v>PROPRIEDADE INDUSTRIAL, DIREITO AUTORAL E LEI DO SOFTWARE</v>
          </cell>
        </row>
      </sheetData>
      <sheetData sheetId="190">
        <row r="6">
          <cell r="D6" t="str">
            <v>INTELIGÊNCIA ARTIFICIAL APLICADA AOS NEGÓCIOS</v>
          </cell>
        </row>
        <row r="7">
          <cell r="D7" t="str">
            <v>MARKETING DIGITAL PARA SAÚDE</v>
          </cell>
        </row>
        <row r="8">
          <cell r="D8" t="str">
            <v>TELECONSULTA E CONSULTORIA DIGITAL</v>
          </cell>
        </row>
        <row r="9">
          <cell r="D9" t="str">
            <v>HUMANIZAÇÃO E TECNOLOGIA</v>
          </cell>
        </row>
        <row r="10">
          <cell r="D10" t="str">
            <v>GESTÃO FINANCEIRA</v>
          </cell>
        </row>
        <row r="14">
          <cell r="D14" t="str">
            <v>PLANEJAMENTO ESTRATÉGICO E GESTÃO EM SERVIÇOS DE SAÚDE</v>
          </cell>
        </row>
        <row r="15">
          <cell r="D15" t="str">
            <v>SISTEMA DE INFORMAÇÃO GERENCIAIS</v>
          </cell>
        </row>
        <row r="16">
          <cell r="D16" t="str">
            <v>DIREITO DIGITAL</v>
          </cell>
        </row>
        <row r="17">
          <cell r="D17" t="str">
            <v>INTELIGÊNCIA ARTIFICIAL APLICADA AOS NEGÓCIOS</v>
          </cell>
        </row>
      </sheetData>
      <sheetData sheetId="191">
        <row r="6">
          <cell r="D6" t="str">
            <v>Devops Framework - Desenvolvimento De Serviço E Entrega</v>
          </cell>
        </row>
        <row r="7">
          <cell r="D7" t="str">
            <v>Computação Em Nuvem</v>
          </cell>
          <cell r="F7" t="str">
            <v>Gestão Ágil De Projetos</v>
          </cell>
        </row>
        <row r="8">
          <cell r="D8" t="str">
            <v>Liderança E Desenvolvimento De Equipes</v>
          </cell>
          <cell r="F8" t="str">
            <v>Gestão De Desempenho E Competência</v>
          </cell>
        </row>
        <row r="9">
          <cell r="D9" t="str">
            <v>Teste De Software</v>
          </cell>
          <cell r="F9" t="str">
            <v>Gestão De Produtos</v>
          </cell>
        </row>
        <row r="10">
          <cell r="D10" t="str">
            <v>Ferramentas Da Qualidade</v>
          </cell>
          <cell r="F10" t="str">
            <v>Gestão De Processos</v>
          </cell>
        </row>
        <row r="11">
          <cell r="D11" t="str">
            <v>Devops Framework - Ferramentas Em Nuvem</v>
          </cell>
        </row>
        <row r="14">
          <cell r="D14" t="str">
            <v>Gestão De Produtos</v>
          </cell>
          <cell r="F14" t="str">
            <v>Liderança E Desenvolvimento De Equipes</v>
          </cell>
        </row>
        <row r="15">
          <cell r="D15" t="str">
            <v>Gestão De Processos</v>
          </cell>
          <cell r="F15" t="str">
            <v>Teste De Software</v>
          </cell>
        </row>
        <row r="16">
          <cell r="D16" t="str">
            <v>Devops</v>
          </cell>
          <cell r="F16" t="str">
            <v>Ferramentas Da Qualidade</v>
          </cell>
        </row>
        <row r="17">
          <cell r="D17" t="str">
            <v>Devops Framework - Desenvolvimento De Serviço E Entrega</v>
          </cell>
          <cell r="F17" t="str">
            <v>Devops Framework - Ferramentas Em Nuvem</v>
          </cell>
        </row>
      </sheetData>
      <sheetData sheetId="192">
        <row r="6">
          <cell r="D6" t="str">
            <v>Gestão Estratégica Da Tecnologia Da Informação</v>
          </cell>
        </row>
        <row r="7">
          <cell r="D7" t="str">
            <v>Segurança Da Informação</v>
          </cell>
          <cell r="F7" t="str">
            <v>Banco De Dados Aplicado</v>
          </cell>
        </row>
        <row r="8">
          <cell r="D8" t="str">
            <v>Gestão Ágil De Projetos</v>
          </cell>
          <cell r="F8" t="str">
            <v>Tecnologia Da Informação Gerencial</v>
          </cell>
        </row>
        <row r="9">
          <cell r="D9" t="str">
            <v>Direito Digital</v>
          </cell>
          <cell r="F9" t="str">
            <v>Liderança E Desenvolvimento De Equipes</v>
          </cell>
        </row>
        <row r="10">
          <cell r="D10" t="str">
            <v>Engenharia De Software</v>
          </cell>
          <cell r="F10" t="str">
            <v>Redes De Computadores</v>
          </cell>
        </row>
        <row r="11">
          <cell r="D11" t="str">
            <v>Gestão Do Conhecimento</v>
          </cell>
        </row>
        <row r="14">
          <cell r="D14" t="str">
            <v>Liderança E Desenvolvimento De Equipes</v>
          </cell>
          <cell r="F14" t="str">
            <v>Gestão Ágil De Projetos</v>
          </cell>
        </row>
        <row r="15">
          <cell r="D15" t="str">
            <v>Redes De Computadores</v>
          </cell>
          <cell r="F15" t="str">
            <v>Direito Digital</v>
          </cell>
        </row>
        <row r="16">
          <cell r="D16" t="str">
            <v>Empreendedorismo</v>
          </cell>
          <cell r="F16" t="str">
            <v>Engenharia De Software</v>
          </cell>
        </row>
        <row r="17">
          <cell r="D17" t="str">
            <v>Gestão Estratégica Da Tecnologia Da Informação</v>
          </cell>
          <cell r="F17" t="str">
            <v>Gestão Do Conhecimento</v>
          </cell>
        </row>
      </sheetData>
      <sheetData sheetId="193">
        <row r="6">
          <cell r="D6" t="str">
            <v xml:space="preserve">Gestão Ágil De Projetos	</v>
          </cell>
        </row>
        <row r="7">
          <cell r="D7" t="str">
            <v>Engenharia De Software</v>
          </cell>
          <cell r="F7" t="str">
            <v>Direito Digital</v>
          </cell>
        </row>
        <row r="8">
          <cell r="D8" t="str">
            <v>Gestão Estratégica Da Tecnologia Da Informação</v>
          </cell>
          <cell r="F8" t="str">
            <v>Ética E Relacionamento Interpessoal</v>
          </cell>
        </row>
        <row r="9">
          <cell r="F9" t="str">
            <v>Banco De Dados Aplicado</v>
          </cell>
        </row>
        <row r="10">
          <cell r="D10" t="str">
            <v>Computação Em Nuvem</v>
          </cell>
          <cell r="F10" t="str">
            <v>Programação Web</v>
          </cell>
        </row>
        <row r="11">
          <cell r="D11" t="str">
            <v>Sistemas Operacionais Windows E Linux Server</v>
          </cell>
        </row>
        <row r="14">
          <cell r="D14" t="str">
            <v>Banco De Dados Aplicado</v>
          </cell>
          <cell r="F14" t="str">
            <v>Gestão Estratégica Da Tecnologia Da Informação</v>
          </cell>
        </row>
        <row r="15">
          <cell r="D15" t="str">
            <v>Programação Web</v>
          </cell>
          <cell r="F15" t="str">
            <v>Sistemas De Informação</v>
          </cell>
        </row>
        <row r="16">
          <cell r="D16" t="str">
            <v>Organização E Arquitetura De Computadores</v>
          </cell>
          <cell r="F16" t="str">
            <v>Computação Em Nuvem</v>
          </cell>
        </row>
        <row r="17">
          <cell r="D17" t="str">
            <v xml:space="preserve">Gestão Ágil De Projetos	</v>
          </cell>
          <cell r="F17" t="str">
            <v>Sistemas Operacionais Windows E Linux Server</v>
          </cell>
        </row>
      </sheetData>
      <sheetData sheetId="194">
        <row r="6">
          <cell r="D6" t="str">
            <v xml:space="preserve">Gestão Ágil De Projetos	</v>
          </cell>
        </row>
        <row r="7">
          <cell r="D7" t="str">
            <v>Direito Digital</v>
          </cell>
          <cell r="F7" t="str">
            <v>Segurança Da Informação E Compliance Digital</v>
          </cell>
        </row>
        <row r="8">
          <cell r="D8" t="str">
            <v>Computação Em Nuvem</v>
          </cell>
          <cell r="F8" t="str">
            <v>sistemas De Detecção E Prevenção De Intrusão</v>
          </cell>
        </row>
        <row r="9">
          <cell r="D9" t="str">
            <v>análise Estatística De Dados</v>
          </cell>
          <cell r="F9" t="str">
            <v>forense Computacional</v>
          </cell>
        </row>
        <row r="10">
          <cell r="D10" t="str">
            <v>ethical Hacking</v>
          </cell>
          <cell r="F10" t="str">
            <v>smart Contracts E Blockchain</v>
          </cell>
        </row>
        <row r="11">
          <cell r="D11" t="str">
            <v>Propriedade Industrial, Direito Autoral E Lei Do Software</v>
          </cell>
        </row>
        <row r="14">
          <cell r="D14" t="str">
            <v>forense Computacional</v>
          </cell>
          <cell r="F14" t="str">
            <v>Computação Em Nuvem</v>
          </cell>
        </row>
        <row r="15">
          <cell r="D15" t="str">
            <v>smart Contracts E Blockchain</v>
          </cell>
          <cell r="F15" t="str">
            <v>análise Estatística De Dados</v>
          </cell>
        </row>
        <row r="16">
          <cell r="D16" t="str">
            <v>Privacidade E Proteção De Dados</v>
          </cell>
          <cell r="F16" t="str">
            <v>ethical Hacking</v>
          </cell>
        </row>
        <row r="17">
          <cell r="D17" t="str">
            <v xml:space="preserve">Gestão Ágil De Projetos	</v>
          </cell>
          <cell r="F17" t="str">
            <v>Propriedade Industrial, Direito Autoral E Lei Do Software</v>
          </cell>
        </row>
      </sheetData>
      <sheetData sheetId="195">
        <row r="6">
          <cell r="D6" t="str">
            <v>direito Digital</v>
          </cell>
        </row>
        <row r="7">
          <cell r="D7" t="str">
            <v>inteligência Artificial Aplicada Aos Negócios</v>
          </cell>
          <cell r="F7" t="str">
            <v>design Thinking</v>
          </cell>
        </row>
        <row r="8">
          <cell r="D8" t="str">
            <v>marketing Digital Para Saúde</v>
          </cell>
          <cell r="F8" t="str">
            <v>gestão Ágil De Projetos</v>
          </cell>
        </row>
        <row r="9">
          <cell r="D9" t="str">
            <v>teleconsulta E Consultoria Digital</v>
          </cell>
          <cell r="F9" t="str">
            <v>responsabilidade Social Das Mídias Digitais No Momento 5.0</v>
          </cell>
        </row>
        <row r="10">
          <cell r="D10" t="str">
            <v>humanização E Tecnologia</v>
          </cell>
          <cell r="F10" t="str">
            <v>planejamento Estratégico E Gestão Em Serviços De Saúde</v>
          </cell>
        </row>
        <row r="11">
          <cell r="D11" t="str">
            <v>gestão Financeira</v>
          </cell>
        </row>
        <row r="14">
          <cell r="D14" t="str">
            <v>responsabilidade Social Das Mídias Digitais No Momento 5.0</v>
          </cell>
          <cell r="F14" t="str">
            <v>marketing Digital Para Saúde</v>
          </cell>
        </row>
        <row r="15">
          <cell r="D15" t="str">
            <v>planejamento Estratégico E Gestão Em Serviços De Saúde</v>
          </cell>
          <cell r="F15" t="str">
            <v>teleconsulta E Consultoria Digital</v>
          </cell>
        </row>
        <row r="16">
          <cell r="D16" t="str">
            <v>Sistema De Informação Gerenciais</v>
          </cell>
          <cell r="F16" t="str">
            <v>humanização E Tecnologia</v>
          </cell>
        </row>
        <row r="17">
          <cell r="D17" t="str">
            <v>direito Digital</v>
          </cell>
          <cell r="F17" t="str">
            <v>gestão Financeira</v>
          </cell>
        </row>
      </sheetData>
      <sheetData sheetId="196">
        <row r="6">
          <cell r="D6" t="str">
            <v>direito constitucional e administrativo</v>
          </cell>
        </row>
        <row r="7">
          <cell r="D7" t="str">
            <v>estado e administração pública</v>
          </cell>
          <cell r="F7" t="str">
            <v>partidos políticos e sistemas partidários</v>
          </cell>
        </row>
        <row r="8">
          <cell r="D8" t="str">
            <v>comportamento político</v>
          </cell>
          <cell r="F8" t="str">
            <v>licitação e contratos</v>
          </cell>
        </row>
        <row r="9">
          <cell r="D9" t="str">
            <v>processo constitucional</v>
          </cell>
          <cell r="F9" t="str">
            <v>instituições dos processos administrativo e constitucional</v>
          </cell>
        </row>
        <row r="10">
          <cell r="D10" t="str">
            <v>direito constitucional econômico e regulatório</v>
          </cell>
          <cell r="F10" t="str">
            <v>planejamento tributário</v>
          </cell>
        </row>
        <row r="11">
          <cell r="D11" t="str">
            <v>direito eleitoral</v>
          </cell>
        </row>
        <row r="14">
          <cell r="D14" t="str">
            <v>instituições dos processos administrativo e constitucional</v>
          </cell>
          <cell r="F14" t="str">
            <v>comportamento político</v>
          </cell>
        </row>
        <row r="15">
          <cell r="D15" t="str">
            <v>planejamento tributário</v>
          </cell>
          <cell r="F15" t="str">
            <v>processo constitucional</v>
          </cell>
        </row>
        <row r="16">
          <cell r="D16" t="str">
            <v>organização da administração pública e a prestação de serviço público</v>
          </cell>
          <cell r="F16" t="str">
            <v>direito constitucional econômico e regulatório</v>
          </cell>
        </row>
        <row r="17">
          <cell r="D17" t="str">
            <v>direito constitucional e administrativo</v>
          </cell>
          <cell r="F17" t="str">
            <v>direito eleitoral</v>
          </cell>
        </row>
      </sheetData>
      <sheetData sheetId="197">
        <row r="6">
          <cell r="D6" t="str">
            <v>gestão da remuneração de carreira</v>
          </cell>
        </row>
        <row r="7">
          <cell r="D7" t="str">
            <v>gestão estratégica da tecnologia da informação</v>
          </cell>
          <cell r="F7" t="str">
            <v xml:space="preserve">ética e relacionamento interpessoal </v>
          </cell>
        </row>
        <row r="8">
          <cell r="D8" t="str">
            <v>desenvolvimento de habilidades (skilss development)</v>
          </cell>
          <cell r="F8" t="str">
            <v>governança e estratégias de TI</v>
          </cell>
        </row>
        <row r="9">
          <cell r="D9" t="str">
            <v>liderança e gestão de equipes</v>
          </cell>
        </row>
        <row r="10">
          <cell r="D10" t="str">
            <v xml:space="preserve">recrutamento, seleção e socialização </v>
          </cell>
          <cell r="F10" t="str">
            <v>gestão ágil de projetos</v>
          </cell>
        </row>
        <row r="11">
          <cell r="D11" t="str">
            <v>gestão do conhecimento</v>
          </cell>
        </row>
        <row r="14">
          <cell r="D14" t="str">
            <v>sistema de informação</v>
          </cell>
          <cell r="F14" t="str">
            <v>desenvolvimento de habilidades (skilss development)</v>
          </cell>
        </row>
        <row r="15">
          <cell r="D15" t="str">
            <v>gestão ágil de projetos</v>
          </cell>
          <cell r="F15" t="str">
            <v>liderança e gestão de equipes</v>
          </cell>
        </row>
        <row r="16">
          <cell r="D16" t="str">
            <v>gestão estratégica de pessoas</v>
          </cell>
          <cell r="F16" t="str">
            <v xml:space="preserve">recrutamento, seleção e socialização </v>
          </cell>
        </row>
        <row r="17">
          <cell r="D17" t="str">
            <v>gestão da remuneração de carreira</v>
          </cell>
          <cell r="F17" t="str">
            <v>gestão do conhecimento</v>
          </cell>
        </row>
      </sheetData>
      <sheetData sheetId="198">
        <row r="6">
          <cell r="D6" t="str">
            <v>educação quilombola e afrodescendente: políticas e projetos</v>
          </cell>
        </row>
        <row r="7">
          <cell r="D7" t="str">
            <v>história da educação</v>
          </cell>
          <cell r="F7" t="str">
            <v>filosofia e ética</v>
          </cell>
        </row>
        <row r="8">
          <cell r="D8" t="str">
            <v>ética e educação</v>
          </cell>
          <cell r="F8" t="str">
            <v>psicologia da aprendizagem</v>
          </cell>
        </row>
        <row r="9">
          <cell r="D9" t="str">
            <v>educação das relações étnico – raciais</v>
          </cell>
          <cell r="F9" t="str">
            <v>educação em direitos humanos</v>
          </cell>
        </row>
        <row r="10">
          <cell r="D10" t="str">
            <v>estudos culturais em educação</v>
          </cell>
          <cell r="F10" t="str">
            <v>aspectos socioantropológicos</v>
          </cell>
        </row>
        <row r="11">
          <cell r="D11" t="str">
            <v>filosofia e educação</v>
          </cell>
        </row>
        <row r="14">
          <cell r="D14" t="str">
            <v>educação em direitos humanos</v>
          </cell>
          <cell r="F14" t="str">
            <v>ética e educação</v>
          </cell>
        </row>
        <row r="15">
          <cell r="D15" t="str">
            <v>aspectos socioantropológicos</v>
          </cell>
          <cell r="F15" t="str">
            <v>educação das relações étnico – raciais</v>
          </cell>
        </row>
        <row r="16">
          <cell r="D16" t="str">
            <v>didática do ensino superior</v>
          </cell>
          <cell r="F16" t="str">
            <v>estudos culturais em educação</v>
          </cell>
        </row>
        <row r="17">
          <cell r="D17" t="str">
            <v>educação quilombola e afrodescendente: políticas e projetos</v>
          </cell>
          <cell r="F17" t="str">
            <v>filosofia e educação</v>
          </cell>
        </row>
      </sheetData>
      <sheetData sheetId="199">
        <row r="6">
          <cell r="D6" t="str">
            <v>fundamentos da psicopedagogia</v>
          </cell>
        </row>
        <row r="7">
          <cell r="D7" t="str">
            <v>neuropsicologia</v>
          </cell>
          <cell r="F7" t="str">
            <v>atividade motora e ludicidade</v>
          </cell>
        </row>
        <row r="8">
          <cell r="D8" t="str">
            <v>atendimento psicopedagógico</v>
          </cell>
          <cell r="F8" t="str">
            <v>avaliação psicológica</v>
          </cell>
        </row>
        <row r="9">
          <cell r="D9" t="str">
            <v>diagnóstico psicopedagógico</v>
          </cell>
          <cell r="F9" t="str">
            <v>direito aplicado a gestão hospitalar</v>
          </cell>
        </row>
        <row r="10">
          <cell r="D10" t="str">
            <v>psicopatologia da aprendizagem</v>
          </cell>
          <cell r="F10" t="str">
            <v>neuroeducação e tecnologias educacionais</v>
          </cell>
        </row>
        <row r="11">
          <cell r="D11" t="str">
            <v>aprendizagem e sua dimensão cognitiva, afetiva e social</v>
          </cell>
        </row>
        <row r="14">
          <cell r="D14" t="str">
            <v>direito aplicado a gestão hospitalar</v>
          </cell>
          <cell r="F14" t="str">
            <v>atendimento psicopedagógico</v>
          </cell>
        </row>
        <row r="15">
          <cell r="D15" t="str">
            <v>neuroeducação e tecnologias educacionais</v>
          </cell>
          <cell r="F15" t="str">
            <v>diagnóstico psicopedagógico</v>
          </cell>
        </row>
        <row r="16">
          <cell r="D16" t="str">
            <v>didática do ensino superior</v>
          </cell>
          <cell r="F16" t="str">
            <v>psicopatologia da aprendizagem</v>
          </cell>
        </row>
        <row r="17">
          <cell r="D17" t="str">
            <v>fundamentos da psicopedagogia</v>
          </cell>
          <cell r="F17" t="str">
            <v>aprendizagem e sua dimensão cognitiva, afetiva e social</v>
          </cell>
        </row>
      </sheetData>
      <sheetData sheetId="200">
        <row r="6">
          <cell r="D6" t="str">
            <v xml:space="preserve">direitos humanos </v>
          </cell>
        </row>
        <row r="7">
          <cell r="D7" t="str">
            <v>educação em direitos humanos</v>
          </cell>
          <cell r="F7" t="str">
            <v xml:space="preserve">educação das relações étnico-raciais </v>
          </cell>
        </row>
        <row r="8">
          <cell r="D8" t="str">
            <v>antropologia</v>
          </cell>
          <cell r="F8" t="str">
            <v xml:space="preserve">sociologia e ética profissional </v>
          </cell>
        </row>
        <row r="9">
          <cell r="D9" t="str">
            <v>aspectos socioantropológicos</v>
          </cell>
          <cell r="F9" t="str">
            <v xml:space="preserve">estudos culturais em educação </v>
          </cell>
        </row>
        <row r="10">
          <cell r="D10" t="str">
            <v>história da áfrica e da cultura afro-brasileira e indígena</v>
          </cell>
          <cell r="F10" t="str">
            <v xml:space="preserve">políticas públicas e educação </v>
          </cell>
        </row>
        <row r="11">
          <cell r="D11" t="str">
            <v xml:space="preserve">antropologia cultural e social </v>
          </cell>
        </row>
        <row r="14">
          <cell r="D14" t="str">
            <v xml:space="preserve">estudos culturais em educação </v>
          </cell>
          <cell r="F14" t="str">
            <v>antropologia</v>
          </cell>
        </row>
        <row r="15">
          <cell r="D15" t="str">
            <v xml:space="preserve">políticas públicas e educação </v>
          </cell>
          <cell r="F15" t="str">
            <v>aspectos socioantropológicos</v>
          </cell>
        </row>
        <row r="16">
          <cell r="D16" t="str">
            <v>ética e cidadania</v>
          </cell>
          <cell r="F16" t="str">
            <v>história da áfrica e da cultura afro-brasileira e indígena</v>
          </cell>
        </row>
        <row r="17">
          <cell r="D17" t="str">
            <v xml:space="preserve">direitos humanos </v>
          </cell>
          <cell r="F17" t="str">
            <v xml:space="preserve">antropologia cultural e social </v>
          </cell>
        </row>
      </sheetData>
      <sheetData sheetId="201">
        <row r="6">
          <cell r="D6" t="str">
            <v>epidemiologia</v>
          </cell>
        </row>
        <row r="7">
          <cell r="D7" t="str">
            <v xml:space="preserve">epidemiologia, meio ambiente e saúde pública </v>
          </cell>
          <cell r="F7" t="str">
            <v>saúde coletiva e vigilância epidemiológica</v>
          </cell>
        </row>
        <row r="8">
          <cell r="F8" t="str">
            <v>vigilância em saúde</v>
          </cell>
        </row>
        <row r="9">
          <cell r="D9" t="str">
            <v>bioestatística e epidemiologia</v>
          </cell>
          <cell r="F9" t="str">
            <v>higiene e vigilância sanitária</v>
          </cell>
        </row>
        <row r="10">
          <cell r="D10" t="str">
            <v>saúde pública</v>
          </cell>
          <cell r="F10" t="str">
            <v>educação em saúde</v>
          </cell>
        </row>
        <row r="11">
          <cell r="D11" t="str">
            <v>políticas de saúde</v>
          </cell>
        </row>
        <row r="14">
          <cell r="D14" t="str">
            <v>higiene e vigilância sanitária</v>
          </cell>
          <cell r="F14" t="str">
            <v>gestão do financiamento na saúde</v>
          </cell>
        </row>
        <row r="15">
          <cell r="D15" t="str">
            <v>educação em saúde</v>
          </cell>
          <cell r="F15" t="str">
            <v>bioestatística e epidemiologia</v>
          </cell>
        </row>
        <row r="16">
          <cell r="D16" t="str">
            <v>vigilância sanitária, epidemiologia e ambiental</v>
          </cell>
          <cell r="F16" t="str">
            <v>saúde pública</v>
          </cell>
        </row>
        <row r="17">
          <cell r="D17" t="str">
            <v>epidemiologia</v>
          </cell>
          <cell r="F17" t="str">
            <v>políticas de saúde</v>
          </cell>
        </row>
      </sheetData>
      <sheetData sheetId="202">
        <row r="6">
          <cell r="D6" t="str">
            <v>auditoria da qualidade</v>
          </cell>
        </row>
        <row r="7">
          <cell r="D7" t="str">
            <v>segurança e auditoria</v>
          </cell>
          <cell r="F7" t="str">
            <v xml:space="preserve">gestão de serviços de saúde e controle de qualidade </v>
          </cell>
        </row>
        <row r="8">
          <cell r="D8" t="str">
            <v>nbr - iso 9001 e auditorias da qualidade</v>
          </cell>
          <cell r="F8" t="str">
            <v>auditoria</v>
          </cell>
        </row>
        <row r="9">
          <cell r="D9" t="str">
            <v>auditoria pública</v>
          </cell>
          <cell r="F9" t="str">
            <v>auditoria hospitalar</v>
          </cell>
        </row>
        <row r="10">
          <cell r="D10" t="str">
            <v xml:space="preserve">gestão hospitalar e qualidade do atendimento </v>
          </cell>
          <cell r="F10" t="str">
            <v>gestão de planos de saúde</v>
          </cell>
        </row>
        <row r="11">
          <cell r="D11" t="str">
            <v>gestão do financiamento na saúde</v>
          </cell>
        </row>
        <row r="14">
          <cell r="D14" t="str">
            <v>auditoria hospitalar</v>
          </cell>
          <cell r="F14" t="str">
            <v>nbr - iso 9001 e auditorias da qualidade</v>
          </cell>
        </row>
        <row r="15">
          <cell r="D15" t="str">
            <v>gestão de planos de saúde</v>
          </cell>
          <cell r="F15" t="str">
            <v>auditoria pública</v>
          </cell>
        </row>
        <row r="16">
          <cell r="D16" t="str">
            <v>regulação, controle, avaliação e auditoria em saúde</v>
          </cell>
          <cell r="F16" t="str">
            <v xml:space="preserve">gestão hospitalar e qualidade do atendimento </v>
          </cell>
        </row>
        <row r="17">
          <cell r="D17" t="str">
            <v>auditoria da qualidade</v>
          </cell>
          <cell r="F17" t="str">
            <v>gestão do financiamento na saúde</v>
          </cell>
        </row>
      </sheetData>
      <sheetData sheetId="203">
        <row r="6">
          <cell r="D6" t="str">
            <v> PSICOLOGIA HOSPITALAR </v>
          </cell>
        </row>
        <row r="7">
          <cell r="D7" t="str">
            <v> PSICOLOGIA SOCIAL </v>
          </cell>
          <cell r="F7" t="str">
            <v> POLÍTICAS DE SAÚDE E HUMANIZAÇÃO DA ASSISTÊNCIA </v>
          </cell>
        </row>
        <row r="8">
          <cell r="D8" t="str">
            <v> ÉTICA E PSICOLOGIA </v>
          </cell>
          <cell r="F8" t="str">
            <v> PSICOLOGIA POSITIVA </v>
          </cell>
        </row>
        <row r="9">
          <cell r="D9" t="str">
            <v> ÉTICA PROFISSIONAL (PSICOLOGIA) </v>
          </cell>
        </row>
        <row r="10">
          <cell r="D10" t="str">
            <v> PSICOLOGIA APLICADA AO CUIDADO </v>
          </cell>
          <cell r="F10" t="str">
            <v> PSICOLOGIA DAS RELAÇÕES FAMILIARES </v>
          </cell>
        </row>
        <row r="11">
          <cell r="D11" t="str">
            <v> PSICOLOGIA COGNITIVA COMPORTAMENTAL </v>
          </cell>
        </row>
        <row r="12">
          <cell r="D12" t="str">
            <v> POLÍTICAS DE SAÚDE E HUMANIZAÇÃO DA ASSISTÊNCIA </v>
          </cell>
          <cell r="F12" t="str">
            <v> PSICOLOGIA HOSPITALAR </v>
          </cell>
        </row>
        <row r="14">
          <cell r="D14" t="str">
            <v>PSICOLOGIA DA PERSONALIDADE </v>
          </cell>
          <cell r="F14" t="str">
            <v> ÉTICA E PSICOLOGIA </v>
          </cell>
        </row>
        <row r="15">
          <cell r="D15" t="str">
            <v> PSICOLOGIA DAS RELAÇÕES FAMILIARES </v>
          </cell>
          <cell r="F15" t="str">
            <v> ÉTICA PROFISSIONAL (PSICOLOGIA) </v>
          </cell>
        </row>
        <row r="16">
          <cell r="D16" t="str">
            <v> PSICOLOGIA E PROCESSOS CLÍNICOS </v>
          </cell>
          <cell r="F16" t="str">
            <v> PSICOLOGIA APLICADA AO CUIDADO </v>
          </cell>
        </row>
        <row r="17">
          <cell r="D17" t="str">
            <v> PSICOLOGIA HOSPITALAR </v>
          </cell>
          <cell r="F17" t="str">
            <v> PSICOLOGIA COGNITIVA COMPORTAMENTAL </v>
          </cell>
        </row>
      </sheetData>
      <sheetData sheetId="204">
        <row r="6">
          <cell r="D6" t="str">
            <v>farmacologia e quimioterapia</v>
          </cell>
        </row>
        <row r="7">
          <cell r="D7" t="str">
            <v>bases farmacológicas, terapia antineoplásica e hemoterapia</v>
          </cell>
          <cell r="F7" t="str">
            <v>farmacoterapia dos distúrbios cardiovasculares</v>
          </cell>
        </row>
        <row r="8">
          <cell r="D8" t="str">
            <v>quimioterapia: conceito, modalidades e aspectos de biossegurança</v>
          </cell>
          <cell r="F8" t="str">
            <v>farmacoterapia nos processos inflamatórios, dolorosos e dos distúrbios gastrintestinais e respiratórios</v>
          </cell>
        </row>
        <row r="9">
          <cell r="D9" t="str">
            <v>farmácia hospitalar e clínica</v>
          </cell>
          <cell r="F9" t="str">
            <v>bases da farmacovigilância e farmacocinética clínica</v>
          </cell>
        </row>
        <row r="10">
          <cell r="D10" t="str">
            <v>psicofarmacologia clínica</v>
          </cell>
          <cell r="F10" t="str">
            <v>antibioticoterapia</v>
          </cell>
        </row>
        <row r="11">
          <cell r="D11" t="str">
            <v>farmacoterapia dos distúrbios endócrinos metabólicos e hematológicos</v>
          </cell>
        </row>
        <row r="14">
          <cell r="D14" t="str">
            <v>bases da farmacovigilância e farmacocinética clínica</v>
          </cell>
          <cell r="F14" t="str">
            <v>quimioterapia: conceito, modalidades e aspectos de biossegurança</v>
          </cell>
        </row>
        <row r="15">
          <cell r="D15" t="str">
            <v>antibioticoterapia</v>
          </cell>
          <cell r="F15" t="str">
            <v>farmácia hospitalar e clínica</v>
          </cell>
        </row>
        <row r="16">
          <cell r="D16" t="str">
            <v>bases fisiopatológicas e recursos diagnóstico aplicados à oncologia</v>
          </cell>
          <cell r="F16" t="str">
            <v>psicofarmacologia clínica</v>
          </cell>
        </row>
        <row r="17">
          <cell r="D17" t="str">
            <v>farmacologia e quimioterapia</v>
          </cell>
          <cell r="F17" t="str">
            <v>farmacoterapia dos distúrbios endócrinos metabólicos e hematológicos</v>
          </cell>
        </row>
      </sheetData>
      <sheetData sheetId="205">
        <row r="6">
          <cell r="D6" t="str">
            <v xml:space="preserve">cuidado integral á saúde do adolescente </v>
          </cell>
        </row>
        <row r="7">
          <cell r="D7" t="str">
            <v>cuidado integral a saúde do idoso </v>
          </cell>
          <cell r="F7" t="str">
            <v xml:space="preserve">educação em saúde  </v>
          </cell>
        </row>
        <row r="8">
          <cell r="D8" t="str">
            <v xml:space="preserve">cuidado integral ao recém-nascido e a criança  </v>
          </cell>
          <cell r="F8" t="str">
            <v>gestão em enfermagem na atenção básica</v>
          </cell>
        </row>
        <row r="9">
          <cell r="D9" t="str">
            <v>cuidado integral á saúde do adulto I</v>
          </cell>
          <cell r="F9" t="str">
            <v>saúde coletiva</v>
          </cell>
        </row>
        <row r="10">
          <cell r="D10" t="str">
            <v>cuidado integral à saúde do adulto II</v>
          </cell>
          <cell r="F10" t="str">
            <v>alimentação e nutrição para o cuidado</v>
          </cell>
        </row>
        <row r="11">
          <cell r="D11" t="str">
            <v>políticas de saúde e processo saúde doença </v>
          </cell>
        </row>
        <row r="14">
          <cell r="D14" t="str">
            <v>saúde coletiva</v>
          </cell>
          <cell r="F14" t="str">
            <v xml:space="preserve">cuidado integral ao recém-nascido e a criança  </v>
          </cell>
        </row>
        <row r="15">
          <cell r="D15" t="str">
            <v>alimentação e nutrição para o cuidado</v>
          </cell>
          <cell r="F15" t="str">
            <v>cuidado integral á saúde do adulto I</v>
          </cell>
        </row>
        <row r="16">
          <cell r="D16" t="str">
            <v xml:space="preserve">cuidado integral á saúde da mulher </v>
          </cell>
          <cell r="F16" t="str">
            <v>cuidado integral à saúde do adulto II</v>
          </cell>
        </row>
        <row r="17">
          <cell r="D17" t="str">
            <v xml:space="preserve">cuidado integral á saúde do adolescente </v>
          </cell>
          <cell r="F17" t="str">
            <v>políticas de saúde e processo saúde doença </v>
          </cell>
        </row>
      </sheetData>
      <sheetData sheetId="206">
        <row r="6">
          <cell r="D6" t="str">
            <v>noções de direito</v>
          </cell>
        </row>
        <row r="7">
          <cell r="D7" t="str">
            <v>comportamento político</v>
          </cell>
          <cell r="F7" t="str">
            <v>partidos políticos e sistemas partidários</v>
          </cell>
        </row>
        <row r="8">
          <cell r="D8" t="str">
            <v>tópicos especiais em administração pública</v>
          </cell>
          <cell r="F8" t="str">
            <v>direito eleitoral</v>
          </cell>
        </row>
        <row r="9">
          <cell r="F9" t="str">
            <v>sistemas eleitorais</v>
          </cell>
        </row>
        <row r="10">
          <cell r="D10" t="str">
            <v>direito processual eleitoral</v>
          </cell>
          <cell r="F10" t="str">
            <v>direitos individuais, coletivos e difusos</v>
          </cell>
        </row>
        <row r="11">
          <cell r="D11" t="str">
            <v>oratória, retórica e eloquência</v>
          </cell>
        </row>
        <row r="14">
          <cell r="D14" t="str">
            <v>sistemas eleitorais</v>
          </cell>
          <cell r="F14" t="str">
            <v>tópicos especiais em administração pública</v>
          </cell>
        </row>
        <row r="15">
          <cell r="D15" t="str">
            <v>direitos individuais, coletivos e difusos</v>
          </cell>
          <cell r="F15" t="str">
            <v>organização da administração pública e a prestação de serviço público</v>
          </cell>
        </row>
        <row r="16">
          <cell r="D16" t="str">
            <v>ética e deontologia jurídica</v>
          </cell>
          <cell r="F16" t="str">
            <v>direito processual eleitoral</v>
          </cell>
        </row>
        <row r="17">
          <cell r="D17" t="str">
            <v>noções de direito</v>
          </cell>
          <cell r="F17" t="str">
            <v>oratória, retórica e eloquência</v>
          </cell>
        </row>
      </sheetData>
      <sheetData sheetId="207">
        <row r="6">
          <cell r="D6" t="str">
            <v>ergonomia aplicada</v>
          </cell>
        </row>
        <row r="7">
          <cell r="D7" t="str">
            <v>gestão de obras</v>
          </cell>
          <cell r="F7" t="str">
            <v>projetos de interiores comerciais</v>
          </cell>
        </row>
        <row r="8">
          <cell r="D8" t="str">
            <v>revestimentos, cultura e aplicações em projeto</v>
          </cell>
          <cell r="F8" t="str">
            <v>projetos de interiores especiais</v>
          </cell>
        </row>
        <row r="9">
          <cell r="D9" t="str">
            <v>luminotécnica</v>
          </cell>
          <cell r="F9" t="str">
            <v>teoria e prática da cor</v>
          </cell>
        </row>
        <row r="10">
          <cell r="D10" t="str">
            <v>custos e planejamento</v>
          </cell>
          <cell r="F10" t="str">
            <v>stands e eventos</v>
          </cell>
        </row>
        <row r="11">
          <cell r="D11" t="str">
            <v>projetos de instalações elétricas</v>
          </cell>
        </row>
        <row r="14">
          <cell r="D14" t="str">
            <v>teoria e prática da cor</v>
          </cell>
          <cell r="F14" t="str">
            <v>revestimentos, cultura e aplicações em projeto</v>
          </cell>
        </row>
        <row r="15">
          <cell r="D15" t="str">
            <v>stands e eventos</v>
          </cell>
          <cell r="F15" t="str">
            <v>luminotécnica</v>
          </cell>
        </row>
        <row r="16">
          <cell r="D16" t="str">
            <v>design de mobiliário, materiais e tendência</v>
          </cell>
          <cell r="F16" t="str">
            <v>custos e planejamento</v>
          </cell>
        </row>
        <row r="17">
          <cell r="D17" t="str">
            <v>ergonomia aplicada</v>
          </cell>
          <cell r="F17" t="str">
            <v>projetos de instalações elétricas</v>
          </cell>
        </row>
      </sheetData>
      <sheetData sheetId="208">
        <row r="6">
          <cell r="D6" t="str">
            <v>arquitetura sustentável</v>
          </cell>
        </row>
        <row r="7">
          <cell r="D7" t="str">
            <v>revestimentos, cultura e aplicações em projeto</v>
          </cell>
          <cell r="F7" t="str">
            <v>meio ambiente, desenvolvimento e sustentabilidade</v>
          </cell>
        </row>
        <row r="8">
          <cell r="D8" t="str">
            <v>conforto ambiental e ecodesign</v>
          </cell>
          <cell r="F8" t="str">
            <v>planejamento ambiental</v>
          </cell>
        </row>
        <row r="9">
          <cell r="D9" t="str">
            <v>energias renováveis</v>
          </cell>
          <cell r="F9" t="str">
            <v>projeto de paisagismo</v>
          </cell>
        </row>
        <row r="10">
          <cell r="D10" t="str">
            <v>ergonomia aplicada</v>
          </cell>
          <cell r="F10" t="str">
            <v>responsabilidade socioambiental</v>
          </cell>
        </row>
        <row r="11">
          <cell r="D11" t="str">
            <v>design de mobiliário, materiais e tendências</v>
          </cell>
        </row>
        <row r="14">
          <cell r="D14" t="str">
            <v>projeto de paisagismo</v>
          </cell>
          <cell r="F14" t="str">
            <v>conforto ambiental e ecodesign</v>
          </cell>
        </row>
        <row r="15">
          <cell r="D15" t="str">
            <v>responsabilidade socioambiental</v>
          </cell>
          <cell r="F15" t="str">
            <v>energias renováveis</v>
          </cell>
        </row>
        <row r="16">
          <cell r="D16" t="str">
            <v>acústica arquitetônica</v>
          </cell>
          <cell r="F16" t="str">
            <v>ergonomia aplicada</v>
          </cell>
        </row>
        <row r="17">
          <cell r="D17" t="str">
            <v>arquitetura sustentável</v>
          </cell>
          <cell r="F17" t="str">
            <v>design de mobiliário, materiais e tendências</v>
          </cell>
        </row>
      </sheetData>
      <sheetData sheetId="209">
        <row r="6">
          <cell r="D6" t="str">
            <v>fundamentos filosóficos e pedagógicos do ensino superior</v>
          </cell>
        </row>
        <row r="7">
          <cell r="D7" t="str">
            <v>diversidade e inclusão educacional</v>
          </cell>
          <cell r="F7" t="str">
            <v>planejamento pedagógico e avaliação institucional</v>
          </cell>
        </row>
        <row r="8">
          <cell r="D8" t="str">
            <v>teorias do pensamento contemporâneo</v>
          </cell>
          <cell r="F8" t="str">
            <v>a gestão do ensino e da avaliação da aprendizagem contemporânea</v>
          </cell>
        </row>
        <row r="9">
          <cell r="D9" t="str">
            <v>a psicologia do comportamento escolar</v>
          </cell>
          <cell r="F9" t="str">
            <v>fundamentos da gestão escolar</v>
          </cell>
        </row>
        <row r="10">
          <cell r="D10" t="str">
            <v>a gestão escolar de pessoas e de processos administrativos</v>
          </cell>
          <cell r="F10" t="str">
            <v>previsão orçamentária e a gestão escolar</v>
          </cell>
        </row>
        <row r="11">
          <cell r="D11" t="str">
            <v>direito educacional e políticas públicas em educação</v>
          </cell>
        </row>
        <row r="14">
          <cell r="D14" t="str">
            <v>fundamentos da gestão escolar</v>
          </cell>
          <cell r="F14" t="str">
            <v>teorias do pensamento contemporâneo</v>
          </cell>
        </row>
        <row r="15">
          <cell r="D15" t="str">
            <v>previsão orçamentária e a gestão escolar</v>
          </cell>
          <cell r="F15" t="str">
            <v>a psicologia do comportamento escolar</v>
          </cell>
        </row>
        <row r="16">
          <cell r="D16" t="str">
            <v>mídia, tecnologia e aprendizagem</v>
          </cell>
          <cell r="F16" t="str">
            <v>a gestão escolar de pessoas e de processos administrativos</v>
          </cell>
        </row>
        <row r="17">
          <cell r="D17" t="str">
            <v>fundamentos filosóficos e pedagógicos do ensino superior</v>
          </cell>
          <cell r="F17" t="str">
            <v>direito educacional e políticas públicas em educação</v>
          </cell>
        </row>
      </sheetData>
      <sheetData sheetId="210">
        <row r="6">
          <cell r="D6" t="str">
            <v>Fonética e fonologia do português</v>
          </cell>
        </row>
        <row r="7">
          <cell r="D7" t="str">
            <v>Morfologia do Português</v>
          </cell>
          <cell r="F7" t="str">
            <v>Currículos, programas e projetos pedagógicos</v>
          </cell>
        </row>
        <row r="8">
          <cell r="D8" t="str">
            <v>Semântica do Português</v>
          </cell>
          <cell r="F8" t="str">
            <v>Didática</v>
          </cell>
        </row>
        <row r="9">
          <cell r="D9" t="str">
            <v>Sintaxe do Português</v>
          </cell>
          <cell r="F9" t="str">
            <v>Educação,  tecnologia e gamificação</v>
          </cell>
        </row>
        <row r="10">
          <cell r="D10" t="str">
            <v>Linguística aplicada ao ensino do português</v>
          </cell>
          <cell r="F10" t="str">
            <v>Textos fundamentais de ficção e poesia em língua portuguesa</v>
          </cell>
        </row>
        <row r="11">
          <cell r="D11" t="str">
            <v>Práticas Pedagógicas Contemporâneas no Ensino de Língua Portuguesa</v>
          </cell>
        </row>
        <row r="14">
          <cell r="D14" t="str">
            <v>Educação,  tecnologia e gamificação</v>
          </cell>
          <cell r="F14" t="str">
            <v>Semântica do Português</v>
          </cell>
        </row>
        <row r="15">
          <cell r="D15" t="str">
            <v>Textos fundamentais de ficção e poesia em língua portuguesa</v>
          </cell>
          <cell r="F15" t="str">
            <v>Sintaxe do Português</v>
          </cell>
        </row>
        <row r="16">
          <cell r="D16" t="str">
            <v>Metodologia da Língua Portuguesa</v>
          </cell>
          <cell r="F16" t="str">
            <v>Linguística aplicada ao ensino do português</v>
          </cell>
        </row>
        <row r="17">
          <cell r="D17" t="str">
            <v>Fonética e fonologia do português</v>
          </cell>
          <cell r="F17" t="str">
            <v>Práticas Pedagógicas Contemporâneas no Ensino de Língua Portuguesa</v>
          </cell>
        </row>
      </sheetData>
      <sheetData sheetId="211">
        <row r="6">
          <cell r="D6" t="str">
            <v>Metodologia do Ensino da Linguagem</v>
          </cell>
        </row>
        <row r="7">
          <cell r="D7" t="str">
            <v>Fundamentos da Educação</v>
          </cell>
          <cell r="F7" t="str">
            <v>Organização e Legislação da Educação</v>
          </cell>
        </row>
        <row r="8">
          <cell r="D8" t="str">
            <v>Didática    </v>
          </cell>
          <cell r="F8" t="str">
            <v>Geografia Humana e Econômica </v>
          </cell>
        </row>
        <row r="9">
          <cell r="D9" t="str">
            <v>Metodologia do Ensino de Geografia</v>
          </cell>
          <cell r="F9" t="str">
            <v>Educação e Tecnologias</v>
          </cell>
        </row>
        <row r="10">
          <cell r="D10" t="str">
            <v>Contextos Brasileiros</v>
          </cell>
          <cell r="F10" t="str">
            <v>Planejamento e Execução de Projetos</v>
          </cell>
        </row>
        <row r="11">
          <cell r="D11" t="str">
            <v>Diversidade e Inclusão Educacional</v>
          </cell>
        </row>
        <row r="14">
          <cell r="D14" t="str">
            <v>Educação e Tecnologias</v>
          </cell>
          <cell r="F14" t="str">
            <v>Didática    </v>
          </cell>
        </row>
        <row r="15">
          <cell r="D15" t="str">
            <v>Planejamento e Execução de Projetos</v>
          </cell>
          <cell r="F15" t="str">
            <v>Metodologia do Ensino de Geografia</v>
          </cell>
        </row>
        <row r="16">
          <cell r="D16" t="str">
            <v>Avaliação: Teoria e Prática</v>
          </cell>
          <cell r="F16" t="str">
            <v>Contextos Brasileiros</v>
          </cell>
        </row>
        <row r="17">
          <cell r="D17" t="str">
            <v>Metodologia do Ensino da Linguagem</v>
          </cell>
          <cell r="F17" t="str">
            <v>Diversidade e Inclusão Educacional</v>
          </cell>
        </row>
      </sheetData>
      <sheetData sheetId="212">
        <row r="6">
          <cell r="D6" t="str">
            <v>Oratória, Retórica e Eloquência</v>
          </cell>
        </row>
        <row r="7">
          <cell r="D7" t="str">
            <v>Sintaxe do Português</v>
          </cell>
          <cell r="F7" t="str">
            <v>Prática Textual na Língua Portuguesa</v>
          </cell>
        </row>
        <row r="8">
          <cell r="D8" t="str">
            <v>Interpretação de Textos</v>
          </cell>
          <cell r="F8" t="str">
            <v>Semântica do português</v>
          </cell>
        </row>
        <row r="9">
          <cell r="D9" t="str">
            <v>Diversidade e Inclusão Educacional</v>
          </cell>
          <cell r="F9" t="str">
            <v>Práticas Pedagógicas Contemporâneas no Ensino de Língua Portuguesa</v>
          </cell>
        </row>
        <row r="10">
          <cell r="D10" t="str">
            <v>Educação e Tecnologias</v>
          </cell>
          <cell r="F10" t="str">
            <v>Linguística básica</v>
          </cell>
        </row>
        <row r="11">
          <cell r="D11" t="str">
            <v>Organização e Legislação da Educação</v>
          </cell>
        </row>
        <row r="14">
          <cell r="D14" t="str">
            <v>Práticas Pedagógicas Contemporâneas no Ensino de Língua Portuguesa</v>
          </cell>
          <cell r="F14" t="str">
            <v>Interpretação de Textos</v>
          </cell>
        </row>
        <row r="15">
          <cell r="D15" t="str">
            <v>Linguística básica</v>
          </cell>
          <cell r="F15" t="str">
            <v>Diversidade e Inclusão Educacional</v>
          </cell>
        </row>
        <row r="16">
          <cell r="D16" t="str">
            <v>Metodologia da Língua Portuguesa</v>
          </cell>
          <cell r="F16" t="str">
            <v>Educação e Tecnologias</v>
          </cell>
        </row>
        <row r="17">
          <cell r="D17" t="str">
            <v>Oratória, Retórica e Eloquência</v>
          </cell>
          <cell r="F17" t="str">
            <v>Organização e Legislação da Educação</v>
          </cell>
        </row>
      </sheetData>
      <sheetData sheetId="213">
        <row r="6">
          <cell r="D6" t="str">
            <v>Diversidade e Inclusão Educacional</v>
          </cell>
        </row>
        <row r="7">
          <cell r="D7" t="str">
            <v>Avaliação da Educação e da Aprendizagem</v>
          </cell>
          <cell r="F7" t="str">
            <v>Gestão da Educação Pública e Privada</v>
          </cell>
        </row>
        <row r="8">
          <cell r="D8" t="str">
            <v>Gestão Educacional</v>
          </cell>
          <cell r="F8" t="str">
            <v>Didática</v>
          </cell>
        </row>
        <row r="9">
          <cell r="D9" t="str">
            <v>Fundamentos Teórico - Metodológicos da Supervisão Educacional</v>
          </cell>
          <cell r="F9" t="str">
            <v>Gamificação</v>
          </cell>
        </row>
        <row r="10">
          <cell r="D10" t="str">
            <v>Educação e Tecnologias</v>
          </cell>
          <cell r="F10" t="str">
            <v>Currículos, programas e projetos pedagógicos</v>
          </cell>
        </row>
        <row r="11">
          <cell r="D11" t="str">
            <v>Organização e Legislação da Educação</v>
          </cell>
        </row>
        <row r="14">
          <cell r="D14" t="str">
            <v>Gamificação</v>
          </cell>
          <cell r="F14" t="str">
            <v>Gestão Educacional</v>
          </cell>
        </row>
        <row r="15">
          <cell r="D15" t="str">
            <v>Currículos, programas e projetos pedagógicos</v>
          </cell>
          <cell r="F15" t="str">
            <v>Fundamentos Teórico - Metodológicos da Supervisão Educacional</v>
          </cell>
        </row>
        <row r="16">
          <cell r="D16" t="str">
            <v>Fundamentos da Educação</v>
          </cell>
          <cell r="F16" t="str">
            <v>Educação e Tecnologias</v>
          </cell>
        </row>
        <row r="17">
          <cell r="D17" t="str">
            <v>Diversidade e Inclusão Educacional</v>
          </cell>
          <cell r="F17" t="str">
            <v>Organização e Legislação da Educação</v>
          </cell>
        </row>
      </sheetData>
      <sheetData sheetId="214">
        <row r="6">
          <cell r="D6" t="str">
            <v>Organização e Legislação da Educação</v>
          </cell>
        </row>
        <row r="7">
          <cell r="D7" t="str">
            <v>Educação e Tecnologias</v>
          </cell>
          <cell r="F7" t="str">
            <v>Educação Inclusiva: teoria e prática</v>
          </cell>
        </row>
        <row r="8">
          <cell r="D8" t="str">
            <v>Fundamentos da Psicopedagogia </v>
          </cell>
          <cell r="F8" t="str">
            <v>O Currículo e a Educação Especial  </v>
          </cell>
        </row>
        <row r="9">
          <cell r="D9" t="str">
            <v>Diversidade e Inclusão Educacional</v>
          </cell>
          <cell r="F9" t="str">
            <v>A Psicologia do Comportamento Escolar</v>
          </cell>
        </row>
        <row r="10">
          <cell r="D10" t="str">
            <v>Psicopedagogia Clínica Institucional</v>
          </cell>
          <cell r="F10" t="str">
            <v>Fundamentos da educação</v>
          </cell>
        </row>
        <row r="11">
          <cell r="D11" t="str">
            <v>Psicopedagogia Institucional - Diagnóstico e Intervenção</v>
          </cell>
        </row>
        <row r="14">
          <cell r="D14" t="str">
            <v>A Psicologia do Comportamento Escolar</v>
          </cell>
          <cell r="F14" t="str">
            <v>Fundamentos da Psicopedagogia </v>
          </cell>
        </row>
        <row r="15">
          <cell r="D15" t="str">
            <v>Fundamentos da educação</v>
          </cell>
          <cell r="F15" t="str">
            <v>Diversidade e Inclusão Educacional</v>
          </cell>
        </row>
        <row r="16">
          <cell r="D16" t="str">
            <v>Psicologia do Desenvolvimento </v>
          </cell>
          <cell r="F16" t="str">
            <v>Psicopedagogia Clínica Institucional</v>
          </cell>
        </row>
        <row r="17">
          <cell r="D17" t="str">
            <v>Organização e Legislação da Educação</v>
          </cell>
          <cell r="F17" t="str">
            <v>Psicopedagogia Institucional - Diagnóstico e Intervenção</v>
          </cell>
        </row>
      </sheetData>
      <sheetData sheetId="215">
        <row r="6">
          <cell r="D6" t="str">
            <v>Tratamento da água e efluentes</v>
          </cell>
        </row>
        <row r="7">
          <cell r="D7" t="str">
            <v>Gestão Ambiental</v>
          </cell>
          <cell r="F7" t="str">
            <v xml:space="preserve">Planejamento Ambiental </v>
          </cell>
        </row>
        <row r="8">
          <cell r="D8" t="str">
            <v>Gerenciamento dos Aspectos e Impactos Ambientais</v>
          </cell>
          <cell r="F8" t="str">
            <v>Metodologia 6 Sigmas</v>
          </cell>
        </row>
        <row r="9">
          <cell r="D9" t="str">
            <v>Direito Ambiental</v>
          </cell>
          <cell r="F9" t="str">
            <v>Nbr- Iso 14001 e Auditorias Ambientais</v>
          </cell>
        </row>
        <row r="10">
          <cell r="D10" t="str">
            <v>Saúde, educação e meio ambiente</v>
          </cell>
          <cell r="F10" t="str">
            <v xml:space="preserve">Fundamentos de Engenharia Ambiental </v>
          </cell>
        </row>
        <row r="11">
          <cell r="D11" t="str">
            <v>Meio ambiente e qualidade de vida</v>
          </cell>
        </row>
        <row r="14">
          <cell r="D14" t="str">
            <v>Nbr- Iso 14001 e Auditorias Ambientais</v>
          </cell>
          <cell r="F14" t="str">
            <v>Gerenciamento dos Aspectos e Impactos Ambientais</v>
          </cell>
        </row>
        <row r="15">
          <cell r="D15" t="str">
            <v xml:space="preserve">Fundamentos de Engenharia Ambiental </v>
          </cell>
          <cell r="F15" t="str">
            <v>Direito Ambiental</v>
          </cell>
        </row>
        <row r="16">
          <cell r="D16" t="str">
            <v>Responsabilidade Socioambiental</v>
          </cell>
          <cell r="F16" t="str">
            <v>Saúde, educação e meio ambiente</v>
          </cell>
        </row>
        <row r="17">
          <cell r="D17" t="str">
            <v>Tratamento da água e efluentes</v>
          </cell>
          <cell r="F17" t="str">
            <v>Meio ambiente e qualidade de vida</v>
          </cell>
        </row>
      </sheetData>
      <sheetData sheetId="216">
        <row r="6">
          <cell r="D6" t="str">
            <v>Prevenção e Tratamento de não Conformidades</v>
          </cell>
        </row>
        <row r="7">
          <cell r="D7" t="str">
            <v>Sistemas de Informação Gerencial</v>
          </cell>
          <cell r="F7" t="str">
            <v>Logística Empresarial</v>
          </cell>
        </row>
        <row r="8">
          <cell r="D8" t="str">
            <v>Organização, Sistemas e Métodos</v>
          </cell>
          <cell r="F8" t="str">
            <v>Gestão Estratégica de Pessoas</v>
          </cell>
        </row>
        <row r="9">
          <cell r="D9" t="str">
            <v>Gestão da Qualidade</v>
          </cell>
        </row>
        <row r="10">
          <cell r="D10" t="str">
            <v>Gestão de Departamento Pessoal</v>
          </cell>
          <cell r="F10" t="str">
            <v>Gerenciamento de projetos</v>
          </cell>
        </row>
        <row r="11">
          <cell r="D11" t="str">
            <v>Administração Financeira e Orçamentária</v>
          </cell>
        </row>
        <row r="14">
          <cell r="D14" t="str">
            <v>Empreendedorismo</v>
          </cell>
          <cell r="F14" t="str">
            <v>Organização, Sistemas e Métodos</v>
          </cell>
        </row>
        <row r="15">
          <cell r="D15" t="str">
            <v>Gerenciamento de projetos</v>
          </cell>
          <cell r="F15" t="str">
            <v>Gestão da Qualidade</v>
          </cell>
        </row>
        <row r="16">
          <cell r="D16" t="str">
            <v xml:space="preserve">Processo Decisório </v>
          </cell>
          <cell r="F16" t="str">
            <v>Gestão de Departamento Pessoal</v>
          </cell>
        </row>
        <row r="17">
          <cell r="D17" t="str">
            <v>Prevenção e Tratamento de não Conformidades</v>
          </cell>
          <cell r="F17" t="str">
            <v>Administração Financeira e Orçamentária</v>
          </cell>
        </row>
      </sheetData>
      <sheetData sheetId="217">
        <row r="6">
          <cell r="D6" t="str">
            <v>Planejamento Tributário</v>
          </cell>
        </row>
        <row r="7">
          <cell r="D7" t="str">
            <v>Direito Tributário</v>
          </cell>
          <cell r="F7" t="str">
            <v>Contabilidade Tributária</v>
          </cell>
        </row>
        <row r="8">
          <cell r="D8" t="str">
            <v xml:space="preserve">Contabilidade Financeira </v>
          </cell>
          <cell r="F8" t="str">
            <v>Perícia Contábil</v>
          </cell>
        </row>
        <row r="9">
          <cell r="D9" t="str">
            <v>Estratégias Organizacionais</v>
          </cell>
          <cell r="F9" t="str">
            <v>Administração Financeira e Orçamentária</v>
          </cell>
        </row>
        <row r="10">
          <cell r="D10" t="str">
            <v>Contabilidade Pública Avançada</v>
          </cell>
          <cell r="F10" t="str">
            <v>Contabilidade Intermediária</v>
          </cell>
        </row>
        <row r="11">
          <cell r="D11" t="str">
            <v>Contabilidade Avançada</v>
          </cell>
        </row>
        <row r="14">
          <cell r="D14" t="str">
            <v>Administração Financeira e Orçamentária</v>
          </cell>
          <cell r="F14" t="str">
            <v xml:space="preserve">Contabilidade Financeira </v>
          </cell>
        </row>
        <row r="15">
          <cell r="D15" t="str">
            <v>Contabilidade Intermediária</v>
          </cell>
          <cell r="F15" t="str">
            <v>Estratégias Organizacionais</v>
          </cell>
        </row>
        <row r="16">
          <cell r="D16" t="str">
            <v>Contabilidade de custos</v>
          </cell>
          <cell r="F16" t="str">
            <v>Contabilidade Pública Avançada</v>
          </cell>
        </row>
        <row r="17">
          <cell r="D17" t="str">
            <v>Planejamento Tributário</v>
          </cell>
          <cell r="F17" t="str">
            <v>Contabilidade Avançada</v>
          </cell>
        </row>
      </sheetData>
      <sheetData sheetId="218">
        <row r="6">
          <cell r="D6" t="str">
            <v>Divisão e Modelagem de Cargos</v>
          </cell>
        </row>
        <row r="7">
          <cell r="D7" t="str">
            <v>Segurança do Trabalho e Saúde Ocupacional</v>
          </cell>
          <cell r="F7" t="str">
            <v>Direito Coletivo do Trabalho</v>
          </cell>
        </row>
        <row r="8">
          <cell r="D8" t="str">
            <v>Gestão de Desempenho, Treinamento e Desenvolvimento Pessoal</v>
          </cell>
          <cell r="F8" t="str">
            <v>Assessment, Coaching e Mentoring</v>
          </cell>
        </row>
        <row r="9">
          <cell r="D9" t="str">
            <v xml:space="preserve">Sistemas de Informações Gerencias de RH </v>
          </cell>
          <cell r="F9" t="str">
            <v>Gestão Estratégica de Pessoas</v>
          </cell>
        </row>
        <row r="10">
          <cell r="D10" t="str">
            <v>Seleção, treinamento e dinâmica de grupo</v>
          </cell>
          <cell r="F10" t="str">
            <v xml:space="preserve">Empreendedorismo </v>
          </cell>
        </row>
        <row r="11">
          <cell r="D11" t="str">
            <v>Gestão de Departamento Pessoal</v>
          </cell>
        </row>
        <row r="14">
          <cell r="D14" t="str">
            <v>Gestão Estratégica de Pessoas</v>
          </cell>
          <cell r="F14" t="str">
            <v>Gestão de Desempenho, Treinamento e Desenvolvimento Pessoal</v>
          </cell>
        </row>
        <row r="15">
          <cell r="D15" t="str">
            <v xml:space="preserve">Empreendedorismo </v>
          </cell>
          <cell r="F15" t="str">
            <v xml:space="preserve">Sistemas de Informações Gerencias de RH </v>
          </cell>
        </row>
        <row r="16">
          <cell r="D16" t="str">
            <v>Direito do trabalho e da previdência</v>
          </cell>
          <cell r="F16" t="str">
            <v>Seleção, treinamento e dinâmica de grupo</v>
          </cell>
        </row>
        <row r="17">
          <cell r="D17" t="str">
            <v>Divisão e Modelagem de Cargos</v>
          </cell>
          <cell r="F17" t="str">
            <v>Gestão de Departamento Pessoal</v>
          </cell>
        </row>
      </sheetData>
      <sheetData sheetId="219">
        <row r="6">
          <cell r="D6" t="str">
            <v>Ética e Cidadania</v>
          </cell>
        </row>
        <row r="7">
          <cell r="D7" t="str">
            <v>Noções de Direito</v>
          </cell>
          <cell r="F7" t="str">
            <v>Gestão de informações no setor público</v>
          </cell>
        </row>
        <row r="8">
          <cell r="D8" t="str">
            <v>Licitações e Contratos</v>
          </cell>
          <cell r="F8" t="str">
            <v>Organização da Administração Pública e a Prestação de Serviço Público</v>
          </cell>
        </row>
        <row r="9">
          <cell r="D9" t="str">
            <v>Tópicos Especiais em Administração Pública</v>
          </cell>
          <cell r="F9" t="str">
            <v>Planejamento estratégico</v>
          </cell>
        </row>
        <row r="10">
          <cell r="D10" t="str">
            <v>Contabilidade pública</v>
          </cell>
          <cell r="F10" t="str">
            <v>Direito internacional público e privado</v>
          </cell>
        </row>
        <row r="11">
          <cell r="D11" t="str">
            <v>Fundamentos da administração</v>
          </cell>
        </row>
        <row r="14">
          <cell r="D14" t="str">
            <v>Planejamento estratégico</v>
          </cell>
          <cell r="F14" t="str">
            <v>Licitações e Contratos</v>
          </cell>
        </row>
        <row r="15">
          <cell r="D15" t="str">
            <v>Direito internacional público e privado</v>
          </cell>
          <cell r="F15" t="str">
            <v>Tópicos Especiais em Administração Pública</v>
          </cell>
        </row>
        <row r="16">
          <cell r="D16" t="str">
            <v>Teoria Geral dos Contratos</v>
          </cell>
          <cell r="F16" t="str">
            <v>Contabilidade pública</v>
          </cell>
        </row>
        <row r="17">
          <cell r="D17" t="str">
            <v>Ética e Cidadania</v>
          </cell>
          <cell r="F17" t="str">
            <v>Fundamentos da administração</v>
          </cell>
        </row>
      </sheetData>
      <sheetData sheetId="220">
        <row r="6">
          <cell r="D6" t="str">
            <v>Análise estatística de dados</v>
          </cell>
        </row>
        <row r="7">
          <cell r="D7" t="str">
            <v>Aprendizagem profunda</v>
          </cell>
          <cell r="F7" t="str">
            <v>GERENCIAMENTO DE PROJETOS</v>
          </cell>
        </row>
        <row r="8">
          <cell r="D8" t="str">
            <v>Banco de Dados Relacionais e não Relacionais  (usar o material da graduação)</v>
          </cell>
          <cell r="F8" t="str">
            <v xml:space="preserve">ENGENHARIA DE DADOS </v>
          </cell>
        </row>
        <row r="9">
          <cell r="D9" t="str">
            <v xml:space="preserve">Estrutura de Dados </v>
          </cell>
          <cell r="F9" t="str">
            <v>INTELIGÊNCIA ARTIFICIAL APLICADA AOS NEGÓCIOS</v>
          </cell>
        </row>
        <row r="10">
          <cell r="F10" t="str">
            <v>Fundamentos em data science</v>
          </cell>
        </row>
        <row r="11">
          <cell r="D11" t="str">
            <v xml:space="preserve">Machine learning </v>
          </cell>
        </row>
        <row r="14">
          <cell r="D14" t="str">
            <v>INTELIGÊNCIA ARTIFICIAL APLICADA AOS NEGÓCIOS</v>
          </cell>
          <cell r="F14" t="str">
            <v>Banco de Dados Relacionais e não Relacionais  (usar o material da graduação)</v>
          </cell>
        </row>
        <row r="15">
          <cell r="D15" t="str">
            <v>Fundamentos em data science</v>
          </cell>
          <cell r="F15" t="str">
            <v xml:space="preserve">Estrutura de Dados </v>
          </cell>
        </row>
        <row r="16">
          <cell r="D16" t="str">
            <v>Fundamentos em Inteligência artificial</v>
          </cell>
          <cell r="F16" t="str">
            <v>DesignThinking</v>
          </cell>
        </row>
        <row r="17">
          <cell r="D17" t="str">
            <v>Análise estatística de dados</v>
          </cell>
          <cell r="F17" t="str">
            <v xml:space="preserve">Machine learning </v>
          </cell>
        </row>
      </sheetData>
      <sheetData sheetId="221">
        <row r="6">
          <cell r="D6" t="str">
            <v>Fundamentos em segurança da informação</v>
          </cell>
        </row>
        <row r="7">
          <cell r="D7" t="str">
            <v>Informática e sistemas computacionais</v>
          </cell>
          <cell r="F7" t="str">
            <v>GERENCIAMENTO DE PROJETOS</v>
          </cell>
        </row>
        <row r="8">
          <cell r="D8" t="str">
            <v>Infraestrutura de Data Science e Cloud Computing (usar o material da graduação)</v>
          </cell>
          <cell r="F8" t="str">
            <v xml:space="preserve">ENGENHARIA DE DADOS </v>
          </cell>
        </row>
        <row r="9">
          <cell r="F9" t="str">
            <v>BANCO DE DADOS APLICADO</v>
          </cell>
        </row>
        <row r="10">
          <cell r="D10" t="str">
            <v>Organização e Arquitetura de Computadores</v>
          </cell>
          <cell r="F10" t="str">
            <v>Desenvolvimento de aplicações para internet</v>
          </cell>
        </row>
        <row r="11">
          <cell r="D11" t="str">
            <v xml:space="preserve">Machine learning </v>
          </cell>
        </row>
        <row r="14">
          <cell r="D14" t="str">
            <v>BANCO DE DADOS APLICADO</v>
          </cell>
          <cell r="F14" t="str">
            <v>Infraestrutura de Data Science e Cloud Computing (usar o material da graduação)</v>
          </cell>
        </row>
        <row r="15">
          <cell r="D15" t="str">
            <v>Desenvolvimento de aplicações para internet</v>
          </cell>
          <cell r="F15" t="str">
            <v>IoT (Wearables) Programação com Arduíno (usar o material da graduação)</v>
          </cell>
        </row>
        <row r="16">
          <cell r="D16" t="str">
            <v xml:space="preserve">DESENVOLVIMENTO PARA DISPOSITIVOS MÓVEIS </v>
          </cell>
          <cell r="F16" t="str">
            <v>Organização e Arquitetura de Computadores</v>
          </cell>
        </row>
        <row r="17">
          <cell r="D17" t="str">
            <v>Fundamentos em segurança da informação</v>
          </cell>
          <cell r="F17" t="str">
            <v xml:space="preserve">Machine learning </v>
          </cell>
        </row>
      </sheetData>
      <sheetData sheetId="222">
        <row r="6">
          <cell r="D6" t="str">
            <v xml:space="preserve">Zero to hero </v>
          </cell>
        </row>
        <row r="7">
          <cell r="D7" t="str">
            <v>Gestão da experiência (DISCIPLINA SENDO PRODUZIDA)</v>
          </cell>
          <cell r="F7" t="str">
            <v>LEAN UX</v>
          </cell>
        </row>
        <row r="8">
          <cell r="D8" t="str">
            <v>Modelagem de Negócios (PRODUZINDO)</v>
          </cell>
          <cell r="F8" t="str">
            <v>GAMIFICAÇÃO</v>
          </cell>
        </row>
        <row r="9">
          <cell r="F9" t="str">
            <v>PROTOTIPAGEM</v>
          </cell>
        </row>
        <row r="10">
          <cell r="F10" t="str">
            <v>Human centred - design</v>
          </cell>
        </row>
        <row r="11">
          <cell r="D11" t="str">
            <v xml:space="preserve">BRANDING  </v>
          </cell>
        </row>
        <row r="14">
          <cell r="D14" t="str">
            <v>PROTOTIPAGEM</v>
          </cell>
          <cell r="F14" t="str">
            <v>Modelagem de Negócios (PRODUZINDO)</v>
          </cell>
        </row>
        <row r="15">
          <cell r="D15" t="str">
            <v>Human centred - design</v>
          </cell>
          <cell r="F15" t="str">
            <v>Gestão de Times - Métodos Ágeis (usar o material da graduação)</v>
          </cell>
        </row>
        <row r="16">
          <cell r="D16" t="str">
            <v>Storytelling</v>
          </cell>
          <cell r="F16" t="str">
            <v>Design Thinking</v>
          </cell>
        </row>
        <row r="17">
          <cell r="D17" t="str">
            <v xml:space="preserve">Zero to hero </v>
          </cell>
          <cell r="F17" t="str">
            <v xml:space="preserve">BRANDING  </v>
          </cell>
        </row>
      </sheetData>
      <sheetData sheetId="223">
        <row r="6">
          <cell r="D6" t="str">
            <v>pentesting</v>
          </cell>
        </row>
        <row r="7">
          <cell r="D7" t="str">
            <v>Segurança da informação</v>
          </cell>
          <cell r="F7" t="str">
            <v>SISTEMAS DE DETECÇÃO E PREVENÇÃO DE INTRUSÃO</v>
          </cell>
        </row>
        <row r="8">
          <cell r="D8" t="str">
            <v>Segurança de Serviços e Servidores (usar o material da graduação)</v>
          </cell>
          <cell r="F8" t="str">
            <v>SEGURANÇA NA NUVEM</v>
          </cell>
        </row>
        <row r="9">
          <cell r="F9" t="str">
            <v>CRIPTOGRAFIA APLICADA</v>
          </cell>
        </row>
        <row r="10">
          <cell r="D10" t="str">
            <v>Software de Código Malicioso</v>
          </cell>
          <cell r="F10" t="str">
            <v>Ethical Hacking</v>
          </cell>
        </row>
        <row r="11">
          <cell r="D11" t="str">
            <v>Direito digital</v>
          </cell>
        </row>
        <row r="13">
          <cell r="D13" t="str">
            <v>SEGURANÇA NA NUVEM</v>
          </cell>
        </row>
        <row r="14">
          <cell r="D14" t="str">
            <v>CRIPTOGRAFIA APLICADA</v>
          </cell>
          <cell r="F14" t="str">
            <v>Segurança de Serviços e Servidores (usar o material da graduação)</v>
          </cell>
        </row>
        <row r="15">
          <cell r="D15" t="str">
            <v>Ethical Hacking</v>
          </cell>
          <cell r="F15" t="str">
            <v>Segurança em Camadas 2 e 3 (usar o material da graduação)</v>
          </cell>
        </row>
        <row r="16">
          <cell r="D16" t="str">
            <v>Forense computacional</v>
          </cell>
          <cell r="F16" t="str">
            <v>Software de Código Malicioso</v>
          </cell>
        </row>
        <row r="17">
          <cell r="D17" t="str">
            <v>pentesting</v>
          </cell>
          <cell r="F17" t="str">
            <v>Direito digital</v>
          </cell>
        </row>
      </sheetData>
      <sheetData sheetId="224">
        <row r="6">
          <cell r="D6" t="str">
            <v xml:space="preserve">DEVOPS FRAMEWORK - FERRAMENTAS EM NUVEM </v>
          </cell>
        </row>
        <row r="7">
          <cell r="D7" t="str">
            <v>Arquitetura de rede(DISCIPLINA SENDO PRODUZIDA)</v>
          </cell>
          <cell r="F7" t="str">
            <v>MACHINE LEARNING</v>
          </cell>
        </row>
        <row r="8">
          <cell r="D8" t="str">
            <v>Devops Framework - Desenvolvimento de serviço e entrega (PRODUZINDO)</v>
          </cell>
          <cell r="F8" t="str">
            <v>SEGURANÇA NA NUVEM</v>
          </cell>
        </row>
        <row r="9">
          <cell r="F9" t="str">
            <v>COMPUTAÇÃO EM NUVEM</v>
          </cell>
        </row>
        <row r="10">
          <cell r="D10" t="str">
            <v>Cloud service management and operations</v>
          </cell>
          <cell r="F10" t="str">
            <v>Gestão de times - Métodos Ágeis</v>
          </cell>
        </row>
        <row r="11">
          <cell r="D11" t="str">
            <v>Infraestrutura de Data Science</v>
          </cell>
        </row>
        <row r="14">
          <cell r="D14" t="str">
            <v>COMPUTAÇÃO EM NUVEM</v>
          </cell>
          <cell r="F14" t="str">
            <v>Devops Framework - Desenvolvimento de serviço e entrega (PRODUZINDO)</v>
          </cell>
        </row>
        <row r="15">
          <cell r="D15" t="str">
            <v>Gestão de times - Métodos Ágeis</v>
          </cell>
          <cell r="F15" t="str">
            <v>Design de soluções em nuvem (produzindo)</v>
          </cell>
        </row>
        <row r="16">
          <cell r="D16" t="str">
            <v>Arquitetura de soluções orientadas a serviços</v>
          </cell>
          <cell r="F16" t="str">
            <v>Cloud service management and operations</v>
          </cell>
        </row>
        <row r="17">
          <cell r="D17" t="str">
            <v xml:space="preserve">DEVOPS FRAMEWORK - FERRAMENTAS EM NUVEM </v>
          </cell>
          <cell r="F17" t="str">
            <v>Infraestrutura de Data Science</v>
          </cell>
        </row>
      </sheetData>
      <sheetData sheetId="225">
        <row r="6">
          <cell r="D6" t="str">
            <v>Responsabilidade social nas mídias digitais no momento 5.0</v>
          </cell>
        </row>
        <row r="7">
          <cell r="D7" t="str">
            <v>privacidade e proteção de dados</v>
          </cell>
          <cell r="F7" t="str">
            <v>TRANSFORMAÇÃO DIGITAL</v>
          </cell>
        </row>
        <row r="8">
          <cell r="D8" t="str">
            <v>Propriedade industrial, Direito autoral e Lei de software</v>
          </cell>
          <cell r="F8" t="str">
            <v>SEGURANÇA DA INFORMAÇÃO ( equivalente a SEGURANÇA DA INFORMAÇÃO E COMPLIANCE DIGITAL)</v>
          </cell>
        </row>
        <row r="9">
          <cell r="D9" t="str">
            <v>Smart contracts e blockchain</v>
          </cell>
          <cell r="F9" t="str">
            <v>CONTRATOS ELETRÔNICOS, E-COMMERCE E RELAÇÕES DE CONSUMO</v>
          </cell>
        </row>
        <row r="10">
          <cell r="D10" t="str">
            <v>RESPONSABILIDADE CIVIL E INTELIGÊNCIA ARTIFICIAL NOS MEIOS DIGITAIS</v>
          </cell>
          <cell r="F10" t="str">
            <v xml:space="preserve">DIREITO DIGITAL </v>
          </cell>
        </row>
        <row r="11">
          <cell r="D11" t="str">
            <v>Perícia em crimes informáticos</v>
          </cell>
        </row>
        <row r="14">
          <cell r="D14" t="str">
            <v>CONTRATOS ELETRÔNICOS, E-COMMERCE E RELAÇÕES DE CONSUMO</v>
          </cell>
          <cell r="F14" t="str">
            <v>Propriedade industrial, Direito autoral e Lei de software</v>
          </cell>
        </row>
        <row r="15">
          <cell r="D15" t="str">
            <v xml:space="preserve">DIREITO DIGITAL </v>
          </cell>
          <cell r="F15" t="str">
            <v>Smart contracts e blockchain</v>
          </cell>
        </row>
        <row r="16">
          <cell r="D16" t="str">
            <v>Crimes cibernéticos</v>
          </cell>
          <cell r="F16" t="str">
            <v>RESPONSABILIDADE CIVIL E INTELIGÊNCIA ARTIFICIAL NOS MEIOS DIGITAIS</v>
          </cell>
        </row>
        <row r="17">
          <cell r="D17" t="str">
            <v>Responsabilidade social nas mídias digitais no momento 5.0</v>
          </cell>
          <cell r="F17" t="str">
            <v>Perícia em crimes informáticos</v>
          </cell>
        </row>
      </sheetData>
      <sheetData sheetId="226">
        <row r="6">
          <cell r="D6" t="str">
            <v>logística 4.0</v>
          </cell>
        </row>
        <row r="7">
          <cell r="D7" t="str">
            <v>BIG DATA MARKETING</v>
          </cell>
          <cell r="F7" t="str">
            <v xml:space="preserve">GAMIFICAÇÃO </v>
          </cell>
        </row>
        <row r="8">
          <cell r="D8" t="str">
            <v>Growth Hacking</v>
          </cell>
          <cell r="F8" t="str">
            <v>TRANSFORMAÇÃO DIGITAL</v>
          </cell>
        </row>
        <row r="9">
          <cell r="D9" t="str">
            <v>Marketing 4.0 e Omnichanel</v>
          </cell>
          <cell r="F9" t="str">
            <v>PROCESSO DECISÓRIO</v>
          </cell>
        </row>
        <row r="10">
          <cell r="D10" t="str">
            <v>FERRAMENTAS DE DESIGN THINKING</v>
          </cell>
          <cell r="F10" t="str">
            <v>Service Journey</v>
          </cell>
        </row>
        <row r="11">
          <cell r="D11" t="str">
            <v xml:space="preserve">DIREITO DIGITAL  </v>
          </cell>
        </row>
        <row r="14">
          <cell r="D14" t="str">
            <v>PROCESSO DECISÓRIO</v>
          </cell>
          <cell r="F14" t="str">
            <v>Growth Hacking</v>
          </cell>
        </row>
        <row r="15">
          <cell r="D15" t="str">
            <v>Service Journey</v>
          </cell>
          <cell r="F15" t="str">
            <v>Marketing 4.0 e Omnichanel</v>
          </cell>
        </row>
        <row r="16">
          <cell r="D16" t="str">
            <v>Gestão de times - Métodos Ágeis</v>
          </cell>
          <cell r="F16" t="str">
            <v>FERRAMENTAS DE DESIGN THINKING</v>
          </cell>
        </row>
        <row r="17">
          <cell r="D17" t="str">
            <v>logística 4.0</v>
          </cell>
          <cell r="F17" t="str">
            <v xml:space="preserve">DIREITO DIGITAL  </v>
          </cell>
        </row>
      </sheetData>
      <sheetData sheetId="227">
        <row r="6">
          <cell r="D6" t="str">
            <v>DEVOPS</v>
          </cell>
        </row>
        <row r="7">
          <cell r="D7" t="str">
            <v>Planejamento e design de testes</v>
          </cell>
          <cell r="F7" t="str">
            <v>LEAN UX</v>
          </cell>
        </row>
        <row r="8">
          <cell r="D8" t="str">
            <v xml:space="preserve">Testes de API </v>
          </cell>
          <cell r="F8" t="str">
            <v>ENGENHARIA DE SOFTWARE</v>
          </cell>
        </row>
        <row r="9">
          <cell r="D9" t="str">
            <v xml:space="preserve">Testes de Performance </v>
          </cell>
          <cell r="F9" t="str">
            <v>TESTE DE SOFTWARE</v>
          </cell>
        </row>
        <row r="10">
          <cell r="D10" t="str">
            <v>Testes de Sistema</v>
          </cell>
          <cell r="F10" t="str">
            <v xml:space="preserve">SISTEMAS DE DETECÇÃO E PREVENÇÃO DE INTRUSÃO </v>
          </cell>
        </row>
        <row r="11">
          <cell r="D11" t="str">
            <v>Gestão ágil de projetos</v>
          </cell>
        </row>
        <row r="14">
          <cell r="D14" t="str">
            <v>TESTE DE SOFTWARE</v>
          </cell>
          <cell r="F14" t="str">
            <v xml:space="preserve">Testes de API </v>
          </cell>
        </row>
        <row r="15">
          <cell r="D15" t="str">
            <v xml:space="preserve">SISTEMAS DE DETECÇÃO E PREVENÇÃO DE INTRUSÃO </v>
          </cell>
          <cell r="F15" t="str">
            <v xml:space="preserve">Testes de Performance </v>
          </cell>
        </row>
        <row r="16">
          <cell r="D16" t="str">
            <v>TESTES UNITÁRIOS</v>
          </cell>
          <cell r="F16" t="str">
            <v>Testes de Sistema</v>
          </cell>
        </row>
        <row r="17">
          <cell r="D17" t="str">
            <v>DEVOPS</v>
          </cell>
          <cell r="F17" t="str">
            <v>Gestão ágil de projetos</v>
          </cell>
        </row>
      </sheetData>
      <sheetData sheetId="228">
        <row r="6">
          <cell r="D6" t="str">
            <v>INTELIGÊNCIA E SEGURANÇA PÚBLICA</v>
          </cell>
        </row>
        <row r="7">
          <cell r="D7" t="str">
            <v>GESTÃO SOCIAL E DIREITOS HUMANOS</v>
          </cell>
        </row>
        <row r="8">
          <cell r="D8" t="str">
            <v>PRÁTICA FORENSE PENAL</v>
          </cell>
        </row>
        <row r="10">
          <cell r="D10" t="str">
            <v>CRIMINALISTICA E INVESTIGAÇÃO CRIMINAL</v>
          </cell>
        </row>
        <row r="11">
          <cell r="D11" t="str">
            <v>GESTÃO ESTRATÉGICA NA SEGURANÇA PÚBLICA</v>
          </cell>
        </row>
        <row r="14">
          <cell r="D14" t="str">
            <v>TOXICOLOGIA E SEGURANÇA PÚBLICA</v>
          </cell>
        </row>
        <row r="15">
          <cell r="D15" t="str">
            <v>POLÍCIA COMUNITÁRIA E SEGURANÇA PÚBLICA</v>
          </cell>
        </row>
        <row r="16">
          <cell r="D16" t="str">
            <v>POLÍTICA NACIONAL DE DEFESA CIVIL E PREVENÇÃO DE URGÊNCIAS</v>
          </cell>
        </row>
        <row r="17">
          <cell r="D17" t="str">
            <v>INTELIGÊNCIA E SEGURANÇA PÚBLICA</v>
          </cell>
        </row>
      </sheetData>
      <sheetData sheetId="229">
        <row r="6">
          <cell r="D6" t="str">
            <v>INTELIGÊNCIA E SEGURANÇA PÚBLICA</v>
          </cell>
        </row>
        <row r="7">
          <cell r="D7" t="str">
            <v>GESTÃO SOCIAL E DIREITOS HUMANOS</v>
          </cell>
          <cell r="F7" t="str">
            <v>CRIMINOLOGIA E ABORDAGEM SÓCIOPSICOLÓGICA DA VIOLÊNCIA E DO CRIME</v>
          </cell>
        </row>
        <row r="8">
          <cell r="D8" t="str">
            <v>PRÁTICA FORENSE PENAL</v>
          </cell>
          <cell r="F8" t="str">
            <v>LEGISLAÇÃO PENAL APLICADA</v>
          </cell>
        </row>
        <row r="9">
          <cell r="F9" t="str">
            <v>TOXICOLOGIA E SEGURANÇA PÚBLICA</v>
          </cell>
        </row>
        <row r="10">
          <cell r="D10" t="str">
            <v>CRIMINALISTICA E INVESTIGAÇÃO CRIMINAL</v>
          </cell>
          <cell r="F10" t="str">
            <v>POLÍCIA COMUNITÁRIA E SEGURANÇA PÚBLICA</v>
          </cell>
        </row>
        <row r="11">
          <cell r="D11" t="str">
            <v>GESTÃO ESTRATÉGICA NA SEGURANÇA PÚBLICA</v>
          </cell>
        </row>
        <row r="14">
          <cell r="D14" t="str">
            <v>TOXICOLOGIA E SEGURANÇA PÚBLICA</v>
          </cell>
          <cell r="F14" t="str">
            <v>PRÁTICA FORENSE PENAL</v>
          </cell>
        </row>
        <row r="15">
          <cell r="D15" t="str">
            <v>POLÍCIA COMUNITÁRIA E SEGURANÇA PÚBLICA</v>
          </cell>
          <cell r="F15" t="str">
            <v>ORGANIZAÇÃO DA ADMINISTRAÇÃO PÚBLICA E A PRESTAÇÃO DE SERVIÇOS PÚBLICOS</v>
          </cell>
        </row>
        <row r="16">
          <cell r="D16" t="str">
            <v>POLÍTICA NACIONAL DE DEFESA CIVIL E PREVENÇÃO DE URGÊNCIAS</v>
          </cell>
          <cell r="F16" t="str">
            <v>CRIMINALISTICA E INVESTIGAÇÃO CRIMINAL</v>
          </cell>
        </row>
        <row r="17">
          <cell r="D17" t="str">
            <v>INTELIGÊNCIA E SEGURANÇA PÚBLICA</v>
          </cell>
          <cell r="F17" t="str">
            <v>GESTÃO ESTRATÉGICA NA SEGURANÇA PÚBLICA</v>
          </cell>
        </row>
      </sheetData>
      <sheetData sheetId="230">
        <row r="7">
          <cell r="D7" t="str">
            <v>GESTÃO ÁGIL DE PROJETOS</v>
          </cell>
          <cell r="F7" t="str">
            <v>RESPONSABILIDADE CIVIL E INTELIGÊNCIA ARTIFICIAL NOS MEIOS DIGITAIS</v>
          </cell>
        </row>
        <row r="9">
          <cell r="D9" t="str">
            <v>APRENDIZAGEM PROFUNDA</v>
          </cell>
          <cell r="F9" t="str">
            <v>MACHINE LEARNING</v>
          </cell>
        </row>
        <row r="13">
          <cell r="D13" t="str">
            <v>INTELIGÊNCIA ARTIFICIAL APLICADA AOS NEGÓCIOS</v>
          </cell>
          <cell r="F13" t="str">
            <v>GESTÃO ÁGIL DE PROJETOS</v>
          </cell>
        </row>
        <row r="14">
          <cell r="D14" t="str">
            <v>MACHINE LEARNING</v>
          </cell>
          <cell r="F14" t="str">
            <v>FUNDAMENTOS EM INTELIGÊNCIA ARTIFICIAL</v>
          </cell>
        </row>
        <row r="15">
          <cell r="D15" t="str">
            <v>INOVAÇÃO E ESTRATÉGIAS EM IA</v>
          </cell>
          <cell r="F15" t="str">
            <v>APRENDIZAGEM PROFUNDA</v>
          </cell>
        </row>
        <row r="16">
          <cell r="D16" t="str">
            <v>PRINCÍPIOS ÉTICOS EM IA</v>
          </cell>
          <cell r="F16" t="str">
            <v>PROCESSAMENTO DE LINGUAGEM NATURAL (PLN)</v>
          </cell>
        </row>
        <row r="17">
          <cell r="D17" t="str">
            <v>TRANSFORMAÇÃO DIGITAL</v>
          </cell>
          <cell r="F17" t="str">
            <v>SEGURANÇA CIBERNÉTICA EM IA</v>
          </cell>
        </row>
      </sheetData>
      <sheetData sheetId="231">
        <row r="10">
          <cell r="D10" t="str">
            <v>Gestão de Vendas e Relacionamento com o Cliente</v>
          </cell>
        </row>
        <row r="11">
          <cell r="D11" t="str">
            <v>Psicologia Comportamental em Wellness</v>
          </cell>
        </row>
        <row r="12">
          <cell r="D12" t="str">
            <v>Gestão da Ergonomia dos Espaços e Equipamentos de Exercícios Físicos</v>
          </cell>
        </row>
        <row r="13">
          <cell r="D13" t="str">
            <v>Planejamento Estratégico para Academias</v>
          </cell>
        </row>
        <row r="14">
          <cell r="C14">
            <v>12</v>
          </cell>
          <cell r="D14" t="str">
            <v>Empreendedorismo, Inovação e Inteligência Competitiva em Fitness e Wellness</v>
          </cell>
        </row>
        <row r="15">
          <cell r="D15" t="str">
            <v>Gestão Financeira em Negócios Fitness</v>
          </cell>
        </row>
        <row r="17">
          <cell r="D17" t="str">
            <v>Gestão Estratégica de Pessoas</v>
          </cell>
        </row>
      </sheetData>
      <sheetData sheetId="232">
        <row r="10">
          <cell r="D10" t="str">
            <v>Gestão de Vendas e Relacionamento com o Cliente</v>
          </cell>
          <cell r="F10" t="str">
            <v>Gestão Financeira em Negócios Fitness</v>
          </cell>
        </row>
        <row r="11">
          <cell r="D11" t="str">
            <v>Psicologia Comportamental em Wellness</v>
          </cell>
          <cell r="F11" t="str">
            <v>Estratégia de Marketing e Branding em Fitness e Welness</v>
          </cell>
        </row>
        <row r="12">
          <cell r="D12" t="str">
            <v>Gestão da Ergonomia dos Espaços e Equipamentos de Exercícios Físicos</v>
          </cell>
          <cell r="F12" t="str">
            <v>Gestão Estratégica de Pessoas</v>
          </cell>
        </row>
        <row r="13">
          <cell r="D13" t="str">
            <v>Planejamento Estratégico para Academias</v>
          </cell>
          <cell r="F13" t="str">
            <v>Assessment, Coaching e Mentoring</v>
          </cell>
        </row>
        <row r="14">
          <cell r="C14">
            <v>9</v>
          </cell>
          <cell r="D14" t="str">
            <v>Empreendedorismo, Inovação e Inteligência Competitiva em Fitness e Wellness</v>
          </cell>
          <cell r="E14">
            <v>9</v>
          </cell>
          <cell r="F14" t="str">
            <v>Governança e Estratégias de Ti</v>
          </cell>
        </row>
        <row r="15">
          <cell r="D15" t="str">
            <v>Gestão Financeira em Negócios Fitness</v>
          </cell>
          <cell r="F15" t="str">
            <v>Direito do Consumidor</v>
          </cell>
        </row>
        <row r="16">
          <cell r="F16" t="str">
            <v>Gestão de Vendas e Relacionamento com o Cliente</v>
          </cell>
        </row>
        <row r="17">
          <cell r="D17" t="str">
            <v>Gestão Estratégica de Pessoas</v>
          </cell>
          <cell r="F17" t="str">
            <v>Psicologia Comportamental em Wellness</v>
          </cell>
        </row>
      </sheetData>
      <sheetData sheetId="233">
        <row r="7">
          <cell r="D7" t="str">
            <v>ÉTICA E CIDADANIA</v>
          </cell>
        </row>
        <row r="8">
          <cell r="D8" t="str">
            <v>A INCLUSÃO SOCIAL NA ÁREA EDUCACIONAL</v>
          </cell>
        </row>
        <row r="9">
          <cell r="D9" t="str">
            <v>ÉTICA E PSICOLOGIA</v>
          </cell>
        </row>
        <row r="10">
          <cell r="D10" t="str">
            <v>GESTÃO SOCIAL E DIREITOS HUMANOS</v>
          </cell>
        </row>
        <row r="11">
          <cell r="D11" t="str">
            <v>ASPECTOS SOCIOANTROPOLÓGICOS</v>
          </cell>
        </row>
        <row r="16">
          <cell r="D16" t="str">
            <v>PSICOLOGIA DA PERSONALIDADE</v>
          </cell>
        </row>
        <row r="17">
          <cell r="D17" t="str">
            <v>PSICOLOGIA E COMPORTAMENTO NAS ORGANIZAÇÕES</v>
          </cell>
        </row>
      </sheetData>
      <sheetData sheetId="234">
        <row r="7">
          <cell r="D7" t="str">
            <v>ÉTICA E CIDADANIA</v>
          </cell>
          <cell r="F7" t="str">
            <v>FUNDAMENTOS DA PSICANÁLISE</v>
          </cell>
        </row>
        <row r="8">
          <cell r="D8" t="str">
            <v>A INCLUSÃO SOCIAL NA ÁREA EDUCACIONAL</v>
          </cell>
          <cell r="F8" t="str">
            <v>PSICOLOGIA SOCIAL</v>
          </cell>
        </row>
        <row r="9">
          <cell r="D9" t="str">
            <v>ÉTICA E PSICOLOGIA</v>
          </cell>
          <cell r="F9" t="str">
            <v>COMPORTAMENTO E SOCIEDADE</v>
          </cell>
        </row>
        <row r="10">
          <cell r="D10" t="str">
            <v>GESTÃO SOCIAL E DIREITOS HUMANOS</v>
          </cell>
          <cell r="F10" t="str">
            <v>PSICOLOGIA COGNITIVA COMPORTAMENTAL</v>
          </cell>
        </row>
        <row r="11">
          <cell r="D11" t="str">
            <v>ASPECTOS SOCIOANTROPOLÓGICOS</v>
          </cell>
        </row>
        <row r="12">
          <cell r="F12" t="str">
            <v>PSICOLOGIA E COMPORTAMENTO NAS ORGANIZAÇÕES</v>
          </cell>
        </row>
        <row r="14">
          <cell r="D14" t="str">
            <v>COMPORTAMENTO E SOCIEDADE</v>
          </cell>
        </row>
        <row r="16">
          <cell r="D16" t="str">
            <v>PSICOLOGIA DA PERSONALIDADE</v>
          </cell>
          <cell r="F16" t="str">
            <v>GESTÃO SOCIAL E DIREITOS HUMANOS</v>
          </cell>
        </row>
        <row r="17">
          <cell r="D17" t="str">
            <v>PSICOLOGIA E COMPORTAMENTO NAS ORGANIZAÇÕES</v>
          </cell>
          <cell r="F17" t="str">
            <v>ASPECTOS SOCIOANTROPOLÓGICOS</v>
          </cell>
        </row>
      </sheetData>
      <sheetData sheetId="235">
        <row r="7">
          <cell r="D7" t="str">
            <v>ÉTICA E CIDADANIA</v>
          </cell>
        </row>
        <row r="8">
          <cell r="D8" t="str">
            <v>NEUROPSICOLOGIA</v>
          </cell>
        </row>
        <row r="9">
          <cell r="D9" t="str">
            <v>ACONSELHAMENTO PSICOLÓGICO</v>
          </cell>
        </row>
        <row r="10">
          <cell r="D10" t="str">
            <v>COMPORTAMENTO E SOCIEDADE</v>
          </cell>
        </row>
        <row r="16">
          <cell r="D16" t="str">
            <v>PSICOLOGIA DO DESENVOLVIMENTO</v>
          </cell>
        </row>
        <row r="17">
          <cell r="D17" t="str">
            <v>INTELIGÊNCIA EMOCIONAL</v>
          </cell>
        </row>
      </sheetData>
      <sheetData sheetId="236">
        <row r="7">
          <cell r="D7" t="str">
            <v>ÉTICA E CIDADANIA</v>
          </cell>
          <cell r="F7" t="str">
            <v>FUNDAMENTOS DA PSICOANÁLISE</v>
          </cell>
        </row>
        <row r="8">
          <cell r="D8" t="str">
            <v>NEUROPSICOLOGIA</v>
          </cell>
          <cell r="F8" t="str">
            <v>AVALIAÇÃO PSICOLÓGICA</v>
          </cell>
        </row>
        <row r="9">
          <cell r="D9" t="str">
            <v>ACONSELHAMENTO PSICOLÓGICO</v>
          </cell>
          <cell r="F9" t="str">
            <v>PSICOLOGIA DAS RELAÇÕES FAMILIARES</v>
          </cell>
        </row>
        <row r="10">
          <cell r="D10" t="str">
            <v>COMPORTAMENTO E SOCIEDADE</v>
          </cell>
          <cell r="F10" t="str">
            <v>PSICOLOGIA HOSPITALAR</v>
          </cell>
        </row>
        <row r="11">
          <cell r="D11" t="str">
            <v>PSICOPATOLOGIA</v>
          </cell>
          <cell r="F11" t="str">
            <v>PSICOLOGIA DO DESENVOLVIMENTO</v>
          </cell>
        </row>
        <row r="12">
          <cell r="F12" t="str">
            <v>INTELIGÊNCIA EMOCIONAL</v>
          </cell>
        </row>
        <row r="16">
          <cell r="D16" t="str">
            <v>PSICOLOGIA DO DESENVOLVIMENTO</v>
          </cell>
          <cell r="F16" t="str">
            <v>COMPORTAMENTO E SOCIEDADE</v>
          </cell>
        </row>
        <row r="17">
          <cell r="D17" t="str">
            <v>INTELIGÊNCIA EMOCIONAL</v>
          </cell>
          <cell r="F17" t="str">
            <v>PSICOPATOLOGIA</v>
          </cell>
        </row>
      </sheetData>
      <sheetData sheetId="237">
        <row r="7">
          <cell r="D7" t="str">
            <v>ÉTICA E CIDADANIA</v>
          </cell>
        </row>
        <row r="8">
          <cell r="D8" t="str">
            <v>NEUROPSICOLOGIA</v>
          </cell>
        </row>
        <row r="9">
          <cell r="D9" t="str">
            <v>NEUROEDUCAÇÃO E TECNOLOGIAS EDUCACIONAIS</v>
          </cell>
        </row>
        <row r="10">
          <cell r="D10" t="str">
            <v>PSICOMOTRICIDADE</v>
          </cell>
        </row>
        <row r="11">
          <cell r="D11" t="str">
            <v>PSICOPATOLOGIA DA APRENDIZAGEM</v>
          </cell>
        </row>
        <row r="12">
          <cell r="D12" t="str">
            <v xml:space="preserve">FUNDAMENTOS DAS NEUROCIÊNCIAS APLICADOS À EDUCAÇÃO E APRENDIZAGEM </v>
          </cell>
        </row>
        <row r="16">
          <cell r="D16" t="str">
            <v>PSICOLOGIA DO DESENVOLVIMENTO</v>
          </cell>
        </row>
        <row r="17">
          <cell r="D17" t="str">
            <v>NEUROFISIOLOGIA</v>
          </cell>
        </row>
      </sheetData>
      <sheetData sheetId="238">
        <row r="7">
          <cell r="D7" t="str">
            <v>ÉTICA E CIDADANIA</v>
          </cell>
          <cell r="F7" t="str">
            <v xml:space="preserve">FUNDAMENTOS DAS NEUROCIÊNCIAS APLICADOS À EDUCAÇÃO E APRENDIZAGEM </v>
          </cell>
        </row>
        <row r="8">
          <cell r="D8" t="str">
            <v>NEUROPSICOLOGIA</v>
          </cell>
          <cell r="F8" t="str">
            <v xml:space="preserve">PSICOLOGIA DA APRENDIZAGEM E DA AVALIAÇÃO </v>
          </cell>
        </row>
        <row r="9">
          <cell r="D9" t="str">
            <v>NEUROEDUCAÇÃO E TECNOLOGIAS EDUCACIONAIS</v>
          </cell>
          <cell r="F9" t="str">
            <v xml:space="preserve">AVALIAÇÃO PSICOLÓGICA </v>
          </cell>
        </row>
        <row r="10">
          <cell r="D10" t="str">
            <v>PSICOMOTRICIDADE</v>
          </cell>
          <cell r="F10" t="str">
            <v>ATIVIDADE MOTORA E LUDICIDADE</v>
          </cell>
        </row>
        <row r="11">
          <cell r="D11" t="str">
            <v>PSICOPATOLOGIA DA APRENDIZAGEM</v>
          </cell>
          <cell r="F11" t="str">
            <v>PSICOLOGIA DO DESENVOLVIMENTO</v>
          </cell>
        </row>
        <row r="12">
          <cell r="D12" t="str">
            <v xml:space="preserve">FUNDAMENTOS DAS NEUROCIÊNCIAS APLICADOS À EDUCAÇÃO E APRENDIZAGEM </v>
          </cell>
          <cell r="F12" t="str">
            <v>NEUROFISIOLOGIA</v>
          </cell>
        </row>
        <row r="16">
          <cell r="D16" t="str">
            <v>PSICOLOGIA DO DESENVOLVIMENTO</v>
          </cell>
          <cell r="F16" t="str">
            <v>PSICOMOTRICIDADE</v>
          </cell>
        </row>
        <row r="17">
          <cell r="D17" t="str">
            <v>NEUROFISIOLOGIA</v>
          </cell>
          <cell r="F17" t="str">
            <v>PSICOPATOLOGIA DA APRENDIZAGEM</v>
          </cell>
        </row>
      </sheetData>
      <sheetData sheetId="239">
        <row r="7">
          <cell r="D7" t="str">
            <v>ORGANIZAÇÃO E ARQUITETURA DE COMPUTADORES</v>
          </cell>
        </row>
        <row r="8">
          <cell r="D8" t="str">
            <v>PROGRAMAÇÃO ORIENTADA A OBJETOS E ESTRUTURA DE DADOS</v>
          </cell>
        </row>
        <row r="9">
          <cell r="D9" t="str">
            <v>BANCO DE DADOS APLICADO</v>
          </cell>
        </row>
        <row r="10">
          <cell r="D10" t="str">
            <v>PROGRAMAÇÃO - INTRODUÇÃO AO CODING (WEB)</v>
          </cell>
        </row>
        <row r="11">
          <cell r="D11" t="str">
            <v>ENGENHARIA DE SOFTWARE E GESTÃO DE TIMES ÁGEIS</v>
          </cell>
        </row>
        <row r="12">
          <cell r="D12" t="str">
            <v>LIDERANÇA E DESENVOLVIMENTO DE EQUIPES</v>
          </cell>
        </row>
        <row r="16">
          <cell r="D16" t="str">
            <v>Planejamento e Design de Testes</v>
          </cell>
        </row>
        <row r="17">
          <cell r="D17" t="str">
            <v>FUNDAMENTOS DE UX E LEAN UX</v>
          </cell>
        </row>
      </sheetData>
      <sheetData sheetId="240">
        <row r="7">
          <cell r="D7" t="str">
            <v>ORGANIZAÇÃO E ARQUITETURA DE COMPUTADORES</v>
          </cell>
          <cell r="F7" t="str">
            <v>LIDERANÇA E DESENVOLVIMENTO DE EQUIPES</v>
          </cell>
        </row>
        <row r="8">
          <cell r="D8" t="str">
            <v>PROGRAMAÇÃO ORIENTADA A OBJETOS E ESTRUTURA DE DADOS</v>
          </cell>
          <cell r="F8" t="str">
            <v>Governança e Estratégias de TI</v>
          </cell>
        </row>
        <row r="9">
          <cell r="D9" t="str">
            <v>BANCO DE DADOS APLICADO</v>
          </cell>
          <cell r="F9" t="str">
            <v>GERÊNCIA DA CONFIGURAÇÃO</v>
          </cell>
        </row>
        <row r="10">
          <cell r="D10" t="str">
            <v>PROGRAMAÇÃO - INTRODUÇÃO AO CODING (WEB)</v>
          </cell>
          <cell r="F10" t="str">
            <v>DEVOPS</v>
          </cell>
        </row>
        <row r="11">
          <cell r="D11" t="str">
            <v>ENGENHARIA DE SOFTWARE E GESTÃO DE TIMES ÁGEIS</v>
          </cell>
          <cell r="F11" t="str">
            <v>Planejamento e Design de Testes</v>
          </cell>
        </row>
        <row r="12">
          <cell r="D12" t="str">
            <v>LIDERANÇA E DESENVOLVIMENTO DE EQUIPES</v>
          </cell>
          <cell r="F12" t="str">
            <v>FUNDAMENTOS DE UX E LEAN UX</v>
          </cell>
        </row>
        <row r="16">
          <cell r="D16" t="str">
            <v>Planejamento e Design de Testes</v>
          </cell>
          <cell r="F16" t="str">
            <v>PROGRAMAÇÃO - INTRODUÇÃO AO CODING (WEB)</v>
          </cell>
        </row>
        <row r="17">
          <cell r="D17" t="str">
            <v>FUNDAMENTOS DE UX E LEAN UX</v>
          </cell>
          <cell r="F17" t="str">
            <v>ENGENHARIA DE SOFTWARE E GESTÃO DE TIMES ÁGEIS</v>
          </cell>
        </row>
      </sheetData>
      <sheetData sheetId="241">
        <row r="7">
          <cell r="D7" t="str">
            <v>FUNDAMENTOS EM SEGURANÇA DA INFORMAÇÃO</v>
          </cell>
        </row>
        <row r="8">
          <cell r="D8" t="str">
            <v>ETHICAL HACKING E SISTEMAS DE DETECÇÃO E PREVENÇÃO DE INTRUSÃO</v>
          </cell>
        </row>
        <row r="9">
          <cell r="D9" t="str">
            <v>RESPONSABILIDADE CIVIL E INTELIGÊNCIA ARTIFICIAL NOS MEIOS DIGITAIS</v>
          </cell>
        </row>
        <row r="10">
          <cell r="D10" t="str">
            <v>PROPRIEDADE INDUSTRIAL, DIREITO AUTORAL E LEI DO SOFTWARE</v>
          </cell>
        </row>
        <row r="11">
          <cell r="D11" t="str">
            <v>PRIVACIDADE E PROTEÇÃO DE DADOS</v>
          </cell>
        </row>
        <row r="12">
          <cell r="D12" t="str">
            <v>SEGURANÇA CIBERNÉTICA EM IA</v>
          </cell>
        </row>
        <row r="16">
          <cell r="D16" t="str">
            <v>SEGURANÇA E AUDITORIA</v>
          </cell>
        </row>
        <row r="17">
          <cell r="D17" t="str">
            <v>FUNDAMENTOS EM INTELIGÊNCIA ARTIFICIAL</v>
          </cell>
        </row>
      </sheetData>
      <sheetData sheetId="242">
        <row r="7">
          <cell r="D7" t="str">
            <v>FUNDAMENTOS EM SEGURANÇA DA INFORMAÇÃO</v>
          </cell>
          <cell r="F7" t="str">
            <v>SEGURANÇA CIBERNÉTICA EM IA</v>
          </cell>
        </row>
        <row r="8">
          <cell r="D8" t="str">
            <v>ETHICAL HACKING E SISTEMAS DE DETECÇÃO E PREVENÇÃO DE INTRUSÃO</v>
          </cell>
          <cell r="F8" t="str">
            <v>FORENSE COMPUTACIONAL</v>
          </cell>
        </row>
        <row r="9">
          <cell r="D9" t="str">
            <v>RESPONSABILIDADE CIVIL E INTELIGÊNCIA ARTIFICIAL NOS MEIOS DIGITAIS</v>
          </cell>
          <cell r="F9" t="str">
            <v>CRIPTOGRAFIA APLICADA</v>
          </cell>
        </row>
        <row r="10">
          <cell r="D10" t="str">
            <v>PROPRIEDADE INDUSTRIAL, DIREITO AUTORAL E LEI DO SOFTWARE</v>
          </cell>
          <cell r="F10" t="str">
            <v>PRINCÍPIOS ÉTICOS EM IA</v>
          </cell>
        </row>
        <row r="11">
          <cell r="D11" t="str">
            <v>PRIVACIDADE E PROTEÇÃO DE DADOS</v>
          </cell>
          <cell r="F11" t="str">
            <v>SEGURANÇA E AUDITORIA</v>
          </cell>
        </row>
        <row r="12">
          <cell r="D12" t="str">
            <v>SEGURANÇA CIBERNÉTICA EM IA</v>
          </cell>
          <cell r="F12" t="str">
            <v>FUNDAMENTOS EM INTELIGÊNCIA ARTIFICIAL</v>
          </cell>
        </row>
        <row r="16">
          <cell r="D16" t="str">
            <v>SEGURANÇA E AUDITORIA</v>
          </cell>
          <cell r="F16" t="str">
            <v>PROPRIEDADE INDUSTRIAL, DIREITO AUTORAL E LEI DO SOFTWARE</v>
          </cell>
        </row>
        <row r="17">
          <cell r="D17" t="str">
            <v>FUNDAMENTOS EM INTELIGÊNCIA ARTIFICIAL</v>
          </cell>
          <cell r="F17" t="str">
            <v>PRIVACIDADE E PROTEÇÃO DE DADOS</v>
          </cell>
        </row>
      </sheetData>
      <sheetData sheetId="243">
        <row r="7">
          <cell r="D7" t="str">
            <v>INTELIGÊNCIA ARTIFICIAL APLICADA AOS NEGÓCIOS</v>
          </cell>
        </row>
        <row r="8">
          <cell r="D8" t="str">
            <v>PLANEJAMENTO ESTRATÉGICO</v>
          </cell>
        </row>
        <row r="9">
          <cell r="D9" t="str">
            <v>LIDERANÇA E GESTÃO DE EQUIPES</v>
          </cell>
        </row>
        <row r="10">
          <cell r="D10" t="str">
            <v>RESPONSABILIDADE CIVIL E INTELIGÊNCIA ARTIFICIAL NOS MEIOS DIGITAIS</v>
          </cell>
        </row>
        <row r="11">
          <cell r="D11" t="str">
            <v>GOVERNANÇA CORPORATIVA, CONTROLE INTERNO E COMPLIANCE</v>
          </cell>
        </row>
        <row r="12">
          <cell r="D12" t="str">
            <v>GESTÃO DE RISCOS</v>
          </cell>
        </row>
        <row r="16">
          <cell r="D16" t="str">
            <v>GESTÃO DE IA COM IBM WATSON OPENSCALE</v>
          </cell>
        </row>
        <row r="17">
          <cell r="D17" t="str">
            <v>FUNDAMENTOS EM INTELIGÊNCIA ARTIFICIAL</v>
          </cell>
        </row>
      </sheetData>
      <sheetData sheetId="244">
        <row r="7">
          <cell r="D7" t="str">
            <v>INTELIGÊNCIA ARTIFICIAL APLICADA AOS NEGÓCIOS</v>
          </cell>
          <cell r="F7" t="str">
            <v>GESTÃO DE RISCOS</v>
          </cell>
        </row>
        <row r="8">
          <cell r="D8" t="str">
            <v>PLANEJAMENTO ESTRATÉGICO</v>
          </cell>
          <cell r="F8" t="str">
            <v>INOVAÇÃO E ESTRATÉGIAS EM IA</v>
          </cell>
        </row>
        <row r="9">
          <cell r="D9" t="str">
            <v>LIDERANÇA E GESTÃO DE EQUIPES</v>
          </cell>
          <cell r="F9" t="str">
            <v>PRINCÍPIOS ÉTICOS EM IA</v>
          </cell>
        </row>
        <row r="10">
          <cell r="D10" t="str">
            <v>RESPONSABILIDADE CIVIL E INTELIGÊNCIA ARTIFICIAL NOS MEIOS DIGITAIS</v>
          </cell>
          <cell r="F10" t="str">
            <v>SEGURANÇA CIBERNÉTICA EM IA</v>
          </cell>
        </row>
        <row r="11">
          <cell r="D11" t="str">
            <v>GOVERNANÇA CORPORATIVA, CONTROLE INTERNO E COMPLIANCE</v>
          </cell>
          <cell r="F11" t="str">
            <v>GESTÃO DE IA COM IBM WATSON OPENSCALE</v>
          </cell>
        </row>
        <row r="12">
          <cell r="D12" t="str">
            <v>GESTÃO DE RISCOS</v>
          </cell>
          <cell r="F12" t="str">
            <v>FUNDAMENTOS EM INTELIGÊNCIA ARTIFICIAL</v>
          </cell>
        </row>
        <row r="16">
          <cell r="D16" t="str">
            <v>GESTÃO DE IA COM IBM WATSON OPENSCALE</v>
          </cell>
          <cell r="F16" t="str">
            <v>RESPONSABILIDADE CIVIL E INTELIGÊNCIA ARTIFICIAL NOS MEIOS DIGITAIS</v>
          </cell>
        </row>
        <row r="17">
          <cell r="D17" t="str">
            <v>FUNDAMENTOS EM INTELIGÊNCIA ARTIFICIAL</v>
          </cell>
          <cell r="F17" t="str">
            <v>GOVERNANÇA CORPORATIVA, CONTROLE INTERNO E COMPLIANCE</v>
          </cell>
        </row>
      </sheetData>
      <sheetData sheetId="245">
        <row r="7">
          <cell r="D7" t="str">
            <v>GESTÃO DA INOVAÇÃO E COMPETITIVIDADE</v>
          </cell>
        </row>
        <row r="8">
          <cell r="D8" t="str">
            <v>GESTÃO DE PROJETOS</v>
          </cell>
        </row>
        <row r="9">
          <cell r="D9" t="str">
            <v>DESIGN THINKING</v>
          </cell>
        </row>
        <row r="10">
          <cell r="D10" t="str">
            <v>FERRAMENTAS DE DESIGN THINKING</v>
          </cell>
        </row>
        <row r="11">
          <cell r="D11" t="str">
            <v>PROTOTIPAGEM</v>
          </cell>
        </row>
        <row r="12">
          <cell r="D12" t="str">
            <v>STORYTELLING</v>
          </cell>
        </row>
        <row r="16">
          <cell r="D16" t="str">
            <v>ANÁLISE DE MERCADO - TENDÊNCIAS, COMPORTAMENTOS E MOVIMENTOS </v>
          </cell>
        </row>
        <row r="17">
          <cell r="D17" t="str">
            <v>GESTÃO DE TIMES - MÉTODOS ÁGEIS</v>
          </cell>
        </row>
      </sheetData>
      <sheetData sheetId="246">
        <row r="7">
          <cell r="D7" t="str">
            <v>GESTÃO DA INOVAÇÃO E COMPETITIVIDADE</v>
          </cell>
          <cell r="F7" t="str">
            <v>STORYTELLING</v>
          </cell>
        </row>
        <row r="8">
          <cell r="D8" t="str">
            <v>GESTÃO DE PROJETOS</v>
          </cell>
          <cell r="F8" t="str">
            <v>TRANSFORMAÇÃO DIGITAL, SISTEMAS COMPUTACIONAIS E O FUTURO DA TECNOLOGIA</v>
          </cell>
        </row>
        <row r="9">
          <cell r="D9" t="str">
            <v>DESIGN THINKING</v>
          </cell>
          <cell r="F9" t="str">
            <v>ADMINISTRAÇÃO E GESTÃO ESTRATÉGICA DE RECURSOS HUMANOS</v>
          </cell>
        </row>
        <row r="10">
          <cell r="D10" t="str">
            <v>FERRAMENTAS DE DESIGN THINKING</v>
          </cell>
          <cell r="F10" t="str">
            <v>COMUNICAÇÃO INTERNA E ENDOMARKETING </v>
          </cell>
        </row>
        <row r="11">
          <cell r="D11" t="str">
            <v>PROTOTIPAGEM</v>
          </cell>
          <cell r="F11" t="str">
            <v>ANÁLISE DE MERCADO - TENDÊNCIAS, COMPORTAMENTOS E MOVIMENTOS </v>
          </cell>
        </row>
        <row r="12">
          <cell r="D12" t="str">
            <v>STORYTELLING</v>
          </cell>
          <cell r="F12" t="str">
            <v>GESTÃO DE TIMES - MÉTODOS ÁGEIS</v>
          </cell>
        </row>
        <row r="14">
          <cell r="D14" t="str">
            <v>ADMINISTRAÇÃO E GESTÃO ESTRATÉGICA DE RECURSOS HUMANOS</v>
          </cell>
        </row>
        <row r="16">
          <cell r="D16" t="str">
            <v>ANÁLISE DE MERCADO - TENDÊNCIAS, COMPORTAMENTOS E MOVIMENTOS </v>
          </cell>
          <cell r="F16" t="str">
            <v>FERRAMENTAS DE DESIGN THINKING</v>
          </cell>
        </row>
        <row r="17">
          <cell r="D17" t="str">
            <v>GESTÃO DE TIMES - MÉTODOS ÁGEIS</v>
          </cell>
          <cell r="F17" t="str">
            <v>PROTOTIPAGEM</v>
          </cell>
        </row>
      </sheetData>
      <sheetData sheetId="247">
        <row r="7">
          <cell r="D7" t="str">
            <v>PSICOLOGIA, LIDERANÇA E COMPORTAMENTO NAS ORGANIZAÇÕES</v>
          </cell>
        </row>
        <row r="8">
          <cell r="D8" t="str">
            <v>SISTEMAS DE INFORMAÇÃO GERENCIAL</v>
          </cell>
        </row>
        <row r="9">
          <cell r="D9" t="str">
            <v>GESTÃO DE PROJETOS</v>
          </cell>
        </row>
        <row r="10">
          <cell r="D10" t="str">
            <v>PEDAGOGIA EMPRESARIAL - APRENDIZAGEM CORPORATIVA</v>
          </cell>
        </row>
        <row r="11">
          <cell r="D11" t="str">
            <v>PEDAGOGIA EMPRESARIAL - EDUCAÇÃO PROFISSIONAL</v>
          </cell>
        </row>
        <row r="12">
          <cell r="D12" t="str">
            <v>NEGOCIAÇÃO, COMUNICAÇÃO INTERPESSOAL E INTELIGÊNCIA EMOCIONAL</v>
          </cell>
        </row>
        <row r="16">
          <cell r="D16" t="str">
            <v>DESIGN THINKING</v>
          </cell>
        </row>
        <row r="17">
          <cell r="D17" t="str">
            <v>GESTÃO DA INOVAÇÃO E COMPETITIVIDADE</v>
          </cell>
        </row>
      </sheetData>
      <sheetData sheetId="248">
        <row r="7">
          <cell r="D7" t="str">
            <v>PSICOLOGIA, LIDERANÇA E COMPORTAMENTO NAS ORGANIZAÇÕES</v>
          </cell>
          <cell r="F7" t="str">
            <v>NEGOCIAÇÃO, COMUNICAÇÃO INTERPESSOAL E INTELIGÊNCIA EMOCIONAL</v>
          </cell>
        </row>
        <row r="8">
          <cell r="D8" t="str">
            <v>SISTEMAS DE INFORMAÇÃO GERENCIAL</v>
          </cell>
          <cell r="F8" t="str">
            <v>PLANEJAMENTO ESTRATÉGICO</v>
          </cell>
        </row>
        <row r="9">
          <cell r="D9" t="str">
            <v>GESTÃO DE PROJETOS</v>
          </cell>
          <cell r="F9" t="str">
            <v>TRANSFORMAÇÃO DIGITAL, SISTEMAS COMPUTACIONAIS E O FUTURO DA TECNOLOGIA</v>
          </cell>
        </row>
        <row r="10">
          <cell r="D10" t="str">
            <v>PEDAGOGIA EMPRESARIAL - APRENDIZAGEM CORPORATIVA</v>
          </cell>
          <cell r="F10" t="str">
            <v>GESTÃO DE DESEMPENHO, TREINAMENTO E DESENVOLVIMENTO PESSOAL</v>
          </cell>
        </row>
        <row r="11">
          <cell r="D11" t="str">
            <v>PEDAGOGIA EMPRESARIAL - EDUCAÇÃO PROFISSIONAL</v>
          </cell>
          <cell r="F11" t="str">
            <v>DESIGN THINKING</v>
          </cell>
        </row>
        <row r="12">
          <cell r="D12" t="str">
            <v>NEGOCIAÇÃO, COMUNICAÇÃO INTERPESSOAL E INTELIGÊNCIA EMOCIONAL</v>
          </cell>
          <cell r="F12" t="str">
            <v>GESTÃO DA INOVAÇÃO E COMPETITIVIDADE</v>
          </cell>
        </row>
        <row r="16">
          <cell r="D16" t="str">
            <v>DESIGN THINKING</v>
          </cell>
          <cell r="F16" t="str">
            <v>PEDAGOGIA EMPRESARIAL - APRENDIZAGEM CORPORATIVA</v>
          </cell>
        </row>
        <row r="17">
          <cell r="D17" t="str">
            <v>GESTÃO DA INOVAÇÃO E COMPETITIVIDADE</v>
          </cell>
          <cell r="F17" t="str">
            <v>PEDAGOGIA EMPRESARIAL - EDUCAÇÃO PROFISSIONAL</v>
          </cell>
        </row>
      </sheetData>
      <sheetData sheetId="249">
        <row r="7">
          <cell r="D7" t="str">
            <v>RECURSOS HUMANOS</v>
          </cell>
        </row>
        <row r="8">
          <cell r="D8" t="str">
            <v>GESTÃO DE DESEMPENHO, TREINAMENTO E DESENVOLVIMENTO PESSOAL</v>
          </cell>
        </row>
        <row r="9">
          <cell r="D9" t="str">
            <v>ORGANIZAÇÃO DA ADMINISTRAÇÃO PÚBLICA E A PRESTAÇÃO DE SERVIÇOS PÚBLICOS</v>
          </cell>
        </row>
        <row r="10">
          <cell r="D10" t="str">
            <v>ESTADO E ADMINISTRAÇÃO PÚBLICA </v>
          </cell>
        </row>
        <row r="11">
          <cell r="D11" t="str">
            <v>NEGOCIAÇÃO, COMUNICAÇÃO INTERPESSOAL E INTELIGÊNCIA EMOCIONAL</v>
          </cell>
        </row>
        <row r="12">
          <cell r="D12" t="str">
            <v>GESTÃO DA INOVAÇÃO E COMPETITIVIDADE</v>
          </cell>
        </row>
        <row r="15">
          <cell r="D15" t="str">
            <v>PLANEJAMENTO ESTRATÉGICO</v>
          </cell>
        </row>
        <row r="16">
          <cell r="D16" t="str">
            <v>GESTÃO DE PESSOAS APLICADA AO SETOR PÚBLICO</v>
          </cell>
        </row>
        <row r="17">
          <cell r="D17" t="str">
            <v>PSICOLOGIA E COMPORTAMENTO NAS ORGANIZAÇÕES</v>
          </cell>
        </row>
      </sheetData>
      <sheetData sheetId="250">
        <row r="7">
          <cell r="D7" t="str">
            <v>RECURSOS HUMANOS</v>
          </cell>
          <cell r="F7" t="str">
            <v>GESTÃO DA INOVAÇÃO E COMPETITIVIDADE</v>
          </cell>
        </row>
        <row r="8">
          <cell r="D8" t="str">
            <v>GESTÃO DE DESEMPENHO, TREINAMENTO E DESENVOLVIMENTO PESSOAL</v>
          </cell>
          <cell r="F8" t="str">
            <v>ÉTICA E CIDADANIA</v>
          </cell>
        </row>
        <row r="9">
          <cell r="D9" t="str">
            <v>ORGANIZAÇÃO DA ADMINISTRAÇÃO PÚBLICA E A PRESTAÇÃO DE SERVIÇOS PÚBLICOS</v>
          </cell>
          <cell r="F9" t="str">
            <v>ADMINISTRAÇÃO E GESTÃO ESTRATÉGICA DE RECURSOS HUMANOS</v>
          </cell>
        </row>
        <row r="10">
          <cell r="D10" t="str">
            <v>ESTADO E ADMINISTRAÇÃO PÚBLICA </v>
          </cell>
          <cell r="F10" t="str">
            <v>PLANEJAMENTO ESTRATÉGICO</v>
          </cell>
        </row>
        <row r="11">
          <cell r="D11" t="str">
            <v>NEGOCIAÇÃO, COMUNICAÇÃO INTERPESSOAL E INTELIGÊNCIA EMOCIONAL</v>
          </cell>
          <cell r="F11" t="str">
            <v>GESTÃO DE PESSOAS APLICADA AO SETOR PÚBLICO</v>
          </cell>
        </row>
        <row r="12">
          <cell r="D12" t="str">
            <v>GESTÃO DA INOVAÇÃO E COMPETITIVIDADE</v>
          </cell>
          <cell r="F12" t="str">
            <v>PSICOLOGIA E COMPORTAMENTO NAS ORGANIZAÇÕES</v>
          </cell>
        </row>
        <row r="16">
          <cell r="D16" t="str">
            <v>GESTÃO DE PESSOAS APLICADA AO SETOR PÚBLICO</v>
          </cell>
          <cell r="F16" t="str">
            <v>ESTADO E ADMINISTRAÇÃO PÚBLICA </v>
          </cell>
        </row>
        <row r="17">
          <cell r="D17" t="str">
            <v>PSICOLOGIA E COMPORTAMENTO NAS ORGANIZAÇÕES</v>
          </cell>
          <cell r="F17" t="str">
            <v>NEGOCIAÇÃO, COMUNICAÇÃO INTERPESSOAL E INTELIGÊNCIA EMOCIONAL</v>
          </cell>
        </row>
      </sheetData>
      <sheetData sheetId="251">
        <row r="7">
          <cell r="D7" t="str">
            <v>ARQUITETURA DE SOFTWARE</v>
          </cell>
        </row>
        <row r="8">
          <cell r="D8" t="str">
            <v>ENGENHARIA DE SOFTWARE</v>
          </cell>
        </row>
        <row r="9">
          <cell r="D9" t="str">
            <v>SEGURANÇA DA INFORMAÇÃO</v>
          </cell>
        </row>
        <row r="10">
          <cell r="D10" t="str">
            <v>BANCO DE DADOS APLICADO</v>
          </cell>
        </row>
        <row r="11">
          <cell r="D11" t="str">
            <v>GERENCIAMENTO DE RISCOS</v>
          </cell>
        </row>
        <row r="12">
          <cell r="D12" t="str">
            <v>DESIGN DE INTERAÇÃO</v>
          </cell>
        </row>
        <row r="16">
          <cell r="D16" t="str">
            <v>FUNDAMENTOS EM INTELIGÊNCIA ARTIFICIAL</v>
          </cell>
        </row>
        <row r="17">
          <cell r="D17" t="str">
            <v>ANÁLISE E MODELAGEM DE SISTEMAS</v>
          </cell>
        </row>
      </sheetData>
      <sheetData sheetId="252">
        <row r="7">
          <cell r="D7" t="str">
            <v>ARQUITETURA DE SOFTWARE</v>
          </cell>
          <cell r="F7" t="str">
            <v>DESIGN DE INTERAÇÃO</v>
          </cell>
        </row>
        <row r="8">
          <cell r="D8" t="str">
            <v>ENGENHARIA DE SOFTWARE</v>
          </cell>
          <cell r="F8" t="str">
            <v>QUALIDADE DE SOFTWARE</v>
          </cell>
        </row>
        <row r="9">
          <cell r="D9" t="str">
            <v>SEGURANÇA DA INFORMAÇÃO</v>
          </cell>
          <cell r="F9" t="str">
            <v>GESTÃO DE PROJETOS</v>
          </cell>
        </row>
        <row r="10">
          <cell r="D10" t="str">
            <v>BANCO DE DADOS APLICADO</v>
          </cell>
          <cell r="F10" t="str">
            <v>COMPUTAÇÃO EM NUVEM</v>
          </cell>
        </row>
        <row r="11">
          <cell r="D11" t="str">
            <v>GERENCIAMENTO DE RISCOS</v>
          </cell>
          <cell r="F11" t="str">
            <v>FUNDAMENTOS EM INTELIGÊNCIA ARTIFICIAL</v>
          </cell>
        </row>
        <row r="12">
          <cell r="D12" t="str">
            <v>DESIGN DE INTERAÇÃO</v>
          </cell>
          <cell r="F12" t="str">
            <v>ANÁLISE E MODELAGEM DE SISTEMAS</v>
          </cell>
        </row>
        <row r="16">
          <cell r="D16" t="str">
            <v>FUNDAMENTOS EM INTELIGÊNCIA ARTIFICIAL</v>
          </cell>
          <cell r="F16" t="str">
            <v>BANCO DE DADOS APLICADO</v>
          </cell>
        </row>
        <row r="17">
          <cell r="D17" t="str">
            <v>ANÁLISE E MODELAGEM DE SISTEMAS</v>
          </cell>
          <cell r="F17" t="str">
            <v>GERENCIAMENTO DE RISCOS</v>
          </cell>
        </row>
      </sheetData>
      <sheetData sheetId="253">
        <row r="7">
          <cell r="D7" t="str">
            <v>GESTÃO DA INOVAÇÃO E COMPETITIVIDADE</v>
          </cell>
        </row>
        <row r="8">
          <cell r="D8" t="str">
            <v>FERRAMENTAS DA QUALIDADE</v>
          </cell>
        </row>
        <row r="9">
          <cell r="D9" t="str">
            <v>DEVOPS</v>
          </cell>
        </row>
        <row r="10">
          <cell r="D10" t="str">
            <v>ENGENHARIA DE SOFTWARE E GESTÃO DE TIMES ÁGEIS</v>
          </cell>
        </row>
        <row r="11">
          <cell r="D11" t="str">
            <v>TRANSFORMAÇÃO DIGITAL, SISTEMAS COMPUTACIONAIS E O FUTURO DA TECNOLOGIA</v>
          </cell>
        </row>
        <row r="12">
          <cell r="D12" t="str">
            <v>GESTÃO DA QUALIDADE</v>
          </cell>
        </row>
        <row r="16">
          <cell r="D16" t="str">
            <v>GESTÃO DE PROCESSOS</v>
          </cell>
        </row>
        <row r="17">
          <cell r="D17" t="str">
            <v>PROCESSO DECISÓRIO</v>
          </cell>
        </row>
      </sheetData>
      <sheetData sheetId="254">
        <row r="7">
          <cell r="D7" t="str">
            <v>GESTÃO DA INOVAÇÃO E COMPETITIVIDADE</v>
          </cell>
          <cell r="F7" t="str">
            <v>GESTÃO DA QUALIDADE</v>
          </cell>
        </row>
        <row r="8">
          <cell r="D8" t="str">
            <v>FERRAMENTAS DA QUALIDADE</v>
          </cell>
          <cell r="F8" t="str">
            <v>DESIGN THINKING</v>
          </cell>
        </row>
        <row r="9">
          <cell r="D9" t="str">
            <v>DEVOPS</v>
          </cell>
          <cell r="F9" t="str">
            <v>ADMINISTRAÇÃO E GESTÃO ESTRATÉGICA DE RECURSOS HUMANOS</v>
          </cell>
        </row>
        <row r="10">
          <cell r="D10" t="str">
            <v>ENGENHARIA DE SOFTWARE E GESTÃO DE TIMES ÁGEIS</v>
          </cell>
          <cell r="F10" t="str">
            <v>NEGOCIAÇÃO, COMUNICAÇÃO INTERPESSOAL E INTELIGÊNCIA EMOCIONAL</v>
          </cell>
        </row>
        <row r="11">
          <cell r="D11" t="str">
            <v>TRANSFORMAÇÃO DIGITAL, SISTEMAS COMPUTACIONAIS E O FUTURO DA TECNOLOGIA</v>
          </cell>
          <cell r="F11" t="str">
            <v>GESTÃO DE PROCESSOS</v>
          </cell>
        </row>
        <row r="12">
          <cell r="D12" t="str">
            <v>GESTÃO DA QUALIDADE</v>
          </cell>
          <cell r="F12" t="str">
            <v>PROCESSO DECISÓRIO</v>
          </cell>
        </row>
        <row r="16">
          <cell r="D16" t="str">
            <v>GESTÃO DE PROCESSOS</v>
          </cell>
          <cell r="F16" t="str">
            <v>ENGENHARIA DE SOFTWARE E GESTÃO DE TIMES ÁGEIS</v>
          </cell>
        </row>
        <row r="17">
          <cell r="D17" t="str">
            <v>PROCESSO DECISÓRIO</v>
          </cell>
          <cell r="F17" t="str">
            <v>TRANSFORMAÇÃO DIGITAL, SISTEMAS COMPUTACIONAIS E O FUTURO DA TECNOLOGIA</v>
          </cell>
        </row>
      </sheetData>
      <sheetData sheetId="255">
        <row r="7">
          <cell r="D7" t="str">
            <v>GESTÃO ESTRATÉGICA DE PESSOAS </v>
          </cell>
        </row>
        <row r="8">
          <cell r="D8" t="str">
            <v>GESTÃO DE TIMES - MÉTODOS ÁGEIS</v>
          </cell>
        </row>
        <row r="9">
          <cell r="D9" t="str">
            <v>GOVERNANÇA E ESTRATÉGIAS DE TI</v>
          </cell>
        </row>
        <row r="10">
          <cell r="D10" t="str">
            <v>MODELAGEM DE NEGÓCIOS</v>
          </cell>
        </row>
        <row r="11">
          <cell r="D11" t="str">
            <v>GESTÃO DE PROJETOS</v>
          </cell>
        </row>
        <row r="13">
          <cell r="D13" t="str">
            <v>DEVOPS</v>
          </cell>
        </row>
        <row r="16">
          <cell r="D16" t="str">
            <v>NEGOCIAÇÃO, COMUNICAÇÃO INTERPESSOAL E INTELIGÊNCIA EMOCIONAL</v>
          </cell>
        </row>
        <row r="17">
          <cell r="D17" t="str">
            <v>PRINCÍPIOS DE GERÊNCIA DE PROJETOS </v>
          </cell>
        </row>
      </sheetData>
      <sheetData sheetId="256">
        <row r="7">
          <cell r="D7" t="str">
            <v>GESTÃO ESTRATÉGICA DE PESSOAS </v>
          </cell>
          <cell r="F7" t="str">
            <v>GESTÃO DE RISCOS EM PROJETOS</v>
          </cell>
        </row>
        <row r="8">
          <cell r="D8" t="str">
            <v>GESTÃO DE TIMES - MÉTODOS ÁGEIS</v>
          </cell>
          <cell r="F8" t="str">
            <v>DEVOPS</v>
          </cell>
        </row>
        <row r="9">
          <cell r="D9" t="str">
            <v>GOVERNANÇA E ESTRATÉGIAS DE TI</v>
          </cell>
          <cell r="F9" t="str">
            <v>FUNDAMENTOS DE UX</v>
          </cell>
        </row>
        <row r="10">
          <cell r="D10" t="str">
            <v>MODELAGEM DE NEGÓCIOS</v>
          </cell>
          <cell r="F10" t="str">
            <v>TRANSFORMAÇÃO DIGITAL, SISTEMAS COMPUTACIONAIS E O FUTURO DA TECNOLOGIA</v>
          </cell>
        </row>
        <row r="11">
          <cell r="D11" t="str">
            <v>GESTÃO DE PROJETOS</v>
          </cell>
          <cell r="F11" t="str">
            <v>NEGOCIAÇÃO, COMUNICAÇÃO INTERPESSOAL E INTELIGÊNCIA EMOCIONAL</v>
          </cell>
        </row>
        <row r="12">
          <cell r="F12" t="str">
            <v>PRINCÍPIOS DE GERÊNCIA DE PROJETOS </v>
          </cell>
        </row>
        <row r="16">
          <cell r="D16" t="str">
            <v>NEGOCIAÇÃO, COMUNICAÇÃO INTERPESSOAL E INTELIGÊNCIA EMOCIONAL</v>
          </cell>
          <cell r="F16" t="str">
            <v>MODELAGEM DE NEGÓCIOS</v>
          </cell>
        </row>
        <row r="17">
          <cell r="D17" t="str">
            <v>PRINCÍPIOS DE GERÊNCIA DE PROJETOS </v>
          </cell>
          <cell r="F17" t="str">
            <v>GESTÃO DE PROJETOS</v>
          </cell>
        </row>
      </sheetData>
      <sheetData sheetId="257">
        <row r="7">
          <cell r="D7" t="str">
            <v xml:space="preserve">MENTORIA CRISTÃ </v>
          </cell>
        </row>
        <row r="8">
          <cell r="D8" t="str">
            <v xml:space="preserve">AS NOVAS FORMAS DE PREGAÇÃO </v>
          </cell>
        </row>
        <row r="9">
          <cell r="D9" t="str">
            <v xml:space="preserve">BIBLIOLOGIA </v>
          </cell>
        </row>
        <row r="10">
          <cell r="D10" t="str">
            <v xml:space="preserve">ORATÓRIA NA TEOLOGIA </v>
          </cell>
        </row>
        <row r="11">
          <cell r="D11" t="str">
            <v xml:space="preserve">TEOLOGIA DO VELHO TESTAMENTO </v>
          </cell>
        </row>
        <row r="12">
          <cell r="D12" t="str">
            <v xml:space="preserve">ANTROPOLOGIA CULTURA E FILOSÓFICA </v>
          </cell>
        </row>
        <row r="16">
          <cell r="D16" t="str">
            <v xml:space="preserve">APOLOGÉTICA </v>
          </cell>
        </row>
        <row r="17">
          <cell r="D17" t="str">
            <v xml:space="preserve">TEOLOGIA APLICADA À INTELIGÊNCIA EMOCIONAL  </v>
          </cell>
        </row>
      </sheetData>
      <sheetData sheetId="258">
        <row r="9">
          <cell r="D9" t="str">
            <v xml:space="preserve">BIBLIOLOGIA </v>
          </cell>
          <cell r="F9" t="str">
            <v xml:space="preserve">TEOLOGIA DO NOVO TESTAMENTO E CRISTOLOGIA </v>
          </cell>
        </row>
      </sheetData>
      <sheetData sheetId="259"/>
      <sheetData sheetId="260">
        <row r="7">
          <cell r="D7" t="str">
            <v>ORÇAMENTO EMPRESARIAL E FLUXO DE CAIXA</v>
          </cell>
        </row>
        <row r="8">
          <cell r="D8" t="str">
            <v>GOVERNANÇA CORPORATIVA, CONTROLE INTERNO E COMPLIANCE</v>
          </cell>
        </row>
        <row r="12">
          <cell r="D12" t="str">
            <v>CONTABILIDADE AVANÇADA</v>
          </cell>
        </row>
        <row r="13">
          <cell r="D13" t="str">
            <v>CONTABILIDADE APLICADA</v>
          </cell>
        </row>
      </sheetData>
      <sheetData sheetId="261">
        <row r="7">
          <cell r="D7" t="str">
            <v>ORÇAMENTO EMPRESARIAL E FLUXO DE CAIXA</v>
          </cell>
          <cell r="F7" t="str">
            <v>CONTABILIDADE AVANÇADA</v>
          </cell>
        </row>
        <row r="8">
          <cell r="D8" t="str">
            <v>GOVERNANÇA CORPORATIVA, CONTROLE INTERNO E COMPLIANCE</v>
          </cell>
          <cell r="F8" t="str">
            <v>CONTABILIDADE APLICADA</v>
          </cell>
        </row>
        <row r="12">
          <cell r="D12" t="str">
            <v>CONTABILIDADE AVANÇADA</v>
          </cell>
          <cell r="F12" t="str">
            <v>PERÍCIA CONTÁBIL</v>
          </cell>
        </row>
        <row r="13">
          <cell r="D13" t="str">
            <v>CONTABILIDADE APLICADA</v>
          </cell>
          <cell r="F13" t="str">
            <v>ORÇAMENTO EMPRESARIAL E FLUXO DE CAIXA</v>
          </cell>
        </row>
      </sheetData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MuCYCtMFE6Gx7Sh2ZNxzhKB3IyLWEBBnE_wwW6CDeWb7aNP2yG0Trl0yO2CVh1q" itemId="017OS4LBRHCSSLZQII5NB32MDGNFNTEJLF">
      <xxl21:absoluteUrl r:id="rId2"/>
      <xxl21:relativeUrl r:id="rId3"/>
    </xxl21:alternateUrls>
    <sheetNames>
      <sheetName val="JANEIRO-23"/>
      <sheetName val="FEVEREIRO-23"/>
      <sheetName val="MARÇO-23"/>
      <sheetName val="ABRIL-23"/>
      <sheetName val="MAIO-23"/>
      <sheetName val="JUNHO-23"/>
      <sheetName val="JULHO-23"/>
      <sheetName val="Salas JUL23"/>
      <sheetName val="AGOSTO-23"/>
      <sheetName val="Salas AGO23"/>
      <sheetName val="SETEMBRO-23"/>
      <sheetName val="Salas SET23"/>
      <sheetName val="OUTUBRO-23"/>
      <sheetName val="Salas OUT23"/>
      <sheetName val="NOVEMBRO-23"/>
      <sheetName val="Salas NOV23"/>
      <sheetName val="DEZEMBRO-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L3">
            <v>44958</v>
          </cell>
          <cell r="M3">
            <v>45261</v>
          </cell>
        </row>
        <row r="4">
          <cell r="L4">
            <v>45108</v>
          </cell>
          <cell r="M4">
            <v>45261</v>
          </cell>
        </row>
        <row r="5">
          <cell r="L5">
            <v>45108</v>
          </cell>
          <cell r="M5">
            <v>45231</v>
          </cell>
        </row>
        <row r="245">
          <cell r="L245">
            <v>44958</v>
          </cell>
          <cell r="M245">
            <v>45261</v>
          </cell>
        </row>
        <row r="283">
          <cell r="L283">
            <v>45108</v>
          </cell>
          <cell r="M283">
            <v>45261</v>
          </cell>
        </row>
        <row r="284">
          <cell r="L284">
            <v>45108</v>
          </cell>
          <cell r="M284">
            <v>45231</v>
          </cell>
        </row>
        <row r="342">
          <cell r="M342">
            <v>45261</v>
          </cell>
        </row>
        <row r="343">
          <cell r="M343">
            <v>45231</v>
          </cell>
        </row>
        <row r="358">
          <cell r="M358">
            <v>45261</v>
          </cell>
        </row>
        <row r="359">
          <cell r="M359">
            <v>45261</v>
          </cell>
        </row>
        <row r="360">
          <cell r="M360">
            <v>45231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verson Henrique Fonseca Ribeiro" id="{67236AF7-BAF5-46A2-A244-E085D46CE1FF}" userId="reverson.ribeiro@sereducacional.com" providerId="PeoplePicker"/>
  <person displayName="Pedro Roberto da Silva Pontes" id="{987A3F18-3FC9-4080-8E21-19BFEF8B9FFB}" userId="S::pedro.pontes@sereducacional.com::75d602eb-bb9c-4bb9-9930-b12b7148e8ec" providerId="AD"/>
  <person displayName="Reverson Henrique Fonseca Ribeiro" id="{149AFF47-FC30-4722-BE9B-B30FE3AE7F3C}" userId="S::reverson.ribeiro@sereducacional.com::ef1c31cc-8cc6-43e3-8567-91af4da47491" providerId="AD"/>
  <person displayName="Patricia Marreiro dos Santos" id="{5E7F164B-D317-4D8C-9A4C-6480B44E9A9A}" userId="S::patricia.marreiros@sereducacional.com::8395a29f-7f01-443b-95d2-d3852fb2063f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5F7889-BE7A-4C8D-B52B-A1C89F305E15}" name="Tabela13456789109207" displayName="Tabela13456789109207" ref="A1:C235" totalsRowShown="0" headerRowDxfId="29" dataDxfId="28">
  <autoFilter ref="A1:C235" xr:uid="{8C5F7889-BE7A-4C8D-B52B-A1C89F305E15}"/>
  <tableColumns count="3">
    <tableColumn id="1" xr3:uid="{FED031FD-EF36-4A7B-8161-CAC56D4CF7DC}" name="ID" dataDxfId="27"/>
    <tableColumn id="2" xr3:uid="{1EB9F784-AAB6-4501-92B3-664230128842}" name="NOME SALA MESCLA/DISCIPLINA" dataDxfId="26"/>
    <tableColumn id="4" xr3:uid="{86C6897D-65C5-47D0-8DA0-61349319382E}" name="DISP." dataDxfId="2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81BAED-7D08-41B4-87B7-AA7DFA8C0E8C}" name="Tabela13456789109209" displayName="Tabela13456789109209" ref="A1:C202" totalsRowShown="0" headerRowDxfId="22" dataDxfId="21">
  <autoFilter ref="A1:C202" xr:uid="{7681BAED-7D08-41B4-87B7-AA7DFA8C0E8C}"/>
  <tableColumns count="3">
    <tableColumn id="1" xr3:uid="{8738AD1C-1722-4726-9B30-C1A50828E5FD}" name="ID" dataDxfId="20"/>
    <tableColumn id="6" xr3:uid="{6BD99556-7E7B-41E3-AE4A-9CBD4A16434A}" name="NOME SALA MESCLA/DISCIPLINA COMPLETO" dataDxfId="19"/>
    <tableColumn id="4" xr3:uid="{47B4B1E7-D642-41D0-AC60-5DA14890DD06}" name="DISP." dataDxfId="1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48" dT="2023-12-28T13:33:37.87" personId="{5E7F164B-D317-4D8C-9A4C-6480B44E9A9A}" id="{DF0F7016-8B93-4E28-84D3-03C06B180A5E}">
    <text xml:space="preserve">@Reverson Henrique Fonseca Ribeiro remove a informação de  Gestão Contábil. </text>
    <mentions>
      <mention mentionpersonId="{67236AF7-BAF5-46A2-A244-E085D46CE1FF}" mentionId="{72E0D5D1-FFA1-4AC9-9176-4232B830660C}" startIndex="0" length="34"/>
    </mentions>
  </threadedComment>
  <threadedComment ref="K248" dT="2023-12-28T13:41:04.39" personId="{149AFF47-FC30-4722-BE9B-B30FE3AE7F3C}" id="{D47FE1B1-90DB-4C68-BA86-206441DACD57}" parentId="{DF0F7016-8B93-4E28-84D3-03C06B180A5E}">
    <text>pronto! =D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V4" dT="2025-08-25T11:16:39.30" personId="{987A3F18-3FC9-4080-8E21-19BFEF8B9FFB}" id="{BF107F32-49FB-4B12-BA54-8B9D9C8D95F6}">
    <text>Férias</text>
  </threadedComment>
  <threadedComment ref="V16" dT="2025-08-25T11:16:50.81" personId="{987A3F18-3FC9-4080-8E21-19BFEF8B9FFB}" id="{A793C3E5-2745-4F4F-9ACE-0AC63CBB0DE0}">
    <text>Férias</text>
  </threadedComment>
</ThreadedComment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F4D9-601D-497E-B0B7-723897168302}">
  <dimension ref="A1:U335"/>
  <sheetViews>
    <sheetView workbookViewId="0">
      <pane ySplit="1" topLeftCell="A17" activePane="bottomLeft" state="frozen"/>
      <selection pane="bottomLeft" activeCell="D18" sqref="D18"/>
    </sheetView>
  </sheetViews>
  <sheetFormatPr defaultRowHeight="15"/>
  <cols>
    <col min="1" max="1" width="9.140625" style="83"/>
    <col min="2" max="2" width="98.42578125" bestFit="1" customWidth="1"/>
    <col min="3" max="3" width="13.28515625" customWidth="1"/>
    <col min="4" max="4" width="79.140625" style="84" bestFit="1" customWidth="1"/>
    <col min="5" max="5" width="93.28515625" bestFit="1" customWidth="1"/>
    <col min="6" max="6" width="97.85546875" bestFit="1" customWidth="1"/>
    <col min="7" max="7" width="87.5703125" bestFit="1" customWidth="1"/>
    <col min="8" max="8" width="67.85546875" bestFit="1" customWidth="1"/>
    <col min="9" max="9" width="79.140625" bestFit="1" customWidth="1"/>
    <col min="10" max="10" width="111.85546875" bestFit="1" customWidth="1"/>
    <col min="11" max="11" width="62.28515625" bestFit="1" customWidth="1"/>
    <col min="12" max="12" width="62" bestFit="1" customWidth="1"/>
    <col min="13" max="13" width="77.7109375" bestFit="1" customWidth="1"/>
    <col min="14" max="14" width="60.28515625" bestFit="1" customWidth="1"/>
    <col min="15" max="15" width="79.140625" bestFit="1" customWidth="1"/>
  </cols>
  <sheetData>
    <row r="1" spans="1:15">
      <c r="A1" s="83" t="s">
        <v>0</v>
      </c>
      <c r="B1" s="88" t="s">
        <v>1</v>
      </c>
      <c r="C1" s="88" t="s">
        <v>2</v>
      </c>
      <c r="D1" s="6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</row>
    <row r="2" spans="1:15">
      <c r="A2" s="83">
        <v>1</v>
      </c>
      <c r="B2" s="89" t="str">
        <f>'[2]1'!$C$1</f>
        <v>Especialização em Direito do Consumidor</v>
      </c>
      <c r="C2" s="6">
        <v>12</v>
      </c>
      <c r="D2" s="90" t="str">
        <f>'DEZ24'!L3</f>
        <v>HOSPITAIS E PLANOS DE SAÚDE FRENTE AO CDC</v>
      </c>
      <c r="E2" s="89" t="str">
        <f>DEZEMBRO26!K3</f>
        <v>PUBLICIDADE E PROPAGANDA NO CDC</v>
      </c>
      <c r="F2" s="89" t="str">
        <f>JANEIRO26!K2</f>
        <v>DEFESA DO CONSUMIDOR EM JUÍZO: DIREITO COLETIVO E DIREITO INDIVIDUAL</v>
      </c>
      <c r="G2" s="89" t="e">
        <f>#REF!</f>
        <v>#REF!</v>
      </c>
      <c r="H2" s="89" t="e">
        <f>#REF!</f>
        <v>#REF!</v>
      </c>
      <c r="I2" s="89" t="e">
        <f>#REF!</f>
        <v>#REF!</v>
      </c>
      <c r="J2" s="89" t="e">
        <f>#REF!</f>
        <v>#REF!</v>
      </c>
      <c r="K2" s="89" t="e">
        <f>#REF!</f>
        <v>#REF!</v>
      </c>
      <c r="L2" s="89" t="e">
        <f>#REF!</f>
        <v>#REF!</v>
      </c>
      <c r="M2" s="89" t="e">
        <f>#REF!</f>
        <v>#REF!</v>
      </c>
      <c r="N2" s="89" t="e">
        <f>#REF!</f>
        <v>#REF!</v>
      </c>
      <c r="O2" s="89" t="e">
        <f>#REF!</f>
        <v>#REF!</v>
      </c>
    </row>
    <row r="3" spans="1:15">
      <c r="A3" s="444">
        <v>2</v>
      </c>
      <c r="B3" s="445" t="str">
        <f>'[2]2'!$C$1</f>
        <v>Especialização em Direito nas Relações de Consumo</v>
      </c>
      <c r="C3" s="446">
        <v>6</v>
      </c>
      <c r="D3" s="90" t="str">
        <f>'DEZ24'!L4</f>
        <v>Publicidade e Propaganda no CDC</v>
      </c>
      <c r="E3" s="89" t="str">
        <f>DEZEMBRO26!K4</f>
        <v>Direito Constitucional Econômico e Regulatório</v>
      </c>
      <c r="F3" s="89" t="str">
        <f>JANEIRO26!K3</f>
        <v>Autuação, Processos e Sanções Administrativos</v>
      </c>
      <c r="G3" s="89" t="e">
        <f>#REF!</f>
        <v>#REF!</v>
      </c>
      <c r="H3" s="89" t="e">
        <f>#REF!</f>
        <v>#REF!</v>
      </c>
      <c r="I3" s="89" t="e">
        <f>#REF!</f>
        <v>#REF!</v>
      </c>
      <c r="J3" s="89" t="e">
        <f>#REF!</f>
        <v>#REF!</v>
      </c>
      <c r="K3" s="89" t="e">
        <f>#REF!</f>
        <v>#REF!</v>
      </c>
      <c r="L3" s="89" t="e">
        <f>#REF!</f>
        <v>#REF!</v>
      </c>
      <c r="M3" s="89" t="e">
        <f>#REF!</f>
        <v>#REF!</v>
      </c>
      <c r="N3" s="89" t="e">
        <f>#REF!</f>
        <v>#REF!</v>
      </c>
      <c r="O3" s="89" t="e">
        <f>#REF!</f>
        <v>#REF!</v>
      </c>
    </row>
    <row r="4" spans="1:15">
      <c r="A4" s="444"/>
      <c r="B4" s="445"/>
      <c r="C4" s="446"/>
      <c r="D4" s="90" t="str">
        <f>'DEZ24'!L5</f>
        <v>A Proteção Contratual do Consumidor</v>
      </c>
      <c r="E4" s="89" t="str">
        <f>DEZEMBRO26!K5</f>
        <v>As Empresas de Telefonia à Luz do CDC</v>
      </c>
      <c r="F4" s="89" t="str">
        <f>JANEIRO26!K4</f>
        <v>Responsabilidade Civil e o Código de Defesa do Consumidor</v>
      </c>
      <c r="G4" s="89" t="e">
        <f>#REF!</f>
        <v>#REF!</v>
      </c>
      <c r="H4" s="89" t="e">
        <f>#REF!</f>
        <v>#REF!</v>
      </c>
      <c r="I4" s="89" t="e">
        <f>#REF!</f>
        <v>#REF!</v>
      </c>
      <c r="J4" s="89" t="e">
        <f>#REF!</f>
        <v>#REF!</v>
      </c>
      <c r="K4" s="89" t="e">
        <f>#REF!</f>
        <v>#REF!</v>
      </c>
      <c r="L4" s="89" t="e">
        <f>#REF!</f>
        <v>#REF!</v>
      </c>
      <c r="M4" s="89" t="e">
        <f>#REF!</f>
        <v>#REF!</v>
      </c>
      <c r="N4" s="89" t="e">
        <f>#REF!</f>
        <v>#REF!</v>
      </c>
      <c r="O4" s="89" t="e">
        <f>#REF!</f>
        <v>#REF!</v>
      </c>
    </row>
    <row r="5" spans="1:15">
      <c r="A5" s="83">
        <v>3</v>
      </c>
      <c r="B5" s="89" t="str">
        <f>'[2]3'!$C$1</f>
        <v>Especialização em Direito Civil e Processo Civil</v>
      </c>
      <c r="C5" s="6">
        <v>12</v>
      </c>
      <c r="D5" s="90" t="str">
        <f>'DEZ24'!L6</f>
        <v>Processo Constitucional</v>
      </c>
      <c r="E5" s="89" t="str">
        <f>DEZEMBRO26!K6</f>
        <v>Direito da Sucessões</v>
      </c>
      <c r="F5" s="89" t="str">
        <f>JANEIRO26!K5</f>
        <v>Mediação e Arbitragem</v>
      </c>
      <c r="G5" s="89" t="e">
        <f>#REF!</f>
        <v>#REF!</v>
      </c>
      <c r="H5" s="89" t="e">
        <f>#REF!</f>
        <v>#REF!</v>
      </c>
      <c r="I5" s="89" t="e">
        <f>#REF!</f>
        <v>#REF!</v>
      </c>
      <c r="J5" s="89" t="e">
        <f>#REF!</f>
        <v>#REF!</v>
      </c>
      <c r="K5" s="89" t="e">
        <f>#REF!</f>
        <v>#REF!</v>
      </c>
      <c r="L5" s="89" t="e">
        <f>#REF!</f>
        <v>#REF!</v>
      </c>
      <c r="M5" s="89" t="e">
        <f>#REF!</f>
        <v>#REF!</v>
      </c>
      <c r="N5" s="89" t="e">
        <f>#REF!</f>
        <v>#REF!</v>
      </c>
      <c r="O5" s="89" t="e">
        <f>#REF!</f>
        <v>#REF!</v>
      </c>
    </row>
    <row r="6" spans="1:15">
      <c r="A6" s="444">
        <v>4</v>
      </c>
      <c r="B6" s="445" t="str">
        <f>'[2]4'!$C$1</f>
        <v xml:space="preserve">Especialização em Direito Civil </v>
      </c>
      <c r="C6" s="446">
        <v>6</v>
      </c>
      <c r="D6" s="90" t="str">
        <f>'DEZ24'!L7</f>
        <v>Direito da Sucessões</v>
      </c>
      <c r="E6" s="89" t="str">
        <f>DEZEMBRO26!K7</f>
        <v>Processo Civil: Execução</v>
      </c>
      <c r="F6" s="89" t="str">
        <f>JANEIRO26!K6</f>
        <v>Aspectos Processuais dos Juizados Especiais, Estaduais e Federais</v>
      </c>
      <c r="G6" s="89" t="e">
        <f>#REF!</f>
        <v>#REF!</v>
      </c>
      <c r="H6" s="89" t="e">
        <f>#REF!</f>
        <v>#REF!</v>
      </c>
      <c r="I6" s="89" t="e">
        <f>#REF!</f>
        <v>#REF!</v>
      </c>
      <c r="J6" s="89" t="e">
        <f>#REF!</f>
        <v>#REF!</v>
      </c>
      <c r="K6" s="89" t="e">
        <f>#REF!</f>
        <v>#REF!</v>
      </c>
      <c r="L6" s="89" t="e">
        <f>#REF!</f>
        <v>#REF!</v>
      </c>
      <c r="M6" s="89" t="e">
        <f>#REF!</f>
        <v>#REF!</v>
      </c>
      <c r="N6" s="89" t="e">
        <f>#REF!</f>
        <v>#REF!</v>
      </c>
      <c r="O6" s="89" t="e">
        <f>#REF!</f>
        <v>#REF!</v>
      </c>
    </row>
    <row r="7" spans="1:15">
      <c r="A7" s="444"/>
      <c r="B7" s="445"/>
      <c r="C7" s="446"/>
      <c r="D7" s="90" t="str">
        <f>'DEZ24'!L8</f>
        <v>Direito Civil: Parte Geral e Obrigações</v>
      </c>
      <c r="E7" s="89" t="str">
        <f>DEZEMBRO26!K8</f>
        <v>Processo Civil: Teoria Geral do Processo e Processo de Conhecimento</v>
      </c>
      <c r="F7" s="89" t="str">
        <f>JANEIRO26!K7</f>
        <v>Processo Civil: Cautelar e Recursos</v>
      </c>
      <c r="G7" s="89" t="e">
        <f>#REF!</f>
        <v>#REF!</v>
      </c>
      <c r="H7" s="89" t="e">
        <f>#REF!</f>
        <v>#REF!</v>
      </c>
      <c r="I7" s="89" t="e">
        <f>#REF!</f>
        <v>#REF!</v>
      </c>
      <c r="J7" s="89" t="e">
        <f>#REF!</f>
        <v>#REF!</v>
      </c>
      <c r="K7" s="89" t="e">
        <f>#REF!</f>
        <v>#REF!</v>
      </c>
      <c r="L7" s="89" t="e">
        <f>#REF!</f>
        <v>#REF!</v>
      </c>
      <c r="M7" s="89" t="e">
        <f>#REF!</f>
        <v>#REF!</v>
      </c>
      <c r="N7" s="89" t="e">
        <f>#REF!</f>
        <v>#REF!</v>
      </c>
      <c r="O7" s="89" t="e">
        <f>#REF!</f>
        <v>#REF!</v>
      </c>
    </row>
    <row r="8" spans="1:15">
      <c r="A8" s="83">
        <v>5</v>
      </c>
      <c r="B8" s="89" t="str">
        <f>'[2]5'!$C$1</f>
        <v>Especialização em Direito Material e Processual do Trabalho</v>
      </c>
      <c r="C8" s="6">
        <v>12</v>
      </c>
      <c r="D8" s="90" t="str">
        <f>'DEZ24'!L9</f>
        <v>Ministério Público do Trabalho</v>
      </c>
      <c r="E8" s="89" t="str">
        <f>DEZEMBRO26!K9</f>
        <v>Direito Individual do Trabalho - Contrato de Trabalho</v>
      </c>
      <c r="F8" s="89" t="str">
        <f>JANEIRO26!K8</f>
        <v>Direito Constitucional do Trabalho</v>
      </c>
      <c r="G8" s="89" t="e">
        <f>#REF!</f>
        <v>#REF!</v>
      </c>
      <c r="H8" s="89" t="e">
        <f>#REF!</f>
        <v>#REF!</v>
      </c>
      <c r="I8" s="89" t="e">
        <f>#REF!</f>
        <v>#REF!</v>
      </c>
      <c r="J8" s="89" t="e">
        <f>#REF!</f>
        <v>#REF!</v>
      </c>
      <c r="K8" s="89" t="e">
        <f>#REF!</f>
        <v>#REF!</v>
      </c>
      <c r="L8" s="89" t="e">
        <f>#REF!</f>
        <v>#REF!</v>
      </c>
      <c r="M8" s="89" t="e">
        <f>#REF!</f>
        <v>#REF!</v>
      </c>
      <c r="N8" s="89" t="e">
        <f>#REF!</f>
        <v>#REF!</v>
      </c>
      <c r="O8" s="89" t="e">
        <f>#REF!</f>
        <v>#REF!</v>
      </c>
    </row>
    <row r="9" spans="1:15">
      <c r="A9" s="444">
        <v>6</v>
      </c>
      <c r="B9" s="445" t="str">
        <f>'[2]6'!$C$1</f>
        <v>Especialização em Direito do Trabalho</v>
      </c>
      <c r="C9" s="446">
        <v>6</v>
      </c>
      <c r="D9" s="90" t="str">
        <f>'DEZ24'!L10</f>
        <v>Direito Individual do Trabalho - Contrato de Trabalho</v>
      </c>
      <c r="E9" s="89" t="str">
        <f>DEZEMBRO26!K10</f>
        <v>Direito Previdenciário Aplicado à Relações de Trabalho</v>
      </c>
      <c r="F9" s="89" t="str">
        <f>JANEIRO26!K9</f>
        <v>Meio Ambiente do Trabalho</v>
      </c>
      <c r="G9" s="89" t="e">
        <f>#REF!</f>
        <v>#REF!</v>
      </c>
      <c r="H9" s="89" t="e">
        <f>#REF!</f>
        <v>#REF!</v>
      </c>
      <c r="I9" s="89" t="e">
        <f>#REF!</f>
        <v>#REF!</v>
      </c>
      <c r="J9" s="89" t="e">
        <f>#REF!</f>
        <v>#REF!</v>
      </c>
      <c r="K9" s="89" t="e">
        <f>#REF!</f>
        <v>#REF!</v>
      </c>
      <c r="L9" s="89" t="e">
        <f>#REF!</f>
        <v>#REF!</v>
      </c>
      <c r="M9" s="89" t="e">
        <f>#REF!</f>
        <v>#REF!</v>
      </c>
      <c r="N9" s="89" t="e">
        <f>#REF!</f>
        <v>#REF!</v>
      </c>
      <c r="O9" s="89" t="e">
        <f>#REF!</f>
        <v>#REF!</v>
      </c>
    </row>
    <row r="10" spans="1:15">
      <c r="A10" s="444"/>
      <c r="B10" s="445"/>
      <c r="C10" s="446"/>
      <c r="D10" s="90" t="str">
        <f>'DEZ24'!L11</f>
        <v>A Interpretação da Jurisprudência do TST em Matéria de Direito e Processo do Trabalho</v>
      </c>
      <c r="E10" s="89" t="str">
        <f>DEZEMBRO26!K11</f>
        <v>Processo do Trabalho - Justiça do Trabalho</v>
      </c>
      <c r="F10" s="89" t="str">
        <f>JANEIRO26!K10</f>
        <v>Processo do Trabalho - Recursos</v>
      </c>
      <c r="G10" s="89" t="e">
        <f>#REF!</f>
        <v>#REF!</v>
      </c>
      <c r="H10" s="89" t="e">
        <f>#REF!</f>
        <v>#REF!</v>
      </c>
      <c r="I10" s="89" t="e">
        <f>#REF!</f>
        <v>#REF!</v>
      </c>
      <c r="J10" s="89" t="e">
        <f>#REF!</f>
        <v>#REF!</v>
      </c>
      <c r="K10" s="89" t="e">
        <f>#REF!</f>
        <v>#REF!</v>
      </c>
      <c r="L10" s="89" t="e">
        <f>#REF!</f>
        <v>#REF!</v>
      </c>
      <c r="M10" s="89" t="e">
        <f>#REF!</f>
        <v>#REF!</v>
      </c>
      <c r="N10" s="89" t="e">
        <f>#REF!</f>
        <v>#REF!</v>
      </c>
      <c r="O10" s="89" t="e">
        <f>#REF!</f>
        <v>#REF!</v>
      </c>
    </row>
    <row r="11" spans="1:15">
      <c r="A11" s="83">
        <v>7</v>
      </c>
      <c r="B11" s="89" t="str">
        <f>'[2]7'!$C$1</f>
        <v>Especialização em Direito Ambiental</v>
      </c>
      <c r="C11" s="6">
        <v>12</v>
      </c>
      <c r="D11" s="90" t="str">
        <f>'DEZ24'!L12</f>
        <v>Tutela Civil do Meio Ambiente</v>
      </c>
      <c r="E11" s="89" t="str">
        <f>DEZEMBRO26!K12</f>
        <v>Tutela e responsabilidade Administrativa do Meio Ambiente</v>
      </c>
      <c r="F11" s="89" t="str">
        <f>JANEIRO26!K11</f>
        <v>Tutela e Responsabilidade Penal</v>
      </c>
      <c r="G11" s="89" t="e">
        <f>#REF!</f>
        <v>#REF!</v>
      </c>
      <c r="H11" s="89" t="e">
        <f>#REF!</f>
        <v>#REF!</v>
      </c>
      <c r="I11" s="89" t="e">
        <f>#REF!</f>
        <v>#REF!</v>
      </c>
      <c r="J11" s="89" t="e">
        <f>#REF!</f>
        <v>#REF!</v>
      </c>
      <c r="K11" s="89" t="e">
        <f>#REF!</f>
        <v>#REF!</v>
      </c>
      <c r="L11" s="89" t="e">
        <f>#REF!</f>
        <v>#REF!</v>
      </c>
      <c r="M11" s="89" t="e">
        <f>#REF!</f>
        <v>#REF!</v>
      </c>
      <c r="N11" s="89" t="e">
        <f>#REF!</f>
        <v>#REF!</v>
      </c>
      <c r="O11" s="89" t="e">
        <f>#REF!</f>
        <v>#REF!</v>
      </c>
    </row>
    <row r="12" spans="1:15">
      <c r="A12" s="444">
        <v>8</v>
      </c>
      <c r="B12" s="445" t="str">
        <f>'[2]8'!$C$1</f>
        <v xml:space="preserve">Especialização em Direito e Meio Ambiente </v>
      </c>
      <c r="C12" s="446">
        <v>6</v>
      </c>
      <c r="D12" s="90" t="str">
        <f>'DEZ24'!L13</f>
        <v>Tutela e responsabilidade Administrativa do Meio Ambiente</v>
      </c>
      <c r="E12" s="89" t="str">
        <f>DEZEMBRO26!K13</f>
        <v>Cadastro Técnico e Relatórios Ambientais</v>
      </c>
      <c r="F12" s="89" t="str">
        <f>JANEIRO26!K12</f>
        <v>Estudo de impacto ambiental (EIA) e Relatório de impacto ambiental (RIMA)</v>
      </c>
      <c r="G12" s="89" t="e">
        <f>#REF!</f>
        <v>#REF!</v>
      </c>
      <c r="H12" s="89" t="e">
        <f>#REF!</f>
        <v>#REF!</v>
      </c>
      <c r="I12" s="89" t="e">
        <f>#REF!</f>
        <v>#REF!</v>
      </c>
      <c r="J12" s="89" t="e">
        <f>#REF!</f>
        <v>#REF!</v>
      </c>
      <c r="K12" s="89" t="e">
        <f>#REF!</f>
        <v>#REF!</v>
      </c>
      <c r="L12" s="89" t="e">
        <f>#REF!</f>
        <v>#REF!</v>
      </c>
      <c r="M12" s="89" t="e">
        <f>#REF!</f>
        <v>#REF!</v>
      </c>
      <c r="N12" s="89" t="e">
        <f>#REF!</f>
        <v>#REF!</v>
      </c>
      <c r="O12" s="89" t="e">
        <f>#REF!</f>
        <v>#REF!</v>
      </c>
    </row>
    <row r="13" spans="1:15">
      <c r="A13" s="444"/>
      <c r="B13" s="445"/>
      <c r="C13" s="446"/>
      <c r="D13" s="90" t="str">
        <f>'DEZ24'!L14</f>
        <v>Licenciamento Ambiental</v>
      </c>
      <c r="E13" s="89" t="str">
        <f>DEZEMBRO26!K14</f>
        <v>Meio Ambiente do Trabalho</v>
      </c>
      <c r="F13" s="89" t="str">
        <f>JANEIRO26!K13</f>
        <v>O Direito Constitucional e a questão ambiental</v>
      </c>
      <c r="G13" s="89" t="e">
        <f>#REF!</f>
        <v>#REF!</v>
      </c>
      <c r="H13" s="89" t="e">
        <f>#REF!</f>
        <v>#REF!</v>
      </c>
      <c r="I13" s="89" t="e">
        <f>#REF!</f>
        <v>#REF!</v>
      </c>
      <c r="J13" s="89" t="e">
        <f>#REF!</f>
        <v>#REF!</v>
      </c>
      <c r="K13" s="89" t="e">
        <f>#REF!</f>
        <v>#REF!</v>
      </c>
      <c r="L13" s="89" t="e">
        <f>#REF!</f>
        <v>#REF!</v>
      </c>
      <c r="M13" s="89" t="e">
        <f>#REF!</f>
        <v>#REF!</v>
      </c>
      <c r="N13" s="89" t="e">
        <f>#REF!</f>
        <v>#REF!</v>
      </c>
      <c r="O13" s="89" t="e">
        <f>#REF!</f>
        <v>#REF!</v>
      </c>
    </row>
    <row r="14" spans="1:15">
      <c r="A14" s="83">
        <v>9</v>
      </c>
      <c r="B14" s="89" t="str">
        <f>'[2]9'!$C$1</f>
        <v>MBA em Gestão da Qualidade e Gestão Ambiental</v>
      </c>
      <c r="C14" s="6">
        <v>12</v>
      </c>
      <c r="D14" s="90" t="str">
        <f>'DEZ24'!L15</f>
        <v>NBR - ISO 14001 e Auditorias Ambientais</v>
      </c>
      <c r="E14" s="89" t="str">
        <f>DEZEMBRO26!K15</f>
        <v>Metodologia 6 Sigmas</v>
      </c>
      <c r="F14" s="89" t="str">
        <f>JANEIRO26!K14</f>
        <v>Ações Corretivas e Preventivas para Qualidade e Ambientais</v>
      </c>
      <c r="G14" s="89" t="e">
        <f>#REF!</f>
        <v>#REF!</v>
      </c>
      <c r="H14" s="89" t="e">
        <f>#REF!</f>
        <v>#REF!</v>
      </c>
      <c r="I14" s="89" t="e">
        <f>#REF!</f>
        <v>#REF!</v>
      </c>
      <c r="J14" s="89" t="e">
        <f>#REF!</f>
        <v>#REF!</v>
      </c>
      <c r="K14" s="89" t="e">
        <f>#REF!</f>
        <v>#REF!</v>
      </c>
      <c r="L14" s="89" t="e">
        <f>#REF!</f>
        <v>#REF!</v>
      </c>
      <c r="M14" s="89" t="e">
        <f>#REF!</f>
        <v>#REF!</v>
      </c>
      <c r="N14" s="89" t="e">
        <f>#REF!</f>
        <v>#REF!</v>
      </c>
      <c r="O14" s="89" t="e">
        <f>#REF!</f>
        <v>#REF!</v>
      </c>
    </row>
    <row r="15" spans="1:15">
      <c r="A15" s="444">
        <v>10</v>
      </c>
      <c r="B15" s="445" t="str">
        <f>'[2]10'!$C$1</f>
        <v>MBA em Meio Ambiente e Gestão da Qualidade</v>
      </c>
      <c r="C15" s="446">
        <v>6</v>
      </c>
      <c r="D15" s="90" t="str">
        <f>'DEZ24'!L16</f>
        <v>Metodologia  6 Sigmas</v>
      </c>
      <c r="E15" s="89" t="str">
        <f>DEZEMBRO26!K16</f>
        <v>Conceitos e Ferramentas da Qualidade</v>
      </c>
      <c r="F15" s="89" t="str">
        <f>JANEIRO26!K15</f>
        <v>Visão Estratégica e Indicadores de Desempenho</v>
      </c>
      <c r="G15" s="89" t="e">
        <f>#REF!</f>
        <v>#REF!</v>
      </c>
      <c r="H15" s="89" t="e">
        <f>#REF!</f>
        <v>#REF!</v>
      </c>
      <c r="I15" s="89" t="e">
        <f>#REF!</f>
        <v>#REF!</v>
      </c>
      <c r="J15" s="89" t="e">
        <f>#REF!</f>
        <v>#REF!</v>
      </c>
      <c r="K15" s="89" t="e">
        <f>#REF!</f>
        <v>#REF!</v>
      </c>
      <c r="L15" s="89" t="e">
        <f>#REF!</f>
        <v>#REF!</v>
      </c>
      <c r="M15" s="89" t="e">
        <f>#REF!</f>
        <v>#REF!</v>
      </c>
      <c r="N15" s="89" t="e">
        <f>#REF!</f>
        <v>#REF!</v>
      </c>
      <c r="O15" s="89" t="e">
        <f>#REF!</f>
        <v>#REF!</v>
      </c>
    </row>
    <row r="16" spans="1:15">
      <c r="A16" s="444"/>
      <c r="B16" s="445"/>
      <c r="C16" s="446"/>
      <c r="D16" s="90" t="str">
        <f>'DEZ24'!L17</f>
        <v>Padronização e Controle de Documentos e Registros</v>
      </c>
      <c r="E16" s="89" t="str">
        <f>DEZEMBRO26!K17</f>
        <v>Recursos Humanos Voltados para Gestão da Qualidade e Ambiental</v>
      </c>
      <c r="F16" s="89" t="str">
        <f>JANEIRO26!K16</f>
        <v>Gerenciamento de Processos</v>
      </c>
      <c r="G16" s="89" t="e">
        <f>#REF!</f>
        <v>#REF!</v>
      </c>
      <c r="H16" s="89" t="e">
        <f>#REF!</f>
        <v>#REF!</v>
      </c>
      <c r="I16" s="89" t="e">
        <f>#REF!</f>
        <v>#REF!</v>
      </c>
      <c r="J16" s="89" t="e">
        <f>#REF!</f>
        <v>#REF!</v>
      </c>
      <c r="K16" s="89" t="e">
        <f>#REF!</f>
        <v>#REF!</v>
      </c>
      <c r="L16" s="89" t="e">
        <f>#REF!</f>
        <v>#REF!</v>
      </c>
      <c r="M16" s="89" t="e">
        <f>#REF!</f>
        <v>#REF!</v>
      </c>
      <c r="N16" s="89" t="e">
        <f>#REF!</f>
        <v>#REF!</v>
      </c>
      <c r="O16" s="89" t="e">
        <f>#REF!</f>
        <v>#REF!</v>
      </c>
    </row>
    <row r="17" spans="1:15">
      <c r="A17" s="83">
        <v>11</v>
      </c>
      <c r="B17" s="89" t="str">
        <f>'[2]11'!$C$1</f>
        <v>MBA em Gestão Empresarial</v>
      </c>
      <c r="C17" s="6">
        <v>12</v>
      </c>
      <c r="D17" s="90" t="str">
        <f>'DEZ24'!L18</f>
        <v>GESTÃO DE COMPRAS E LOGÍSTICA</v>
      </c>
      <c r="E17" s="89" t="str">
        <f>DEZEMBRO26!K18</f>
        <v>PLANEJAMENTO ESTRATÉGICO</v>
      </c>
      <c r="F17" s="89" t="str">
        <f>JANEIRO26!K17</f>
        <v>GESTÃO DE RELACIONAMENTO COM O CLIENTE</v>
      </c>
      <c r="G17" s="89" t="e">
        <f>#REF!</f>
        <v>#REF!</v>
      </c>
      <c r="H17" s="89" t="e">
        <f>#REF!</f>
        <v>#REF!</v>
      </c>
      <c r="I17" s="89" t="e">
        <f>#REF!</f>
        <v>#REF!</v>
      </c>
      <c r="J17" s="89" t="e">
        <f>#REF!</f>
        <v>#REF!</v>
      </c>
      <c r="K17" s="89" t="e">
        <f>#REF!</f>
        <v>#REF!</v>
      </c>
      <c r="L17" s="89" t="e">
        <f>#REF!</f>
        <v>#REF!</v>
      </c>
      <c r="M17" s="89" t="e">
        <f>#REF!</f>
        <v>#REF!</v>
      </c>
      <c r="N17" s="89" t="e">
        <f>#REF!</f>
        <v>#REF!</v>
      </c>
      <c r="O17" s="89" t="e">
        <f>#REF!</f>
        <v>#REF!</v>
      </c>
    </row>
    <row r="18" spans="1:15">
      <c r="A18" s="444">
        <v>12</v>
      </c>
      <c r="B18" s="445" t="str">
        <f>'[2]12'!$C$1</f>
        <v xml:space="preserve">MBA em Gestão  de  Empresas </v>
      </c>
      <c r="C18" s="446">
        <v>6</v>
      </c>
      <c r="D18" s="90" t="str">
        <f>'DEZ24'!L19</f>
        <v>PLANEJAMENTO ESTRATÉGICO</v>
      </c>
      <c r="E18" s="89" t="str">
        <f>DEZEMBRO26!K19</f>
        <v>GESTÃO DE DESEMPENHO E COMPETÊNCIA</v>
      </c>
      <c r="F18" s="89" t="str">
        <f>JANEIRO26!K18</f>
        <v>NEGOCIAÇÃO PARA LIDERES</v>
      </c>
      <c r="G18" s="89" t="e">
        <f>#REF!</f>
        <v>#REF!</v>
      </c>
      <c r="H18" s="89" t="e">
        <f>#REF!</f>
        <v>#REF!</v>
      </c>
      <c r="I18" s="89" t="e">
        <f>#REF!</f>
        <v>#REF!</v>
      </c>
      <c r="J18" s="89" t="e">
        <f>#REF!</f>
        <v>#REF!</v>
      </c>
      <c r="K18" s="89" t="e">
        <f>#REF!</f>
        <v>#REF!</v>
      </c>
      <c r="L18" s="89" t="e">
        <f>#REF!</f>
        <v>#REF!</v>
      </c>
      <c r="M18" s="89" t="e">
        <f>#REF!</f>
        <v>#REF!</v>
      </c>
      <c r="N18" s="89" t="e">
        <f>#REF!</f>
        <v>#REF!</v>
      </c>
      <c r="O18" s="89" t="e">
        <f>#REF!</f>
        <v>#REF!</v>
      </c>
    </row>
    <row r="19" spans="1:15">
      <c r="A19" s="444"/>
      <c r="B19" s="445"/>
      <c r="C19" s="446"/>
      <c r="D19" s="90" t="str">
        <f>'DEZ24'!L20</f>
        <v>ASSESMENT, COACHING E MENTORING</v>
      </c>
      <c r="E19" s="89" t="str">
        <f>DEZEMBRO26!K20</f>
        <v xml:space="preserve">FUNDAMENTOS DA ADMINISTRAÇÃO	</v>
      </c>
      <c r="F19" s="89" t="str">
        <f>JANEIRO26!K19</f>
        <v>GESTÃO CONTÁBIL</v>
      </c>
      <c r="G19" s="89" t="e">
        <f>#REF!</f>
        <v>#REF!</v>
      </c>
      <c r="H19" s="89" t="e">
        <f>#REF!</f>
        <v>#REF!</v>
      </c>
      <c r="I19" s="89" t="e">
        <f>#REF!</f>
        <v>#REF!</v>
      </c>
      <c r="J19" s="89" t="e">
        <f>#REF!</f>
        <v>#REF!</v>
      </c>
      <c r="K19" s="89" t="e">
        <f>#REF!</f>
        <v>#REF!</v>
      </c>
      <c r="L19" s="89" t="e">
        <f>#REF!</f>
        <v>#REF!</v>
      </c>
      <c r="M19" s="89" t="e">
        <f>#REF!</f>
        <v>#REF!</v>
      </c>
      <c r="N19" s="89" t="e">
        <f>#REF!</f>
        <v>#REF!</v>
      </c>
      <c r="O19" s="89" t="e">
        <f>#REF!</f>
        <v>#REF!</v>
      </c>
    </row>
    <row r="20" spans="1:15">
      <c r="A20" s="83">
        <v>13</v>
      </c>
      <c r="B20" s="89" t="str">
        <f>'[2]13'!$C$1</f>
        <v>MBA em Gestão Pública</v>
      </c>
      <c r="C20" s="6">
        <v>12</v>
      </c>
      <c r="D20" s="90" t="str">
        <f>'DEZ24'!L21</f>
        <v>Gestão Ambiental, Ética e Cidadania na Gestão Pública</v>
      </c>
      <c r="E20" s="89" t="str">
        <f>DEZEMBRO26!K21</f>
        <v>Gestão Estratégica da Tecnologia da Informação</v>
      </c>
      <c r="F20" s="89" t="str">
        <f>JANEIRO26!K20</f>
        <v>Planejamento Estratégico</v>
      </c>
      <c r="G20" s="89" t="e">
        <f>#REF!</f>
        <v>#REF!</v>
      </c>
      <c r="H20" s="89" t="e">
        <f>#REF!</f>
        <v>#REF!</v>
      </c>
      <c r="I20" s="89" t="e">
        <f>#REF!</f>
        <v>#REF!</v>
      </c>
      <c r="J20" s="89" t="e">
        <f>#REF!</f>
        <v>#REF!</v>
      </c>
      <c r="K20" s="89" t="e">
        <f>#REF!</f>
        <v>#REF!</v>
      </c>
      <c r="L20" s="89" t="e">
        <f>#REF!</f>
        <v>#REF!</v>
      </c>
      <c r="M20" s="89" t="e">
        <f>#REF!</f>
        <v>#REF!</v>
      </c>
      <c r="N20" s="89" t="e">
        <f>#REF!</f>
        <v>#REF!</v>
      </c>
      <c r="O20" s="89" t="e">
        <f>#REF!</f>
        <v>#REF!</v>
      </c>
    </row>
    <row r="21" spans="1:15">
      <c r="A21" s="444">
        <v>14</v>
      </c>
      <c r="B21" s="445" t="str">
        <f>'[2]14'!$C$1</f>
        <v>MBA em Administração Pública</v>
      </c>
      <c r="C21" s="446">
        <v>6</v>
      </c>
      <c r="D21" s="90" t="str">
        <f>'DEZ24'!L22</f>
        <v>Gestão Estratégica da Tecnologia da Informação</v>
      </c>
      <c r="E21" s="89" t="str">
        <f>DEZEMBRO26!K22</f>
        <v>Gestão Participativa</v>
      </c>
      <c r="F21" s="89" t="str">
        <f>JANEIRO26!K21</f>
        <v>Lógica</v>
      </c>
      <c r="G21" s="89" t="e">
        <f>#REF!</f>
        <v>#REF!</v>
      </c>
      <c r="H21" s="89" t="e">
        <f>#REF!</f>
        <v>#REF!</v>
      </c>
      <c r="I21" s="89" t="e">
        <f>#REF!</f>
        <v>#REF!</v>
      </c>
      <c r="J21" s="89" t="e">
        <f>#REF!</f>
        <v>#REF!</v>
      </c>
      <c r="K21" s="89" t="e">
        <f>#REF!</f>
        <v>#REF!</v>
      </c>
      <c r="L21" s="89" t="e">
        <f>#REF!</f>
        <v>#REF!</v>
      </c>
      <c r="M21" s="89" t="e">
        <f>#REF!</f>
        <v>#REF!</v>
      </c>
      <c r="N21" s="89" t="e">
        <f>#REF!</f>
        <v>#REF!</v>
      </c>
      <c r="O21" s="89" t="e">
        <f>#REF!</f>
        <v>#REF!</v>
      </c>
    </row>
    <row r="22" spans="1:15">
      <c r="A22" s="444"/>
      <c r="B22" s="445"/>
      <c r="C22" s="446"/>
      <c r="D22" s="90" t="str">
        <f>'DEZ24'!L23</f>
        <v>Direito Constitucional e Administrativo</v>
      </c>
      <c r="E22" s="89" t="str">
        <f>DEZEMBRO26!K23</f>
        <v>Fundamentos da Administração</v>
      </c>
      <c r="F22" s="89" t="str">
        <f>JANEIRO26!K22</f>
        <v>Estado e Administração Pública</v>
      </c>
      <c r="G22" s="89" t="e">
        <f>#REF!</f>
        <v>#REF!</v>
      </c>
      <c r="H22" s="89" t="e">
        <f>#REF!</f>
        <v>#REF!</v>
      </c>
      <c r="I22" s="89" t="e">
        <f>#REF!</f>
        <v>#REF!</v>
      </c>
      <c r="J22" s="89" t="e">
        <f>#REF!</f>
        <v>#REF!</v>
      </c>
      <c r="K22" s="89" t="e">
        <f>#REF!</f>
        <v>#REF!</v>
      </c>
      <c r="L22" s="89" t="e">
        <f>#REF!</f>
        <v>#REF!</v>
      </c>
      <c r="M22" s="89" t="e">
        <f>#REF!</f>
        <v>#REF!</v>
      </c>
      <c r="N22" s="89" t="e">
        <f>#REF!</f>
        <v>#REF!</v>
      </c>
      <c r="O22" s="89" t="e">
        <f>#REF!</f>
        <v>#REF!</v>
      </c>
    </row>
    <row r="23" spans="1:15">
      <c r="A23" s="83">
        <v>15</v>
      </c>
      <c r="B23" s="89" t="str">
        <f>'[2]15'!$C$1</f>
        <v>MBA em Gestão de Projetos</v>
      </c>
      <c r="C23" s="6">
        <v>12</v>
      </c>
      <c r="D23" s="90" t="str">
        <f>'DEZ24'!L24</f>
        <v>GESTÃO DE CONTRATAÇÃO DE PROJETOS</v>
      </c>
      <c r="E23" s="89" t="str">
        <f>DEZEMBRO26!K24</f>
        <v>GESTÃO ESTRATÉGICA DE PESSOAS</v>
      </c>
      <c r="F23" s="89" t="str">
        <f>JANEIRO26!K23</f>
        <v>GESTÃO DE ESCOPO DE PROJETOS</v>
      </c>
      <c r="G23" s="89" t="e">
        <f>#REF!</f>
        <v>#REF!</v>
      </c>
      <c r="H23" s="89" t="e">
        <f>#REF!</f>
        <v>#REF!</v>
      </c>
      <c r="I23" s="89" t="e">
        <f>#REF!</f>
        <v>#REF!</v>
      </c>
      <c r="J23" s="89" t="e">
        <f>#REF!</f>
        <v>#REF!</v>
      </c>
      <c r="K23" s="89" t="e">
        <f>#REF!</f>
        <v>#REF!</v>
      </c>
      <c r="L23" s="89" t="e">
        <f>#REF!</f>
        <v>#REF!</v>
      </c>
      <c r="M23" s="89" t="e">
        <f>#REF!</f>
        <v>#REF!</v>
      </c>
      <c r="N23" s="89" t="e">
        <f>#REF!</f>
        <v>#REF!</v>
      </c>
      <c r="O23" s="89" t="e">
        <f>#REF!</f>
        <v>#REF!</v>
      </c>
    </row>
    <row r="24" spans="1:15">
      <c r="A24" s="444">
        <v>16</v>
      </c>
      <c r="B24" s="445" t="str">
        <f>'[2]16'!$C$1</f>
        <v>MBA em Gerenciamento de Projetos</v>
      </c>
      <c r="C24" s="446">
        <v>6</v>
      </c>
      <c r="D24" s="90" t="str">
        <f>'DEZ24'!L25</f>
        <v>GESTÃO DE CONTRATAÇÃO DE PROJETOS</v>
      </c>
      <c r="E24" s="89" t="str">
        <f>DEZEMBRO26!K25</f>
        <v>GESTÃO ESTRATÉGICA DE PESSOAS</v>
      </c>
      <c r="F24" s="89" t="str">
        <f>JANEIRO26!K24</f>
        <v>GESTÃO DE ESCOPO DE PROJETOS</v>
      </c>
      <c r="G24" s="89" t="e">
        <f>#REF!</f>
        <v>#REF!</v>
      </c>
      <c r="H24" s="89" t="e">
        <f>#REF!</f>
        <v>#REF!</v>
      </c>
      <c r="I24" s="89" t="e">
        <f>#REF!</f>
        <v>#REF!</v>
      </c>
      <c r="J24" s="89" t="e">
        <f>#REF!</f>
        <v>#REF!</v>
      </c>
      <c r="K24" s="89" t="e">
        <f>#REF!</f>
        <v>#REF!</v>
      </c>
      <c r="L24" s="89" t="e">
        <f>#REF!</f>
        <v>#REF!</v>
      </c>
      <c r="M24" s="89" t="e">
        <f>#REF!</f>
        <v>#REF!</v>
      </c>
      <c r="N24" s="89" t="e">
        <f>#REF!</f>
        <v>#REF!</v>
      </c>
      <c r="O24" s="89" t="e">
        <f>#REF!</f>
        <v>#REF!</v>
      </c>
    </row>
    <row r="25" spans="1:15">
      <c r="A25" s="444"/>
      <c r="B25" s="445"/>
      <c r="C25" s="446"/>
      <c r="D25" s="90" t="str">
        <f>'DEZ24'!L26</f>
        <v>ASSESMENT, COACHING E MENTORING</v>
      </c>
      <c r="E25" s="89" t="str">
        <f>DEZEMBRO26!K26</f>
        <v>ANÁLISE DE VIABILIDADE E GERÊNCIA FINANCEIRA DE PROJETOS</v>
      </c>
      <c r="F25" s="89" t="str">
        <f>JANEIRO26!K25</f>
        <v>PRINCÍPIOS DE GERÊNCIA DE PROJETOS</v>
      </c>
      <c r="G25" s="89" t="e">
        <f>#REF!</f>
        <v>#REF!</v>
      </c>
      <c r="H25" s="89" t="e">
        <f>#REF!</f>
        <v>#REF!</v>
      </c>
      <c r="I25" s="89" t="e">
        <f>#REF!</f>
        <v>#REF!</v>
      </c>
      <c r="J25" s="89" t="e">
        <f>#REF!</f>
        <v>#REF!</v>
      </c>
      <c r="K25" s="89" t="e">
        <f>#REF!</f>
        <v>#REF!</v>
      </c>
      <c r="L25" s="89" t="e">
        <f>#REF!</f>
        <v>#REF!</v>
      </c>
      <c r="M25" s="89" t="e">
        <f>#REF!</f>
        <v>#REF!</v>
      </c>
      <c r="N25" s="89" t="e">
        <f>#REF!</f>
        <v>#REF!</v>
      </c>
      <c r="O25" s="89" t="e">
        <f>#REF!</f>
        <v>#REF!</v>
      </c>
    </row>
    <row r="26" spans="1:15">
      <c r="A26" s="83">
        <v>17</v>
      </c>
      <c r="B26" s="89" t="str">
        <f>'[2]17'!$C$1</f>
        <v>MBA em Logística Empresarial</v>
      </c>
      <c r="C26" s="6">
        <v>12</v>
      </c>
      <c r="D26" s="90" t="str">
        <f>'DEZ24'!L27</f>
        <v>Gestão de Compras e Logística</v>
      </c>
      <c r="E26" s="89" t="str">
        <f>DEZEMBRO26!K27</f>
        <v>Liderança e Desenvolvimento de Equipes</v>
      </c>
      <c r="F26" s="89" t="str">
        <f>JANEIRO26!K26</f>
        <v>Logística e Distribuição</v>
      </c>
      <c r="G26" s="89" t="e">
        <f>#REF!</f>
        <v>#REF!</v>
      </c>
      <c r="H26" s="89" t="e">
        <f>#REF!</f>
        <v>#REF!</v>
      </c>
      <c r="I26" s="89" t="e">
        <f>#REF!</f>
        <v>#REF!</v>
      </c>
      <c r="J26" s="89" t="e">
        <f>#REF!</f>
        <v>#REF!</v>
      </c>
      <c r="K26" s="89" t="e">
        <f>#REF!</f>
        <v>#REF!</v>
      </c>
      <c r="L26" s="89" t="e">
        <f>#REF!</f>
        <v>#REF!</v>
      </c>
      <c r="M26" s="89" t="e">
        <f>#REF!</f>
        <v>#REF!</v>
      </c>
      <c r="N26" s="89" t="e">
        <f>#REF!</f>
        <v>#REF!</v>
      </c>
      <c r="O26" s="89" t="e">
        <f>#REF!</f>
        <v>#REF!</v>
      </c>
    </row>
    <row r="27" spans="1:15">
      <c r="A27" s="444">
        <v>18</v>
      </c>
      <c r="B27" s="445" t="str">
        <f>'[2]18'!$C$1</f>
        <v>MBA em Logística nas Organizações</v>
      </c>
      <c r="C27" s="446">
        <v>6</v>
      </c>
      <c r="D27" s="90" t="str">
        <f>'DEZ24'!L28</f>
        <v>Liderança e Desenvolvimento de Equipes</v>
      </c>
      <c r="E27" s="89" t="str">
        <f>DEZEMBRO26!K28</f>
        <v>Gestão de Transportes</v>
      </c>
      <c r="F27" s="89" t="str">
        <f>JANEIRO26!K27</f>
        <v>Logística e Distribuição</v>
      </c>
      <c r="G27" s="89" t="e">
        <f>#REF!</f>
        <v>#REF!</v>
      </c>
      <c r="H27" s="89" t="e">
        <f>#REF!</f>
        <v>#REF!</v>
      </c>
      <c r="I27" s="89" t="e">
        <f>#REF!</f>
        <v>#REF!</v>
      </c>
      <c r="J27" s="89" t="e">
        <f>#REF!</f>
        <v>#REF!</v>
      </c>
      <c r="K27" s="89" t="e">
        <f>#REF!</f>
        <v>#REF!</v>
      </c>
      <c r="L27" s="89" t="e">
        <f>#REF!</f>
        <v>#REF!</v>
      </c>
      <c r="M27" s="89" t="e">
        <f>#REF!</f>
        <v>#REF!</v>
      </c>
      <c r="N27" s="89" t="e">
        <f>#REF!</f>
        <v>#REF!</v>
      </c>
      <c r="O27" s="89" t="e">
        <f>#REF!</f>
        <v>#REF!</v>
      </c>
    </row>
    <row r="28" spans="1:15">
      <c r="A28" s="444"/>
      <c r="B28" s="445"/>
      <c r="C28" s="446"/>
      <c r="D28" s="90" t="str">
        <f>'DEZ24'!L29</f>
        <v>Gestão da Tecnologia e Informação em Logística - GTI</v>
      </c>
      <c r="E28" s="89" t="str">
        <f>DEZEMBRO26!K29</f>
        <v>Gestão de Compras e Logística</v>
      </c>
      <c r="F28" s="89" t="str">
        <f>JANEIRO26!K28</f>
        <v>Gestão de Custos, Riscos e Perdas</v>
      </c>
      <c r="G28" s="89" t="e">
        <f>#REF!</f>
        <v>#REF!</v>
      </c>
      <c r="H28" s="89" t="e">
        <f>#REF!</f>
        <v>#REF!</v>
      </c>
      <c r="I28" s="89" t="e">
        <f>#REF!</f>
        <v>#REF!</v>
      </c>
      <c r="J28" s="89" t="e">
        <f>#REF!</f>
        <v>#REF!</v>
      </c>
      <c r="K28" s="89" t="e">
        <f>#REF!</f>
        <v>#REF!</v>
      </c>
      <c r="L28" s="89" t="e">
        <f>#REF!</f>
        <v>#REF!</v>
      </c>
      <c r="M28" s="89" t="e">
        <f>#REF!</f>
        <v>#REF!</v>
      </c>
      <c r="N28" s="89" t="e">
        <f>#REF!</f>
        <v>#REF!</v>
      </c>
      <c r="O28" s="89" t="e">
        <f>#REF!</f>
        <v>#REF!</v>
      </c>
    </row>
    <row r="29" spans="1:15">
      <c r="A29" s="83">
        <v>19</v>
      </c>
      <c r="B29" s="89" t="str">
        <f>'[2]19'!$C$1</f>
        <v>MBA em Gestão de Pessoas e Relações Trabalhistas</v>
      </c>
      <c r="C29" s="6">
        <v>12</v>
      </c>
      <c r="D29" s="90" t="str">
        <f>'DEZ24'!L30</f>
        <v>Gestão da Captação e Retenção de Talentos</v>
      </c>
      <c r="E29" s="89" t="str">
        <f>DEZEMBRO26!K30</f>
        <v>Seleção, Treinamento e Dinâmica de Grupo</v>
      </c>
      <c r="F29" s="89" t="str">
        <f>JANEIRO26!K29</f>
        <v>Direito Constitucional do Trabalho</v>
      </c>
      <c r="G29" s="89" t="e">
        <f>#REF!</f>
        <v>#REF!</v>
      </c>
      <c r="H29" s="89" t="e">
        <f>#REF!</f>
        <v>#REF!</v>
      </c>
      <c r="I29" s="89" t="e">
        <f>#REF!</f>
        <v>#REF!</v>
      </c>
      <c r="J29" s="89" t="e">
        <f>#REF!</f>
        <v>#REF!</v>
      </c>
      <c r="K29" s="89" t="e">
        <f>#REF!</f>
        <v>#REF!</v>
      </c>
      <c r="L29" s="89" t="e">
        <f>#REF!</f>
        <v>#REF!</v>
      </c>
      <c r="M29" s="89" t="e">
        <f>#REF!</f>
        <v>#REF!</v>
      </c>
      <c r="N29" s="89" t="e">
        <f>#REF!</f>
        <v>#REF!</v>
      </c>
      <c r="O29" s="89" t="e">
        <f>#REF!</f>
        <v>#REF!</v>
      </c>
    </row>
    <row r="30" spans="1:15">
      <c r="A30" s="444">
        <v>20</v>
      </c>
      <c r="B30" s="445" t="str">
        <f>'[2]20'!$C$1</f>
        <v>MBA em Gestão de Relações Trabalhistas</v>
      </c>
      <c r="C30" s="446">
        <v>6</v>
      </c>
      <c r="D30" s="90" t="str">
        <f>'DEZ24'!L31</f>
        <v>Seleção, Treinamento e Dinâmica de Grupo</v>
      </c>
      <c r="E30" s="89" t="str">
        <f>DEZEMBRO26!K31</f>
        <v>Gestão de Desempenho e Competência</v>
      </c>
      <c r="F30" s="89" t="str">
        <f>JANEIRO26!K30</f>
        <v>Direito Constitucional do Trabalho</v>
      </c>
      <c r="G30" s="89" t="e">
        <f>#REF!</f>
        <v>#REF!</v>
      </c>
      <c r="H30" s="89" t="e">
        <f>#REF!</f>
        <v>#REF!</v>
      </c>
      <c r="I30" s="89" t="e">
        <f>#REF!</f>
        <v>#REF!</v>
      </c>
      <c r="J30" s="89" t="e">
        <f>#REF!</f>
        <v>#REF!</v>
      </c>
      <c r="K30" s="89" t="e">
        <f>#REF!</f>
        <v>#REF!</v>
      </c>
      <c r="L30" s="89" t="e">
        <f>#REF!</f>
        <v>#REF!</v>
      </c>
      <c r="M30" s="89" t="e">
        <f>#REF!</f>
        <v>#REF!</v>
      </c>
      <c r="N30" s="89" t="e">
        <f>#REF!</f>
        <v>#REF!</v>
      </c>
      <c r="O30" s="89" t="e">
        <f>#REF!</f>
        <v>#REF!</v>
      </c>
    </row>
    <row r="31" spans="1:15">
      <c r="A31" s="444"/>
      <c r="B31" s="445"/>
      <c r="C31" s="446"/>
      <c r="D31" s="90" t="str">
        <f>'DEZ24'!L32</f>
        <v>Assesment, Coaching e Mentoring</v>
      </c>
      <c r="E31" s="89" t="str">
        <f>DEZEMBRO26!K32</f>
        <v>Gestão da Captação e Retenção de Talentos</v>
      </c>
      <c r="F31" s="89" t="str">
        <f>JANEIRO26!K31</f>
        <v>Direito Individual do Trabalho - Contrato de Trabalho</v>
      </c>
      <c r="G31" s="89" t="e">
        <f>#REF!</f>
        <v>#REF!</v>
      </c>
      <c r="H31" s="89" t="e">
        <f>#REF!</f>
        <v>#REF!</v>
      </c>
      <c r="I31" s="89" t="e">
        <f>#REF!</f>
        <v>#REF!</v>
      </c>
      <c r="J31" s="89" t="e">
        <f>#REF!</f>
        <v>#REF!</v>
      </c>
      <c r="K31" s="89" t="e">
        <f>#REF!</f>
        <v>#REF!</v>
      </c>
      <c r="L31" s="89" t="e">
        <f>#REF!</f>
        <v>#REF!</v>
      </c>
      <c r="M31" s="89" t="e">
        <f>#REF!</f>
        <v>#REF!</v>
      </c>
      <c r="N31" s="89" t="e">
        <f>#REF!</f>
        <v>#REF!</v>
      </c>
      <c r="O31" s="89" t="e">
        <f>#REF!</f>
        <v>#REF!</v>
      </c>
    </row>
    <row r="32" spans="1:15">
      <c r="A32" s="83">
        <v>21</v>
      </c>
      <c r="B32" s="89" t="str">
        <f>'[2]21'!$C$1</f>
        <v>MBA em Gestão Hospitalar</v>
      </c>
      <c r="C32" s="6">
        <v>12</v>
      </c>
      <c r="D32" s="90" t="str">
        <f>'DEZ24'!L33</f>
        <v>Gestão e Marketing Hopitalar</v>
      </c>
      <c r="E32" s="89" t="str">
        <f>DEZEMBRO26!K33</f>
        <v>Gestão Contábil</v>
      </c>
      <c r="F32" s="89" t="str">
        <f>JANEIRO26!K32</f>
        <v>Auditoria Hospitalar</v>
      </c>
      <c r="G32" s="89" t="e">
        <f>#REF!</f>
        <v>#REF!</v>
      </c>
      <c r="H32" s="89" t="e">
        <f>#REF!</f>
        <v>#REF!</v>
      </c>
      <c r="I32" s="89" t="e">
        <f>#REF!</f>
        <v>#REF!</v>
      </c>
      <c r="J32" s="89" t="e">
        <f>#REF!</f>
        <v>#REF!</v>
      </c>
      <c r="K32" s="89" t="e">
        <f>#REF!</f>
        <v>#REF!</v>
      </c>
      <c r="L32" s="89" t="e">
        <f>#REF!</f>
        <v>#REF!</v>
      </c>
      <c r="M32" s="89" t="e">
        <f>#REF!</f>
        <v>#REF!</v>
      </c>
      <c r="N32" s="89" t="e">
        <f>#REF!</f>
        <v>#REF!</v>
      </c>
      <c r="O32" s="89" t="e">
        <f>#REF!</f>
        <v>#REF!</v>
      </c>
    </row>
    <row r="33" spans="1:21">
      <c r="A33" s="444">
        <v>22</v>
      </c>
      <c r="B33" s="445" t="str">
        <f>'[2]22'!$C$1</f>
        <v>MBA em Gestão em Unidades Hospitalares</v>
      </c>
      <c r="C33" s="446">
        <v>6</v>
      </c>
      <c r="D33" s="90" t="str">
        <f>'DEZ24'!L34</f>
        <v>Gestão e Marketing Hospitalar</v>
      </c>
      <c r="E33" s="89" t="str">
        <f>DEZEMBRO26!K34</f>
        <v>Gestão Contábil</v>
      </c>
      <c r="F33" s="89" t="str">
        <f>JANEIRO26!K33</f>
        <v>Auditoria Hospitalar</v>
      </c>
      <c r="G33" s="89" t="e">
        <f>#REF!</f>
        <v>#REF!</v>
      </c>
      <c r="H33" s="89" t="e">
        <f>#REF!</f>
        <v>#REF!</v>
      </c>
      <c r="I33" s="89" t="e">
        <f>#REF!</f>
        <v>#REF!</v>
      </c>
      <c r="J33" s="89" t="e">
        <f>#REF!</f>
        <v>#REF!</v>
      </c>
      <c r="K33" s="89" t="e">
        <f>#REF!</f>
        <v>#REF!</v>
      </c>
      <c r="L33" s="89" t="e">
        <f>#REF!</f>
        <v>#REF!</v>
      </c>
      <c r="M33" s="89" t="e">
        <f>#REF!</f>
        <v>#REF!</v>
      </c>
      <c r="N33" s="89" t="e">
        <f>#REF!</f>
        <v>#REF!</v>
      </c>
      <c r="O33" s="89" t="e">
        <f>#REF!</f>
        <v>#REF!</v>
      </c>
    </row>
    <row r="34" spans="1:21">
      <c r="A34" s="444"/>
      <c r="B34" s="445"/>
      <c r="C34" s="446"/>
      <c r="D34" s="90" t="str">
        <f>'DEZ24'!L35</f>
        <v>Sistema de Informação para Saúde</v>
      </c>
      <c r="E34" s="89" t="str">
        <f>DEZEMBRO26!K35</f>
        <v>Hotelaria Hospitalar</v>
      </c>
      <c r="F34" s="89" t="str">
        <f>JANEIRO26!K34</f>
        <v>Gestão Estratégica de Pessoas</v>
      </c>
      <c r="G34" s="89" t="e">
        <f>#REF!</f>
        <v>#REF!</v>
      </c>
      <c r="H34" s="89" t="e">
        <f>#REF!</f>
        <v>#REF!</v>
      </c>
      <c r="I34" s="89" t="e">
        <f>#REF!</f>
        <v>#REF!</v>
      </c>
      <c r="J34" s="89" t="e">
        <f>#REF!</f>
        <v>#REF!</v>
      </c>
      <c r="K34" s="89" t="e">
        <f>#REF!</f>
        <v>#REF!</v>
      </c>
      <c r="L34" s="89" t="e">
        <f>#REF!</f>
        <v>#REF!</v>
      </c>
      <c r="M34" s="89" t="e">
        <f>#REF!</f>
        <v>#REF!</v>
      </c>
      <c r="N34" s="89" t="e">
        <f>#REF!</f>
        <v>#REF!</v>
      </c>
      <c r="O34" s="89" t="e">
        <f>#REF!</f>
        <v>#REF!</v>
      </c>
    </row>
    <row r="35" spans="1:21">
      <c r="A35" s="83">
        <v>23</v>
      </c>
      <c r="B35" s="89" t="str">
        <f>'[2]23'!$C$1</f>
        <v>Especialização em Comunicação e Marketing Político</v>
      </c>
      <c r="C35" s="6">
        <v>12</v>
      </c>
      <c r="D35" s="90" t="str">
        <f>'DEZ24'!L36</f>
        <v>Branding E Selfmarketing</v>
      </c>
      <c r="E35" s="89" t="str">
        <f>DEZEMBRO26!K36</f>
        <v>Partidos Políticos e Sistemas Partidários</v>
      </c>
      <c r="F35" s="89" t="str">
        <f>JANEIRO26!K35</f>
        <v xml:space="preserve">Planejamento de Mídia </v>
      </c>
      <c r="G35" s="89" t="e">
        <f>#REF!</f>
        <v>#REF!</v>
      </c>
      <c r="H35" s="89" t="e">
        <f>#REF!</f>
        <v>#REF!</v>
      </c>
      <c r="I35" s="89" t="e">
        <f>#REF!</f>
        <v>#REF!</v>
      </c>
      <c r="J35" s="89" t="e">
        <f>#REF!</f>
        <v>#REF!</v>
      </c>
      <c r="K35" s="89" t="e">
        <f>#REF!</f>
        <v>#REF!</v>
      </c>
      <c r="L35" s="89" t="e">
        <f>#REF!</f>
        <v>#REF!</v>
      </c>
      <c r="M35" s="89" t="e">
        <f>#REF!</f>
        <v>#REF!</v>
      </c>
      <c r="N35" s="89" t="e">
        <f>#REF!</f>
        <v>#REF!</v>
      </c>
      <c r="O35" s="89" t="e">
        <f>#REF!</f>
        <v>#REF!</v>
      </c>
    </row>
    <row r="36" spans="1:21">
      <c r="A36" s="444">
        <v>24</v>
      </c>
      <c r="B36" s="445" t="str">
        <f>'[2]24'!$C$1</f>
        <v>Especialização em Comunicação Estratégica e  Marketing Político</v>
      </c>
      <c r="C36" s="446">
        <v>6</v>
      </c>
      <c r="D36" s="90" t="str">
        <f>'DEZ24'!L37</f>
        <v>Branding e Selfmarketing</v>
      </c>
      <c r="E36" s="89" t="str">
        <f>DEZEMBRO26!K37</f>
        <v>Marketing Digital</v>
      </c>
      <c r="F36" s="89" t="str">
        <f>JANEIRO26!K36</f>
        <v>Publicidade e Propaganda</v>
      </c>
      <c r="G36" s="89" t="e">
        <f>#REF!</f>
        <v>#REF!</v>
      </c>
      <c r="H36" s="89" t="e">
        <f>#REF!</f>
        <v>#REF!</v>
      </c>
      <c r="I36" s="89" t="e">
        <f>#REF!</f>
        <v>#REF!</v>
      </c>
      <c r="J36" s="89" t="e">
        <f>#REF!</f>
        <v>#REF!</v>
      </c>
      <c r="K36" s="89" t="e">
        <f>#REF!</f>
        <v>#REF!</v>
      </c>
      <c r="L36" s="89" t="e">
        <f>#REF!</f>
        <v>#REF!</v>
      </c>
      <c r="M36" s="89" t="e">
        <f>#REF!</f>
        <v>#REF!</v>
      </c>
      <c r="N36" s="89" t="e">
        <f>#REF!</f>
        <v>#REF!</v>
      </c>
      <c r="O36" s="89" t="e">
        <f>#REF!</f>
        <v>#REF!</v>
      </c>
    </row>
    <row r="37" spans="1:21">
      <c r="A37" s="444"/>
      <c r="B37" s="445"/>
      <c r="C37" s="446"/>
      <c r="D37" s="90" t="str">
        <f>'DEZ24'!L38</f>
        <v>Marketing</v>
      </c>
      <c r="E37" s="89" t="str">
        <f>DEZEMBRO26!K38</f>
        <v>Comportamento Político</v>
      </c>
      <c r="F37" s="89" t="str">
        <f>JANEIRO26!K37</f>
        <v>Análise do Discurso</v>
      </c>
      <c r="G37" s="89" t="e">
        <f>#REF!</f>
        <v>#REF!</v>
      </c>
      <c r="H37" s="89" t="e">
        <f>#REF!</f>
        <v>#REF!</v>
      </c>
      <c r="I37" s="89" t="e">
        <f>#REF!</f>
        <v>#REF!</v>
      </c>
      <c r="J37" s="89" t="e">
        <f>#REF!</f>
        <v>#REF!</v>
      </c>
      <c r="K37" s="89" t="e">
        <f>#REF!</f>
        <v>#REF!</v>
      </c>
      <c r="L37" s="89" t="e">
        <f>#REF!</f>
        <v>#REF!</v>
      </c>
      <c r="M37" s="89" t="e">
        <f>#REF!</f>
        <v>#REF!</v>
      </c>
      <c r="N37" s="89" t="e">
        <f>#REF!</f>
        <v>#REF!</v>
      </c>
      <c r="O37" s="89" t="e">
        <f>#REF!</f>
        <v>#REF!</v>
      </c>
    </row>
    <row r="38" spans="1:21">
      <c r="A38" s="83">
        <v>25</v>
      </c>
      <c r="B38" s="89" t="str">
        <f>'[2]25'!$C$1</f>
        <v>Especialização em Gestão de Contratos Públicos</v>
      </c>
      <c r="C38" s="6">
        <v>12</v>
      </c>
      <c r="D38" s="90" t="str">
        <f>'DEZ24'!L39</f>
        <v>Contabilidade Pública</v>
      </c>
      <c r="E38" s="89" t="str">
        <f>DEZEMBRO26!K39</f>
        <v xml:space="preserve"> Auditoria</v>
      </c>
      <c r="F38" s="89" t="str">
        <f>JANEIRO26!K38</f>
        <v>Licitação e Contratos</v>
      </c>
      <c r="G38" s="89" t="e">
        <f>#REF!</f>
        <v>#REF!</v>
      </c>
      <c r="H38" s="89" t="e">
        <f>#REF!</f>
        <v>#REF!</v>
      </c>
      <c r="I38" s="89" t="e">
        <f>#REF!</f>
        <v>#REF!</v>
      </c>
      <c r="J38" s="89" t="e">
        <f>#REF!</f>
        <v>#REF!</v>
      </c>
      <c r="K38" s="89" t="e">
        <f>#REF!</f>
        <v>#REF!</v>
      </c>
      <c r="L38" s="89" t="e">
        <f>#REF!</f>
        <v>#REF!</v>
      </c>
      <c r="M38" s="89" t="e">
        <f>#REF!</f>
        <v>#REF!</v>
      </c>
      <c r="N38" s="89" t="e">
        <f>#REF!</f>
        <v>#REF!</v>
      </c>
      <c r="O38" s="89" t="e">
        <f>#REF!</f>
        <v>#REF!</v>
      </c>
    </row>
    <row r="39" spans="1:21">
      <c r="A39" s="444">
        <v>26</v>
      </c>
      <c r="B39" s="445" t="str">
        <f>'[2]26'!$C$1</f>
        <v>Especialização em Administração de Contratos Públicos</v>
      </c>
      <c r="C39" s="446">
        <v>6</v>
      </c>
      <c r="D39" s="90" t="str">
        <f>'DEZ24'!L40</f>
        <v>Contabilidade Pública</v>
      </c>
      <c r="E39" s="89" t="str">
        <f>DEZEMBRO26!K40</f>
        <v>Auditoria</v>
      </c>
      <c r="F39" s="89" t="str">
        <f>JANEIRO26!K39</f>
        <v>Teoria Geral dos Contratos</v>
      </c>
      <c r="G39" s="89" t="e">
        <f>#REF!</f>
        <v>#REF!</v>
      </c>
      <c r="H39" s="89" t="e">
        <f>#REF!</f>
        <v>#REF!</v>
      </c>
      <c r="I39" s="89" t="e">
        <f>#REF!</f>
        <v>#REF!</v>
      </c>
      <c r="J39" s="89" t="e">
        <f>#REF!</f>
        <v>#REF!</v>
      </c>
      <c r="K39" s="89" t="e">
        <f>#REF!</f>
        <v>#REF!</v>
      </c>
      <c r="L39" s="89" t="e">
        <f>#REF!</f>
        <v>#REF!</v>
      </c>
      <c r="M39" s="89" t="e">
        <f>#REF!</f>
        <v>#REF!</v>
      </c>
      <c r="N39" s="89" t="e">
        <f>#REF!</f>
        <v>#REF!</v>
      </c>
      <c r="O39" s="89" t="e">
        <f>#REF!</f>
        <v>#REF!</v>
      </c>
    </row>
    <row r="40" spans="1:21">
      <c r="A40" s="444"/>
      <c r="B40" s="445"/>
      <c r="C40" s="446"/>
      <c r="D40" s="90" t="str">
        <f>'DEZ24'!L41</f>
        <v>Gestão de Informações no Setor Público</v>
      </c>
      <c r="E40" s="89" t="str">
        <f>DEZEMBRO26!K41</f>
        <v>Noções de Direito</v>
      </c>
      <c r="F40" s="89" t="str">
        <f>JANEIRO26!K40</f>
        <v>Fundamentos da Administração</v>
      </c>
      <c r="G40" s="89" t="e">
        <f>#REF!</f>
        <v>#REF!</v>
      </c>
      <c r="H40" s="89" t="e">
        <f>#REF!</f>
        <v>#REF!</v>
      </c>
      <c r="I40" s="89" t="e">
        <f>#REF!</f>
        <v>#REF!</v>
      </c>
      <c r="J40" s="89" t="e">
        <f>#REF!</f>
        <v>#REF!</v>
      </c>
      <c r="K40" s="89" t="e">
        <f>#REF!</f>
        <v>#REF!</v>
      </c>
      <c r="L40" s="89" t="e">
        <f>#REF!</f>
        <v>#REF!</v>
      </c>
      <c r="M40" s="89" t="e">
        <f>#REF!</f>
        <v>#REF!</v>
      </c>
      <c r="N40" s="89" t="e">
        <f>#REF!</f>
        <v>#REF!</v>
      </c>
      <c r="O40" s="89" t="e">
        <f>#REF!</f>
        <v>#REF!</v>
      </c>
    </row>
    <row r="41" spans="1:21">
      <c r="A41" s="83">
        <v>27</v>
      </c>
      <c r="B41" s="89" t="str">
        <f>'[2]27'!$C$1</f>
        <v>Especialização em Novas Mídias</v>
      </c>
      <c r="C41" s="6">
        <v>12</v>
      </c>
      <c r="D41" s="90" t="str">
        <f>'DEZ24'!L42</f>
        <v>Desenvolvimento De Habilidades</v>
      </c>
      <c r="E41" s="89" t="str">
        <f>DEZEMBRO26!K42</f>
        <v>Captação e Manutenção da Audiência</v>
      </c>
      <c r="F41" s="89" t="str">
        <f>JANEIRO26!K41</f>
        <v>Fundamentos em Inteligência Artificial</v>
      </c>
      <c r="G41" s="89" t="e">
        <f>#REF!</f>
        <v>#REF!</v>
      </c>
      <c r="H41" s="89" t="e">
        <f>#REF!</f>
        <v>#REF!</v>
      </c>
      <c r="I41" s="89" t="e">
        <f>#REF!</f>
        <v>#REF!</v>
      </c>
      <c r="J41" s="89" t="e">
        <f>#REF!</f>
        <v>#REF!</v>
      </c>
      <c r="K41" s="89" t="e">
        <f>#REF!</f>
        <v>#REF!</v>
      </c>
      <c r="L41" s="89" t="e">
        <f>#REF!</f>
        <v>#REF!</v>
      </c>
      <c r="M41" s="89" t="e">
        <f>#REF!</f>
        <v>#REF!</v>
      </c>
      <c r="N41" s="89" t="e">
        <f>#REF!</f>
        <v>#REF!</v>
      </c>
      <c r="O41" s="89" t="e">
        <f>#REF!</f>
        <v>#REF!</v>
      </c>
    </row>
    <row r="42" spans="1:21">
      <c r="A42" s="444">
        <v>28</v>
      </c>
      <c r="B42" s="445" t="str">
        <f>'[2]28'!$C$1</f>
        <v>Especialização em Inovação de Mídias Digitais</v>
      </c>
      <c r="C42" s="446">
        <v>6</v>
      </c>
      <c r="D42" s="90" t="str">
        <f>'DEZ24'!L43</f>
        <v>Desenvolvimento de Habilidades (Skills Development)</v>
      </c>
      <c r="E42" s="89" t="str">
        <f>DEZEMBRO26!K43</f>
        <v>Captação e Manutenção da Audiência</v>
      </c>
      <c r="F42" s="89" t="str">
        <f>JANEIRO26!K42</f>
        <v>Comportamento e Sociedade</v>
      </c>
      <c r="G42" s="89" t="e">
        <f>#REF!</f>
        <v>#REF!</v>
      </c>
      <c r="H42" s="89" t="e">
        <f>#REF!</f>
        <v>#REF!</v>
      </c>
      <c r="I42" s="89" t="e">
        <f>#REF!</f>
        <v>#REF!</v>
      </c>
      <c r="J42" s="89" t="e">
        <f>#REF!</f>
        <v>#REF!</v>
      </c>
      <c r="K42" s="89" t="e">
        <f>#REF!</f>
        <v>#REF!</v>
      </c>
      <c r="L42" s="89" t="e">
        <f>#REF!</f>
        <v>#REF!</v>
      </c>
      <c r="M42" s="89" t="e">
        <f>#REF!</f>
        <v>#REF!</v>
      </c>
      <c r="N42" s="89" t="e">
        <f>#REF!</f>
        <v>#REF!</v>
      </c>
      <c r="O42" s="89" t="e">
        <f>#REF!</f>
        <v>#REF!</v>
      </c>
    </row>
    <row r="43" spans="1:21">
      <c r="A43" s="444"/>
      <c r="B43" s="445"/>
      <c r="C43" s="446"/>
      <c r="D43" s="90" t="str">
        <f>'DEZ24'!L44</f>
        <v>História e Futuro (Evolução Tecnológica)</v>
      </c>
      <c r="E43" s="89" t="str">
        <f>DEZEMBRO26!K44</f>
        <v>Branding e Selfmarketing</v>
      </c>
      <c r="F43" s="89" t="str">
        <f>JANEIRO26!K43</f>
        <v>Marketing Digital</v>
      </c>
      <c r="G43" s="89" t="e">
        <f>#REF!</f>
        <v>#REF!</v>
      </c>
      <c r="H43" s="89" t="e">
        <f>#REF!</f>
        <v>#REF!</v>
      </c>
      <c r="I43" s="89" t="e">
        <f>#REF!</f>
        <v>#REF!</v>
      </c>
      <c r="J43" s="89" t="e">
        <f>#REF!</f>
        <v>#REF!</v>
      </c>
      <c r="K43" s="89" t="e">
        <f>#REF!</f>
        <v>#REF!</v>
      </c>
      <c r="L43" s="89" t="e">
        <f>#REF!</f>
        <v>#REF!</v>
      </c>
      <c r="M43" s="89" t="e">
        <f>#REF!</f>
        <v>#REF!</v>
      </c>
      <c r="N43" s="89" t="e">
        <f>#REF!</f>
        <v>#REF!</v>
      </c>
      <c r="O43" s="89" t="e">
        <f>#REF!</f>
        <v>#REF!</v>
      </c>
    </row>
    <row r="44" spans="1:21">
      <c r="A44" s="83">
        <v>29</v>
      </c>
      <c r="B44" s="89" t="str">
        <f>'[2]29'!$C$1</f>
        <v>Especialização em Gestão da Qualidade e Segurança dos Alimentos</v>
      </c>
      <c r="C44" s="6">
        <v>12</v>
      </c>
      <c r="D44" s="90" t="str">
        <f>'DEZ24'!L45</f>
        <v>Tecnologia Dos Alimentos</v>
      </c>
      <c r="E44" s="89" t="str">
        <f>DEZEMBRO26!K45</f>
        <v>Controle de Qualidade Físico-Químico</v>
      </c>
      <c r="F44" s="89" t="str">
        <f>JANEIRO26!K44</f>
        <v>Controle e Qualidade dos Alimentos</v>
      </c>
      <c r="G44" s="89" t="e">
        <f>#REF!</f>
        <v>#REF!</v>
      </c>
      <c r="H44" s="89" t="e">
        <f>#REF!</f>
        <v>#REF!</v>
      </c>
      <c r="I44" s="89" t="e">
        <f>#REF!</f>
        <v>#REF!</v>
      </c>
      <c r="J44" s="89" t="e">
        <f>#REF!</f>
        <v>#REF!</v>
      </c>
      <c r="K44" s="89" t="e">
        <f>#REF!</f>
        <v>#REF!</v>
      </c>
      <c r="L44" s="89" t="e">
        <f>#REF!</f>
        <v>#REF!</v>
      </c>
      <c r="M44" s="89" t="e">
        <f>#REF!</f>
        <v>#REF!</v>
      </c>
      <c r="N44" s="89" t="e">
        <f>#REF!</f>
        <v>#REF!</v>
      </c>
      <c r="O44" s="89" t="e">
        <f>#REF!</f>
        <v>#REF!</v>
      </c>
    </row>
    <row r="45" spans="1:21">
      <c r="A45" s="444">
        <v>30</v>
      </c>
      <c r="B45" s="445" t="str">
        <f>'[2]30'!$C$1</f>
        <v>Especialização em Gestão da Qualidade e Segurança Alimentar</v>
      </c>
      <c r="C45" s="446">
        <v>6</v>
      </c>
      <c r="D45" s="90" t="str">
        <f>'DEZ24'!L46</f>
        <v>Tecnologia dos Alimentos</v>
      </c>
      <c r="E45" s="89" t="str">
        <f>DEZEMBRO26!K46</f>
        <v>Controle e Qualidade dos Alimentos</v>
      </c>
      <c r="F45" s="89" t="str">
        <f>JANEIRO26!K45</f>
        <v>Controle de Qualidade Físico-Químico</v>
      </c>
      <c r="G45" s="89" t="e">
        <f>#REF!</f>
        <v>#REF!</v>
      </c>
      <c r="H45" s="89" t="e">
        <f>#REF!</f>
        <v>#REF!</v>
      </c>
      <c r="I45" s="89" t="e">
        <f>#REF!</f>
        <v>#REF!</v>
      </c>
      <c r="J45" s="89" t="e">
        <f>#REF!</f>
        <v>#REF!</v>
      </c>
      <c r="K45" s="89" t="e">
        <f>#REF!</f>
        <v>#REF!</v>
      </c>
      <c r="L45" s="89" t="e">
        <f>#REF!</f>
        <v>#REF!</v>
      </c>
      <c r="M45" s="89" t="e">
        <f>#REF!</f>
        <v>#REF!</v>
      </c>
      <c r="N45" s="89" t="e">
        <f>#REF!</f>
        <v>#REF!</v>
      </c>
      <c r="O45" s="89" t="e">
        <f>#REF!</f>
        <v>#REF!</v>
      </c>
    </row>
    <row r="46" spans="1:21">
      <c r="A46" s="444"/>
      <c r="B46" s="445"/>
      <c r="C46" s="446"/>
      <c r="D46" s="90" t="str">
        <f>'DEZ24'!L47</f>
        <v>Planejamento Físico em Serviços de Alimentação</v>
      </c>
      <c r="E46" s="89" t="str">
        <f>DEZEMBRO26!K47</f>
        <v>Ferramentas da Qualidade</v>
      </c>
      <c r="F46" s="89" t="str">
        <f>JANEIRO26!K46</f>
        <v>Gestão da Qualidade</v>
      </c>
      <c r="G46" s="89" t="e">
        <f>#REF!</f>
        <v>#REF!</v>
      </c>
      <c r="H46" s="89" t="e">
        <f>#REF!</f>
        <v>#REF!</v>
      </c>
      <c r="I46" s="89" t="e">
        <f>#REF!</f>
        <v>#REF!</v>
      </c>
      <c r="J46" s="89" t="e">
        <f>#REF!</f>
        <v>#REF!</v>
      </c>
      <c r="K46" s="89" t="e">
        <f>#REF!</f>
        <v>#REF!</v>
      </c>
      <c r="L46" s="89" t="e">
        <f>#REF!</f>
        <v>#REF!</v>
      </c>
      <c r="M46" s="89" t="e">
        <f>#REF!</f>
        <v>#REF!</v>
      </c>
      <c r="N46" s="89" t="e">
        <f>#REF!</f>
        <v>#REF!</v>
      </c>
      <c r="O46" s="89" t="e">
        <f>#REF!</f>
        <v>#REF!</v>
      </c>
    </row>
    <row r="47" spans="1:21">
      <c r="A47" s="83">
        <v>31</v>
      </c>
      <c r="B47" s="89" t="str">
        <f>'[2]31'!$C$1</f>
        <v>Especialização em Gestão da Qualidade em Processos, Produtos e Serviços</v>
      </c>
      <c r="C47" s="6">
        <v>12</v>
      </c>
      <c r="D47" s="90" t="str">
        <f>'DEZ24'!L48</f>
        <v>Gestão de Produtos</v>
      </c>
      <c r="E47" s="89" t="str">
        <f>DEZEMBRO26!K48</f>
        <v xml:space="preserve"> Sistema de Controle da Qualidade</v>
      </c>
      <c r="F47" s="89" t="str">
        <f>JANEIRO26!K47</f>
        <v>Gestão de Estoque</v>
      </c>
      <c r="G47" s="89" t="e">
        <f>#REF!</f>
        <v>#REF!</v>
      </c>
      <c r="H47" s="89" t="e">
        <f>#REF!</f>
        <v>#REF!</v>
      </c>
      <c r="I47" s="89" t="e">
        <f>#REF!</f>
        <v>#REF!</v>
      </c>
      <c r="J47" s="89" t="e">
        <f>#REF!</f>
        <v>#REF!</v>
      </c>
      <c r="K47" s="89" t="e">
        <f>#REF!</f>
        <v>#REF!</v>
      </c>
      <c r="L47" s="89" t="e">
        <f>#REF!</f>
        <v>#REF!</v>
      </c>
      <c r="M47" s="89" t="e">
        <f>#REF!</f>
        <v>#REF!</v>
      </c>
      <c r="N47" s="89" t="e">
        <f>#REF!</f>
        <v>#REF!</v>
      </c>
      <c r="O47" s="89" t="e">
        <f>#REF!</f>
        <v>#REF!</v>
      </c>
      <c r="U47" t="s">
        <v>15</v>
      </c>
    </row>
    <row r="48" spans="1:21">
      <c r="A48" s="444">
        <v>32</v>
      </c>
      <c r="B48" s="445" t="str">
        <f>'[2]32'!$C$1</f>
        <v>Especialização em Controle e Qualidade em Processos, Produtos e Serviços</v>
      </c>
      <c r="C48" s="446">
        <v>6</v>
      </c>
      <c r="D48" s="90" t="str">
        <f>'DEZ24'!L49</f>
        <v>Gestão de Produtos</v>
      </c>
      <c r="E48" s="89" t="str">
        <f>DEZEMBRO26!K49</f>
        <v>Sistema de Controle da Qualidade</v>
      </c>
      <c r="F48" s="89" t="str">
        <f>JANEIRO26!K48</f>
        <v>Gestão de Estoque</v>
      </c>
      <c r="G48" s="89" t="e">
        <f>#REF!</f>
        <v>#REF!</v>
      </c>
      <c r="H48" s="89" t="e">
        <f>#REF!</f>
        <v>#REF!</v>
      </c>
      <c r="I48" s="89" t="e">
        <f>#REF!</f>
        <v>#REF!</v>
      </c>
      <c r="J48" s="89" t="e">
        <f>#REF!</f>
        <v>#REF!</v>
      </c>
      <c r="K48" s="89" t="e">
        <f>#REF!</f>
        <v>#REF!</v>
      </c>
      <c r="L48" s="89" t="e">
        <f>#REF!</f>
        <v>#REF!</v>
      </c>
      <c r="M48" s="89" t="e">
        <f>#REF!</f>
        <v>#REF!</v>
      </c>
      <c r="N48" s="89" t="e">
        <f>#REF!</f>
        <v>#REF!</v>
      </c>
      <c r="O48" s="89" t="e">
        <f>#REF!</f>
        <v>#REF!</v>
      </c>
    </row>
    <row r="49" spans="1:15">
      <c r="A49" s="444"/>
      <c r="B49" s="445"/>
      <c r="C49" s="446"/>
      <c r="D49" s="90" t="str">
        <f>'DEZ24'!L50</f>
        <v>Gestão de Processos</v>
      </c>
      <c r="E49" s="89" t="str">
        <f>DEZEMBRO26!K50</f>
        <v>Gestão de Custo, Risco e Perdas- Gcrp</v>
      </c>
      <c r="F49" s="89" t="str">
        <f>JANEIRO26!K49</f>
        <v>Gestão da Qualidade</v>
      </c>
      <c r="G49" s="89" t="e">
        <f>#REF!</f>
        <v>#REF!</v>
      </c>
      <c r="H49" s="89" t="e">
        <f>#REF!</f>
        <v>#REF!</v>
      </c>
      <c r="I49" s="89" t="e">
        <f>#REF!</f>
        <v>#REF!</v>
      </c>
      <c r="J49" s="89" t="e">
        <f>#REF!</f>
        <v>#REF!</v>
      </c>
      <c r="K49" s="89" t="e">
        <f>#REF!</f>
        <v>#REF!</v>
      </c>
      <c r="L49" s="89" t="e">
        <f>#REF!</f>
        <v>#REF!</v>
      </c>
      <c r="M49" s="89" t="e">
        <f>#REF!</f>
        <v>#REF!</v>
      </c>
      <c r="N49" s="89" t="e">
        <f>#REF!</f>
        <v>#REF!</v>
      </c>
      <c r="O49" s="89" t="e">
        <f>#REF!</f>
        <v>#REF!</v>
      </c>
    </row>
    <row r="50" spans="1:15">
      <c r="A50" s="83">
        <v>33</v>
      </c>
      <c r="B50" s="89" t="str">
        <f>'[2]33'!$C$1</f>
        <v>MBA em Gestão de Pessoas</v>
      </c>
      <c r="C50" s="6">
        <v>12</v>
      </c>
      <c r="D50" s="90" t="str">
        <f>'DEZ24'!L51</f>
        <v>Gestão da Captação e Retenção de Talentos</v>
      </c>
      <c r="E50" s="89" t="str">
        <f>DEZEMBRO26!K51</f>
        <v>Seleção, Treinamento e Dinâmica de Grupo</v>
      </c>
      <c r="F50" s="89" t="str">
        <f>JANEIRO26!K50</f>
        <v>Gestão da Saúde, Ergonomia, Segurança e Qualidade de Vida</v>
      </c>
      <c r="G50" s="89" t="e">
        <f>#REF!</f>
        <v>#REF!</v>
      </c>
      <c r="H50" s="89" t="e">
        <f>#REF!</f>
        <v>#REF!</v>
      </c>
      <c r="I50" s="89" t="e">
        <f>#REF!</f>
        <v>#REF!</v>
      </c>
      <c r="J50" s="89" t="e">
        <f>#REF!</f>
        <v>#REF!</v>
      </c>
      <c r="K50" s="89" t="e">
        <f>#REF!</f>
        <v>#REF!</v>
      </c>
      <c r="L50" s="89" t="e">
        <f>#REF!</f>
        <v>#REF!</v>
      </c>
      <c r="M50" s="89" t="e">
        <f>#REF!</f>
        <v>#REF!</v>
      </c>
      <c r="N50" s="89" t="e">
        <f>#REF!</f>
        <v>#REF!</v>
      </c>
      <c r="O50" s="89" t="e">
        <f>#REF!</f>
        <v>#REF!</v>
      </c>
    </row>
    <row r="51" spans="1:15">
      <c r="A51" s="444">
        <v>34</v>
      </c>
      <c r="B51" s="445" t="str">
        <f>'[2]34'!$C$1</f>
        <v>MBA em Recursos Humanos</v>
      </c>
      <c r="C51" s="446">
        <v>6</v>
      </c>
      <c r="D51" s="90" t="str">
        <f>'DEZ24'!L52</f>
        <v>Seleção, Treinamento e Dinâmica de Grupo</v>
      </c>
      <c r="E51" s="89" t="str">
        <f>DEZEMBRO26!K52</f>
        <v>Gestão De Desempenho e Competência</v>
      </c>
      <c r="F51" s="89" t="str">
        <f>JANEIRO26!K51</f>
        <v>Negociação para Lideres</v>
      </c>
      <c r="G51" s="89" t="e">
        <f>#REF!</f>
        <v>#REF!</v>
      </c>
      <c r="H51" s="89" t="e">
        <f>#REF!</f>
        <v>#REF!</v>
      </c>
      <c r="I51" s="89" t="e">
        <f>#REF!</f>
        <v>#REF!</v>
      </c>
      <c r="J51" s="89" t="e">
        <f>#REF!</f>
        <v>#REF!</v>
      </c>
      <c r="K51" s="89" t="e">
        <f>#REF!</f>
        <v>#REF!</v>
      </c>
      <c r="L51" s="89" t="e">
        <f>#REF!</f>
        <v>#REF!</v>
      </c>
      <c r="M51" s="89" t="e">
        <f>#REF!</f>
        <v>#REF!</v>
      </c>
      <c r="N51" s="89" t="e">
        <f>#REF!</f>
        <v>#REF!</v>
      </c>
      <c r="O51" s="89" t="e">
        <f>#REF!</f>
        <v>#REF!</v>
      </c>
    </row>
    <row r="52" spans="1:15">
      <c r="A52" s="444"/>
      <c r="B52" s="445"/>
      <c r="C52" s="446"/>
      <c r="D52" s="90" t="str">
        <f>'DEZ24'!L53</f>
        <v>Assesment, Coaching e Mentoring</v>
      </c>
      <c r="E52" s="89" t="str">
        <f>DEZEMBRO26!K53</f>
        <v>Fundamentos da Administração</v>
      </c>
      <c r="F52" s="89" t="str">
        <f>JANEIRO26!K52</f>
        <v>Gestão da Remuneração de Carreira</v>
      </c>
      <c r="G52" s="89" t="e">
        <f>#REF!</f>
        <v>#REF!</v>
      </c>
      <c r="H52" s="89" t="e">
        <f>#REF!</f>
        <v>#REF!</v>
      </c>
      <c r="I52" s="89" t="e">
        <f>#REF!</f>
        <v>#REF!</v>
      </c>
      <c r="J52" s="89" t="e">
        <f>#REF!</f>
        <v>#REF!</v>
      </c>
      <c r="K52" s="89" t="e">
        <f>#REF!</f>
        <v>#REF!</v>
      </c>
      <c r="L52" s="89" t="e">
        <f>#REF!</f>
        <v>#REF!</v>
      </c>
      <c r="M52" s="89" t="e">
        <f>#REF!</f>
        <v>#REF!</v>
      </c>
      <c r="N52" s="89" t="e">
        <f>#REF!</f>
        <v>#REF!</v>
      </c>
      <c r="O52" s="89" t="e">
        <f>#REF!</f>
        <v>#REF!</v>
      </c>
    </row>
    <row r="53" spans="1:15">
      <c r="A53" s="83">
        <v>35</v>
      </c>
      <c r="B53" s="89" t="str">
        <f>'[2]35'!$C$1</f>
        <v>Especialização em Marketing e Publicidade</v>
      </c>
      <c r="C53" s="6">
        <v>12</v>
      </c>
      <c r="D53" s="90" t="str">
        <f>'DEZ24'!L54</f>
        <v>Novas Tecnologias em Marketing e Branding</v>
      </c>
      <c r="E53" s="89" t="str">
        <f>DEZEMBRO26!K54</f>
        <v>Gestão de Pessoas e Empreendedorismo</v>
      </c>
      <c r="F53" s="89" t="str">
        <f>JANEIRO26!K53</f>
        <v>Planejamento de Mídia</v>
      </c>
      <c r="G53" s="89" t="e">
        <f>#REF!</f>
        <v>#REF!</v>
      </c>
      <c r="H53" s="89" t="e">
        <f>#REF!</f>
        <v>#REF!</v>
      </c>
      <c r="I53" s="89" t="e">
        <f>#REF!</f>
        <v>#REF!</v>
      </c>
      <c r="J53" s="89" t="e">
        <f>#REF!</f>
        <v>#REF!</v>
      </c>
      <c r="K53" s="89" t="e">
        <f>#REF!</f>
        <v>#REF!</v>
      </c>
      <c r="L53" s="89" t="e">
        <f>#REF!</f>
        <v>#REF!</v>
      </c>
      <c r="M53" s="89" t="e">
        <f>#REF!</f>
        <v>#REF!</v>
      </c>
      <c r="N53" s="89" t="e">
        <f>#REF!</f>
        <v>#REF!</v>
      </c>
      <c r="O53" s="89" t="e">
        <f>#REF!</f>
        <v>#REF!</v>
      </c>
    </row>
    <row r="54" spans="1:15">
      <c r="A54" s="444">
        <v>36</v>
      </c>
      <c r="B54" s="445" t="str">
        <f>'[2]36'!$C$1</f>
        <v>Especialização em Marketing</v>
      </c>
      <c r="C54" s="446">
        <v>6</v>
      </c>
      <c r="D54" s="90" t="str">
        <f>'DEZ24'!L55</f>
        <v>Gestão de Pessoas e Empreendedorismo</v>
      </c>
      <c r="E54" s="89" t="str">
        <f>DEZEMBRO26!K55</f>
        <v>Criação Publicitária e Atendimento em Agências</v>
      </c>
      <c r="F54" s="89" t="str">
        <f>JANEIRO26!K54</f>
        <v>Planejamento de Mídia</v>
      </c>
      <c r="G54" s="89" t="e">
        <f>#REF!</f>
        <v>#REF!</v>
      </c>
      <c r="H54" s="89" t="e">
        <f>#REF!</f>
        <v>#REF!</v>
      </c>
      <c r="I54" s="89" t="e">
        <f>#REF!</f>
        <v>#REF!</v>
      </c>
      <c r="J54" s="89" t="e">
        <f>#REF!</f>
        <v>#REF!</v>
      </c>
      <c r="K54" s="89" t="e">
        <f>#REF!</f>
        <v>#REF!</v>
      </c>
      <c r="L54" s="89" t="e">
        <f>#REF!</f>
        <v>#REF!</v>
      </c>
      <c r="M54" s="89" t="e">
        <f>#REF!</f>
        <v>#REF!</v>
      </c>
      <c r="N54" s="89" t="e">
        <f>#REF!</f>
        <v>#REF!</v>
      </c>
      <c r="O54" s="89" t="e">
        <f>#REF!</f>
        <v>#REF!</v>
      </c>
    </row>
    <row r="55" spans="1:15">
      <c r="A55" s="444"/>
      <c r="B55" s="445"/>
      <c r="C55" s="446"/>
      <c r="D55" s="90" t="str">
        <f>'DEZ24'!L56</f>
        <v>Introdução ao Marketing e Marketing de Serviços</v>
      </c>
      <c r="E55" s="89" t="str">
        <f>DEZEMBRO26!K56</f>
        <v>Marketing Internacional e Digital</v>
      </c>
      <c r="F55" s="89" t="str">
        <f>JANEIRO26!K55</f>
        <v>Planejamento de Marketing e Inovação</v>
      </c>
      <c r="G55" s="89" t="e">
        <f>#REF!</f>
        <v>#REF!</v>
      </c>
      <c r="H55" s="89" t="e">
        <f>#REF!</f>
        <v>#REF!</v>
      </c>
      <c r="I55" s="89" t="e">
        <f>#REF!</f>
        <v>#REF!</v>
      </c>
      <c r="J55" s="89" t="e">
        <f>#REF!</f>
        <v>#REF!</v>
      </c>
      <c r="K55" s="89" t="e">
        <f>#REF!</f>
        <v>#REF!</v>
      </c>
      <c r="L55" s="89" t="e">
        <f>#REF!</f>
        <v>#REF!</v>
      </c>
      <c r="M55" s="89" t="e">
        <f>#REF!</f>
        <v>#REF!</v>
      </c>
      <c r="N55" s="89" t="e">
        <f>#REF!</f>
        <v>#REF!</v>
      </c>
      <c r="O55" s="89" t="e">
        <f>#REF!</f>
        <v>#REF!</v>
      </c>
    </row>
    <row r="56" spans="1:15">
      <c r="A56" s="83">
        <v>37</v>
      </c>
      <c r="B56" s="89" t="str">
        <f>'[2]37'!$C$1</f>
        <v>MBA em Gestão Comercial e de Marketing</v>
      </c>
      <c r="C56" s="6">
        <v>12</v>
      </c>
      <c r="D56" s="90" t="str">
        <f>'DEZ24'!L57</f>
        <v>Negociação Comercial e Negócios Eletrônicos</v>
      </c>
      <c r="E56" s="89" t="str">
        <f>DEZEMBRO26!K57</f>
        <v>Liderança E Desenvolvimento De Equipes</v>
      </c>
      <c r="F56" s="89" t="str">
        <f>JANEIRO26!K56</f>
        <v xml:space="preserve">Gestão De Relacionamento Com O Cliente </v>
      </c>
      <c r="G56" s="89" t="e">
        <f>#REF!</f>
        <v>#REF!</v>
      </c>
      <c r="H56" s="89" t="e">
        <f>#REF!</f>
        <v>#REF!</v>
      </c>
      <c r="I56" s="89" t="e">
        <f>#REF!</f>
        <v>#REF!</v>
      </c>
      <c r="J56" s="89" t="e">
        <f>#REF!</f>
        <v>#REF!</v>
      </c>
      <c r="K56" s="89" t="e">
        <f>#REF!</f>
        <v>#REF!</v>
      </c>
      <c r="L56" s="89" t="e">
        <f>#REF!</f>
        <v>#REF!</v>
      </c>
      <c r="M56" s="89" t="e">
        <f>#REF!</f>
        <v>#REF!</v>
      </c>
      <c r="N56" s="89" t="e">
        <f>#REF!</f>
        <v>#REF!</v>
      </c>
      <c r="O56" s="89" t="e">
        <f>#REF!</f>
        <v>#REF!</v>
      </c>
    </row>
    <row r="57" spans="1:15">
      <c r="A57" s="444">
        <v>38</v>
      </c>
      <c r="B57" s="445" t="str">
        <f>'[2]38'!$C$1</f>
        <v>MBA em Marketing e Vendas</v>
      </c>
      <c r="C57" s="446">
        <v>6</v>
      </c>
      <c r="D57" s="90" t="str">
        <f>'DEZ24'!L58</f>
        <v xml:space="preserve">Liderança E Desenvolvimento De Equipes </v>
      </c>
      <c r="E57" s="89" t="str">
        <f>DEZEMBRO26!K58</f>
        <v xml:space="preserve">Negociação Comercial e Negócios Eletrônicos	</v>
      </c>
      <c r="F57" s="89" t="str">
        <f>JANEIRO26!K57</f>
        <v xml:space="preserve">Gestão De Relacionamento Com O Cliente </v>
      </c>
      <c r="G57" s="89" t="e">
        <f>#REF!</f>
        <v>#REF!</v>
      </c>
      <c r="H57" s="89" t="e">
        <f>#REF!</f>
        <v>#REF!</v>
      </c>
      <c r="I57" s="89" t="e">
        <f>#REF!</f>
        <v>#REF!</v>
      </c>
      <c r="J57" s="89" t="e">
        <f>#REF!</f>
        <v>#REF!</v>
      </c>
      <c r="K57" s="89" t="e">
        <f>#REF!</f>
        <v>#REF!</v>
      </c>
      <c r="L57" s="89" t="e">
        <f>#REF!</f>
        <v>#REF!</v>
      </c>
      <c r="M57" s="89" t="e">
        <f>#REF!</f>
        <v>#REF!</v>
      </c>
      <c r="N57" s="89" t="e">
        <f>#REF!</f>
        <v>#REF!</v>
      </c>
      <c r="O57" s="89" t="e">
        <f>#REF!</f>
        <v>#REF!</v>
      </c>
    </row>
    <row r="58" spans="1:15">
      <c r="A58" s="444"/>
      <c r="B58" s="445"/>
      <c r="C58" s="446"/>
      <c r="D58" s="90" t="str">
        <f>'DEZ24'!L59</f>
        <v>Planejamento de Campanha</v>
      </c>
      <c r="E58" s="89" t="str">
        <f>DEZEMBRO26!K59</f>
        <v xml:space="preserve">Novas Tecnologias Em Marketing E Branding </v>
      </c>
      <c r="F58" s="89" t="str">
        <f>JANEIRO26!K58</f>
        <v>Marketing Digital</v>
      </c>
      <c r="G58" s="89" t="e">
        <f>#REF!</f>
        <v>#REF!</v>
      </c>
      <c r="H58" s="89" t="e">
        <f>#REF!</f>
        <v>#REF!</v>
      </c>
      <c r="I58" s="89" t="e">
        <f>#REF!</f>
        <v>#REF!</v>
      </c>
      <c r="J58" s="89" t="e">
        <f>#REF!</f>
        <v>#REF!</v>
      </c>
      <c r="K58" s="89" t="e">
        <f>#REF!</f>
        <v>#REF!</v>
      </c>
      <c r="L58" s="89" t="e">
        <f>#REF!</f>
        <v>#REF!</v>
      </c>
      <c r="M58" s="89" t="e">
        <f>#REF!</f>
        <v>#REF!</v>
      </c>
      <c r="N58" s="89" t="e">
        <f>#REF!</f>
        <v>#REF!</v>
      </c>
      <c r="O58" s="89" t="e">
        <f>#REF!</f>
        <v>#REF!</v>
      </c>
    </row>
    <row r="59" spans="1:15">
      <c r="A59" s="83">
        <v>39</v>
      </c>
      <c r="B59" s="89" t="str">
        <f>'[2]39'!$C$1</f>
        <v>Especialização em Psicologia Organizacional</v>
      </c>
      <c r="C59" s="6">
        <v>12</v>
      </c>
      <c r="D59" s="90" t="str">
        <f>'DEZ24'!L60</f>
        <v xml:space="preserve">Gestão De Captação E Retenção De Talento </v>
      </c>
      <c r="E59" s="89" t="str">
        <f>DEZEMBRO26!K60</f>
        <v xml:space="preserve">Seleção, Treinamento E Dinâmica De Grupo </v>
      </c>
      <c r="F59" s="89" t="str">
        <f>JANEIRO26!K59</f>
        <v xml:space="preserve">Gestão De Desempenho E Competência </v>
      </c>
      <c r="G59" s="89" t="e">
        <f>#REF!</f>
        <v>#REF!</v>
      </c>
      <c r="H59" s="89" t="e">
        <f>#REF!</f>
        <v>#REF!</v>
      </c>
      <c r="I59" s="89" t="e">
        <f>#REF!</f>
        <v>#REF!</v>
      </c>
      <c r="J59" s="89" t="e">
        <f>#REF!</f>
        <v>#REF!</v>
      </c>
      <c r="K59" s="89" t="e">
        <f>#REF!</f>
        <v>#REF!</v>
      </c>
      <c r="L59" s="89" t="e">
        <f>#REF!</f>
        <v>#REF!</v>
      </c>
      <c r="M59" s="89" t="e">
        <f>#REF!</f>
        <v>#REF!</v>
      </c>
      <c r="N59" s="89" t="e">
        <f>#REF!</f>
        <v>#REF!</v>
      </c>
      <c r="O59" s="89" t="e">
        <f>#REF!</f>
        <v>#REF!</v>
      </c>
    </row>
    <row r="60" spans="1:15">
      <c r="A60" s="444">
        <v>40</v>
      </c>
      <c r="B60" s="445" t="str">
        <f>'[2]40'!$C$1</f>
        <v>Especialização em Psicologia nas Organizações</v>
      </c>
      <c r="C60" s="446">
        <v>6</v>
      </c>
      <c r="D60" s="90" t="str">
        <f>'DEZ24'!L61</f>
        <v>Psicologia da Aprendizagem</v>
      </c>
      <c r="E60" s="89" t="str">
        <f>DEZEMBRO26!K61</f>
        <v>Seleção, Treinamento e Dinâmica de Grupo</v>
      </c>
      <c r="F60" s="89" t="str">
        <f>JANEIRO26!K60</f>
        <v>Gestão de Carreira</v>
      </c>
      <c r="G60" s="89" t="e">
        <f>#REF!</f>
        <v>#REF!</v>
      </c>
      <c r="H60" s="89" t="e">
        <f>#REF!</f>
        <v>#REF!</v>
      </c>
      <c r="I60" s="89" t="e">
        <f>#REF!</f>
        <v>#REF!</v>
      </c>
      <c r="J60" s="89" t="e">
        <f>#REF!</f>
        <v>#REF!</v>
      </c>
      <c r="K60" s="89" t="e">
        <f>#REF!</f>
        <v>#REF!</v>
      </c>
      <c r="L60" s="89" t="e">
        <f>#REF!</f>
        <v>#REF!</v>
      </c>
      <c r="M60" s="89" t="e">
        <f>#REF!</f>
        <v>#REF!</v>
      </c>
      <c r="N60" s="89" t="e">
        <f>#REF!</f>
        <v>#REF!</v>
      </c>
      <c r="O60" s="89" t="e">
        <f>#REF!</f>
        <v>#REF!</v>
      </c>
    </row>
    <row r="61" spans="1:15">
      <c r="A61" s="444"/>
      <c r="B61" s="445"/>
      <c r="C61" s="446"/>
      <c r="D61" s="90" t="str">
        <f>'DEZ24'!L62</f>
        <v>Assessment, Coaching e Mentoring</v>
      </c>
      <c r="E61" s="89" t="str">
        <f>DEZEMBRO26!K62</f>
        <v xml:space="preserve">Estratégias De Gestão E Organização Empresarial </v>
      </c>
      <c r="F61" s="89" t="str">
        <f>JANEIRO26!K61</f>
        <v xml:space="preserve">Psicologia e Comportamento nas Organizações </v>
      </c>
      <c r="G61" s="89" t="e">
        <f>#REF!</f>
        <v>#REF!</v>
      </c>
      <c r="H61" s="89" t="e">
        <f>#REF!</f>
        <v>#REF!</v>
      </c>
      <c r="I61" s="89" t="e">
        <f>#REF!</f>
        <v>#REF!</v>
      </c>
      <c r="J61" s="89" t="e">
        <f>#REF!</f>
        <v>#REF!</v>
      </c>
      <c r="K61" s="89" t="e">
        <f>#REF!</f>
        <v>#REF!</v>
      </c>
      <c r="L61" s="89" t="e">
        <f>#REF!</f>
        <v>#REF!</v>
      </c>
      <c r="M61" s="89" t="e">
        <f>#REF!</f>
        <v>#REF!</v>
      </c>
      <c r="N61" s="89" t="e">
        <f>#REF!</f>
        <v>#REF!</v>
      </c>
      <c r="O61" s="89" t="e">
        <f>#REF!</f>
        <v>#REF!</v>
      </c>
    </row>
    <row r="62" spans="1:15">
      <c r="A62" s="83">
        <v>41</v>
      </c>
      <c r="B62" s="89" t="str">
        <f>'[2]41'!$C$1</f>
        <v>MBA em Liderança e Coaching</v>
      </c>
      <c r="C62" s="6">
        <v>12</v>
      </c>
      <c r="D62" s="90" t="str">
        <f>'DEZ24'!L63</f>
        <v>História e Fundamento do Coaching</v>
      </c>
      <c r="E62" s="89" t="str">
        <f>DEZEMBRO26!K63</f>
        <v>Liderança e Desenvolvimento de Equipes</v>
      </c>
      <c r="F62" s="89" t="str">
        <f>JANEIRO26!K62</f>
        <v>Autocoaching</v>
      </c>
      <c r="G62" s="89" t="e">
        <f>#REF!</f>
        <v>#REF!</v>
      </c>
      <c r="H62" s="89" t="e">
        <f>#REF!</f>
        <v>#REF!</v>
      </c>
      <c r="I62" s="89" t="e">
        <f>#REF!</f>
        <v>#REF!</v>
      </c>
      <c r="J62" s="89" t="e">
        <f>#REF!</f>
        <v>#REF!</v>
      </c>
      <c r="K62" s="89" t="e">
        <f>#REF!</f>
        <v>#REF!</v>
      </c>
      <c r="L62" s="89" t="e">
        <f>#REF!</f>
        <v>#REF!</v>
      </c>
      <c r="M62" s="89" t="e">
        <f>#REF!</f>
        <v>#REF!</v>
      </c>
      <c r="N62" s="89" t="e">
        <f>#REF!</f>
        <v>#REF!</v>
      </c>
      <c r="O62" s="89" t="e">
        <f>#REF!</f>
        <v>#REF!</v>
      </c>
    </row>
    <row r="63" spans="1:15">
      <c r="A63" s="444">
        <v>42</v>
      </c>
      <c r="B63" s="445" t="str">
        <f>'[2]42'!$C$1</f>
        <v>MBA em Coaching</v>
      </c>
      <c r="C63" s="446">
        <v>6</v>
      </c>
      <c r="D63" s="90" t="str">
        <f>'DEZ24'!L64</f>
        <v>História e Fundamento do Coaching</v>
      </c>
      <c r="E63" s="89" t="str">
        <f>DEZEMBRO26!K64</f>
        <v>Liderança e Desenvolvimento de Equipes</v>
      </c>
      <c r="F63" s="89" t="str">
        <f>JANEIRO26!K63</f>
        <v>Gestão de Carreira</v>
      </c>
      <c r="G63" s="89" t="e">
        <f>#REF!</f>
        <v>#REF!</v>
      </c>
      <c r="H63" s="89" t="e">
        <f>#REF!</f>
        <v>#REF!</v>
      </c>
      <c r="I63" s="89" t="e">
        <f>#REF!</f>
        <v>#REF!</v>
      </c>
      <c r="J63" s="89" t="e">
        <f>#REF!</f>
        <v>#REF!</v>
      </c>
      <c r="K63" s="89" t="e">
        <f>#REF!</f>
        <v>#REF!</v>
      </c>
      <c r="L63" s="89" t="e">
        <f>#REF!</f>
        <v>#REF!</v>
      </c>
      <c r="M63" s="89" t="e">
        <f>#REF!</f>
        <v>#REF!</v>
      </c>
      <c r="N63" s="89" t="e">
        <f>#REF!</f>
        <v>#REF!</v>
      </c>
      <c r="O63" s="89" t="e">
        <f>#REF!</f>
        <v>#REF!</v>
      </c>
    </row>
    <row r="64" spans="1:15">
      <c r="A64" s="444"/>
      <c r="B64" s="445"/>
      <c r="C64" s="446"/>
      <c r="D64" s="90" t="str">
        <f>'DEZ24'!L65</f>
        <v>Assessment, Coaching e Mentoring</v>
      </c>
      <c r="E64" s="89" t="str">
        <f>DEZEMBRO26!K65</f>
        <v xml:space="preserve">Ferramentas Comerciais Para Carreira Coaching </v>
      </c>
      <c r="F64" s="89" t="str">
        <f>JANEIRO26!K64</f>
        <v>Modelos e Dimensões do Coaching</v>
      </c>
      <c r="G64" s="89" t="e">
        <f>#REF!</f>
        <v>#REF!</v>
      </c>
      <c r="H64" s="89" t="e">
        <f>#REF!</f>
        <v>#REF!</v>
      </c>
      <c r="I64" s="89" t="e">
        <f>#REF!</f>
        <v>#REF!</v>
      </c>
      <c r="J64" s="89" t="e">
        <f>#REF!</f>
        <v>#REF!</v>
      </c>
      <c r="K64" s="89" t="e">
        <f>#REF!</f>
        <v>#REF!</v>
      </c>
      <c r="L64" s="89" t="e">
        <f>#REF!</f>
        <v>#REF!</v>
      </c>
      <c r="M64" s="89" t="e">
        <f>#REF!</f>
        <v>#REF!</v>
      </c>
      <c r="N64" s="89" t="e">
        <f>#REF!</f>
        <v>#REF!</v>
      </c>
      <c r="O64" s="89" t="e">
        <f>#REF!</f>
        <v>#REF!</v>
      </c>
    </row>
    <row r="65" spans="1:15">
      <c r="A65" s="83">
        <v>43</v>
      </c>
      <c r="B65" s="89" t="str">
        <f>'[2]43'!$C$1</f>
        <v>MBA em Empreendedorismo</v>
      </c>
      <c r="C65" s="6">
        <v>12</v>
      </c>
      <c r="D65" s="90" t="str">
        <f>'DEZ24'!L66</f>
        <v>Gestão Financeira</v>
      </c>
      <c r="E65" s="89" t="str">
        <f>DEZEMBRO26!K66</f>
        <v>Organização, Sistemas e Métodos</v>
      </c>
      <c r="F65" s="89" t="str">
        <f>JANEIRO26!K65</f>
        <v>Gestão Estratégica de Pessoas</v>
      </c>
      <c r="G65" s="89" t="e">
        <f>#REF!</f>
        <v>#REF!</v>
      </c>
      <c r="H65" s="89" t="e">
        <f>#REF!</f>
        <v>#REF!</v>
      </c>
      <c r="I65" s="89" t="e">
        <f>#REF!</f>
        <v>#REF!</v>
      </c>
      <c r="J65" s="89" t="e">
        <f>#REF!</f>
        <v>#REF!</v>
      </c>
      <c r="K65" s="89" t="e">
        <f>#REF!</f>
        <v>#REF!</v>
      </c>
      <c r="L65" s="89" t="e">
        <f>#REF!</f>
        <v>#REF!</v>
      </c>
      <c r="M65" s="89" t="e">
        <f>#REF!</f>
        <v>#REF!</v>
      </c>
      <c r="N65" s="89" t="e">
        <f>#REF!</f>
        <v>#REF!</v>
      </c>
      <c r="O65" s="89" t="e">
        <f>#REF!</f>
        <v>#REF!</v>
      </c>
    </row>
    <row r="66" spans="1:15">
      <c r="A66" s="444">
        <v>44</v>
      </c>
      <c r="B66" s="445" t="str">
        <f>'[2]44'!$C$1</f>
        <v>MBA em Gestão Empreendedora</v>
      </c>
      <c r="C66" s="446">
        <v>6</v>
      </c>
      <c r="D66" s="90" t="str">
        <f>'DEZ24'!L67</f>
        <v xml:space="preserve">Gestão Financeira </v>
      </c>
      <c r="E66" s="89" t="str">
        <f>DEZEMBRO26!K67</f>
        <v>Organização, Sistemas e Métodos</v>
      </c>
      <c r="F66" s="89" t="str">
        <f>JANEIRO26!K66</f>
        <v>Empreendedorismo</v>
      </c>
      <c r="G66" s="89" t="e">
        <f>#REF!</f>
        <v>#REF!</v>
      </c>
      <c r="H66" s="89" t="e">
        <f>#REF!</f>
        <v>#REF!</v>
      </c>
      <c r="I66" s="89" t="e">
        <f>#REF!</f>
        <v>#REF!</v>
      </c>
      <c r="J66" s="89" t="e">
        <f>#REF!</f>
        <v>#REF!</v>
      </c>
      <c r="K66" s="89" t="e">
        <f>#REF!</f>
        <v>#REF!</v>
      </c>
      <c r="L66" s="89" t="e">
        <f>#REF!</f>
        <v>#REF!</v>
      </c>
      <c r="M66" s="89" t="e">
        <f>#REF!</f>
        <v>#REF!</v>
      </c>
      <c r="N66" s="89" t="e">
        <f>#REF!</f>
        <v>#REF!</v>
      </c>
      <c r="O66" s="89" t="e">
        <f>#REF!</f>
        <v>#REF!</v>
      </c>
    </row>
    <row r="67" spans="1:15">
      <c r="A67" s="444"/>
      <c r="B67" s="445"/>
      <c r="C67" s="446"/>
      <c r="D67" s="90" t="str">
        <f>'DEZ24'!L68</f>
        <v>Gestão Estratégica de Custos</v>
      </c>
      <c r="E67" s="89" t="str">
        <f>DEZEMBRO26!K68</f>
        <v xml:space="preserve">Economia e Mercado Global </v>
      </c>
      <c r="F67" s="89" t="str">
        <f>JANEIRO26!K67</f>
        <v>Gestão Contábil</v>
      </c>
      <c r="G67" s="89" t="e">
        <f>#REF!</f>
        <v>#REF!</v>
      </c>
      <c r="H67" s="89" t="e">
        <f>#REF!</f>
        <v>#REF!</v>
      </c>
      <c r="I67" s="89" t="e">
        <f>#REF!</f>
        <v>#REF!</v>
      </c>
      <c r="J67" s="89" t="e">
        <f>#REF!</f>
        <v>#REF!</v>
      </c>
      <c r="K67" s="89" t="e">
        <f>#REF!</f>
        <v>#REF!</v>
      </c>
      <c r="L67" s="89" t="e">
        <f>#REF!</f>
        <v>#REF!</v>
      </c>
      <c r="M67" s="89" t="e">
        <f>#REF!</f>
        <v>#REF!</v>
      </c>
      <c r="N67" s="89" t="e">
        <f>#REF!</f>
        <v>#REF!</v>
      </c>
      <c r="O67" s="89" t="e">
        <f>#REF!</f>
        <v>#REF!</v>
      </c>
    </row>
    <row r="68" spans="1:15">
      <c r="A68" s="83">
        <v>45</v>
      </c>
      <c r="B68" s="89" t="str">
        <f>'[2]45'!$C$1</f>
        <v>Especialização em Data Science</v>
      </c>
      <c r="C68" s="6">
        <v>12</v>
      </c>
      <c r="D68" s="90" t="str">
        <f>'DEZ24'!L69</f>
        <v>Aprendizagem Profunda</v>
      </c>
      <c r="E68" s="89" t="str">
        <f>DEZEMBRO26!K69</f>
        <v>Infraestrutura de Data Science e Cloud Computing</v>
      </c>
      <c r="F68" s="89" t="str">
        <f>JANEIRO26!K68</f>
        <v>Engenharia de Dados</v>
      </c>
      <c r="G68" s="89" t="e">
        <f>#REF!</f>
        <v>#REF!</v>
      </c>
      <c r="H68" s="89" t="e">
        <f>#REF!</f>
        <v>#REF!</v>
      </c>
      <c r="I68" s="89" t="e">
        <f>#REF!</f>
        <v>#REF!</v>
      </c>
      <c r="J68" s="89" t="e">
        <f>#REF!</f>
        <v>#REF!</v>
      </c>
      <c r="K68" s="89" t="e">
        <f>#REF!</f>
        <v>#REF!</v>
      </c>
      <c r="L68" s="89" t="e">
        <f>#REF!</f>
        <v>#REF!</v>
      </c>
      <c r="M68" s="89" t="e">
        <f>#REF!</f>
        <v>#REF!</v>
      </c>
      <c r="N68" s="89" t="e">
        <f>#REF!</f>
        <v>#REF!</v>
      </c>
      <c r="O68" s="89" t="e">
        <f>#REF!</f>
        <v>#REF!</v>
      </c>
    </row>
    <row r="69" spans="1:15">
      <c r="A69" s="444">
        <v>46</v>
      </c>
      <c r="B69" s="445" t="str">
        <f>'[2]46'!$C$1</f>
        <v>Especialização em Ciências de Dados</v>
      </c>
      <c r="C69" s="446">
        <v>6</v>
      </c>
      <c r="D69" s="90" t="str">
        <f>'DEZ24'!L70</f>
        <v>Aprendizagem Profunda</v>
      </c>
      <c r="E69" s="89" t="str">
        <f>DEZEMBRO26!K70</f>
        <v>Engenharia de Dados</v>
      </c>
      <c r="F69" s="89" t="str">
        <f>JANEIRO26!K69</f>
        <v xml:space="preserve">Infraestrutura de Data Science e Cloud Computing </v>
      </c>
      <c r="G69" s="89" t="e">
        <f>#REF!</f>
        <v>#REF!</v>
      </c>
      <c r="H69" s="89" t="e">
        <f>#REF!</f>
        <v>#REF!</v>
      </c>
      <c r="I69" s="89" t="e">
        <f>#REF!</f>
        <v>#REF!</v>
      </c>
      <c r="J69" s="89" t="e">
        <f>#REF!</f>
        <v>#REF!</v>
      </c>
      <c r="K69" s="89" t="e">
        <f>#REF!</f>
        <v>#REF!</v>
      </c>
      <c r="L69" s="89" t="e">
        <f>#REF!</f>
        <v>#REF!</v>
      </c>
      <c r="M69" s="89" t="e">
        <f>#REF!</f>
        <v>#REF!</v>
      </c>
      <c r="N69" s="89" t="e">
        <f>#REF!</f>
        <v>#REF!</v>
      </c>
      <c r="O69" s="89" t="e">
        <f>#REF!</f>
        <v>#REF!</v>
      </c>
    </row>
    <row r="70" spans="1:15">
      <c r="A70" s="444"/>
      <c r="B70" s="445"/>
      <c r="C70" s="446"/>
      <c r="D70" s="90" t="str">
        <f>'DEZ24'!L71</f>
        <v>Banco de Dados Aplicado</v>
      </c>
      <c r="E70" s="89" t="str">
        <f>DEZEMBRO26!K71</f>
        <v xml:space="preserve">Data Science </v>
      </c>
      <c r="F70" s="89" t="str">
        <f>JANEIRO26!K70</f>
        <v>Mineração de Dados</v>
      </c>
      <c r="G70" s="89" t="e">
        <f>#REF!</f>
        <v>#REF!</v>
      </c>
      <c r="H70" s="89" t="e">
        <f>#REF!</f>
        <v>#REF!</v>
      </c>
      <c r="I70" s="89" t="e">
        <f>#REF!</f>
        <v>#REF!</v>
      </c>
      <c r="J70" s="89" t="e">
        <f>#REF!</f>
        <v>#REF!</v>
      </c>
      <c r="K70" s="89" t="e">
        <f>#REF!</f>
        <v>#REF!</v>
      </c>
      <c r="L70" s="89" t="e">
        <f>#REF!</f>
        <v>#REF!</v>
      </c>
      <c r="M70" s="89" t="e">
        <f>#REF!</f>
        <v>#REF!</v>
      </c>
      <c r="N70" s="89" t="e">
        <f>#REF!</f>
        <v>#REF!</v>
      </c>
      <c r="O70" s="89" t="e">
        <f>#REF!</f>
        <v>#REF!</v>
      </c>
    </row>
    <row r="71" spans="1:15">
      <c r="A71" s="83">
        <v>47</v>
      </c>
      <c r="B71" s="89" t="str">
        <f>'[2]47'!$C$1</f>
        <v>Especialização em Digital Influencer</v>
      </c>
      <c r="C71" s="6">
        <v>12</v>
      </c>
      <c r="D71" s="90" t="str">
        <f>'DEZ24'!L72</f>
        <v xml:space="preserve">Análise De Mercado - Tendências, Comportamentos E Movimentos </v>
      </c>
      <c r="E71" s="89" t="str">
        <f>DEZEMBRO26!K72</f>
        <v>Marketing Digital</v>
      </c>
      <c r="F71" s="89" t="str">
        <f>JANEIRO26!K71</f>
        <v xml:space="preserve">Produção E Edição De Audio E Vídeo </v>
      </c>
      <c r="G71" s="89" t="e">
        <f>#REF!</f>
        <v>#REF!</v>
      </c>
      <c r="H71" s="89" t="e">
        <f>#REF!</f>
        <v>#REF!</v>
      </c>
      <c r="I71" s="89" t="e">
        <f>#REF!</f>
        <v>#REF!</v>
      </c>
      <c r="J71" s="89" t="e">
        <f>#REF!</f>
        <v>#REF!</v>
      </c>
      <c r="K71" s="89" t="e">
        <f>#REF!</f>
        <v>#REF!</v>
      </c>
      <c r="L71" s="89" t="e">
        <f>#REF!</f>
        <v>#REF!</v>
      </c>
      <c r="M71" s="89" t="e">
        <f>#REF!</f>
        <v>#REF!</v>
      </c>
      <c r="N71" s="89" t="e">
        <f>#REF!</f>
        <v>#REF!</v>
      </c>
      <c r="O71" s="89" t="e">
        <f>#REF!</f>
        <v>#REF!</v>
      </c>
    </row>
    <row r="72" spans="1:15">
      <c r="A72" s="444">
        <v>48</v>
      </c>
      <c r="B72" s="445" t="str">
        <f>'[2]48'!$C$1</f>
        <v>Especialização em Influenciador Digital</v>
      </c>
      <c r="C72" s="446">
        <v>6</v>
      </c>
      <c r="D72" s="90" t="str">
        <f>'DEZ24'!L73</f>
        <v xml:space="preserve">Análise De Mercado - Tendências, Comportamentos E Movimentos </v>
      </c>
      <c r="E72" s="89" t="str">
        <f>DEZEMBRO26!K73</f>
        <v>Marketing Digital</v>
      </c>
      <c r="F72" s="89" t="str">
        <f>JANEIRO26!K72</f>
        <v>Produção e edição de Audio e Vídeo</v>
      </c>
      <c r="G72" s="89" t="e">
        <f>#REF!</f>
        <v>#REF!</v>
      </c>
      <c r="H72" s="89" t="e">
        <f>#REF!</f>
        <v>#REF!</v>
      </c>
      <c r="I72" s="89" t="e">
        <f>#REF!</f>
        <v>#REF!</v>
      </c>
      <c r="J72" s="89" t="e">
        <f>#REF!</f>
        <v>#REF!</v>
      </c>
      <c r="K72" s="89" t="e">
        <f>#REF!</f>
        <v>#REF!</v>
      </c>
      <c r="L72" s="89" t="e">
        <f>#REF!</f>
        <v>#REF!</v>
      </c>
      <c r="M72" s="89" t="e">
        <f>#REF!</f>
        <v>#REF!</v>
      </c>
      <c r="N72" s="89" t="e">
        <f>#REF!</f>
        <v>#REF!</v>
      </c>
      <c r="O72" s="89" t="e">
        <f>#REF!</f>
        <v>#REF!</v>
      </c>
    </row>
    <row r="73" spans="1:15">
      <c r="A73" s="444"/>
      <c r="B73" s="445"/>
      <c r="C73" s="446"/>
      <c r="D73" s="90" t="str">
        <f>'DEZ24'!L74</f>
        <v>Efeitos e Animação</v>
      </c>
      <c r="E73" s="89" t="str">
        <f>DEZEMBRO26!K74</f>
        <v>Branding e Selfmarketing</v>
      </c>
      <c r="F73" s="89" t="str">
        <f>JANEIRO26!K73</f>
        <v>Captação e Manutenção da Audiência</v>
      </c>
      <c r="G73" s="89" t="e">
        <f>#REF!</f>
        <v>#REF!</v>
      </c>
      <c r="H73" s="89" t="e">
        <f>#REF!</f>
        <v>#REF!</v>
      </c>
      <c r="I73" s="89" t="e">
        <f>#REF!</f>
        <v>#REF!</v>
      </c>
      <c r="J73" s="89" t="e">
        <f>#REF!</f>
        <v>#REF!</v>
      </c>
      <c r="K73" s="89" t="e">
        <f>#REF!</f>
        <v>#REF!</v>
      </c>
      <c r="L73" s="89" t="e">
        <f>#REF!</f>
        <v>#REF!</v>
      </c>
      <c r="M73" s="89" t="e">
        <f>#REF!</f>
        <v>#REF!</v>
      </c>
      <c r="N73" s="89" t="e">
        <f>#REF!</f>
        <v>#REF!</v>
      </c>
      <c r="O73" s="89" t="e">
        <f>#REF!</f>
        <v>#REF!</v>
      </c>
    </row>
    <row r="74" spans="1:15">
      <c r="A74" s="83">
        <v>49</v>
      </c>
      <c r="B74" s="89" t="str">
        <f>'[2]49'!$C$1</f>
        <v>Especialização em Digital Security</v>
      </c>
      <c r="C74" s="6">
        <v>12</v>
      </c>
      <c r="D74" s="90" t="str">
        <f>'DEZ24'!L75</f>
        <v>Ethical Hacking</v>
      </c>
      <c r="E74" s="89" t="str">
        <f>DEZEMBRO26!K75</f>
        <v>Software De Código Malicioso</v>
      </c>
      <c r="F74" s="89" t="str">
        <f>JANEIRO26!K74</f>
        <v>Segurança da Informação</v>
      </c>
      <c r="G74" s="89" t="e">
        <f>#REF!</f>
        <v>#REF!</v>
      </c>
      <c r="H74" s="89" t="e">
        <f>#REF!</f>
        <v>#REF!</v>
      </c>
      <c r="I74" s="89" t="e">
        <f>#REF!</f>
        <v>#REF!</v>
      </c>
      <c r="J74" s="89" t="e">
        <f>#REF!</f>
        <v>#REF!</v>
      </c>
      <c r="K74" s="89" t="e">
        <f>#REF!</f>
        <v>#REF!</v>
      </c>
      <c r="L74" s="89" t="e">
        <f>#REF!</f>
        <v>#REF!</v>
      </c>
      <c r="M74" s="89" t="e">
        <f>#REF!</f>
        <v>#REF!</v>
      </c>
      <c r="N74" s="89" t="e">
        <f>#REF!</f>
        <v>#REF!</v>
      </c>
      <c r="O74" s="89" t="e">
        <f>#REF!</f>
        <v>#REF!</v>
      </c>
    </row>
    <row r="75" spans="1:15">
      <c r="A75" s="444">
        <v>50</v>
      </c>
      <c r="B75" s="445" t="str">
        <f>'[2]50'!$C$1</f>
        <v>Especialização em Segurança Digital</v>
      </c>
      <c r="C75" s="446">
        <v>6</v>
      </c>
      <c r="D75" s="90" t="str">
        <f>'DEZ24'!L76</f>
        <v>Ethical Hacking</v>
      </c>
      <c r="E75" s="89" t="str">
        <f>DEZEMBRO26!K76</f>
        <v>Software De Código Malicioso</v>
      </c>
      <c r="F75" s="89" t="str">
        <f>JANEIRO26!K75</f>
        <v>Segurança da Informação</v>
      </c>
      <c r="G75" s="89" t="e">
        <f>#REF!</f>
        <v>#REF!</v>
      </c>
      <c r="H75" s="89" t="e">
        <f>#REF!</f>
        <v>#REF!</v>
      </c>
      <c r="I75" s="89" t="e">
        <f>#REF!</f>
        <v>#REF!</v>
      </c>
      <c r="J75" s="89" t="e">
        <f>#REF!</f>
        <v>#REF!</v>
      </c>
      <c r="K75" s="89" t="e">
        <f>#REF!</f>
        <v>#REF!</v>
      </c>
      <c r="L75" s="89" t="e">
        <f>#REF!</f>
        <v>#REF!</v>
      </c>
      <c r="M75" s="89" t="e">
        <f>#REF!</f>
        <v>#REF!</v>
      </c>
      <c r="N75" s="89" t="e">
        <f>#REF!</f>
        <v>#REF!</v>
      </c>
      <c r="O75" s="89" t="e">
        <f>#REF!</f>
        <v>#REF!</v>
      </c>
    </row>
    <row r="76" spans="1:15">
      <c r="A76" s="444"/>
      <c r="B76" s="445"/>
      <c r="C76" s="446"/>
      <c r="D76" s="90" t="str">
        <f>'DEZ24'!L77</f>
        <v>Direito Digital</v>
      </c>
      <c r="E76" s="89" t="str">
        <f>DEZEMBRO26!K77</f>
        <v xml:space="preserve">Forense Computacional </v>
      </c>
      <c r="F76" s="89" t="str">
        <f>JANEIRO26!K76</f>
        <v>Criptografia Aplicada</v>
      </c>
      <c r="G76" s="89" t="e">
        <f>#REF!</f>
        <v>#REF!</v>
      </c>
      <c r="H76" s="89" t="e">
        <f>#REF!</f>
        <v>#REF!</v>
      </c>
      <c r="I76" s="89" t="e">
        <f>#REF!</f>
        <v>#REF!</v>
      </c>
      <c r="J76" s="89" t="e">
        <f>#REF!</f>
        <v>#REF!</v>
      </c>
      <c r="K76" s="89" t="e">
        <f>#REF!</f>
        <v>#REF!</v>
      </c>
      <c r="L76" s="89" t="e">
        <f>#REF!</f>
        <v>#REF!</v>
      </c>
      <c r="M76" s="89" t="e">
        <f>#REF!</f>
        <v>#REF!</v>
      </c>
      <c r="N76" s="89" t="e">
        <f>#REF!</f>
        <v>#REF!</v>
      </c>
      <c r="O76" s="89" t="e">
        <f>#REF!</f>
        <v>#REF!</v>
      </c>
    </row>
    <row r="77" spans="1:15">
      <c r="A77" s="83">
        <v>51</v>
      </c>
      <c r="B77" s="89" t="str">
        <f>'[2]51'!$C$1</f>
        <v>Especialização em Inovação e Transformação Digital</v>
      </c>
      <c r="C77" s="6">
        <v>12</v>
      </c>
      <c r="D77" s="90" t="str">
        <f>'DEZ24'!L78</f>
        <v>Governança e Estratégias de TI</v>
      </c>
      <c r="E77" s="89" t="str">
        <f>DEZEMBRO26!K78</f>
        <v>Inteligência Artificial Aplicada Aos Negócios</v>
      </c>
      <c r="F77" s="89" t="str">
        <f>JANEIRO26!K77</f>
        <v>Gestão da Inovação e Competitividade</v>
      </c>
      <c r="G77" s="89" t="e">
        <f>#REF!</f>
        <v>#REF!</v>
      </c>
      <c r="H77" s="89" t="e">
        <f>#REF!</f>
        <v>#REF!</v>
      </c>
      <c r="I77" s="89" t="e">
        <f>#REF!</f>
        <v>#REF!</v>
      </c>
      <c r="J77" s="89" t="e">
        <f>#REF!</f>
        <v>#REF!</v>
      </c>
      <c r="K77" s="89" t="e">
        <f>#REF!</f>
        <v>#REF!</v>
      </c>
      <c r="L77" s="89" t="e">
        <f>#REF!</f>
        <v>#REF!</v>
      </c>
      <c r="M77" s="89" t="e">
        <f>#REF!</f>
        <v>#REF!</v>
      </c>
      <c r="N77" s="89" t="e">
        <f>#REF!</f>
        <v>#REF!</v>
      </c>
      <c r="O77" s="89" t="e">
        <f>#REF!</f>
        <v>#REF!</v>
      </c>
    </row>
    <row r="78" spans="1:15">
      <c r="A78" s="444">
        <v>52</v>
      </c>
      <c r="B78" s="445" t="str">
        <f>'[2]52'!$C$1</f>
        <v>Especialização em Transformação Digital e Cultura Digital nas Organizações</v>
      </c>
      <c r="C78" s="446">
        <v>6</v>
      </c>
      <c r="D78" s="90" t="str">
        <f>'DEZ24'!L79</f>
        <v>Governança e Estratégias de TI</v>
      </c>
      <c r="E78" s="89" t="str">
        <f>DEZEMBRO26!K79</f>
        <v>Inteligência Artificial Aplicada Aos Negócios</v>
      </c>
      <c r="F78" s="89" t="str">
        <f>JANEIRO26!K78</f>
        <v>Inovação no Setor Público</v>
      </c>
      <c r="G78" s="89" t="e">
        <f>#REF!</f>
        <v>#REF!</v>
      </c>
      <c r="H78" s="89" t="e">
        <f>#REF!</f>
        <v>#REF!</v>
      </c>
      <c r="I78" s="89" t="e">
        <f>#REF!</f>
        <v>#REF!</v>
      </c>
      <c r="J78" s="89" t="e">
        <f>#REF!</f>
        <v>#REF!</v>
      </c>
      <c r="K78" s="89" t="e">
        <f>#REF!</f>
        <v>#REF!</v>
      </c>
      <c r="L78" s="89" t="e">
        <f>#REF!</f>
        <v>#REF!</v>
      </c>
      <c r="M78" s="89" t="e">
        <f>#REF!</f>
        <v>#REF!</v>
      </c>
      <c r="N78" s="89" t="e">
        <f>#REF!</f>
        <v>#REF!</v>
      </c>
      <c r="O78" s="89" t="e">
        <f>#REF!</f>
        <v>#REF!</v>
      </c>
    </row>
    <row r="79" spans="1:15">
      <c r="A79" s="444"/>
      <c r="B79" s="445"/>
      <c r="C79" s="446"/>
      <c r="D79" s="90" t="str">
        <f>'DEZ24'!L80</f>
        <v>Direito Digital</v>
      </c>
      <c r="E79" s="89" t="str">
        <f>DEZEMBRO26!K80</f>
        <v>Transformação Digital</v>
      </c>
      <c r="F79" s="89" t="str">
        <f>JANEIRO26!K79</f>
        <v xml:space="preserve">Evolução Tecnológica (Tendências) - Futuro Da Tecnologia </v>
      </c>
      <c r="G79" s="89" t="e">
        <f>#REF!</f>
        <v>#REF!</v>
      </c>
      <c r="H79" s="89" t="e">
        <f>#REF!</f>
        <v>#REF!</v>
      </c>
      <c r="I79" s="89" t="e">
        <f>#REF!</f>
        <v>#REF!</v>
      </c>
      <c r="J79" s="89" t="e">
        <f>#REF!</f>
        <v>#REF!</v>
      </c>
      <c r="K79" s="89" t="e">
        <f>#REF!</f>
        <v>#REF!</v>
      </c>
      <c r="L79" s="89" t="e">
        <f>#REF!</f>
        <v>#REF!</v>
      </c>
      <c r="M79" s="89" t="e">
        <f>#REF!</f>
        <v>#REF!</v>
      </c>
      <c r="N79" s="89" t="e">
        <f>#REF!</f>
        <v>#REF!</v>
      </c>
      <c r="O79" s="89" t="e">
        <f>#REF!</f>
        <v>#REF!</v>
      </c>
    </row>
    <row r="80" spans="1:15">
      <c r="A80" s="83">
        <v>53</v>
      </c>
      <c r="B80" s="89" t="str">
        <f>'[2]53'!$C$1</f>
        <v>Especialização em Marketing  e Mídias Sociais</v>
      </c>
      <c r="C80" s="6">
        <v>12</v>
      </c>
      <c r="D80" s="90" t="str">
        <f>'DEZ24'!L81</f>
        <v>Trade Marketing</v>
      </c>
      <c r="E80" s="89" t="str">
        <f>DEZEMBRO26!K81</f>
        <v>Marketing De Serviços E Do Varejo</v>
      </c>
      <c r="F80" s="89" t="str">
        <f>JANEIRO26!K80</f>
        <v>Marketing Digital</v>
      </c>
      <c r="G80" s="89" t="e">
        <f>#REF!</f>
        <v>#REF!</v>
      </c>
      <c r="H80" s="89" t="e">
        <f>#REF!</f>
        <v>#REF!</v>
      </c>
      <c r="I80" s="89" t="e">
        <f>#REF!</f>
        <v>#REF!</v>
      </c>
      <c r="J80" s="89" t="e">
        <f>#REF!</f>
        <v>#REF!</v>
      </c>
      <c r="K80" s="89" t="e">
        <f>#REF!</f>
        <v>#REF!</v>
      </c>
      <c r="L80" s="89" t="e">
        <f>#REF!</f>
        <v>#REF!</v>
      </c>
      <c r="M80" s="89" t="e">
        <f>#REF!</f>
        <v>#REF!</v>
      </c>
      <c r="N80" s="89" t="e">
        <f>#REF!</f>
        <v>#REF!</v>
      </c>
      <c r="O80" s="89" t="e">
        <f>#REF!</f>
        <v>#REF!</v>
      </c>
    </row>
    <row r="81" spans="1:15">
      <c r="A81" s="444">
        <v>54</v>
      </c>
      <c r="B81" s="445" t="str">
        <f>'[2]54'!$C$1</f>
        <v>Especialização em Marketing Digital e Mídias Sociais</v>
      </c>
      <c r="C81" s="446">
        <v>6</v>
      </c>
      <c r="D81" s="90" t="str">
        <f>'DEZ24'!L82</f>
        <v>Trade Marketing</v>
      </c>
      <c r="E81" s="89" t="str">
        <f>DEZEMBRO26!K82</f>
        <v>Marketing De Serviços E Do Varejo</v>
      </c>
      <c r="F81" s="89" t="str">
        <f>JANEIRO26!K81</f>
        <v>Marketing Digital</v>
      </c>
      <c r="G81" s="89" t="e">
        <f>#REF!</f>
        <v>#REF!</v>
      </c>
      <c r="H81" s="89" t="e">
        <f>#REF!</f>
        <v>#REF!</v>
      </c>
      <c r="I81" s="89" t="e">
        <f>#REF!</f>
        <v>#REF!</v>
      </c>
      <c r="J81" s="89" t="e">
        <f>#REF!</f>
        <v>#REF!</v>
      </c>
      <c r="K81" s="89" t="e">
        <f>#REF!</f>
        <v>#REF!</v>
      </c>
      <c r="L81" s="89" t="e">
        <f>#REF!</f>
        <v>#REF!</v>
      </c>
      <c r="M81" s="89" t="e">
        <f>#REF!</f>
        <v>#REF!</v>
      </c>
      <c r="N81" s="89" t="e">
        <f>#REF!</f>
        <v>#REF!</v>
      </c>
      <c r="O81" s="89" t="e">
        <f>#REF!</f>
        <v>#REF!</v>
      </c>
    </row>
    <row r="82" spans="1:15">
      <c r="A82" s="444"/>
      <c r="B82" s="445"/>
      <c r="C82" s="446"/>
      <c r="D82" s="90" t="str">
        <f>'DEZ24'!L83</f>
        <v>Pesquisa Mercadológica</v>
      </c>
      <c r="E82" s="89" t="str">
        <f>DEZEMBRO26!K83</f>
        <v xml:space="preserve">Métricas e Análises em Mídias Sociais </v>
      </c>
      <c r="F82" s="89" t="str">
        <f>JANEIRO26!K82</f>
        <v>Marketing de Eventos e Relacionamento</v>
      </c>
      <c r="G82" s="89" t="e">
        <f>#REF!</f>
        <v>#REF!</v>
      </c>
      <c r="H82" s="89" t="e">
        <f>#REF!</f>
        <v>#REF!</v>
      </c>
      <c r="I82" s="89" t="e">
        <f>#REF!</f>
        <v>#REF!</v>
      </c>
      <c r="J82" s="89" t="e">
        <f>#REF!</f>
        <v>#REF!</v>
      </c>
      <c r="K82" s="89" t="e">
        <f>#REF!</f>
        <v>#REF!</v>
      </c>
      <c r="L82" s="89" t="e">
        <f>#REF!</f>
        <v>#REF!</v>
      </c>
      <c r="M82" s="89" t="e">
        <f>#REF!</f>
        <v>#REF!</v>
      </c>
      <c r="N82" s="89" t="e">
        <f>#REF!</f>
        <v>#REF!</v>
      </c>
      <c r="O82" s="89" t="e">
        <f>#REF!</f>
        <v>#REF!</v>
      </c>
    </row>
    <row r="83" spans="1:15">
      <c r="A83" s="83">
        <v>55</v>
      </c>
      <c r="B83" s="89" t="str">
        <f>'[2]55'!$C$1</f>
        <v>MBA em Coaching e Gestão de Talentos</v>
      </c>
      <c r="C83" s="6">
        <v>12</v>
      </c>
      <c r="D83" s="90" t="str">
        <f>'DEZ24'!L84</f>
        <v>Leader Coach</v>
      </c>
      <c r="E83" s="89" t="str">
        <f>DEZEMBRO26!K84</f>
        <v>Gestão Estratégica de Recursos Humanos</v>
      </c>
      <c r="F83" s="89" t="str">
        <f>JANEIRO26!K83</f>
        <v>Inteligência Emocional</v>
      </c>
      <c r="G83" s="89" t="e">
        <f>#REF!</f>
        <v>#REF!</v>
      </c>
      <c r="H83" s="89" t="e">
        <f>#REF!</f>
        <v>#REF!</v>
      </c>
      <c r="I83" s="89" t="e">
        <f>#REF!</f>
        <v>#REF!</v>
      </c>
      <c r="J83" s="89" t="e">
        <f>#REF!</f>
        <v>#REF!</v>
      </c>
      <c r="K83" s="89" t="e">
        <f>#REF!</f>
        <v>#REF!</v>
      </c>
      <c r="L83" s="89" t="e">
        <f>#REF!</f>
        <v>#REF!</v>
      </c>
      <c r="M83" s="89" t="e">
        <f>#REF!</f>
        <v>#REF!</v>
      </c>
      <c r="N83" s="89" t="e">
        <f>#REF!</f>
        <v>#REF!</v>
      </c>
      <c r="O83" s="89" t="e">
        <f>#REF!</f>
        <v>#REF!</v>
      </c>
    </row>
    <row r="84" spans="1:15">
      <c r="A84" s="444">
        <v>56</v>
      </c>
      <c r="B84" s="445" t="str">
        <f>'[2]56'!$C$1</f>
        <v>MBA em Coaching e Gestão de Pessoas</v>
      </c>
      <c r="C84" s="446">
        <v>6</v>
      </c>
      <c r="D84" s="90" t="str">
        <f>'DEZ24'!L85</f>
        <v>Leader Coach</v>
      </c>
      <c r="E84" s="89" t="str">
        <f>DEZEMBRO26!K85</f>
        <v xml:space="preserve">Prática Peer Coaching </v>
      </c>
      <c r="F84" s="89" t="str">
        <f>JANEIRO26!K84</f>
        <v>Inteligência Emocional</v>
      </c>
      <c r="G84" s="89" t="e">
        <f>#REF!</f>
        <v>#REF!</v>
      </c>
      <c r="H84" s="89" t="e">
        <f>#REF!</f>
        <v>#REF!</v>
      </c>
      <c r="I84" s="89" t="e">
        <f>#REF!</f>
        <v>#REF!</v>
      </c>
      <c r="J84" s="89" t="e">
        <f>#REF!</f>
        <v>#REF!</v>
      </c>
      <c r="K84" s="89" t="e">
        <f>#REF!</f>
        <v>#REF!</v>
      </c>
      <c r="L84" s="89" t="e">
        <f>#REF!</f>
        <v>#REF!</v>
      </c>
      <c r="M84" s="89" t="e">
        <f>#REF!</f>
        <v>#REF!</v>
      </c>
      <c r="N84" s="89" t="e">
        <f>#REF!</f>
        <v>#REF!</v>
      </c>
      <c r="O84" s="89" t="e">
        <f>#REF!</f>
        <v>#REF!</v>
      </c>
    </row>
    <row r="85" spans="1:15">
      <c r="A85" s="444"/>
      <c r="B85" s="445"/>
      <c r="C85" s="446"/>
      <c r="D85" s="90" t="str">
        <f>'DEZ24'!L86</f>
        <v>Psicologia Positiva</v>
      </c>
      <c r="E85" s="89" t="str">
        <f>DEZEMBRO26!K86</f>
        <v xml:space="preserve">Física Quântica Aplicada ao Coaching </v>
      </c>
      <c r="F85" s="89" t="str">
        <f>JANEIRO26!K85</f>
        <v xml:space="preserve">Pedagogia Aplicada Ao Coaching </v>
      </c>
      <c r="G85" s="89" t="e">
        <f>#REF!</f>
        <v>#REF!</v>
      </c>
      <c r="H85" s="89" t="e">
        <f>#REF!</f>
        <v>#REF!</v>
      </c>
      <c r="I85" s="89" t="e">
        <f>#REF!</f>
        <v>#REF!</v>
      </c>
      <c r="J85" s="89" t="e">
        <f>#REF!</f>
        <v>#REF!</v>
      </c>
      <c r="K85" s="89" t="e">
        <f>#REF!</f>
        <v>#REF!</v>
      </c>
      <c r="L85" s="89" t="e">
        <f>#REF!</f>
        <v>#REF!</v>
      </c>
      <c r="M85" s="89" t="e">
        <f>#REF!</f>
        <v>#REF!</v>
      </c>
      <c r="N85" s="89" t="e">
        <f>#REF!</f>
        <v>#REF!</v>
      </c>
      <c r="O85" s="89" t="e">
        <f>#REF!</f>
        <v>#REF!</v>
      </c>
    </row>
    <row r="86" spans="1:15">
      <c r="A86" s="83">
        <v>57</v>
      </c>
      <c r="B86" s="89" t="str">
        <f>'[2]57'!$C$1</f>
        <v>Especialização em Engenharia de Produção</v>
      </c>
      <c r="C86" s="6">
        <v>12</v>
      </c>
      <c r="D86" s="90" t="str">
        <f>'DEZ24'!L87</f>
        <v>Gestão de Equipes</v>
      </c>
      <c r="E86" s="89" t="str">
        <f>DEZEMBRO26!K87</f>
        <v>Tópicos de Economia</v>
      </c>
      <c r="F86" s="89" t="str">
        <f>JANEIRO26!K86</f>
        <v>Gestão de Projetos</v>
      </c>
      <c r="G86" s="89" t="e">
        <f>#REF!</f>
        <v>#REF!</v>
      </c>
      <c r="H86" s="89" t="e">
        <f>#REF!</f>
        <v>#REF!</v>
      </c>
      <c r="I86" s="89" t="e">
        <f>#REF!</f>
        <v>#REF!</v>
      </c>
      <c r="J86" s="89" t="e">
        <f>#REF!</f>
        <v>#REF!</v>
      </c>
      <c r="K86" s="89" t="e">
        <f>#REF!</f>
        <v>#REF!</v>
      </c>
      <c r="L86" s="89" t="e">
        <f>#REF!</f>
        <v>#REF!</v>
      </c>
      <c r="M86" s="89" t="e">
        <f>#REF!</f>
        <v>#REF!</v>
      </c>
      <c r="N86" s="89" t="e">
        <f>#REF!</f>
        <v>#REF!</v>
      </c>
      <c r="O86" s="89" t="e">
        <f>#REF!</f>
        <v>#REF!</v>
      </c>
    </row>
    <row r="87" spans="1:15">
      <c r="A87" s="444">
        <v>58</v>
      </c>
      <c r="B87" s="445" t="str">
        <f>'[2]58'!$C$1</f>
        <v>Especialização em Gestão em Engenharia de Produção</v>
      </c>
      <c r="C87" s="446">
        <v>6</v>
      </c>
      <c r="D87" s="90" t="str">
        <f>'DEZ24'!L88</f>
        <v>Gestão de Suprimentos, Logística e Transporte</v>
      </c>
      <c r="E87" s="89" t="str">
        <f>DEZEMBRO26!K88</f>
        <v>Tópicos de Economia</v>
      </c>
      <c r="F87" s="89" t="str">
        <f>JANEIRO26!K87</f>
        <v>Gestão de Projetos</v>
      </c>
      <c r="G87" s="89" t="e">
        <f>#REF!</f>
        <v>#REF!</v>
      </c>
      <c r="H87" s="89" t="e">
        <f>#REF!</f>
        <v>#REF!</v>
      </c>
      <c r="I87" s="89" t="e">
        <f>#REF!</f>
        <v>#REF!</v>
      </c>
      <c r="J87" s="89" t="e">
        <f>#REF!</f>
        <v>#REF!</v>
      </c>
      <c r="K87" s="89" t="e">
        <f>#REF!</f>
        <v>#REF!</v>
      </c>
      <c r="L87" s="89" t="e">
        <f>#REF!</f>
        <v>#REF!</v>
      </c>
      <c r="M87" s="89" t="e">
        <f>#REF!</f>
        <v>#REF!</v>
      </c>
      <c r="N87" s="89" t="e">
        <f>#REF!</f>
        <v>#REF!</v>
      </c>
      <c r="O87" s="89" t="e">
        <f>#REF!</f>
        <v>#REF!</v>
      </c>
    </row>
    <row r="88" spans="1:15">
      <c r="A88" s="444"/>
      <c r="B88" s="445"/>
      <c r="C88" s="446"/>
      <c r="D88" s="90" t="str">
        <f>'DEZ24'!L89</f>
        <v>Gestão da Produção</v>
      </c>
      <c r="E88" s="89" t="str">
        <f>DEZEMBRO26!K89</f>
        <v>Gestão da Qualidade</v>
      </c>
      <c r="F88" s="89" t="str">
        <f>JANEIRO26!K88</f>
        <v>Meio Ambiente, Desenvolvimento e Sustentabilidade</v>
      </c>
      <c r="G88" s="89" t="e">
        <f>#REF!</f>
        <v>#REF!</v>
      </c>
      <c r="H88" s="89" t="e">
        <f>#REF!</f>
        <v>#REF!</v>
      </c>
      <c r="I88" s="89" t="e">
        <f>#REF!</f>
        <v>#REF!</v>
      </c>
      <c r="J88" s="89" t="e">
        <f>#REF!</f>
        <v>#REF!</v>
      </c>
      <c r="K88" s="89" t="e">
        <f>#REF!</f>
        <v>#REF!</v>
      </c>
      <c r="L88" s="89" t="e">
        <f>#REF!</f>
        <v>#REF!</v>
      </c>
      <c r="M88" s="89" t="e">
        <f>#REF!</f>
        <v>#REF!</v>
      </c>
      <c r="N88" s="89" t="e">
        <f>#REF!</f>
        <v>#REF!</v>
      </c>
      <c r="O88" s="89" t="e">
        <f>#REF!</f>
        <v>#REF!</v>
      </c>
    </row>
    <row r="89" spans="1:15">
      <c r="A89" s="83">
        <v>59</v>
      </c>
      <c r="B89" s="89" t="str">
        <f>'[2]59'!$C$1</f>
        <v>Especialização em Finanças Corporativas</v>
      </c>
      <c r="C89" s="6">
        <v>12</v>
      </c>
      <c r="D89" s="90" t="str">
        <f>'DEZ24'!L90</f>
        <v>Análise da Viabilidade Econômica e Financeira de Projetos</v>
      </c>
      <c r="E89" s="89" t="str">
        <f>DEZEMBRO26!K90</f>
        <v>Planejamento estratégico</v>
      </c>
      <c r="F89" s="89" t="str">
        <f>JANEIRO26!K89</f>
        <v>Sistemas de Informações Gerenciais</v>
      </c>
      <c r="G89" s="89" t="e">
        <f>#REF!</f>
        <v>#REF!</v>
      </c>
      <c r="H89" s="89" t="e">
        <f>#REF!</f>
        <v>#REF!</v>
      </c>
      <c r="I89" s="89" t="e">
        <f>#REF!</f>
        <v>#REF!</v>
      </c>
      <c r="J89" s="89" t="e">
        <f>#REF!</f>
        <v>#REF!</v>
      </c>
      <c r="K89" s="89" t="e">
        <f>#REF!</f>
        <v>#REF!</v>
      </c>
      <c r="L89" s="89" t="e">
        <f>#REF!</f>
        <v>#REF!</v>
      </c>
      <c r="M89" s="89" t="e">
        <f>#REF!</f>
        <v>#REF!</v>
      </c>
      <c r="N89" s="89" t="e">
        <f>#REF!</f>
        <v>#REF!</v>
      </c>
      <c r="O89" s="89" t="e">
        <f>#REF!</f>
        <v>#REF!</v>
      </c>
    </row>
    <row r="90" spans="1:15">
      <c r="A90" s="444">
        <v>60</v>
      </c>
      <c r="B90" s="445" t="str">
        <f>'[2]60'!$C$1</f>
        <v>Especialização em Finanças para Empresas</v>
      </c>
      <c r="C90" s="446">
        <v>6</v>
      </c>
      <c r="D90" s="90" t="str">
        <f>'DEZ24'!L91</f>
        <v>Planejamento estratégico</v>
      </c>
      <c r="E90" s="89" t="str">
        <f>DEZEMBRO26!K91</f>
        <v>Governança Corporativa, Controle Interno e Compliance</v>
      </c>
      <c r="F90" s="89" t="str">
        <f>JANEIRO26!K90</f>
        <v>Análise da Viabilidade Econômica e Financeira de Projetos</v>
      </c>
      <c r="G90" s="89" t="e">
        <f>#REF!</f>
        <v>#REF!</v>
      </c>
      <c r="H90" s="89" t="e">
        <f>#REF!</f>
        <v>#REF!</v>
      </c>
      <c r="I90" s="89" t="e">
        <f>#REF!</f>
        <v>#REF!</v>
      </c>
      <c r="J90" s="89" t="e">
        <f>#REF!</f>
        <v>#REF!</v>
      </c>
      <c r="K90" s="89" t="e">
        <f>#REF!</f>
        <v>#REF!</v>
      </c>
      <c r="L90" s="89" t="e">
        <f>#REF!</f>
        <v>#REF!</v>
      </c>
      <c r="M90" s="89" t="e">
        <f>#REF!</f>
        <v>#REF!</v>
      </c>
      <c r="N90" s="89" t="e">
        <f>#REF!</f>
        <v>#REF!</v>
      </c>
      <c r="O90" s="89" t="e">
        <f>#REF!</f>
        <v>#REF!</v>
      </c>
    </row>
    <row r="91" spans="1:15">
      <c r="A91" s="444"/>
      <c r="B91" s="445"/>
      <c r="C91" s="446"/>
      <c r="D91" s="90" t="str">
        <f>'DEZ24'!L92</f>
        <v>Gestão Estratégica de Custos</v>
      </c>
      <c r="E91" s="89" t="str">
        <f>DEZEMBRO26!K92</f>
        <v>Gestão Tributária</v>
      </c>
      <c r="F91" s="89" t="str">
        <f>JANEIRO26!K91</f>
        <v>Controladoria</v>
      </c>
      <c r="G91" s="89" t="e">
        <f>#REF!</f>
        <v>#REF!</v>
      </c>
      <c r="H91" s="89" t="e">
        <f>#REF!</f>
        <v>#REF!</v>
      </c>
      <c r="I91" s="89" t="e">
        <f>#REF!</f>
        <v>#REF!</v>
      </c>
      <c r="J91" s="89" t="e">
        <f>#REF!</f>
        <v>#REF!</v>
      </c>
      <c r="K91" s="89" t="e">
        <f>#REF!</f>
        <v>#REF!</v>
      </c>
      <c r="L91" s="89" t="e">
        <f>#REF!</f>
        <v>#REF!</v>
      </c>
      <c r="M91" s="89" t="e">
        <f>#REF!</f>
        <v>#REF!</v>
      </c>
      <c r="N91" s="89" t="e">
        <f>#REF!</f>
        <v>#REF!</v>
      </c>
      <c r="O91" s="89" t="e">
        <f>#REF!</f>
        <v>#REF!</v>
      </c>
    </row>
    <row r="92" spans="1:15">
      <c r="A92" s="83">
        <v>61</v>
      </c>
      <c r="B92" s="89" t="str">
        <f>'[2]61'!$C$1</f>
        <v>MBA em Contabilidade, Auditoria e Controladoria</v>
      </c>
      <c r="C92" s="6">
        <v>12</v>
      </c>
      <c r="D92" s="90" t="str">
        <f>'DEZ24'!L93</f>
        <v>Análises das Demonstrações Contábeis</v>
      </c>
      <c r="E92" s="89" t="str">
        <f>DEZEMBRO26!K93</f>
        <v>Gestão Contábil</v>
      </c>
      <c r="F92" s="89" t="str">
        <f>JANEIRO26!K92</f>
        <v>Governança Corporativa, Controle Interno e Compliance</v>
      </c>
      <c r="G92" s="89" t="e">
        <f>#REF!</f>
        <v>#REF!</v>
      </c>
      <c r="H92" s="89" t="e">
        <f>#REF!</f>
        <v>#REF!</v>
      </c>
      <c r="I92" s="89" t="e">
        <f>#REF!</f>
        <v>#REF!</v>
      </c>
      <c r="J92" s="89" t="e">
        <f>#REF!</f>
        <v>#REF!</v>
      </c>
      <c r="K92" s="89" t="e">
        <f>#REF!</f>
        <v>#REF!</v>
      </c>
      <c r="L92" s="89" t="e">
        <f>#REF!</f>
        <v>#REF!</v>
      </c>
      <c r="M92" s="89" t="e">
        <f>#REF!</f>
        <v>#REF!</v>
      </c>
      <c r="N92" s="89" t="e">
        <f>#REF!</f>
        <v>#REF!</v>
      </c>
      <c r="O92" s="89" t="e">
        <f>#REF!</f>
        <v>#REF!</v>
      </c>
    </row>
    <row r="93" spans="1:15">
      <c r="A93" s="444">
        <v>62</v>
      </c>
      <c r="B93" s="445" t="str">
        <f>'[2]62'!$C$1</f>
        <v>MBA em Auditoria e Controladoria</v>
      </c>
      <c r="C93" s="446">
        <v>6</v>
      </c>
      <c r="D93" s="90" t="str">
        <f>'DEZ24'!L94</f>
        <v>Análises das Demonstrações Contábeis</v>
      </c>
      <c r="E93" s="89" t="str">
        <f>DEZEMBRO26!K94</f>
        <v>Gestão Contábil</v>
      </c>
      <c r="F93" s="89" t="str">
        <f>JANEIRO26!K93</f>
        <v xml:space="preserve">Governança Corporativa, Controle Interno e Compliance </v>
      </c>
      <c r="G93" s="89" t="e">
        <f>#REF!</f>
        <v>#REF!</v>
      </c>
      <c r="H93" s="89" t="e">
        <f>#REF!</f>
        <v>#REF!</v>
      </c>
      <c r="I93" s="89" t="e">
        <f>#REF!</f>
        <v>#REF!</v>
      </c>
      <c r="J93" s="89" t="e">
        <f>#REF!</f>
        <v>#REF!</v>
      </c>
      <c r="K93" s="89" t="e">
        <f>#REF!</f>
        <v>#REF!</v>
      </c>
      <c r="L93" s="89" t="e">
        <f>#REF!</f>
        <v>#REF!</v>
      </c>
      <c r="M93" s="89" t="e">
        <f>#REF!</f>
        <v>#REF!</v>
      </c>
      <c r="N93" s="89" t="e">
        <f>#REF!</f>
        <v>#REF!</v>
      </c>
      <c r="O93" s="89" t="e">
        <f>#REF!</f>
        <v>#REF!</v>
      </c>
    </row>
    <row r="94" spans="1:15">
      <c r="A94" s="444"/>
      <c r="B94" s="445"/>
      <c r="C94" s="446"/>
      <c r="D94" s="90" t="str">
        <f>'DEZ24'!L95</f>
        <v>Contabilidade Tributária</v>
      </c>
      <c r="E94" s="89" t="str">
        <f>DEZEMBRO26!K95</f>
        <v>Fundamentos da Controladoria</v>
      </c>
      <c r="F94" s="89" t="str">
        <f>JANEIRO26!K94</f>
        <v>Controladoria Avançada</v>
      </c>
      <c r="G94" s="89" t="e">
        <f>#REF!</f>
        <v>#REF!</v>
      </c>
      <c r="H94" s="89" t="e">
        <f>#REF!</f>
        <v>#REF!</v>
      </c>
      <c r="I94" s="89" t="e">
        <f>#REF!</f>
        <v>#REF!</v>
      </c>
      <c r="J94" s="89" t="e">
        <f>#REF!</f>
        <v>#REF!</v>
      </c>
      <c r="K94" s="89" t="e">
        <f>#REF!</f>
        <v>#REF!</v>
      </c>
      <c r="L94" s="89" t="e">
        <f>#REF!</f>
        <v>#REF!</v>
      </c>
      <c r="M94" s="89" t="e">
        <f>#REF!</f>
        <v>#REF!</v>
      </c>
      <c r="N94" s="89" t="e">
        <f>#REF!</f>
        <v>#REF!</v>
      </c>
      <c r="O94" s="89" t="e">
        <f>#REF!</f>
        <v>#REF!</v>
      </c>
    </row>
    <row r="95" spans="1:15">
      <c r="A95" s="83">
        <v>63</v>
      </c>
      <c r="B95" s="89" t="str">
        <f>'[2]63'!$C$1</f>
        <v>MBA em Contabilidade Empresarial</v>
      </c>
      <c r="C95" s="6">
        <v>12</v>
      </c>
      <c r="D95" s="90" t="str">
        <f>'DEZ24'!L96</f>
        <v>Mercado Financeiro e de Capitais</v>
      </c>
      <c r="E95" s="89" t="str">
        <f>DEZEMBRO26!K96</f>
        <v>Análises das Demonstrações Contábeis</v>
      </c>
      <c r="F95" s="89" t="str">
        <f>JANEIRO26!K95</f>
        <v>Governança Corporativa, Controle Interno e Compliance</v>
      </c>
      <c r="G95" s="89" t="e">
        <f>#REF!</f>
        <v>#REF!</v>
      </c>
      <c r="H95" s="89" t="e">
        <f>#REF!</f>
        <v>#REF!</v>
      </c>
      <c r="I95" s="89" t="e">
        <f>#REF!</f>
        <v>#REF!</v>
      </c>
      <c r="J95" s="89" t="e">
        <f>#REF!</f>
        <v>#REF!</v>
      </c>
      <c r="K95" s="89" t="e">
        <f>#REF!</f>
        <v>#REF!</v>
      </c>
      <c r="L95" s="89" t="e">
        <f>#REF!</f>
        <v>#REF!</v>
      </c>
      <c r="M95" s="89" t="e">
        <f>#REF!</f>
        <v>#REF!</v>
      </c>
      <c r="N95" s="89" t="e">
        <f>#REF!</f>
        <v>#REF!</v>
      </c>
      <c r="O95" s="89" t="e">
        <f>#REF!</f>
        <v>#REF!</v>
      </c>
    </row>
    <row r="96" spans="1:15">
      <c r="A96" s="444">
        <v>64</v>
      </c>
      <c r="B96" s="445" t="str">
        <f>'[2]64'!$C$1</f>
        <v>MBA em Contabilidade nas Empresas</v>
      </c>
      <c r="C96" s="446">
        <v>6</v>
      </c>
      <c r="D96" s="90" t="str">
        <f>'DEZ24'!L97</f>
        <v>Mercado Financeiro e de Capitais</v>
      </c>
      <c r="E96" s="89" t="str">
        <f>DEZEMBRO26!K97</f>
        <v>Governança Corporativa, Controle Interno e Compliance</v>
      </c>
      <c r="F96" s="89" t="str">
        <f>JANEIRO26!K96</f>
        <v>Análises das Demonstrações Contábeis</v>
      </c>
      <c r="G96" s="89" t="e">
        <f>#REF!</f>
        <v>#REF!</v>
      </c>
      <c r="H96" s="89" t="e">
        <f>#REF!</f>
        <v>#REF!</v>
      </c>
      <c r="I96" s="89" t="e">
        <f>#REF!</f>
        <v>#REF!</v>
      </c>
      <c r="J96" s="89" t="e">
        <f>#REF!</f>
        <v>#REF!</v>
      </c>
      <c r="K96" s="89" t="e">
        <f>#REF!</f>
        <v>#REF!</v>
      </c>
      <c r="L96" s="89" t="e">
        <f>#REF!</f>
        <v>#REF!</v>
      </c>
      <c r="M96" s="89" t="e">
        <f>#REF!</f>
        <v>#REF!</v>
      </c>
      <c r="N96" s="89" t="e">
        <f>#REF!</f>
        <v>#REF!</v>
      </c>
      <c r="O96" s="89" t="e">
        <f>#REF!</f>
        <v>#REF!</v>
      </c>
    </row>
    <row r="97" spans="1:15">
      <c r="A97" s="444"/>
      <c r="B97" s="445"/>
      <c r="C97" s="446"/>
      <c r="D97" s="90" t="str">
        <f>'DEZ24'!L98</f>
        <v>Contabilidade de Custos</v>
      </c>
      <c r="E97" s="89" t="str">
        <f>DEZEMBRO26!K98</f>
        <v>Planejamento Tributário</v>
      </c>
      <c r="F97" s="89" t="str">
        <f>JANEIRO26!K97</f>
        <v xml:space="preserve">Orçamento Empresarial e Fluxo De Caixa </v>
      </c>
      <c r="G97" s="89" t="e">
        <f>#REF!</f>
        <v>#REF!</v>
      </c>
      <c r="H97" s="89" t="e">
        <f>#REF!</f>
        <v>#REF!</v>
      </c>
      <c r="I97" s="89" t="e">
        <f>#REF!</f>
        <v>#REF!</v>
      </c>
      <c r="J97" s="89" t="e">
        <f>#REF!</f>
        <v>#REF!</v>
      </c>
      <c r="K97" s="89" t="e">
        <f>#REF!</f>
        <v>#REF!</v>
      </c>
      <c r="L97" s="89" t="e">
        <f>#REF!</f>
        <v>#REF!</v>
      </c>
      <c r="M97" s="89" t="e">
        <f>#REF!</f>
        <v>#REF!</v>
      </c>
      <c r="N97" s="89" t="e">
        <f>#REF!</f>
        <v>#REF!</v>
      </c>
      <c r="O97" s="89" t="e">
        <f>#REF!</f>
        <v>#REF!</v>
      </c>
    </row>
    <row r="98" spans="1:15">
      <c r="A98" s="83">
        <v>65</v>
      </c>
      <c r="B98" s="89" t="str">
        <f>'[2]65'!$C$1</f>
        <v>MBA em Gestão e Consultoria Organizacional</v>
      </c>
      <c r="C98" s="6">
        <v>12</v>
      </c>
      <c r="D98" s="90" t="str">
        <f>'DEZ24'!L99</f>
        <v>Gestão Do Tempo, Tomada De Decisão E Negociação Em Projetos</v>
      </c>
      <c r="E98" s="89" t="str">
        <f>DEZEMBRO26!K99</f>
        <v>Consultoria Organizacional</v>
      </c>
      <c r="F98" s="89" t="str">
        <f>JANEIRO26!K98</f>
        <v>Gestão de Relacionamento com o Cliente</v>
      </c>
      <c r="G98" s="89" t="e">
        <f>#REF!</f>
        <v>#REF!</v>
      </c>
      <c r="H98" s="89" t="e">
        <f>#REF!</f>
        <v>#REF!</v>
      </c>
      <c r="I98" s="89" t="e">
        <f>#REF!</f>
        <v>#REF!</v>
      </c>
      <c r="J98" s="89" t="e">
        <f>#REF!</f>
        <v>#REF!</v>
      </c>
      <c r="K98" s="89" t="e">
        <f>#REF!</f>
        <v>#REF!</v>
      </c>
      <c r="L98" s="89" t="e">
        <f>#REF!</f>
        <v>#REF!</v>
      </c>
      <c r="M98" s="89" t="e">
        <f>#REF!</f>
        <v>#REF!</v>
      </c>
      <c r="N98" s="89" t="e">
        <f>#REF!</f>
        <v>#REF!</v>
      </c>
      <c r="O98" s="89" t="e">
        <f>#REF!</f>
        <v>#REF!</v>
      </c>
    </row>
    <row r="99" spans="1:15">
      <c r="A99" s="444">
        <v>66</v>
      </c>
      <c r="B99" s="445" t="str">
        <f>'[2]66'!$C$1</f>
        <v>MBA em Gestão e Consultoria Empresarial</v>
      </c>
      <c r="C99" s="446">
        <v>6</v>
      </c>
      <c r="D99" s="90" t="str">
        <f>'DEZ24'!L100</f>
        <v>Gestão Do Tempo, Tomada De Decisão E Negociação Em Projetos</v>
      </c>
      <c r="E99" s="89" t="str">
        <f>DEZEMBRO26!K100</f>
        <v>Consultoria Organizacional</v>
      </c>
      <c r="F99" s="89" t="str">
        <f>JANEIRO26!K99</f>
        <v>Gestão de Relacionamento com o Cliente</v>
      </c>
      <c r="G99" s="89" t="e">
        <f>#REF!</f>
        <v>#REF!</v>
      </c>
      <c r="H99" s="89" t="e">
        <f>#REF!</f>
        <v>#REF!</v>
      </c>
      <c r="I99" s="89" t="e">
        <f>#REF!</f>
        <v>#REF!</v>
      </c>
      <c r="J99" s="89" t="e">
        <f>#REF!</f>
        <v>#REF!</v>
      </c>
      <c r="K99" s="89" t="e">
        <f>#REF!</f>
        <v>#REF!</v>
      </c>
      <c r="L99" s="89" t="e">
        <f>#REF!</f>
        <v>#REF!</v>
      </c>
      <c r="M99" s="89" t="e">
        <f>#REF!</f>
        <v>#REF!</v>
      </c>
      <c r="N99" s="89" t="e">
        <f>#REF!</f>
        <v>#REF!</v>
      </c>
      <c r="O99" s="89" t="e">
        <f>#REF!</f>
        <v>#REF!</v>
      </c>
    </row>
    <row r="100" spans="1:15">
      <c r="A100" s="444"/>
      <c r="B100" s="445"/>
      <c r="C100" s="446"/>
      <c r="D100" s="90" t="str">
        <f>'DEZ24'!L101</f>
        <v>Gestão Estratégica de Custos</v>
      </c>
      <c r="E100" s="89" t="str">
        <f>DEZEMBRO26!K101</f>
        <v>Tecnologia da Informação Gerencial</v>
      </c>
      <c r="F100" s="89" t="str">
        <f>JANEIRO26!K100</f>
        <v>Gestão de Materiais</v>
      </c>
      <c r="G100" s="89" t="e">
        <f>#REF!</f>
        <v>#REF!</v>
      </c>
      <c r="H100" s="89" t="e">
        <f>#REF!</f>
        <v>#REF!</v>
      </c>
      <c r="I100" s="89" t="e">
        <f>#REF!</f>
        <v>#REF!</v>
      </c>
      <c r="J100" s="89" t="e">
        <f>#REF!</f>
        <v>#REF!</v>
      </c>
      <c r="K100" s="89" t="e">
        <f>#REF!</f>
        <v>#REF!</v>
      </c>
      <c r="L100" s="89" t="e">
        <f>#REF!</f>
        <v>#REF!</v>
      </c>
      <c r="M100" s="89" t="e">
        <f>#REF!</f>
        <v>#REF!</v>
      </c>
      <c r="N100" s="89" t="e">
        <f>#REF!</f>
        <v>#REF!</v>
      </c>
      <c r="O100" s="89" t="e">
        <f>#REF!</f>
        <v>#REF!</v>
      </c>
    </row>
    <row r="101" spans="1:15">
      <c r="A101" s="83">
        <v>67</v>
      </c>
      <c r="B101" s="89" t="str">
        <f>'[2]67'!$C$1</f>
        <v>MBA em Governança Corporativa</v>
      </c>
      <c r="C101" s="6">
        <v>12</v>
      </c>
      <c r="D101" s="90" t="str">
        <f>'DEZ24'!L102</f>
        <v>Controladoria</v>
      </c>
      <c r="E101" s="89" t="str">
        <f>DEZEMBRO26!K102</f>
        <v>Liderança e Desenvolvimento de Equipes</v>
      </c>
      <c r="F101" s="89" t="str">
        <f>JANEIRO26!K101</f>
        <v xml:space="preserve">Governança Corporativa, Controle Interno e Compliance </v>
      </c>
      <c r="G101" s="89" t="e">
        <f>#REF!</f>
        <v>#REF!</v>
      </c>
      <c r="H101" s="89" t="e">
        <f>#REF!</f>
        <v>#REF!</v>
      </c>
      <c r="I101" s="89" t="e">
        <f>#REF!</f>
        <v>#REF!</v>
      </c>
      <c r="J101" s="89" t="e">
        <f>#REF!</f>
        <v>#REF!</v>
      </c>
      <c r="K101" s="89" t="e">
        <f>#REF!</f>
        <v>#REF!</v>
      </c>
      <c r="L101" s="89" t="e">
        <f>#REF!</f>
        <v>#REF!</v>
      </c>
      <c r="M101" s="89" t="e">
        <f>#REF!</f>
        <v>#REF!</v>
      </c>
      <c r="N101" s="89" t="e">
        <f>#REF!</f>
        <v>#REF!</v>
      </c>
      <c r="O101" s="89" t="e">
        <f>#REF!</f>
        <v>#REF!</v>
      </c>
    </row>
    <row r="102" spans="1:15">
      <c r="A102" s="444">
        <v>68</v>
      </c>
      <c r="B102" s="445" t="str">
        <f>'[2]68'!$C$1</f>
        <v>MBA em Governança Empresarial</v>
      </c>
      <c r="C102" s="446">
        <v>6</v>
      </c>
      <c r="D102" s="90" t="str">
        <f>'DEZ24'!L103</f>
        <v>Contabilidade Financeira</v>
      </c>
      <c r="E102" s="89" t="str">
        <f>DEZEMBRO26!K103</f>
        <v>Governança Corporativa, Controle Interno e Compliance</v>
      </c>
      <c r="F102" s="89" t="str">
        <f>JANEIRO26!K102</f>
        <v>Controladoria</v>
      </c>
      <c r="G102" s="89" t="e">
        <f>#REF!</f>
        <v>#REF!</v>
      </c>
      <c r="H102" s="89" t="e">
        <f>#REF!</f>
        <v>#REF!</v>
      </c>
      <c r="I102" s="89" t="e">
        <f>#REF!</f>
        <v>#REF!</v>
      </c>
      <c r="J102" s="89" t="e">
        <f>#REF!</f>
        <v>#REF!</v>
      </c>
      <c r="K102" s="89" t="e">
        <f>#REF!</f>
        <v>#REF!</v>
      </c>
      <c r="L102" s="89" t="e">
        <f>#REF!</f>
        <v>#REF!</v>
      </c>
      <c r="M102" s="89" t="e">
        <f>#REF!</f>
        <v>#REF!</v>
      </c>
      <c r="N102" s="89" t="e">
        <f>#REF!</f>
        <v>#REF!</v>
      </c>
      <c r="O102" s="89" t="e">
        <f>#REF!</f>
        <v>#REF!</v>
      </c>
    </row>
    <row r="103" spans="1:15">
      <c r="A103" s="444"/>
      <c r="B103" s="445"/>
      <c r="C103" s="446"/>
      <c r="D103" s="90" t="str">
        <f>'DEZ24'!L104</f>
        <v>Gestão Estratégica de Custos</v>
      </c>
      <c r="E103" s="89" t="str">
        <f>DEZEMBRO26!K104</f>
        <v>Liderança e Desenvolvimento de Equipes</v>
      </c>
      <c r="F103" s="89" t="str">
        <f>JANEIRO26!K103</f>
        <v>Mercado Financeiro e de Capitais</v>
      </c>
      <c r="G103" s="89" t="e">
        <f>#REF!</f>
        <v>#REF!</v>
      </c>
      <c r="H103" s="89" t="e">
        <f>#REF!</f>
        <v>#REF!</v>
      </c>
      <c r="I103" s="89" t="e">
        <f>#REF!</f>
        <v>#REF!</v>
      </c>
      <c r="J103" s="89" t="e">
        <f>#REF!</f>
        <v>#REF!</v>
      </c>
      <c r="K103" s="89" t="e">
        <f>#REF!</f>
        <v>#REF!</v>
      </c>
      <c r="L103" s="89" t="e">
        <f>#REF!</f>
        <v>#REF!</v>
      </c>
      <c r="M103" s="89" t="e">
        <f>#REF!</f>
        <v>#REF!</v>
      </c>
      <c r="N103" s="89" t="e">
        <f>#REF!</f>
        <v>#REF!</v>
      </c>
      <c r="O103" s="89" t="e">
        <f>#REF!</f>
        <v>#REF!</v>
      </c>
    </row>
    <row r="104" spans="1:15">
      <c r="A104" s="83">
        <v>69</v>
      </c>
      <c r="B104" s="89" t="str">
        <f>'[2]69'!$C$1</f>
        <v>MBA em Gestão de Negócios em Serviços de Alimentação</v>
      </c>
      <c r="C104" s="6">
        <v>12</v>
      </c>
      <c r="D104" s="90" t="str">
        <f>'DEZ24'!L105</f>
        <v>Tecnologia da Informação Gerencial</v>
      </c>
      <c r="E104" s="89" t="str">
        <f>DEZEMBRO26!K105</f>
        <v xml:space="preserve">Gestão Contábil </v>
      </c>
      <c r="F104" s="89" t="str">
        <f>JANEIRO26!K104</f>
        <v xml:space="preserve">Gestão Estratégica de Pessoas </v>
      </c>
      <c r="G104" s="89" t="e">
        <f>#REF!</f>
        <v>#REF!</v>
      </c>
      <c r="H104" s="89" t="e">
        <f>#REF!</f>
        <v>#REF!</v>
      </c>
      <c r="I104" s="89" t="e">
        <f>#REF!</f>
        <v>#REF!</v>
      </c>
      <c r="J104" s="89" t="e">
        <f>#REF!</f>
        <v>#REF!</v>
      </c>
      <c r="K104" s="89" t="e">
        <f>#REF!</f>
        <v>#REF!</v>
      </c>
      <c r="L104" s="89" t="e">
        <f>#REF!</f>
        <v>#REF!</v>
      </c>
      <c r="M104" s="89" t="e">
        <f>#REF!</f>
        <v>#REF!</v>
      </c>
      <c r="N104" s="89" t="e">
        <f>#REF!</f>
        <v>#REF!</v>
      </c>
      <c r="O104" s="89" t="e">
        <f>#REF!</f>
        <v>#REF!</v>
      </c>
    </row>
    <row r="105" spans="1:15">
      <c r="A105" s="444">
        <v>70</v>
      </c>
      <c r="B105" s="445" t="str">
        <f>'[2]70'!$C$1</f>
        <v>MBA em Gestão de Negócios para Gastronomia</v>
      </c>
      <c r="C105" s="446">
        <v>6</v>
      </c>
      <c r="D105" s="90" t="str">
        <f>'DEZ24'!L106</f>
        <v>Consultoria Organizacional</v>
      </c>
      <c r="E105" s="89" t="str">
        <f>DEZEMBRO26!K106</f>
        <v>Gestão Contábil</v>
      </c>
      <c r="F105" s="89" t="str">
        <f>JANEIRO26!K105</f>
        <v>Gestão Estratégica de Pessoas</v>
      </c>
      <c r="G105" s="89" t="e">
        <f>#REF!</f>
        <v>#REF!</v>
      </c>
      <c r="H105" s="89" t="e">
        <f>#REF!</f>
        <v>#REF!</v>
      </c>
      <c r="I105" s="89" t="e">
        <f>#REF!</f>
        <v>#REF!</v>
      </c>
      <c r="J105" s="89" t="e">
        <f>#REF!</f>
        <v>#REF!</v>
      </c>
      <c r="K105" s="89" t="e">
        <f>#REF!</f>
        <v>#REF!</v>
      </c>
      <c r="L105" s="89" t="e">
        <f>#REF!</f>
        <v>#REF!</v>
      </c>
      <c r="M105" s="89" t="e">
        <f>#REF!</f>
        <v>#REF!</v>
      </c>
      <c r="N105" s="89" t="e">
        <f>#REF!</f>
        <v>#REF!</v>
      </c>
      <c r="O105" s="89" t="e">
        <f>#REF!</f>
        <v>#REF!</v>
      </c>
    </row>
    <row r="106" spans="1:15">
      <c r="A106" s="444"/>
      <c r="B106" s="445"/>
      <c r="C106" s="446"/>
      <c r="D106" s="90" t="str">
        <f>'DEZ24'!L107</f>
        <v>Planejamento Físico em Serviços de Alimentação</v>
      </c>
      <c r="E106" s="89" t="str">
        <f>DEZEMBRO26!K107</f>
        <v>Tecnologia da Informação Gerencial</v>
      </c>
      <c r="F106" s="89" t="str">
        <f>JANEIRO26!K106</f>
        <v xml:space="preserve">Gestão e Planejamento de Cardápio </v>
      </c>
      <c r="G106" s="89" t="e">
        <f>#REF!</f>
        <v>#REF!</v>
      </c>
      <c r="H106" s="89" t="e">
        <f>#REF!</f>
        <v>#REF!</v>
      </c>
      <c r="I106" s="89" t="e">
        <f>#REF!</f>
        <v>#REF!</v>
      </c>
      <c r="J106" s="89" t="e">
        <f>#REF!</f>
        <v>#REF!</v>
      </c>
      <c r="K106" s="89" t="e">
        <f>#REF!</f>
        <v>#REF!</v>
      </c>
      <c r="L106" s="89" t="e">
        <f>#REF!</f>
        <v>#REF!</v>
      </c>
      <c r="M106" s="89" t="e">
        <f>#REF!</f>
        <v>#REF!</v>
      </c>
      <c r="N106" s="89" t="e">
        <f>#REF!</f>
        <v>#REF!</v>
      </c>
      <c r="O106" s="89" t="e">
        <f>#REF!</f>
        <v>#REF!</v>
      </c>
    </row>
    <row r="107" spans="1:15">
      <c r="A107" s="83">
        <v>71</v>
      </c>
      <c r="B107" s="89" t="str">
        <f>'[2]71'!$C$1</f>
        <v>Especialização em Auditoria da Qualidade</v>
      </c>
      <c r="C107" s="6">
        <v>12</v>
      </c>
      <c r="D107" s="90" t="str">
        <f>'DEZ24'!L108</f>
        <v>Gestão De Desempenho, Treinamento E Desenvolvimento Pessoal</v>
      </c>
      <c r="E107" s="89" t="str">
        <f>DEZEMBRO26!K108</f>
        <v>Sistema De Controle Da Qualidade</v>
      </c>
      <c r="F107" s="89" t="str">
        <f>JANEIRO26!K107</f>
        <v>Prevenção E Tratamento De Não Conformidades</v>
      </c>
      <c r="G107" s="89" t="e">
        <f>#REF!</f>
        <v>#REF!</v>
      </c>
      <c r="H107" s="89" t="e">
        <f>#REF!</f>
        <v>#REF!</v>
      </c>
      <c r="I107" s="89" t="e">
        <f>#REF!</f>
        <v>#REF!</v>
      </c>
      <c r="J107" s="89" t="e">
        <f>#REF!</f>
        <v>#REF!</v>
      </c>
      <c r="K107" s="89" t="e">
        <f>#REF!</f>
        <v>#REF!</v>
      </c>
      <c r="L107" s="89" t="e">
        <f>#REF!</f>
        <v>#REF!</v>
      </c>
      <c r="M107" s="89" t="e">
        <f>#REF!</f>
        <v>#REF!</v>
      </c>
      <c r="N107" s="89" t="e">
        <f>#REF!</f>
        <v>#REF!</v>
      </c>
      <c r="O107" s="89" t="e">
        <f>#REF!</f>
        <v>#REF!</v>
      </c>
    </row>
    <row r="108" spans="1:15">
      <c r="A108" s="444">
        <v>72</v>
      </c>
      <c r="B108" s="445" t="str">
        <f>'[2]72'!$C$1</f>
        <v>Especialização em Gestão da Qualidade e Auditoria</v>
      </c>
      <c r="C108" s="446">
        <v>6</v>
      </c>
      <c r="D108" s="90" t="str">
        <f>'DEZ24'!L109</f>
        <v>Gestão De Desempenho, Treinamento E Desenvolvimento Pessoal</v>
      </c>
      <c r="E108" s="89" t="str">
        <f>DEZEMBRO26!K109</f>
        <v>Sistema De Controle Da Qualidade</v>
      </c>
      <c r="F108" s="89" t="str">
        <f>JANEIRO26!K108</f>
        <v>Prevenção E Tratamento De Não Conformidades</v>
      </c>
      <c r="G108" s="89" t="e">
        <f>#REF!</f>
        <v>#REF!</v>
      </c>
      <c r="H108" s="89" t="e">
        <f>#REF!</f>
        <v>#REF!</v>
      </c>
      <c r="I108" s="89" t="e">
        <f>#REF!</f>
        <v>#REF!</v>
      </c>
      <c r="J108" s="89" t="e">
        <f>#REF!</f>
        <v>#REF!</v>
      </c>
      <c r="K108" s="89" t="e">
        <f>#REF!</f>
        <v>#REF!</v>
      </c>
      <c r="L108" s="89" t="e">
        <f>#REF!</f>
        <v>#REF!</v>
      </c>
      <c r="M108" s="89" t="e">
        <f>#REF!</f>
        <v>#REF!</v>
      </c>
      <c r="N108" s="89" t="e">
        <f>#REF!</f>
        <v>#REF!</v>
      </c>
      <c r="O108" s="89" t="e">
        <f>#REF!</f>
        <v>#REF!</v>
      </c>
    </row>
    <row r="109" spans="1:15">
      <c r="A109" s="444"/>
      <c r="B109" s="445"/>
      <c r="C109" s="446"/>
      <c r="D109" s="90" t="str">
        <f>'DEZ24'!L110</f>
        <v>Gestão de Processos</v>
      </c>
      <c r="E109" s="89" t="str">
        <f>DEZEMBRO26!K110</f>
        <v>Estratégias De Gestão E Organização Empresarial</v>
      </c>
      <c r="F109" s="89" t="str">
        <f>JANEIRO26!K109</f>
        <v>Gestão da Qualidade</v>
      </c>
      <c r="G109" s="89" t="e">
        <f>#REF!</f>
        <v>#REF!</v>
      </c>
      <c r="H109" s="89" t="e">
        <f>#REF!</f>
        <v>#REF!</v>
      </c>
      <c r="I109" s="89" t="e">
        <f>#REF!</f>
        <v>#REF!</v>
      </c>
      <c r="J109" s="89" t="e">
        <f>#REF!</f>
        <v>#REF!</v>
      </c>
      <c r="K109" s="89" t="e">
        <f>#REF!</f>
        <v>#REF!</v>
      </c>
      <c r="L109" s="89" t="e">
        <f>#REF!</f>
        <v>#REF!</v>
      </c>
      <c r="M109" s="89" t="e">
        <f>#REF!</f>
        <v>#REF!</v>
      </c>
      <c r="N109" s="89" t="e">
        <f>#REF!</f>
        <v>#REF!</v>
      </c>
      <c r="O109" s="89" t="e">
        <f>#REF!</f>
        <v>#REF!</v>
      </c>
    </row>
    <row r="110" spans="1:15">
      <c r="A110" s="83">
        <v>73</v>
      </c>
      <c r="B110" s="89" t="str">
        <f>'[2]73'!$C$1</f>
        <v>Especialização em Gestão de Projetos com Ênfase em Arquitetura</v>
      </c>
      <c r="C110" s="6">
        <v>12</v>
      </c>
      <c r="D110" s="90" t="str">
        <f>'DEZ24'!L111</f>
        <v>Gestão de Escopo de Projetos</v>
      </c>
      <c r="E110" s="89" t="str">
        <f>DEZEMBRO26!K111</f>
        <v>Gestão de Contratação de Projetos</v>
      </c>
      <c r="F110" s="89" t="str">
        <f>JANEIRO26!K110</f>
        <v>Princípios de Gerência de Projetos</v>
      </c>
      <c r="G110" s="89" t="e">
        <f>#REF!</f>
        <v>#REF!</v>
      </c>
      <c r="H110" s="89" t="e">
        <f>#REF!</f>
        <v>#REF!</v>
      </c>
      <c r="I110" s="89" t="e">
        <f>#REF!</f>
        <v>#REF!</v>
      </c>
      <c r="J110" s="89" t="e">
        <f>#REF!</f>
        <v>#REF!</v>
      </c>
      <c r="K110" s="89" t="e">
        <f>#REF!</f>
        <v>#REF!</v>
      </c>
      <c r="L110" s="89" t="e">
        <f>#REF!</f>
        <v>#REF!</v>
      </c>
      <c r="M110" s="89" t="e">
        <f>#REF!</f>
        <v>#REF!</v>
      </c>
      <c r="N110" s="89" t="e">
        <f>#REF!</f>
        <v>#REF!</v>
      </c>
      <c r="O110" s="89" t="e">
        <f>#REF!</f>
        <v>#REF!</v>
      </c>
    </row>
    <row r="111" spans="1:15">
      <c r="A111" s="444">
        <v>74</v>
      </c>
      <c r="B111" s="445" t="str">
        <f>'[2]74'!$C$1</f>
        <v>Especialização em Gerenciamento de Projetos de Arquitetura</v>
      </c>
      <c r="C111" s="446">
        <v>6</v>
      </c>
      <c r="D111" s="90" t="str">
        <f>'DEZ24'!L112</f>
        <v>Gestão de Escopo de Projetos</v>
      </c>
      <c r="E111" s="89" t="str">
        <f>DEZEMBRO26!K112</f>
        <v>Gestão de Contratação de Projetos</v>
      </c>
      <c r="F111" s="89" t="str">
        <f>JANEIRO26!K111</f>
        <v>Gestão Estratégica de Pessoas</v>
      </c>
      <c r="G111" s="89" t="e">
        <f>#REF!</f>
        <v>#REF!</v>
      </c>
      <c r="H111" s="89" t="e">
        <f>#REF!</f>
        <v>#REF!</v>
      </c>
      <c r="I111" s="89" t="e">
        <f>#REF!</f>
        <v>#REF!</v>
      </c>
      <c r="J111" s="89" t="e">
        <f>#REF!</f>
        <v>#REF!</v>
      </c>
      <c r="K111" s="89" t="e">
        <f>#REF!</f>
        <v>#REF!</v>
      </c>
      <c r="L111" s="89" t="e">
        <f>#REF!</f>
        <v>#REF!</v>
      </c>
      <c r="M111" s="89" t="e">
        <f>#REF!</f>
        <v>#REF!</v>
      </c>
      <c r="N111" s="89" t="e">
        <f>#REF!</f>
        <v>#REF!</v>
      </c>
      <c r="O111" s="89" t="e">
        <f>#REF!</f>
        <v>#REF!</v>
      </c>
    </row>
    <row r="112" spans="1:15">
      <c r="A112" s="444"/>
      <c r="B112" s="445"/>
      <c r="C112" s="446"/>
      <c r="D112" s="90" t="str">
        <f>'DEZ24'!L113</f>
        <v>Gestão de Risco em Projetos</v>
      </c>
      <c r="E112" s="89" t="str">
        <f>DEZEMBRO26!K113</f>
        <v>Análise de Viabilidade e Gerência Financeira de Projetos</v>
      </c>
      <c r="F112" s="89" t="str">
        <f>JANEIRO26!K112</f>
        <v>Arquitetura Sustentável</v>
      </c>
      <c r="G112" s="89" t="e">
        <f>#REF!</f>
        <v>#REF!</v>
      </c>
      <c r="H112" s="89" t="e">
        <f>#REF!</f>
        <v>#REF!</v>
      </c>
      <c r="I112" s="89" t="e">
        <f>#REF!</f>
        <v>#REF!</v>
      </c>
      <c r="J112" s="89" t="e">
        <f>#REF!</f>
        <v>#REF!</v>
      </c>
      <c r="K112" s="89" t="e">
        <f>#REF!</f>
        <v>#REF!</v>
      </c>
      <c r="L112" s="89" t="e">
        <f>#REF!</f>
        <v>#REF!</v>
      </c>
      <c r="M112" s="89" t="e">
        <f>#REF!</f>
        <v>#REF!</v>
      </c>
      <c r="N112" s="89" t="e">
        <f>#REF!</f>
        <v>#REF!</v>
      </c>
      <c r="O112" s="89" t="e">
        <f>#REF!</f>
        <v>#REF!</v>
      </c>
    </row>
    <row r="113" spans="1:15">
      <c r="A113" s="83">
        <v>75</v>
      </c>
      <c r="B113" s="89" t="str">
        <f>'[2]75'!$C$1</f>
        <v>Especialização em Gestão e Direito Aplicado aos Serviços de Saúde Pública</v>
      </c>
      <c r="C113" s="6">
        <v>12</v>
      </c>
      <c r="D113" s="90" t="str">
        <f>'DEZ24'!L114</f>
        <v>Ética E Bioética</v>
      </c>
      <c r="E113" s="89" t="str">
        <f>DEZEMBRO26!K114</f>
        <v>Auditoria Hospitalar</v>
      </c>
      <c r="F113" s="89" t="str">
        <f>JANEIRO26!K113</f>
        <v>Planejamento Estratégico E Gestão Em Serviços De Saúde</v>
      </c>
      <c r="G113" s="89" t="e">
        <f>#REF!</f>
        <v>#REF!</v>
      </c>
      <c r="H113" s="89" t="e">
        <f>#REF!</f>
        <v>#REF!</v>
      </c>
      <c r="I113" s="89" t="e">
        <f>#REF!</f>
        <v>#REF!</v>
      </c>
      <c r="J113" s="89" t="e">
        <f>#REF!</f>
        <v>#REF!</v>
      </c>
      <c r="K113" s="89" t="e">
        <f>#REF!</f>
        <v>#REF!</v>
      </c>
      <c r="L113" s="89" t="e">
        <f>#REF!</f>
        <v>#REF!</v>
      </c>
      <c r="M113" s="89" t="e">
        <f>#REF!</f>
        <v>#REF!</v>
      </c>
      <c r="N113" s="89" t="e">
        <f>#REF!</f>
        <v>#REF!</v>
      </c>
      <c r="O113" s="89" t="e">
        <f>#REF!</f>
        <v>#REF!</v>
      </c>
    </row>
    <row r="114" spans="1:15">
      <c r="A114" s="444">
        <v>76</v>
      </c>
      <c r="B114" s="445" t="str">
        <f>'[2]76'!$C$1</f>
        <v>Especialização em Gestão e Direito de Serviços de Saúde Pública</v>
      </c>
      <c r="C114" s="446">
        <v>6</v>
      </c>
      <c r="D114" s="90" t="str">
        <f>'DEZ24'!L115</f>
        <v>Ética e Bioética</v>
      </c>
      <c r="E114" s="89" t="str">
        <f>DEZEMBRO26!K115</f>
        <v>Auditoria Hospitalar</v>
      </c>
      <c r="F114" s="89" t="str">
        <f>JANEIRO26!K114</f>
        <v>Planejamento Estratégico E Gestão Em Serviços De Saúde</v>
      </c>
      <c r="G114" s="89" t="e">
        <f>#REF!</f>
        <v>#REF!</v>
      </c>
      <c r="H114" s="89" t="e">
        <f>#REF!</f>
        <v>#REF!</v>
      </c>
      <c r="I114" s="89" t="e">
        <f>#REF!</f>
        <v>#REF!</v>
      </c>
      <c r="J114" s="89" t="e">
        <f>#REF!</f>
        <v>#REF!</v>
      </c>
      <c r="K114" s="89" t="e">
        <f>#REF!</f>
        <v>#REF!</v>
      </c>
      <c r="L114" s="89" t="e">
        <f>#REF!</f>
        <v>#REF!</v>
      </c>
      <c r="M114" s="89" t="e">
        <f>#REF!</f>
        <v>#REF!</v>
      </c>
      <c r="N114" s="89" t="e">
        <f>#REF!</f>
        <v>#REF!</v>
      </c>
      <c r="O114" s="89" t="e">
        <f>#REF!</f>
        <v>#REF!</v>
      </c>
    </row>
    <row r="115" spans="1:15">
      <c r="A115" s="444"/>
      <c r="B115" s="445"/>
      <c r="C115" s="446"/>
      <c r="D115" s="90" t="str">
        <f>'DEZ24'!L116</f>
        <v>Gestão do Financiamento na Saúde</v>
      </c>
      <c r="E115" s="89" t="str">
        <f>DEZEMBRO26!K116</f>
        <v>Hospitais e Planos de Saúde Frente ao CDC</v>
      </c>
      <c r="F115" s="89" t="str">
        <f>JANEIRO26!K115</f>
        <v>Responsabilidade Civil e o Código de Defesa do Consumidor</v>
      </c>
      <c r="G115" s="89" t="e">
        <f>#REF!</f>
        <v>#REF!</v>
      </c>
      <c r="H115" s="89" t="e">
        <f>#REF!</f>
        <v>#REF!</v>
      </c>
      <c r="I115" s="89" t="e">
        <f>#REF!</f>
        <v>#REF!</v>
      </c>
      <c r="J115" s="89" t="e">
        <f>#REF!</f>
        <v>#REF!</v>
      </c>
      <c r="K115" s="89" t="e">
        <f>#REF!</f>
        <v>#REF!</v>
      </c>
      <c r="L115" s="89" t="e">
        <f>#REF!</f>
        <v>#REF!</v>
      </c>
      <c r="M115" s="89" t="e">
        <f>#REF!</f>
        <v>#REF!</v>
      </c>
      <c r="N115" s="89" t="e">
        <f>#REF!</f>
        <v>#REF!</v>
      </c>
      <c r="O115" s="89" t="e">
        <f>#REF!</f>
        <v>#REF!</v>
      </c>
    </row>
    <row r="116" spans="1:15">
      <c r="A116" s="83">
        <v>77</v>
      </c>
      <c r="B116" s="89" t="str">
        <f>'[2]77'!$C$1</f>
        <v>Especialização em User Experience Design</v>
      </c>
      <c r="C116" s="6">
        <v>12</v>
      </c>
      <c r="D116" s="90" t="str">
        <f>'DEZ24'!L117</f>
        <v>Service Journey</v>
      </c>
      <c r="E116" s="89" t="str">
        <f>DEZEMBRO26!K117</f>
        <v>User Interface - Motion Design</v>
      </c>
      <c r="F116" s="89" t="str">
        <f>JANEIRO26!K116</f>
        <v>Fundamentos De UX</v>
      </c>
      <c r="G116" s="89" t="e">
        <f>#REF!</f>
        <v>#REF!</v>
      </c>
      <c r="H116" s="89" t="e">
        <f>#REF!</f>
        <v>#REF!</v>
      </c>
      <c r="I116" s="89" t="e">
        <f>#REF!</f>
        <v>#REF!</v>
      </c>
      <c r="J116" s="89" t="e">
        <f>#REF!</f>
        <v>#REF!</v>
      </c>
      <c r="K116" s="89" t="e">
        <f>#REF!</f>
        <v>#REF!</v>
      </c>
      <c r="L116" s="89" t="e">
        <f>#REF!</f>
        <v>#REF!</v>
      </c>
      <c r="M116" s="89" t="e">
        <f>#REF!</f>
        <v>#REF!</v>
      </c>
      <c r="N116" s="89" t="e">
        <f>#REF!</f>
        <v>#REF!</v>
      </c>
      <c r="O116" s="89" t="e">
        <f>#REF!</f>
        <v>#REF!</v>
      </c>
    </row>
    <row r="117" spans="1:15">
      <c r="A117" s="444">
        <v>78</v>
      </c>
      <c r="B117" s="445" t="str">
        <f>'[2]78'!$C$1</f>
        <v>Especialização em UX Design</v>
      </c>
      <c r="C117" s="446">
        <v>6</v>
      </c>
      <c r="D117" s="90" t="str">
        <f>'DEZ24'!L118</f>
        <v>Service Journey</v>
      </c>
      <c r="E117" s="89" t="str">
        <f>DEZEMBRO26!K118</f>
        <v>User Interface - Motion Design</v>
      </c>
      <c r="F117" s="89" t="str">
        <f>JANEIRO26!K117</f>
        <v>Fundamentos de UX</v>
      </c>
      <c r="G117" s="89" t="e">
        <f>#REF!</f>
        <v>#REF!</v>
      </c>
      <c r="H117" s="89" t="e">
        <f>#REF!</f>
        <v>#REF!</v>
      </c>
      <c r="I117" s="89" t="e">
        <f>#REF!</f>
        <v>#REF!</v>
      </c>
      <c r="J117" s="89" t="e">
        <f>#REF!</f>
        <v>#REF!</v>
      </c>
      <c r="K117" s="89" t="e">
        <f>#REF!</f>
        <v>#REF!</v>
      </c>
      <c r="L117" s="89" t="e">
        <f>#REF!</f>
        <v>#REF!</v>
      </c>
      <c r="M117" s="89" t="e">
        <f>#REF!</f>
        <v>#REF!</v>
      </c>
      <c r="N117" s="89" t="e">
        <f>#REF!</f>
        <v>#REF!</v>
      </c>
      <c r="O117" s="89" t="e">
        <f>#REF!</f>
        <v>#REF!</v>
      </c>
    </row>
    <row r="118" spans="1:15" ht="12" customHeight="1">
      <c r="A118" s="444"/>
      <c r="B118" s="445"/>
      <c r="C118" s="446"/>
      <c r="D118" s="90" t="str">
        <f>'DEZ24'!L119</f>
        <v>Design de Interação</v>
      </c>
      <c r="E118" s="89" t="str">
        <f>DEZEMBRO26!K119</f>
        <v xml:space="preserve">User Interface - Interface Gráfica </v>
      </c>
      <c r="F118" s="89" t="str">
        <f>JANEIRO26!K118</f>
        <v xml:space="preserve">Projeto De Interfaces Ubiquas </v>
      </c>
      <c r="G118" s="89" t="e">
        <f>#REF!</f>
        <v>#REF!</v>
      </c>
      <c r="H118" s="89" t="e">
        <f>#REF!</f>
        <v>#REF!</v>
      </c>
      <c r="I118" s="89" t="e">
        <f>#REF!</f>
        <v>#REF!</v>
      </c>
      <c r="J118" s="89" t="e">
        <f>#REF!</f>
        <v>#REF!</v>
      </c>
      <c r="K118" s="89" t="e">
        <f>#REF!</f>
        <v>#REF!</v>
      </c>
      <c r="L118" s="89" t="e">
        <f>#REF!</f>
        <v>#REF!</v>
      </c>
      <c r="M118" s="89" t="e">
        <f>#REF!</f>
        <v>#REF!</v>
      </c>
      <c r="N118" s="89" t="e">
        <f>#REF!</f>
        <v>#REF!</v>
      </c>
      <c r="O118" s="89" t="e">
        <f>#REF!</f>
        <v>#REF!</v>
      </c>
    </row>
    <row r="119" spans="1:15">
      <c r="A119" s="83">
        <v>79</v>
      </c>
      <c r="B119" s="89" t="str">
        <f>'[2]79'!$C$1</f>
        <v>Especialização em Design de Interiores</v>
      </c>
      <c r="C119" s="6">
        <v>12</v>
      </c>
      <c r="D119" s="90" t="str">
        <f>'DEZ24'!L120</f>
        <v>Ergonomia Aplicada</v>
      </c>
      <c r="E119" s="89" t="str">
        <f>DEZEMBRO26!K120</f>
        <v>Projetos De Instalações Elétricas</v>
      </c>
      <c r="F119" s="89" t="str">
        <f>JANEIRO26!K119</f>
        <v>Design Do Mobiliário</v>
      </c>
      <c r="G119" s="89" t="e">
        <f>#REF!</f>
        <v>#REF!</v>
      </c>
      <c r="H119" s="89" t="e">
        <f>#REF!</f>
        <v>#REF!</v>
      </c>
      <c r="I119" s="89" t="e">
        <f>#REF!</f>
        <v>#REF!</v>
      </c>
      <c r="J119" s="89" t="e">
        <f>#REF!</f>
        <v>#REF!</v>
      </c>
      <c r="K119" s="89" t="e">
        <f>#REF!</f>
        <v>#REF!</v>
      </c>
      <c r="L119" s="89" t="e">
        <f>#REF!</f>
        <v>#REF!</v>
      </c>
      <c r="M119" s="89" t="e">
        <f>#REF!</f>
        <v>#REF!</v>
      </c>
      <c r="N119" s="89" t="e">
        <f>#REF!</f>
        <v>#REF!</v>
      </c>
      <c r="O119" s="89" t="e">
        <f>#REF!</f>
        <v>#REF!</v>
      </c>
    </row>
    <row r="120" spans="1:15">
      <c r="A120" s="444">
        <v>80</v>
      </c>
      <c r="B120" s="445" t="str">
        <f>'[2]80'!$C$1</f>
        <v>Especialização em Projetos de Design de Interiores</v>
      </c>
      <c r="C120" s="446">
        <v>6</v>
      </c>
      <c r="D120" s="90" t="str">
        <f>'DEZ24'!L121</f>
        <v>Ergonomia Aplicada</v>
      </c>
      <c r="E120" s="89" t="str">
        <f>DEZEMBRO26!K121</f>
        <v>Projetos de Instalações Elétricas</v>
      </c>
      <c r="F120" s="89" t="str">
        <f>JANEIRO26!K120</f>
        <v>Perspectiva de Interiores</v>
      </c>
      <c r="G120" s="89" t="e">
        <f>#REF!</f>
        <v>#REF!</v>
      </c>
      <c r="H120" s="89" t="e">
        <f>#REF!</f>
        <v>#REF!</v>
      </c>
      <c r="I120" s="89" t="e">
        <f>#REF!</f>
        <v>#REF!</v>
      </c>
      <c r="J120" s="89" t="e">
        <f>#REF!</f>
        <v>#REF!</v>
      </c>
      <c r="K120" s="89" t="e">
        <f>#REF!</f>
        <v>#REF!</v>
      </c>
      <c r="L120" s="89" t="e">
        <f>#REF!</f>
        <v>#REF!</v>
      </c>
      <c r="M120" s="89" t="e">
        <f>#REF!</f>
        <v>#REF!</v>
      </c>
      <c r="N120" s="89" t="e">
        <f>#REF!</f>
        <v>#REF!</v>
      </c>
      <c r="O120" s="89" t="e">
        <f>#REF!</f>
        <v>#REF!</v>
      </c>
    </row>
    <row r="121" spans="1:15">
      <c r="A121" s="444"/>
      <c r="B121" s="445"/>
      <c r="C121" s="446"/>
      <c r="D121" s="90" t="str">
        <f>'DEZ24'!L122</f>
        <v>Materiais e Tendências</v>
      </c>
      <c r="E121" s="89" t="str">
        <f>DEZEMBRO26!K122</f>
        <v>Projetos De Interiores Residenciais</v>
      </c>
      <c r="F121" s="89" t="str">
        <f>JANEIRO26!K121</f>
        <v>Projetos de Interiores Comerciais</v>
      </c>
      <c r="G121" s="89" t="e">
        <f>#REF!</f>
        <v>#REF!</v>
      </c>
      <c r="H121" s="89" t="e">
        <f>#REF!</f>
        <v>#REF!</v>
      </c>
      <c r="I121" s="89" t="e">
        <f>#REF!</f>
        <v>#REF!</v>
      </c>
      <c r="J121" s="89" t="e">
        <f>#REF!</f>
        <v>#REF!</v>
      </c>
      <c r="K121" s="89" t="e">
        <f>#REF!</f>
        <v>#REF!</v>
      </c>
      <c r="L121" s="89" t="e">
        <f>#REF!</f>
        <v>#REF!</v>
      </c>
      <c r="M121" s="89" t="e">
        <f>#REF!</f>
        <v>#REF!</v>
      </c>
      <c r="N121" s="89" t="e">
        <f>#REF!</f>
        <v>#REF!</v>
      </c>
      <c r="O121" s="89" t="e">
        <f>#REF!</f>
        <v>#REF!</v>
      </c>
    </row>
    <row r="122" spans="1:15">
      <c r="A122" s="83">
        <v>81</v>
      </c>
      <c r="B122" s="89" t="str">
        <f>'[2]81'!$C$1</f>
        <v>Especialização em Docência no Ensino Superior</v>
      </c>
      <c r="C122" s="6">
        <v>12</v>
      </c>
      <c r="D122" s="90" t="str">
        <f>'DEZ24'!L123</f>
        <v>Métodos e Técnicas de Ensino</v>
      </c>
      <c r="E122" s="89" t="str">
        <f>DEZEMBRO26!K123</f>
        <v>Didática do Ensino Superior - Estratégias Pedagógicas</v>
      </c>
      <c r="F122" s="89" t="str">
        <f>JANEIRO26!K122</f>
        <v>Didática do Ensino Superior - Organização do Trabalho Pedagógico</v>
      </c>
      <c r="G122" s="89" t="e">
        <f>#REF!</f>
        <v>#REF!</v>
      </c>
      <c r="H122" s="89" t="e">
        <f>#REF!</f>
        <v>#REF!</v>
      </c>
      <c r="I122" s="89" t="e">
        <f>#REF!</f>
        <v>#REF!</v>
      </c>
      <c r="J122" s="89" t="e">
        <f>#REF!</f>
        <v>#REF!</v>
      </c>
      <c r="K122" s="89" t="e">
        <f>#REF!</f>
        <v>#REF!</v>
      </c>
      <c r="L122" s="89" t="e">
        <f>#REF!</f>
        <v>#REF!</v>
      </c>
      <c r="M122" s="89" t="e">
        <f>#REF!</f>
        <v>#REF!</v>
      </c>
      <c r="N122" s="89" t="e">
        <f>#REF!</f>
        <v>#REF!</v>
      </c>
      <c r="O122" s="89" t="e">
        <f>#REF!</f>
        <v>#REF!</v>
      </c>
    </row>
    <row r="123" spans="1:15">
      <c r="A123" s="444">
        <v>82</v>
      </c>
      <c r="B123" s="445" t="str">
        <f>'[2]82'!$C$1</f>
        <v>Especialização em Docência da Educação Superior</v>
      </c>
      <c r="C123" s="446">
        <v>6</v>
      </c>
      <c r="D123" s="90" t="str">
        <f>'DEZ24'!L124</f>
        <v>Psicologia da Aprendizagem e da Avaliação</v>
      </c>
      <c r="E123" s="89" t="str">
        <f>DEZEMBRO26!K124</f>
        <v>Didática do Ensino Superior: Estratégias Pedagógicas</v>
      </c>
      <c r="F123" s="89" t="str">
        <f>JANEIRO26!K123</f>
        <v>Planejamento Educacional no Ensino Superior</v>
      </c>
      <c r="G123" s="89" t="e">
        <f>#REF!</f>
        <v>#REF!</v>
      </c>
      <c r="H123" s="89" t="e">
        <f>#REF!</f>
        <v>#REF!</v>
      </c>
      <c r="I123" s="89" t="e">
        <f>#REF!</f>
        <v>#REF!</v>
      </c>
      <c r="J123" s="89" t="e">
        <f>#REF!</f>
        <v>#REF!</v>
      </c>
      <c r="K123" s="89" t="e">
        <f>#REF!</f>
        <v>#REF!</v>
      </c>
      <c r="L123" s="89" t="e">
        <f>#REF!</f>
        <v>#REF!</v>
      </c>
      <c r="M123" s="89" t="e">
        <f>#REF!</f>
        <v>#REF!</v>
      </c>
      <c r="N123" s="89" t="e">
        <f>#REF!</f>
        <v>#REF!</v>
      </c>
      <c r="O123" s="89" t="e">
        <f>#REF!</f>
        <v>#REF!</v>
      </c>
    </row>
    <row r="124" spans="1:15">
      <c r="A124" s="444"/>
      <c r="B124" s="445"/>
      <c r="C124" s="446"/>
      <c r="D124" s="90" t="str">
        <f>'DEZ24'!L125</f>
        <v>Fundamentos da Educação</v>
      </c>
      <c r="E124" s="89" t="str">
        <f>DEZEMBRO26!K125</f>
        <v>Gestão de Carreira</v>
      </c>
      <c r="F124" s="89" t="str">
        <f>JANEIRO26!K124</f>
        <v>Qualidade na Educação</v>
      </c>
      <c r="G124" s="89" t="e">
        <f>#REF!</f>
        <v>#REF!</v>
      </c>
      <c r="H124" s="89" t="e">
        <f>#REF!</f>
        <v>#REF!</v>
      </c>
      <c r="I124" s="89" t="e">
        <f>#REF!</f>
        <v>#REF!</v>
      </c>
      <c r="J124" s="89" t="e">
        <f>#REF!</f>
        <v>#REF!</v>
      </c>
      <c r="K124" s="89" t="e">
        <f>#REF!</f>
        <v>#REF!</v>
      </c>
      <c r="L124" s="89" t="e">
        <f>#REF!</f>
        <v>#REF!</v>
      </c>
      <c r="M124" s="89" t="e">
        <f>#REF!</f>
        <v>#REF!</v>
      </c>
      <c r="N124" s="89" t="e">
        <f>#REF!</f>
        <v>#REF!</v>
      </c>
      <c r="O124" s="89" t="e">
        <f>#REF!</f>
        <v>#REF!</v>
      </c>
    </row>
    <row r="125" spans="1:15">
      <c r="A125" s="83">
        <v>83</v>
      </c>
      <c r="B125" s="89" t="str">
        <f>'[2]83'!$C$1</f>
        <v>Especialização em Metodologia do Ensino a Distância</v>
      </c>
      <c r="C125" s="6">
        <v>12</v>
      </c>
      <c r="D125" s="90" t="str">
        <f>'DEZ24'!L126</f>
        <v>Planejamento e Administração em Educação a Distância</v>
      </c>
      <c r="E125" s="89" t="str">
        <f>DEZEMBRO26!K126</f>
        <v>Games, Web 2.0 e Mundos Virtuais em Educação</v>
      </c>
      <c r="F125" s="89" t="str">
        <f>JANEIRO26!K125</f>
        <v>Multimídia no EAD</v>
      </c>
      <c r="G125" s="89" t="e">
        <f>#REF!</f>
        <v>#REF!</v>
      </c>
      <c r="H125" s="89" t="e">
        <f>#REF!</f>
        <v>#REF!</v>
      </c>
      <c r="I125" s="89" t="e">
        <f>#REF!</f>
        <v>#REF!</v>
      </c>
      <c r="J125" s="89" t="e">
        <f>#REF!</f>
        <v>#REF!</v>
      </c>
      <c r="K125" s="89" t="e">
        <f>#REF!</f>
        <v>#REF!</v>
      </c>
      <c r="L125" s="89" t="e">
        <f>#REF!</f>
        <v>#REF!</v>
      </c>
      <c r="M125" s="89" t="e">
        <f>#REF!</f>
        <v>#REF!</v>
      </c>
      <c r="N125" s="89" t="e">
        <f>#REF!</f>
        <v>#REF!</v>
      </c>
      <c r="O125" s="89" t="e">
        <f>#REF!</f>
        <v>#REF!</v>
      </c>
    </row>
    <row r="126" spans="1:15">
      <c r="A126" s="444">
        <v>84</v>
      </c>
      <c r="B126" s="445" t="str">
        <f>'[2]84'!$C$1</f>
        <v>Especialização em Metodologias da Educação a Distância</v>
      </c>
      <c r="C126" s="446">
        <v>6</v>
      </c>
      <c r="D126" s="90" t="str">
        <f>'DEZ24'!L127</f>
        <v>Game, web e Mundos Virtuais</v>
      </c>
      <c r="E126" s="89" t="str">
        <f>DEZEMBRO26!K127</f>
        <v>A avaliação em EaD</v>
      </c>
      <c r="F126" s="89" t="str">
        <f>JANEIRO26!K126</f>
        <v>Tecnologias Educacionais</v>
      </c>
      <c r="G126" s="89" t="e">
        <f>#REF!</f>
        <v>#REF!</v>
      </c>
      <c r="H126" s="89" t="e">
        <f>#REF!</f>
        <v>#REF!</v>
      </c>
      <c r="I126" s="89" t="e">
        <f>#REF!</f>
        <v>#REF!</v>
      </c>
      <c r="J126" s="89" t="e">
        <f>#REF!</f>
        <v>#REF!</v>
      </c>
      <c r="K126" s="89" t="e">
        <f>#REF!</f>
        <v>#REF!</v>
      </c>
      <c r="L126" s="89" t="e">
        <f>#REF!</f>
        <v>#REF!</v>
      </c>
      <c r="M126" s="89" t="e">
        <f>#REF!</f>
        <v>#REF!</v>
      </c>
      <c r="N126" s="89" t="e">
        <f>#REF!</f>
        <v>#REF!</v>
      </c>
      <c r="O126" s="89" t="e">
        <f>#REF!</f>
        <v>#REF!</v>
      </c>
    </row>
    <row r="127" spans="1:15">
      <c r="A127" s="444"/>
      <c r="B127" s="445"/>
      <c r="C127" s="446"/>
      <c r="D127" s="90" t="str">
        <f>'DEZ24'!L128</f>
        <v>A Produção do Material Didático para EAD</v>
      </c>
      <c r="E127" s="89" t="str">
        <f>DEZEMBRO26!K128</f>
        <v>Fundamentos da Educação</v>
      </c>
      <c r="F127" s="89" t="str">
        <f>JANEIRO26!K127</f>
        <v>Fundamentos da Educação a Distância</v>
      </c>
      <c r="G127" s="89" t="e">
        <f>#REF!</f>
        <v>#REF!</v>
      </c>
      <c r="H127" s="89" t="e">
        <f>#REF!</f>
        <v>#REF!</v>
      </c>
      <c r="I127" s="89" t="e">
        <f>#REF!</f>
        <v>#REF!</v>
      </c>
      <c r="J127" s="89" t="e">
        <f>#REF!</f>
        <v>#REF!</v>
      </c>
      <c r="K127" s="89" t="e">
        <f>#REF!</f>
        <v>#REF!</v>
      </c>
      <c r="L127" s="89" t="e">
        <f>#REF!</f>
        <v>#REF!</v>
      </c>
      <c r="M127" s="89" t="e">
        <f>#REF!</f>
        <v>#REF!</v>
      </c>
      <c r="N127" s="89" t="e">
        <f>#REF!</f>
        <v>#REF!</v>
      </c>
      <c r="O127" s="89" t="e">
        <f>#REF!</f>
        <v>#REF!</v>
      </c>
    </row>
    <row r="128" spans="1:15">
      <c r="A128" s="83">
        <v>85</v>
      </c>
      <c r="B128" s="89" t="str">
        <f>'[2]85'!$C$1</f>
        <v>Especialização em Metodologias Ativas</v>
      </c>
      <c r="C128" s="6">
        <v>12</v>
      </c>
      <c r="D128" s="90" t="str">
        <f>'DEZ24'!L129</f>
        <v>Ambientes Simulados</v>
      </c>
      <c r="E128" s="89" t="str">
        <f>DEZEMBRO26!K129</f>
        <v>Vídeos e Redes Sociais no Processo de Ensino e Aprendizagem</v>
      </c>
      <c r="F128" s="89" t="str">
        <f>JANEIRO26!K128</f>
        <v>Aprendizagem Baseada em Problemas</v>
      </c>
      <c r="G128" s="89" t="e">
        <f>#REF!</f>
        <v>#REF!</v>
      </c>
      <c r="H128" s="89" t="e">
        <f>#REF!</f>
        <v>#REF!</v>
      </c>
      <c r="I128" s="89" t="e">
        <f>#REF!</f>
        <v>#REF!</v>
      </c>
      <c r="J128" s="89" t="e">
        <f>#REF!</f>
        <v>#REF!</v>
      </c>
      <c r="K128" s="89" t="e">
        <f>#REF!</f>
        <v>#REF!</v>
      </c>
      <c r="L128" s="89" t="e">
        <f>#REF!</f>
        <v>#REF!</v>
      </c>
      <c r="M128" s="89" t="e">
        <f>#REF!</f>
        <v>#REF!</v>
      </c>
      <c r="N128" s="89" t="e">
        <f>#REF!</f>
        <v>#REF!</v>
      </c>
      <c r="O128" s="89" t="e">
        <f>#REF!</f>
        <v>#REF!</v>
      </c>
    </row>
    <row r="129" spans="1:15">
      <c r="A129" s="444">
        <v>86</v>
      </c>
      <c r="B129" s="445" t="str">
        <f>'[2]86'!$C$1</f>
        <v xml:space="preserve">Especialização em Metodologias Ativas como Práticas Inovadoras na Educação </v>
      </c>
      <c r="C129" s="446">
        <v>6</v>
      </c>
      <c r="D129" s="90" t="str">
        <f>'DEZ24'!L130</f>
        <v>Vídeos e Redes Sociais no Processo de Ensino e Aprendizagem</v>
      </c>
      <c r="E129" s="89" t="str">
        <f>DEZEMBRO26!K130</f>
        <v>Metodologias Ativas</v>
      </c>
      <c r="F129" s="89" t="str">
        <f>JANEIRO26!K129</f>
        <v>Gamificação</v>
      </c>
      <c r="G129" s="89" t="e">
        <f>#REF!</f>
        <v>#REF!</v>
      </c>
      <c r="H129" s="89" t="e">
        <f>#REF!</f>
        <v>#REF!</v>
      </c>
      <c r="I129" s="89" t="e">
        <f>#REF!</f>
        <v>#REF!</v>
      </c>
      <c r="J129" s="89" t="e">
        <f>#REF!</f>
        <v>#REF!</v>
      </c>
      <c r="K129" s="89" t="e">
        <f>#REF!</f>
        <v>#REF!</v>
      </c>
      <c r="L129" s="89" t="e">
        <f>#REF!</f>
        <v>#REF!</v>
      </c>
      <c r="M129" s="89" t="e">
        <f>#REF!</f>
        <v>#REF!</v>
      </c>
      <c r="N129" s="89" t="e">
        <f>#REF!</f>
        <v>#REF!</v>
      </c>
      <c r="O129" s="89" t="e">
        <f>#REF!</f>
        <v>#REF!</v>
      </c>
    </row>
    <row r="130" spans="1:15">
      <c r="A130" s="444"/>
      <c r="B130" s="445"/>
      <c r="C130" s="446"/>
      <c r="D130" s="90" t="str">
        <f>'DEZ24'!L131</f>
        <v xml:space="preserve">Processos de Ensino e Aprendizagem </v>
      </c>
      <c r="E130" s="89" t="str">
        <f>DEZEMBRO26!K131</f>
        <v>Processos de Avaliação em Metodologias Ativas</v>
      </c>
      <c r="F130" s="89" t="str">
        <f>JANEIRO26!K130</f>
        <v>Plataformas de Apoio a Aprendizagem</v>
      </c>
      <c r="G130" s="89" t="e">
        <f>#REF!</f>
        <v>#REF!</v>
      </c>
      <c r="H130" s="89" t="e">
        <f>#REF!</f>
        <v>#REF!</v>
      </c>
      <c r="I130" s="89" t="e">
        <f>#REF!</f>
        <v>#REF!</v>
      </c>
      <c r="J130" s="89" t="e">
        <f>#REF!</f>
        <v>#REF!</v>
      </c>
      <c r="K130" s="89" t="e">
        <f>#REF!</f>
        <v>#REF!</v>
      </c>
      <c r="L130" s="89" t="e">
        <f>#REF!</f>
        <v>#REF!</v>
      </c>
      <c r="M130" s="89" t="e">
        <f>#REF!</f>
        <v>#REF!</v>
      </c>
      <c r="N130" s="89" t="e">
        <f>#REF!</f>
        <v>#REF!</v>
      </c>
      <c r="O130" s="89" t="e">
        <f>#REF!</f>
        <v>#REF!</v>
      </c>
    </row>
    <row r="131" spans="1:15">
      <c r="A131" s="83">
        <v>87</v>
      </c>
      <c r="B131" s="89" t="str">
        <f>'[2]87'!$C$1</f>
        <v>Especialização em Mediação e Gestão de Conflitos Escolar</v>
      </c>
      <c r="C131" s="6">
        <v>12</v>
      </c>
      <c r="D131" s="90" t="str">
        <f>'DEZ24'!L132</f>
        <v>Psicologia Da Personalidade</v>
      </c>
      <c r="E131" s="89" t="str">
        <f>DEZEMBRO26!K132</f>
        <v>Ética E Educação</v>
      </c>
      <c r="F131" s="89" t="str">
        <f>JANEIRO26!K131</f>
        <v>Planejamento Estratégico (Educação)</v>
      </c>
      <c r="G131" s="89" t="e">
        <f>#REF!</f>
        <v>#REF!</v>
      </c>
      <c r="H131" s="89" t="e">
        <f>#REF!</f>
        <v>#REF!</v>
      </c>
      <c r="I131" s="89" t="e">
        <f>#REF!</f>
        <v>#REF!</v>
      </c>
      <c r="J131" s="89" t="e">
        <f>#REF!</f>
        <v>#REF!</v>
      </c>
      <c r="K131" s="89" t="e">
        <f>#REF!</f>
        <v>#REF!</v>
      </c>
      <c r="L131" s="89" t="e">
        <f>#REF!</f>
        <v>#REF!</v>
      </c>
      <c r="M131" s="89" t="e">
        <f>#REF!</f>
        <v>#REF!</v>
      </c>
      <c r="N131" s="89" t="e">
        <f>#REF!</f>
        <v>#REF!</v>
      </c>
      <c r="O131" s="89" t="e">
        <f>#REF!</f>
        <v>#REF!</v>
      </c>
    </row>
    <row r="132" spans="1:15">
      <c r="A132" s="444">
        <v>88</v>
      </c>
      <c r="B132" s="445" t="str">
        <f>'[2]88'!$C$1</f>
        <v>Especialização em Práticas Mediadoras de Gestão de Conflitos Escolar</v>
      </c>
      <c r="C132" s="446">
        <v>6</v>
      </c>
      <c r="D132" s="90" t="str">
        <f>'DEZ24'!L133</f>
        <v>Psicologia da Personalidade</v>
      </c>
      <c r="E132" s="89" t="str">
        <f>DEZEMBRO26!K133</f>
        <v>Ética e Educação</v>
      </c>
      <c r="F132" s="89" t="str">
        <f>JANEIRO26!K132</f>
        <v xml:space="preserve">Planejamento Estratégico </v>
      </c>
      <c r="G132" s="89" t="e">
        <f>#REF!</f>
        <v>#REF!</v>
      </c>
      <c r="H132" s="89" t="e">
        <f>#REF!</f>
        <v>#REF!</v>
      </c>
      <c r="I132" s="89" t="e">
        <f>#REF!</f>
        <v>#REF!</v>
      </c>
      <c r="J132" s="89" t="e">
        <f>#REF!</f>
        <v>#REF!</v>
      </c>
      <c r="K132" s="89" t="e">
        <f>#REF!</f>
        <v>#REF!</v>
      </c>
      <c r="L132" s="89" t="e">
        <f>#REF!</f>
        <v>#REF!</v>
      </c>
      <c r="M132" s="89" t="e">
        <f>#REF!</f>
        <v>#REF!</v>
      </c>
      <c r="N132" s="89" t="e">
        <f>#REF!</f>
        <v>#REF!</v>
      </c>
      <c r="O132" s="89" t="e">
        <f>#REF!</f>
        <v>#REF!</v>
      </c>
    </row>
    <row r="133" spans="1:15">
      <c r="A133" s="444"/>
      <c r="B133" s="445"/>
      <c r="C133" s="446"/>
      <c r="D133" s="90" t="str">
        <f>'DEZ24'!L134</f>
        <v>Negociação e Comunicação Interpessoal</v>
      </c>
      <c r="E133" s="89" t="str">
        <f>DEZEMBRO26!K134</f>
        <v>Análise do Discurso</v>
      </c>
      <c r="F133" s="89" t="str">
        <f>JANEIRO26!K133</f>
        <v xml:space="preserve">Comunidades de Aprendizagem e Estratégias Pedagógicas </v>
      </c>
      <c r="G133" s="89" t="e">
        <f>#REF!</f>
        <v>#REF!</v>
      </c>
      <c r="H133" s="89" t="e">
        <f>#REF!</f>
        <v>#REF!</v>
      </c>
      <c r="I133" s="89" t="e">
        <f>#REF!</f>
        <v>#REF!</v>
      </c>
      <c r="J133" s="89" t="e">
        <f>#REF!</f>
        <v>#REF!</v>
      </c>
      <c r="K133" s="89" t="e">
        <f>#REF!</f>
        <v>#REF!</v>
      </c>
      <c r="L133" s="89" t="e">
        <f>#REF!</f>
        <v>#REF!</v>
      </c>
      <c r="M133" s="89" t="e">
        <f>#REF!</f>
        <v>#REF!</v>
      </c>
      <c r="N133" s="89" t="e">
        <f>#REF!</f>
        <v>#REF!</v>
      </c>
      <c r="O133" s="89" t="e">
        <f>#REF!</f>
        <v>#REF!</v>
      </c>
    </row>
    <row r="134" spans="1:15">
      <c r="A134" s="83">
        <v>89</v>
      </c>
      <c r="B134" s="89" t="str">
        <f>'[2]89'!$C$1</f>
        <v>Especialização em Educação Infantil</v>
      </c>
      <c r="C134" s="6">
        <v>12</v>
      </c>
      <c r="D134" s="90" t="str">
        <f>'DEZ24'!L135</f>
        <v>Artes, Educação e Música</v>
      </c>
      <c r="E134" s="89" t="str">
        <f>DEZEMBRO26!K135</f>
        <v>Planejamento, Avaliação e Didática</v>
      </c>
      <c r="F134" s="89" t="str">
        <f>JANEIRO26!K134</f>
        <v xml:space="preserve">Saúde  e Nutrição </v>
      </c>
      <c r="G134" s="89" t="e">
        <f>#REF!</f>
        <v>#REF!</v>
      </c>
      <c r="H134" s="89" t="e">
        <f>#REF!</f>
        <v>#REF!</v>
      </c>
      <c r="I134" s="89" t="e">
        <f>#REF!</f>
        <v>#REF!</v>
      </c>
      <c r="J134" s="89" t="e">
        <f>#REF!</f>
        <v>#REF!</v>
      </c>
      <c r="K134" s="89" t="e">
        <f>#REF!</f>
        <v>#REF!</v>
      </c>
      <c r="L134" s="89" t="e">
        <f>#REF!</f>
        <v>#REF!</v>
      </c>
      <c r="M134" s="89" t="e">
        <f>#REF!</f>
        <v>#REF!</v>
      </c>
      <c r="N134" s="89" t="e">
        <f>#REF!</f>
        <v>#REF!</v>
      </c>
      <c r="O134" s="89" t="e">
        <f>#REF!</f>
        <v>#REF!</v>
      </c>
    </row>
    <row r="135" spans="1:15">
      <c r="A135" s="444">
        <v>90</v>
      </c>
      <c r="B135" s="445" t="str">
        <f>'[2]90'!$C$1</f>
        <v>Especialização em Educação Infantil e Alfabetização</v>
      </c>
      <c r="C135" s="446">
        <v>6</v>
      </c>
      <c r="D135" s="90" t="str">
        <f>'DEZ24'!L136</f>
        <v>Planejamento, Avaliação e Didática</v>
      </c>
      <c r="E135" s="89" t="str">
        <f>DEZEMBRO26!K136</f>
        <v>Propostas Curriculares na Educação Infantil</v>
      </c>
      <c r="F135" s="89" t="str">
        <f>JANEIRO26!K135</f>
        <v>Métodos e Técnicas de Ensino</v>
      </c>
      <c r="G135" s="89" t="e">
        <f>#REF!</f>
        <v>#REF!</v>
      </c>
      <c r="H135" s="89" t="e">
        <f>#REF!</f>
        <v>#REF!</v>
      </c>
      <c r="I135" s="89" t="e">
        <f>#REF!</f>
        <v>#REF!</v>
      </c>
      <c r="J135" s="89" t="e">
        <f>#REF!</f>
        <v>#REF!</v>
      </c>
      <c r="K135" s="89" t="e">
        <f>#REF!</f>
        <v>#REF!</v>
      </c>
      <c r="L135" s="89" t="e">
        <f>#REF!</f>
        <v>#REF!</v>
      </c>
      <c r="M135" s="89" t="e">
        <f>#REF!</f>
        <v>#REF!</v>
      </c>
      <c r="N135" s="89" t="e">
        <f>#REF!</f>
        <v>#REF!</v>
      </c>
      <c r="O135" s="89" t="e">
        <f>#REF!</f>
        <v>#REF!</v>
      </c>
    </row>
    <row r="136" spans="1:15">
      <c r="A136" s="444"/>
      <c r="B136" s="445"/>
      <c r="C136" s="446"/>
      <c r="D136" s="90" t="str">
        <f>'DEZ24'!L137</f>
        <v>Criança, Desenvolvimento e Aprendizagem</v>
      </c>
      <c r="E136" s="89" t="str">
        <f>DEZEMBRO26!K137</f>
        <v>Pedagogia da Infância: Cotidiano e Práticas Educativas</v>
      </c>
      <c r="F136" s="89" t="str">
        <f>JANEIRO26!K136</f>
        <v>Jogos de Recreação</v>
      </c>
      <c r="G136" s="89" t="e">
        <f>#REF!</f>
        <v>#REF!</v>
      </c>
      <c r="H136" s="89" t="e">
        <f>#REF!</f>
        <v>#REF!</v>
      </c>
      <c r="I136" s="89" t="e">
        <f>#REF!</f>
        <v>#REF!</v>
      </c>
      <c r="J136" s="89" t="e">
        <f>#REF!</f>
        <v>#REF!</v>
      </c>
      <c r="K136" s="89" t="e">
        <f>#REF!</f>
        <v>#REF!</v>
      </c>
      <c r="L136" s="89" t="e">
        <f>#REF!</f>
        <v>#REF!</v>
      </c>
      <c r="M136" s="89" t="e">
        <f>#REF!</f>
        <v>#REF!</v>
      </c>
      <c r="N136" s="89" t="e">
        <f>#REF!</f>
        <v>#REF!</v>
      </c>
      <c r="O136" s="89" t="e">
        <f>#REF!</f>
        <v>#REF!</v>
      </c>
    </row>
    <row r="137" spans="1:15">
      <c r="A137" s="83">
        <v>91</v>
      </c>
      <c r="B137" s="89" t="str">
        <f>'[2]91'!$C$1</f>
        <v>Especialização em Neuroeducação</v>
      </c>
      <c r="C137" s="6">
        <v>12</v>
      </c>
      <c r="D137" s="90" t="str">
        <f>'DEZ24'!L138</f>
        <v>Neuroeducação e Tecnologias Educacionais</v>
      </c>
      <c r="E137" s="89" t="str">
        <f>DEZEMBRO26!K138</f>
        <v>Processos Cognitivos e Aprendizagem</v>
      </c>
      <c r="F137" s="89" t="str">
        <f>JANEIRO26!K137</f>
        <v>Processo de Aquisição da Linguagem e Escrita</v>
      </c>
      <c r="G137" s="89" t="e">
        <f>#REF!</f>
        <v>#REF!</v>
      </c>
      <c r="H137" s="89" t="e">
        <f>#REF!</f>
        <v>#REF!</v>
      </c>
      <c r="I137" s="89" t="e">
        <f>#REF!</f>
        <v>#REF!</v>
      </c>
      <c r="J137" s="89" t="e">
        <f>#REF!</f>
        <v>#REF!</v>
      </c>
      <c r="K137" s="89" t="e">
        <f>#REF!</f>
        <v>#REF!</v>
      </c>
      <c r="L137" s="89" t="e">
        <f>#REF!</f>
        <v>#REF!</v>
      </c>
      <c r="M137" s="89" t="e">
        <f>#REF!</f>
        <v>#REF!</v>
      </c>
      <c r="N137" s="89" t="e">
        <f>#REF!</f>
        <v>#REF!</v>
      </c>
      <c r="O137" s="89" t="e">
        <f>#REF!</f>
        <v>#REF!</v>
      </c>
    </row>
    <row r="138" spans="1:15">
      <c r="A138" s="444">
        <v>92</v>
      </c>
      <c r="B138" s="445" t="str">
        <f>'[2]92'!$C$1</f>
        <v>Especialização em Programa Neuroeducativo</v>
      </c>
      <c r="C138" s="446">
        <v>6</v>
      </c>
      <c r="D138" s="90" t="str">
        <f>'DEZ24'!L139</f>
        <v>Processos Cognitivos e Aprendizagem</v>
      </c>
      <c r="E138" s="89" t="str">
        <f>DEZEMBRO26!K139</f>
        <v>Fundamentos das Neurociências Aplicados a Educação e Aprendizagem</v>
      </c>
      <c r="F138" s="89" t="str">
        <f>JANEIRO26!K138</f>
        <v>Processo de Aquisição da Linguagem e Escrita</v>
      </c>
      <c r="G138" s="89" t="e">
        <f>#REF!</f>
        <v>#REF!</v>
      </c>
      <c r="H138" s="89" t="e">
        <f>#REF!</f>
        <v>#REF!</v>
      </c>
      <c r="I138" s="89" t="e">
        <f>#REF!</f>
        <v>#REF!</v>
      </c>
      <c r="J138" s="89" t="e">
        <f>#REF!</f>
        <v>#REF!</v>
      </c>
      <c r="K138" s="89" t="e">
        <f>#REF!</f>
        <v>#REF!</v>
      </c>
      <c r="L138" s="89" t="e">
        <f>#REF!</f>
        <v>#REF!</v>
      </c>
      <c r="M138" s="89" t="e">
        <f>#REF!</f>
        <v>#REF!</v>
      </c>
      <c r="N138" s="89" t="e">
        <f>#REF!</f>
        <v>#REF!</v>
      </c>
      <c r="O138" s="89" t="e">
        <f>#REF!</f>
        <v>#REF!</v>
      </c>
    </row>
    <row r="139" spans="1:15">
      <c r="A139" s="444"/>
      <c r="B139" s="445"/>
      <c r="C139" s="446"/>
      <c r="D139" s="90" t="str">
        <f>'DEZ24'!L140</f>
        <v>Desenvolvimento Neuropsicomotor e Aprendizagem</v>
      </c>
      <c r="E139" s="89" t="str">
        <f>DEZEMBRO26!K140</f>
        <v>Neurociências e as Práticas Pedagógicas: Jogos, Brincadeiras e Didática Aplicadas a Neuroeducação</v>
      </c>
      <c r="F139" s="89" t="str">
        <f>JANEIRO26!K139</f>
        <v>Transtornos Psiquiátricos na Infância e Adolescência</v>
      </c>
      <c r="G139" s="89" t="e">
        <f>#REF!</f>
        <v>#REF!</v>
      </c>
      <c r="H139" s="89" t="e">
        <f>#REF!</f>
        <v>#REF!</v>
      </c>
      <c r="I139" s="89" t="e">
        <f>#REF!</f>
        <v>#REF!</v>
      </c>
      <c r="J139" s="89" t="e">
        <f>#REF!</f>
        <v>#REF!</v>
      </c>
      <c r="K139" s="89" t="e">
        <f>#REF!</f>
        <v>#REF!</v>
      </c>
      <c r="L139" s="89" t="e">
        <f>#REF!</f>
        <v>#REF!</v>
      </c>
      <c r="M139" s="89" t="e">
        <f>#REF!</f>
        <v>#REF!</v>
      </c>
      <c r="N139" s="89" t="e">
        <f>#REF!</f>
        <v>#REF!</v>
      </c>
      <c r="O139" s="89" t="e">
        <f>#REF!</f>
        <v>#REF!</v>
      </c>
    </row>
    <row r="140" spans="1:15">
      <c r="A140" s="83">
        <v>93</v>
      </c>
      <c r="B140" s="89" t="str">
        <f>'[2]93'!$C$1</f>
        <v>Especialização em Alfabetização e Letramento</v>
      </c>
      <c r="C140" s="6">
        <v>12</v>
      </c>
      <c r="D140" s="90" t="str">
        <f>'DEZ24'!L141</f>
        <v>Planejamento, Avaliação e Didática</v>
      </c>
      <c r="E140" s="89" t="str">
        <f>DEZEMBRO26!K141</f>
        <v>Alfabetização E Letramento: Grafismo E Escrita</v>
      </c>
      <c r="F140" s="89" t="str">
        <f>JANEIRO26!K140</f>
        <v>Pedagogia Da Infância: Cotidiano E Prática Educativas</v>
      </c>
      <c r="G140" s="89" t="e">
        <f>#REF!</f>
        <v>#REF!</v>
      </c>
      <c r="H140" s="89" t="e">
        <f>#REF!</f>
        <v>#REF!</v>
      </c>
      <c r="I140" s="89" t="e">
        <f>#REF!</f>
        <v>#REF!</v>
      </c>
      <c r="J140" s="89" t="e">
        <f>#REF!</f>
        <v>#REF!</v>
      </c>
      <c r="K140" s="89" t="e">
        <f>#REF!</f>
        <v>#REF!</v>
      </c>
      <c r="L140" s="89" t="e">
        <f>#REF!</f>
        <v>#REF!</v>
      </c>
      <c r="M140" s="89" t="e">
        <f>#REF!</f>
        <v>#REF!</v>
      </c>
      <c r="N140" s="89" t="e">
        <f>#REF!</f>
        <v>#REF!</v>
      </c>
      <c r="O140" s="89" t="e">
        <f>#REF!</f>
        <v>#REF!</v>
      </c>
    </row>
    <row r="141" spans="1:15">
      <c r="A141" s="444">
        <v>94</v>
      </c>
      <c r="B141" s="445" t="str">
        <f>'[2]94'!$C$1</f>
        <v>Especialização em Práticas de Letramento e Alfabetização </v>
      </c>
      <c r="C141" s="446">
        <v>6</v>
      </c>
      <c r="D141" s="90" t="str">
        <f>'DEZ24'!L142</f>
        <v>Planejamento, Avaliação e Didática</v>
      </c>
      <c r="E141" s="89" t="str">
        <f>DEZEMBRO26!K142</f>
        <v xml:space="preserve">Alfabetização E Letramento: Grafismo E Escrita </v>
      </c>
      <c r="F141" s="89" t="str">
        <f>JANEIRO26!K141</f>
        <v>Políticas Públicas e Educação</v>
      </c>
      <c r="G141" s="89" t="e">
        <f>#REF!</f>
        <v>#REF!</v>
      </c>
      <c r="H141" s="89" t="e">
        <f>#REF!</f>
        <v>#REF!</v>
      </c>
      <c r="I141" s="89" t="e">
        <f>#REF!</f>
        <v>#REF!</v>
      </c>
      <c r="J141" s="89" t="e">
        <f>#REF!</f>
        <v>#REF!</v>
      </c>
      <c r="K141" s="89" t="e">
        <f>#REF!</f>
        <v>#REF!</v>
      </c>
      <c r="L141" s="89" t="e">
        <f>#REF!</f>
        <v>#REF!</v>
      </c>
      <c r="M141" s="89" t="e">
        <f>#REF!</f>
        <v>#REF!</v>
      </c>
      <c r="N141" s="89" t="e">
        <f>#REF!</f>
        <v>#REF!</v>
      </c>
      <c r="O141" s="89" t="e">
        <f>#REF!</f>
        <v>#REF!</v>
      </c>
    </row>
    <row r="142" spans="1:15">
      <c r="A142" s="444"/>
      <c r="B142" s="445"/>
      <c r="C142" s="446"/>
      <c r="D142" s="90" t="str">
        <f>'DEZ24'!L143</f>
        <v>Criança, Desenvolvimento e Aprendizagem</v>
      </c>
      <c r="E142" s="89" t="str">
        <f>DEZEMBRO26!K143</f>
        <v xml:space="preserve">Psicologia Da Aprendizagem </v>
      </c>
      <c r="F142" s="89" t="str">
        <f>JANEIRO26!K142</f>
        <v>Qualidade na Educação</v>
      </c>
      <c r="G142" s="89" t="e">
        <f>#REF!</f>
        <v>#REF!</v>
      </c>
      <c r="H142" s="89" t="e">
        <f>#REF!</f>
        <v>#REF!</v>
      </c>
      <c r="I142" s="89" t="e">
        <f>#REF!</f>
        <v>#REF!</v>
      </c>
      <c r="J142" s="89" t="e">
        <f>#REF!</f>
        <v>#REF!</v>
      </c>
      <c r="K142" s="89" t="e">
        <f>#REF!</f>
        <v>#REF!</v>
      </c>
      <c r="L142" s="89" t="e">
        <f>#REF!</f>
        <v>#REF!</v>
      </c>
      <c r="M142" s="89" t="e">
        <f>#REF!</f>
        <v>#REF!</v>
      </c>
      <c r="N142" s="89" t="e">
        <f>#REF!</f>
        <v>#REF!</v>
      </c>
      <c r="O142" s="89" t="e">
        <f>#REF!</f>
        <v>#REF!</v>
      </c>
    </row>
    <row r="143" spans="1:15">
      <c r="A143" s="83">
        <v>95</v>
      </c>
      <c r="B143" s="89" t="str">
        <f>'[2]95'!$C$1</f>
        <v>Especialização em Português Jurídico</v>
      </c>
      <c r="C143" s="6">
        <v>12</v>
      </c>
      <c r="D143" s="90" t="str">
        <f>'DEZ24'!L144</f>
        <v>Oficina De Textos Em Português</v>
      </c>
      <c r="E143" s="89" t="str">
        <f>DEZEMBRO26!K144</f>
        <v>Língua Portuguesa E Gramática Histórica</v>
      </c>
      <c r="F143" s="89" t="str">
        <f>JANEIRO26!K143</f>
        <v>Português Jurídico</v>
      </c>
      <c r="G143" s="89" t="e">
        <f>#REF!</f>
        <v>#REF!</v>
      </c>
      <c r="H143" s="89" t="e">
        <f>#REF!</f>
        <v>#REF!</v>
      </c>
      <c r="I143" s="89" t="e">
        <f>#REF!</f>
        <v>#REF!</v>
      </c>
      <c r="J143" s="89" t="e">
        <f>#REF!</f>
        <v>#REF!</v>
      </c>
      <c r="K143" s="89" t="e">
        <f>#REF!</f>
        <v>#REF!</v>
      </c>
      <c r="L143" s="89" t="e">
        <f>#REF!</f>
        <v>#REF!</v>
      </c>
      <c r="M143" s="89" t="e">
        <f>#REF!</f>
        <v>#REF!</v>
      </c>
      <c r="N143" s="89" t="e">
        <f>#REF!</f>
        <v>#REF!</v>
      </c>
      <c r="O143" s="89" t="e">
        <f>#REF!</f>
        <v>#REF!</v>
      </c>
    </row>
    <row r="144" spans="1:15">
      <c r="A144" s="444">
        <v>96</v>
      </c>
      <c r="B144" s="445" t="str">
        <f>'[2]96'!$C$1</f>
        <v>Especialização em Comunicação e Português Jurídico</v>
      </c>
      <c r="C144" s="446">
        <v>6</v>
      </c>
      <c r="D144" s="90" t="str">
        <f>'DEZ24'!L145</f>
        <v>Oficina De Textos Em Português</v>
      </c>
      <c r="E144" s="89" t="str">
        <f>DEZEMBRO26!K145</f>
        <v>Português Jurídico</v>
      </c>
      <c r="F144" s="89" t="str">
        <f>JANEIRO26!K144</f>
        <v>Língua Portuguesa E Gramática Histórica</v>
      </c>
      <c r="G144" s="89" t="e">
        <f>#REF!</f>
        <v>#REF!</v>
      </c>
      <c r="H144" s="89" t="e">
        <f>#REF!</f>
        <v>#REF!</v>
      </c>
      <c r="I144" s="89" t="e">
        <f>#REF!</f>
        <v>#REF!</v>
      </c>
      <c r="J144" s="89" t="e">
        <f>#REF!</f>
        <v>#REF!</v>
      </c>
      <c r="K144" s="89" t="e">
        <f>#REF!</f>
        <v>#REF!</v>
      </c>
      <c r="L144" s="89" t="e">
        <f>#REF!</f>
        <v>#REF!</v>
      </c>
      <c r="M144" s="89" t="e">
        <f>#REF!</f>
        <v>#REF!</v>
      </c>
      <c r="N144" s="89" t="e">
        <f>#REF!</f>
        <v>#REF!</v>
      </c>
      <c r="O144" s="89" t="e">
        <f>#REF!</f>
        <v>#REF!</v>
      </c>
    </row>
    <row r="145" spans="1:15">
      <c r="A145" s="444"/>
      <c r="B145" s="445"/>
      <c r="C145" s="446"/>
      <c r="D145" s="90" t="str">
        <f>'DEZ24'!L146</f>
        <v>Morfologia do Português</v>
      </c>
      <c r="E145" s="89" t="str">
        <f>DEZEMBRO26!K146</f>
        <v>Semântica Do Português</v>
      </c>
      <c r="F145" s="89" t="str">
        <f>JANEIRO26!K145</f>
        <v>Linguística Avançada</v>
      </c>
      <c r="G145" s="89" t="e">
        <f>#REF!</f>
        <v>#REF!</v>
      </c>
      <c r="H145" s="89" t="e">
        <f>#REF!</f>
        <v>#REF!</v>
      </c>
      <c r="I145" s="89" t="e">
        <f>#REF!</f>
        <v>#REF!</v>
      </c>
      <c r="J145" s="89" t="e">
        <f>#REF!</f>
        <v>#REF!</v>
      </c>
      <c r="K145" s="89" t="e">
        <f>#REF!</f>
        <v>#REF!</v>
      </c>
      <c r="L145" s="89" t="e">
        <f>#REF!</f>
        <v>#REF!</v>
      </c>
      <c r="M145" s="89" t="e">
        <f>#REF!</f>
        <v>#REF!</v>
      </c>
      <c r="N145" s="89" t="e">
        <f>#REF!</f>
        <v>#REF!</v>
      </c>
      <c r="O145" s="89" t="e">
        <f>#REF!</f>
        <v>#REF!</v>
      </c>
    </row>
    <row r="146" spans="1:15">
      <c r="A146" s="83">
        <v>97</v>
      </c>
      <c r="B146" s="89" t="str">
        <f>'[2]97'!$C$1</f>
        <v>Especialização em Pedagogia Empresarial</v>
      </c>
      <c r="C146" s="6">
        <v>12</v>
      </c>
      <c r="D146" s="90" t="str">
        <f>'DEZ24'!L147</f>
        <v>Pedagogia Empresarial - Educação Profissional</v>
      </c>
      <c r="E146" s="89" t="str">
        <f>DEZEMBRO26!K147</f>
        <v>Didática do Ensino Superior</v>
      </c>
      <c r="F146" s="89" t="str">
        <f>JANEIRO26!K146</f>
        <v>Pedagogia Empresarial: Aprendizagem Corporativa</v>
      </c>
      <c r="G146" s="89" t="e">
        <f>#REF!</f>
        <v>#REF!</v>
      </c>
      <c r="H146" s="89" t="e">
        <f>#REF!</f>
        <v>#REF!</v>
      </c>
      <c r="I146" s="89" t="e">
        <f>#REF!</f>
        <v>#REF!</v>
      </c>
      <c r="J146" s="89" t="e">
        <f>#REF!</f>
        <v>#REF!</v>
      </c>
      <c r="K146" s="89" t="e">
        <f>#REF!</f>
        <v>#REF!</v>
      </c>
      <c r="L146" s="89" t="e">
        <f>#REF!</f>
        <v>#REF!</v>
      </c>
      <c r="M146" s="89" t="e">
        <f>#REF!</f>
        <v>#REF!</v>
      </c>
      <c r="N146" s="89" t="e">
        <f>#REF!</f>
        <v>#REF!</v>
      </c>
      <c r="O146" s="89" t="e">
        <f>#REF!</f>
        <v>#REF!</v>
      </c>
    </row>
    <row r="147" spans="1:15">
      <c r="A147" s="444">
        <v>98</v>
      </c>
      <c r="B147" s="445" t="str">
        <f>'[2]98'!$C$1</f>
        <v>Especialização em Pedagogia nas Organizações</v>
      </c>
      <c r="C147" s="446">
        <v>6</v>
      </c>
      <c r="D147" s="90" t="str">
        <f>'DEZ24'!L148</f>
        <v>Pedagogia Empresarial - Educação Profissional</v>
      </c>
      <c r="E147" s="89" t="str">
        <f>DEZEMBRO26!K148</f>
        <v>Didática do Ensino Superior</v>
      </c>
      <c r="F147" s="89" t="str">
        <f>JANEIRO26!K147</f>
        <v>Pedagogia Empresarial: Aprendizagem Corporativa</v>
      </c>
      <c r="G147" s="89" t="e">
        <f>#REF!</f>
        <v>#REF!</v>
      </c>
      <c r="H147" s="89" t="e">
        <f>#REF!</f>
        <v>#REF!</v>
      </c>
      <c r="I147" s="89" t="e">
        <f>#REF!</f>
        <v>#REF!</v>
      </c>
      <c r="J147" s="89" t="e">
        <f>#REF!</f>
        <v>#REF!</v>
      </c>
      <c r="K147" s="89" t="e">
        <f>#REF!</f>
        <v>#REF!</v>
      </c>
      <c r="L147" s="89" t="e">
        <f>#REF!</f>
        <v>#REF!</v>
      </c>
      <c r="M147" s="89" t="e">
        <f>#REF!</f>
        <v>#REF!</v>
      </c>
      <c r="N147" s="89" t="e">
        <f>#REF!</f>
        <v>#REF!</v>
      </c>
      <c r="O147" s="89" t="e">
        <f>#REF!</f>
        <v>#REF!</v>
      </c>
    </row>
    <row r="148" spans="1:15">
      <c r="A148" s="444"/>
      <c r="B148" s="445"/>
      <c r="C148" s="446"/>
      <c r="D148" s="90" t="str">
        <f>'DEZ24'!L149</f>
        <v>Gestão da Qualidade, Higiene e Segurança na Empresa</v>
      </c>
      <c r="E148" s="89" t="str">
        <f>DEZEMBRO26!K149</f>
        <v>Planejamento Estratégico</v>
      </c>
      <c r="F148" s="89" t="str">
        <f>JANEIRO26!K148</f>
        <v>Marketing e suas Aplicações</v>
      </c>
      <c r="G148" s="89" t="e">
        <f>#REF!</f>
        <v>#REF!</v>
      </c>
      <c r="H148" s="89" t="e">
        <f>#REF!</f>
        <v>#REF!</v>
      </c>
      <c r="I148" s="89" t="e">
        <f>#REF!</f>
        <v>#REF!</v>
      </c>
      <c r="J148" s="89" t="e">
        <f>#REF!</f>
        <v>#REF!</v>
      </c>
      <c r="K148" s="89" t="e">
        <f>#REF!</f>
        <v>#REF!</v>
      </c>
      <c r="L148" s="89" t="e">
        <f>#REF!</f>
        <v>#REF!</v>
      </c>
      <c r="M148" s="89" t="e">
        <f>#REF!</f>
        <v>#REF!</v>
      </c>
      <c r="N148" s="89" t="e">
        <f>#REF!</f>
        <v>#REF!</v>
      </c>
      <c r="O148" s="89" t="e">
        <f>#REF!</f>
        <v>#REF!</v>
      </c>
    </row>
    <row r="149" spans="1:15">
      <c r="A149" s="83">
        <v>99</v>
      </c>
      <c r="B149" s="89" t="str">
        <f>'[2]99'!$C$1</f>
        <v>Especialização em Gestão da Educação</v>
      </c>
      <c r="C149" s="6">
        <v>12</v>
      </c>
      <c r="D149" s="90" t="str">
        <f>'DEZ24'!L150</f>
        <v>Marketing Educacional</v>
      </c>
      <c r="E149" s="89" t="str">
        <f>DEZEMBRO26!K150</f>
        <v>Gestão da Educação Pública e Privada</v>
      </c>
      <c r="F149" s="89" t="str">
        <f>JANEIRO26!K149</f>
        <v>Informática Aplicada à Educação</v>
      </c>
      <c r="G149" s="89" t="e">
        <f>#REF!</f>
        <v>#REF!</v>
      </c>
      <c r="H149" s="89" t="e">
        <f>#REF!</f>
        <v>#REF!</v>
      </c>
      <c r="I149" s="89" t="e">
        <f>#REF!</f>
        <v>#REF!</v>
      </c>
      <c r="J149" s="89" t="e">
        <f>#REF!</f>
        <v>#REF!</v>
      </c>
      <c r="K149" s="89" t="e">
        <f>#REF!</f>
        <v>#REF!</v>
      </c>
      <c r="L149" s="89" t="e">
        <f>#REF!</f>
        <v>#REF!</v>
      </c>
      <c r="M149" s="89" t="e">
        <f>#REF!</f>
        <v>#REF!</v>
      </c>
      <c r="N149" s="89" t="e">
        <f>#REF!</f>
        <v>#REF!</v>
      </c>
      <c r="O149" s="89" t="e">
        <f>#REF!</f>
        <v>#REF!</v>
      </c>
    </row>
    <row r="150" spans="1:15">
      <c r="A150" s="444">
        <v>100</v>
      </c>
      <c r="B150" s="445" t="str">
        <f>'[2]100'!$C$1</f>
        <v>Especialização em Planejamento e Gestão Educacional</v>
      </c>
      <c r="C150" s="446">
        <v>6</v>
      </c>
      <c r="D150" s="90" t="str">
        <f>'DEZ24'!L151</f>
        <v xml:space="preserve">Estrutura e Funcionamento do Ensino </v>
      </c>
      <c r="E150" s="89" t="str">
        <f>DEZEMBRO26!K151</f>
        <v>Gestão da Educação Pública e Privada</v>
      </c>
      <c r="F150" s="89" t="str">
        <f>JANEIRO26!K150</f>
        <v>Ética e educação</v>
      </c>
      <c r="G150" s="89" t="e">
        <f>#REF!</f>
        <v>#REF!</v>
      </c>
      <c r="H150" s="89" t="e">
        <f>#REF!</f>
        <v>#REF!</v>
      </c>
      <c r="I150" s="89" t="e">
        <f>#REF!</f>
        <v>#REF!</v>
      </c>
      <c r="J150" s="89" t="e">
        <f>#REF!</f>
        <v>#REF!</v>
      </c>
      <c r="K150" s="89" t="e">
        <f>#REF!</f>
        <v>#REF!</v>
      </c>
      <c r="L150" s="89" t="e">
        <f>#REF!</f>
        <v>#REF!</v>
      </c>
      <c r="M150" s="89" t="e">
        <f>#REF!</f>
        <v>#REF!</v>
      </c>
      <c r="N150" s="89" t="e">
        <f>#REF!</f>
        <v>#REF!</v>
      </c>
      <c r="O150" s="89" t="e">
        <f>#REF!</f>
        <v>#REF!</v>
      </c>
    </row>
    <row r="151" spans="1:15">
      <c r="A151" s="444"/>
      <c r="B151" s="445"/>
      <c r="C151" s="446"/>
      <c r="D151" s="90" t="str">
        <f>'DEZ24'!L152</f>
        <v>Qualidade Total</v>
      </c>
      <c r="E151" s="89" t="str">
        <f>DEZEMBRO26!K152</f>
        <v>Psicologia da Aprendizagem e da Avaliação</v>
      </c>
      <c r="F151" s="89" t="str">
        <f>JANEIRO26!K151</f>
        <v>Recursos Humanos</v>
      </c>
      <c r="G151" s="89" t="e">
        <f>#REF!</f>
        <v>#REF!</v>
      </c>
      <c r="H151" s="89" t="e">
        <f>#REF!</f>
        <v>#REF!</v>
      </c>
      <c r="I151" s="89" t="e">
        <f>#REF!</f>
        <v>#REF!</v>
      </c>
      <c r="J151" s="89" t="e">
        <f>#REF!</f>
        <v>#REF!</v>
      </c>
      <c r="K151" s="89" t="e">
        <f>#REF!</f>
        <v>#REF!</v>
      </c>
      <c r="L151" s="89" t="e">
        <f>#REF!</f>
        <v>#REF!</v>
      </c>
      <c r="M151" s="89" t="e">
        <f>#REF!</f>
        <v>#REF!</v>
      </c>
      <c r="N151" s="89" t="e">
        <f>#REF!</f>
        <v>#REF!</v>
      </c>
      <c r="O151" s="89" t="e">
        <f>#REF!</f>
        <v>#REF!</v>
      </c>
    </row>
    <row r="152" spans="1:15">
      <c r="A152" s="83">
        <v>101</v>
      </c>
      <c r="B152" s="89" t="str">
        <f>'[2]101'!$C$1</f>
        <v>Especialização em Docência e Gestão do Ensino Superior</v>
      </c>
      <c r="C152" s="6">
        <v>12</v>
      </c>
      <c r="D152" s="90" t="str">
        <f>'DEZ24'!L153</f>
        <v>Marketing Educacional</v>
      </c>
      <c r="E152" s="89" t="str">
        <f>DEZEMBRO26!K153</f>
        <v>Gestão da Educação Pública e Privada</v>
      </c>
      <c r="F152" s="89" t="str">
        <f>JANEIRO26!K152</f>
        <v>Gestão Estratégica de Pessoas</v>
      </c>
      <c r="G152" s="89" t="e">
        <f>#REF!</f>
        <v>#REF!</v>
      </c>
      <c r="H152" s="89" t="e">
        <f>#REF!</f>
        <v>#REF!</v>
      </c>
      <c r="I152" s="89" t="e">
        <f>#REF!</f>
        <v>#REF!</v>
      </c>
      <c r="J152" s="89" t="e">
        <f>#REF!</f>
        <v>#REF!</v>
      </c>
      <c r="K152" s="89" t="e">
        <f>#REF!</f>
        <v>#REF!</v>
      </c>
      <c r="L152" s="89" t="e">
        <f>#REF!</f>
        <v>#REF!</v>
      </c>
      <c r="M152" s="89" t="e">
        <f>#REF!</f>
        <v>#REF!</v>
      </c>
      <c r="N152" s="89" t="e">
        <f>#REF!</f>
        <v>#REF!</v>
      </c>
      <c r="O152" s="89" t="e">
        <f>#REF!</f>
        <v>#REF!</v>
      </c>
    </row>
    <row r="153" spans="1:15">
      <c r="A153" s="444">
        <v>102</v>
      </c>
      <c r="B153" s="445" t="str">
        <f>'[2]102'!$C$1</f>
        <v>Especialização em Gestão Pedagógica no Ensino Superior</v>
      </c>
      <c r="C153" s="446">
        <v>6</v>
      </c>
      <c r="D153" s="90" t="str">
        <f>'DEZ24'!L154</f>
        <v>Finanças em Educação</v>
      </c>
      <c r="E153" s="89" t="str">
        <f>DEZEMBRO26!K154</f>
        <v>Gestão da Educação Pública e Privada</v>
      </c>
      <c r="F153" s="89" t="str">
        <f>JANEIRO26!K153</f>
        <v>Tecnologias Educacionais</v>
      </c>
      <c r="G153" s="89" t="e">
        <f>#REF!</f>
        <v>#REF!</v>
      </c>
      <c r="H153" s="89" t="e">
        <f>#REF!</f>
        <v>#REF!</v>
      </c>
      <c r="I153" s="89" t="e">
        <f>#REF!</f>
        <v>#REF!</v>
      </c>
      <c r="J153" s="89" t="e">
        <f>#REF!</f>
        <v>#REF!</v>
      </c>
      <c r="K153" s="89" t="e">
        <f>#REF!</f>
        <v>#REF!</v>
      </c>
      <c r="L153" s="89" t="e">
        <f>#REF!</f>
        <v>#REF!</v>
      </c>
      <c r="M153" s="89" t="e">
        <f>#REF!</f>
        <v>#REF!</v>
      </c>
      <c r="N153" s="89" t="e">
        <f>#REF!</f>
        <v>#REF!</v>
      </c>
      <c r="O153" s="89" t="e">
        <f>#REF!</f>
        <v>#REF!</v>
      </c>
    </row>
    <row r="154" spans="1:15">
      <c r="A154" s="444"/>
      <c r="B154" s="445"/>
      <c r="C154" s="446"/>
      <c r="D154" s="90" t="str">
        <f>'DEZ24'!L155</f>
        <v>Metodologias Ativas</v>
      </c>
      <c r="E154" s="89" t="str">
        <f>DEZEMBRO26!K155</f>
        <v>Planejamento Educacional No Ensino Superior</v>
      </c>
      <c r="F154" s="89" t="str">
        <f>JANEIRO26!K154</f>
        <v xml:space="preserve">Informática Aplicada À Gestão Da Educação </v>
      </c>
      <c r="G154" s="89" t="e">
        <f>#REF!</f>
        <v>#REF!</v>
      </c>
      <c r="H154" s="89" t="e">
        <f>#REF!</f>
        <v>#REF!</v>
      </c>
      <c r="I154" s="89" t="e">
        <f>#REF!</f>
        <v>#REF!</v>
      </c>
      <c r="J154" s="89" t="e">
        <f>#REF!</f>
        <v>#REF!</v>
      </c>
      <c r="K154" s="89" t="e">
        <f>#REF!</f>
        <v>#REF!</v>
      </c>
      <c r="L154" s="89" t="e">
        <f>#REF!</f>
        <v>#REF!</v>
      </c>
      <c r="M154" s="89" t="e">
        <f>#REF!</f>
        <v>#REF!</v>
      </c>
      <c r="N154" s="89" t="e">
        <f>#REF!</f>
        <v>#REF!</v>
      </c>
      <c r="O154" s="89" t="e">
        <f>#REF!</f>
        <v>#REF!</v>
      </c>
    </row>
    <row r="155" spans="1:15">
      <c r="A155" s="83">
        <v>103</v>
      </c>
      <c r="B155" s="89" t="str">
        <f>'[2]103'!$C$1</f>
        <v>Especialização em Educação Financeira</v>
      </c>
      <c r="C155" s="6">
        <v>12</v>
      </c>
      <c r="D155" s="90" t="str">
        <f>'DEZ24'!L156</f>
        <v>Prática Financeira</v>
      </c>
      <c r="E155" s="89" t="str">
        <f>DEZEMBRO26!K156</f>
        <v>Probabilidade E Estatística</v>
      </c>
      <c r="F155" s="89" t="str">
        <f>JANEIRO26!K155</f>
        <v>Metodologia Do Ensino Da Matemática</v>
      </c>
      <c r="G155" s="89" t="e">
        <f>#REF!</f>
        <v>#REF!</v>
      </c>
      <c r="H155" s="89" t="e">
        <f>#REF!</f>
        <v>#REF!</v>
      </c>
      <c r="I155" s="89" t="e">
        <f>#REF!</f>
        <v>#REF!</v>
      </c>
      <c r="J155" s="89" t="e">
        <f>#REF!</f>
        <v>#REF!</v>
      </c>
      <c r="K155" s="89" t="e">
        <f>#REF!</f>
        <v>#REF!</v>
      </c>
      <c r="L155" s="89" t="e">
        <f>#REF!</f>
        <v>#REF!</v>
      </c>
      <c r="M155" s="89" t="e">
        <f>#REF!</f>
        <v>#REF!</v>
      </c>
      <c r="N155" s="89" t="e">
        <f>#REF!</f>
        <v>#REF!</v>
      </c>
      <c r="O155" s="89" t="e">
        <f>#REF!</f>
        <v>#REF!</v>
      </c>
    </row>
    <row r="156" spans="1:15">
      <c r="A156" s="444">
        <v>104</v>
      </c>
      <c r="B156" s="445" t="str">
        <f>'[2]104'!$C$1</f>
        <v>Especialização em Mentoria em Educação Financeira</v>
      </c>
      <c r="C156" s="446">
        <v>6</v>
      </c>
      <c r="D156" s="90" t="str">
        <f>'DEZ24'!L157</f>
        <v>Prática Financeira</v>
      </c>
      <c r="E156" s="89" t="str">
        <f>DEZEMBRO26!K157</f>
        <v xml:space="preserve">Probabilidade E Estatística </v>
      </c>
      <c r="F156" s="89" t="str">
        <f>JANEIRO26!K156</f>
        <v xml:space="preserve">Metodologia Do Ensino Da Matemática </v>
      </c>
      <c r="G156" s="89" t="e">
        <f>#REF!</f>
        <v>#REF!</v>
      </c>
      <c r="H156" s="89" t="e">
        <f>#REF!</f>
        <v>#REF!</v>
      </c>
      <c r="I156" s="89" t="e">
        <f>#REF!</f>
        <v>#REF!</v>
      </c>
      <c r="J156" s="89" t="e">
        <f>#REF!</f>
        <v>#REF!</v>
      </c>
      <c r="K156" s="89" t="e">
        <f>#REF!</f>
        <v>#REF!</v>
      </c>
      <c r="L156" s="89" t="e">
        <f>#REF!</f>
        <v>#REF!</v>
      </c>
      <c r="M156" s="89" t="e">
        <f>#REF!</f>
        <v>#REF!</v>
      </c>
      <c r="N156" s="89" t="e">
        <f>#REF!</f>
        <v>#REF!</v>
      </c>
      <c r="O156" s="89" t="e">
        <f>#REF!</f>
        <v>#REF!</v>
      </c>
    </row>
    <row r="157" spans="1:15">
      <c r="A157" s="444"/>
      <c r="B157" s="445"/>
      <c r="C157" s="446"/>
      <c r="D157" s="90" t="str">
        <f>'DEZ24'!L158</f>
        <v>Fundamentos da Educação</v>
      </c>
      <c r="E157" s="89" t="str">
        <f>DEZEMBRO26!K158</f>
        <v>Planejamento Estratégico</v>
      </c>
      <c r="F157" s="89" t="str">
        <f>JANEIRO26!K157</f>
        <v>Lógica Matemática</v>
      </c>
      <c r="G157" s="89" t="e">
        <f>#REF!</f>
        <v>#REF!</v>
      </c>
      <c r="H157" s="89" t="e">
        <f>#REF!</f>
        <v>#REF!</v>
      </c>
      <c r="I157" s="89" t="e">
        <f>#REF!</f>
        <v>#REF!</v>
      </c>
      <c r="J157" s="89" t="e">
        <f>#REF!</f>
        <v>#REF!</v>
      </c>
      <c r="K157" s="89" t="e">
        <f>#REF!</f>
        <v>#REF!</v>
      </c>
      <c r="L157" s="89" t="e">
        <f>#REF!</f>
        <v>#REF!</v>
      </c>
      <c r="M157" s="89" t="e">
        <f>#REF!</f>
        <v>#REF!</v>
      </c>
      <c r="N157" s="89" t="e">
        <f>#REF!</f>
        <v>#REF!</v>
      </c>
      <c r="O157" s="89" t="e">
        <f>#REF!</f>
        <v>#REF!</v>
      </c>
    </row>
    <row r="158" spans="1:15">
      <c r="A158" s="83">
        <v>105</v>
      </c>
      <c r="B158" s="89" t="str">
        <f>'[2]105'!$C$1</f>
        <v>Especialização em Educação Especial</v>
      </c>
      <c r="C158" s="6">
        <v>12</v>
      </c>
      <c r="D158" s="90" t="str">
        <f>'DEZ24'!L159</f>
        <v>Atendimento de Alunos com Necessidades Educacionais Especiais</v>
      </c>
      <c r="E158" s="89" t="str">
        <f>DEZEMBRO26!K159</f>
        <v xml:space="preserve">Diversidade, Currículo Escolar e Projetos Pedagógicos: a Relação Família, Escola e Comunidade I </v>
      </c>
      <c r="F158" s="89" t="str">
        <f>JANEIRO26!K158</f>
        <v xml:space="preserve">Diversidade, Currículo Escolar e Projetos Pedagógicos: a Relação Família, Escola e Comunidade II </v>
      </c>
      <c r="G158" s="89" t="e">
        <f>#REF!</f>
        <v>#REF!</v>
      </c>
      <c r="H158" s="89" t="e">
        <f>#REF!</f>
        <v>#REF!</v>
      </c>
      <c r="I158" s="89" t="e">
        <f>#REF!</f>
        <v>#REF!</v>
      </c>
      <c r="J158" s="89" t="e">
        <f>#REF!</f>
        <v>#REF!</v>
      </c>
      <c r="K158" s="89" t="e">
        <f>#REF!</f>
        <v>#REF!</v>
      </c>
      <c r="L158" s="89" t="e">
        <f>#REF!</f>
        <v>#REF!</v>
      </c>
      <c r="M158" s="89" t="e">
        <f>#REF!</f>
        <v>#REF!</v>
      </c>
      <c r="N158" s="89" t="e">
        <f>#REF!</f>
        <v>#REF!</v>
      </c>
      <c r="O158" s="89" t="e">
        <f>#REF!</f>
        <v>#REF!</v>
      </c>
    </row>
    <row r="159" spans="1:15">
      <c r="A159" s="444">
        <v>106</v>
      </c>
      <c r="B159" s="445" t="str">
        <f>'[2]106'!$C$1</f>
        <v>Especialização em Educação Especial e Inclusiva</v>
      </c>
      <c r="C159" s="446">
        <v>6</v>
      </c>
      <c r="D159" s="90" t="str">
        <f>'DEZ24'!L160</f>
        <v>Profissionalização dos Deficientes no Contexto Atual I</v>
      </c>
      <c r="E159" s="89" t="str">
        <f>DEZEMBRO26!K160</f>
        <v xml:space="preserve">Diversidade, Currículo Escolar e Projetos Pedagógicos: a Relação Família, Escola e Comunidade I </v>
      </c>
      <c r="F159" s="89" t="str">
        <f>JANEIRO26!K159</f>
        <v>Gestão de Carreira</v>
      </c>
      <c r="G159" s="89" t="e">
        <f>#REF!</f>
        <v>#REF!</v>
      </c>
      <c r="H159" s="89" t="e">
        <f>#REF!</f>
        <v>#REF!</v>
      </c>
      <c r="I159" s="89" t="e">
        <f>#REF!</f>
        <v>#REF!</v>
      </c>
      <c r="J159" s="89" t="e">
        <f>#REF!</f>
        <v>#REF!</v>
      </c>
      <c r="K159" s="89" t="e">
        <f>#REF!</f>
        <v>#REF!</v>
      </c>
      <c r="L159" s="89" t="e">
        <f>#REF!</f>
        <v>#REF!</v>
      </c>
      <c r="M159" s="89" t="e">
        <f>#REF!</f>
        <v>#REF!</v>
      </c>
      <c r="N159" s="89" t="e">
        <f>#REF!</f>
        <v>#REF!</v>
      </c>
      <c r="O159" s="89" t="e">
        <f>#REF!</f>
        <v>#REF!</v>
      </c>
    </row>
    <row r="160" spans="1:15">
      <c r="A160" s="444"/>
      <c r="B160" s="445"/>
      <c r="C160" s="446"/>
      <c r="D160" s="90" t="str">
        <f>'DEZ24'!L161</f>
        <v>Didática do Ensino Superior</v>
      </c>
      <c r="E160" s="89" t="str">
        <f>DEZEMBRO26!K161</f>
        <v>Fundamentos Pedagógicos para o trabalho com Portadores de Necessidades Educativas Especiais</v>
      </c>
      <c r="F160" s="89" t="str">
        <f>JANEIRO26!K160</f>
        <v>Profissionalização dos Deficientes no Contexto Atual II</v>
      </c>
      <c r="G160" s="89" t="e">
        <f>#REF!</f>
        <v>#REF!</v>
      </c>
      <c r="H160" s="89" t="e">
        <f>#REF!</f>
        <v>#REF!</v>
      </c>
      <c r="I160" s="89" t="e">
        <f>#REF!</f>
        <v>#REF!</v>
      </c>
      <c r="J160" s="89" t="e">
        <f>#REF!</f>
        <v>#REF!</v>
      </c>
      <c r="K160" s="89" t="e">
        <f>#REF!</f>
        <v>#REF!</v>
      </c>
      <c r="L160" s="89" t="e">
        <f>#REF!</f>
        <v>#REF!</v>
      </c>
      <c r="M160" s="89" t="e">
        <f>#REF!</f>
        <v>#REF!</v>
      </c>
      <c r="N160" s="89" t="e">
        <f>#REF!</f>
        <v>#REF!</v>
      </c>
      <c r="O160" s="89" t="e">
        <f>#REF!</f>
        <v>#REF!</v>
      </c>
    </row>
    <row r="161" spans="1:15">
      <c r="A161" s="83">
        <v>107</v>
      </c>
      <c r="B161" s="89" t="str">
        <f>'[2]107'!$C$1</f>
        <v>Especialização em Psicopedagogia Escolar</v>
      </c>
      <c r="C161" s="6">
        <v>12</v>
      </c>
      <c r="D161" s="90" t="str">
        <f>'DEZ24'!L162</f>
        <v xml:space="preserve">Atendimento Psicopedagógico </v>
      </c>
      <c r="E161" s="89" t="str">
        <f>DEZEMBRO26!K162</f>
        <v>Didática do Ensino Superior</v>
      </c>
      <c r="F161" s="89" t="str">
        <f>JANEIRO26!K161</f>
        <v>Diagnóstico Psicopedagógico</v>
      </c>
      <c r="G161" s="89" t="e">
        <f>#REF!</f>
        <v>#REF!</v>
      </c>
      <c r="H161" s="89" t="e">
        <f>#REF!</f>
        <v>#REF!</v>
      </c>
      <c r="I161" s="89" t="e">
        <f>#REF!</f>
        <v>#REF!</v>
      </c>
      <c r="J161" s="89" t="e">
        <f>#REF!</f>
        <v>#REF!</v>
      </c>
      <c r="K161" s="89" t="e">
        <f>#REF!</f>
        <v>#REF!</v>
      </c>
      <c r="L161" s="89" t="e">
        <f>#REF!</f>
        <v>#REF!</v>
      </c>
      <c r="M161" s="89" t="e">
        <f>#REF!</f>
        <v>#REF!</v>
      </c>
      <c r="N161" s="89" t="e">
        <f>#REF!</f>
        <v>#REF!</v>
      </c>
      <c r="O161" s="89" t="e">
        <f>#REF!</f>
        <v>#REF!</v>
      </c>
    </row>
    <row r="162" spans="1:15">
      <c r="A162" s="444">
        <v>108</v>
      </c>
      <c r="B162" s="445" t="str">
        <f>'[2]108'!$C$1</f>
        <v>Especialização em Psicopedagogia na Escola</v>
      </c>
      <c r="C162" s="446">
        <v>6</v>
      </c>
      <c r="D162" s="90" t="str">
        <f>'DEZ24'!L163</f>
        <v>Psicopatologia da Aprendizagem</v>
      </c>
      <c r="E162" s="89" t="str">
        <f>DEZEMBRO26!K163</f>
        <v>A construção dos Processos de Leitura, Escrita e do Raciocínio Lógico</v>
      </c>
      <c r="F162" s="89" t="str">
        <f>JANEIRO26!K162</f>
        <v>Psicopedagogia Clínica e Institucional</v>
      </c>
      <c r="G162" s="89" t="e">
        <f>#REF!</f>
        <v>#REF!</v>
      </c>
      <c r="H162" s="89" t="e">
        <f>#REF!</f>
        <v>#REF!</v>
      </c>
      <c r="I162" s="89" t="e">
        <f>#REF!</f>
        <v>#REF!</v>
      </c>
      <c r="J162" s="89" t="e">
        <f>#REF!</f>
        <v>#REF!</v>
      </c>
      <c r="K162" s="89" t="e">
        <f>#REF!</f>
        <v>#REF!</v>
      </c>
      <c r="L162" s="89" t="e">
        <f>#REF!</f>
        <v>#REF!</v>
      </c>
      <c r="M162" s="89" t="e">
        <f>#REF!</f>
        <v>#REF!</v>
      </c>
      <c r="N162" s="89" t="e">
        <f>#REF!</f>
        <v>#REF!</v>
      </c>
      <c r="O162" s="89" t="e">
        <f>#REF!</f>
        <v>#REF!</v>
      </c>
    </row>
    <row r="163" spans="1:15">
      <c r="A163" s="444"/>
      <c r="B163" s="445"/>
      <c r="C163" s="446"/>
      <c r="D163" s="90" t="str">
        <f>'DEZ24'!L164</f>
        <v>Fundamentos da Psicopedagogia</v>
      </c>
      <c r="E163" s="89" t="str">
        <f>DEZEMBRO26!K164</f>
        <v>Psicologia da Aprendizagem e da Avaliação</v>
      </c>
      <c r="F163" s="89" t="str">
        <f>JANEIRO26!K163</f>
        <v>Didática do Ensino Superior</v>
      </c>
      <c r="G163" s="89" t="e">
        <f>#REF!</f>
        <v>#REF!</v>
      </c>
      <c r="H163" s="89" t="e">
        <f>#REF!</f>
        <v>#REF!</v>
      </c>
      <c r="I163" s="89" t="e">
        <f>#REF!</f>
        <v>#REF!</v>
      </c>
      <c r="J163" s="89" t="e">
        <f>#REF!</f>
        <v>#REF!</v>
      </c>
      <c r="K163" s="89" t="e">
        <f>#REF!</f>
        <v>#REF!</v>
      </c>
      <c r="L163" s="89" t="e">
        <f>#REF!</f>
        <v>#REF!</v>
      </c>
      <c r="M163" s="89" t="e">
        <f>#REF!</f>
        <v>#REF!</v>
      </c>
      <c r="N163" s="89" t="e">
        <f>#REF!</f>
        <v>#REF!</v>
      </c>
      <c r="O163" s="89" t="e">
        <f>#REF!</f>
        <v>#REF!</v>
      </c>
    </row>
    <row r="164" spans="1:15">
      <c r="A164" s="83">
        <v>109</v>
      </c>
      <c r="B164" s="89" t="str">
        <f>'[2]109'!$C$1</f>
        <v>Especialização em Educação Ambiental</v>
      </c>
      <c r="C164" s="6">
        <v>12</v>
      </c>
      <c r="D164" s="90" t="str">
        <f>'DEZ24'!L165</f>
        <v>Responsabilidade Socioambiental</v>
      </c>
      <c r="E164" s="89" t="str">
        <f>DEZEMBRO26!K165</f>
        <v>Licenciamento Ambiental</v>
      </c>
      <c r="F164" s="89" t="str">
        <f>JANEIRO26!K164</f>
        <v>Avaliação de Impactos Ambientais</v>
      </c>
      <c r="G164" s="89" t="e">
        <f>#REF!</f>
        <v>#REF!</v>
      </c>
      <c r="H164" s="89" t="e">
        <f>#REF!</f>
        <v>#REF!</v>
      </c>
      <c r="I164" s="89" t="e">
        <f>#REF!</f>
        <v>#REF!</v>
      </c>
      <c r="J164" s="89" t="e">
        <f>#REF!</f>
        <v>#REF!</v>
      </c>
      <c r="K164" s="89" t="e">
        <f>#REF!</f>
        <v>#REF!</v>
      </c>
      <c r="L164" s="89" t="e">
        <f>#REF!</f>
        <v>#REF!</v>
      </c>
      <c r="M164" s="89" t="e">
        <f>#REF!</f>
        <v>#REF!</v>
      </c>
      <c r="N164" s="89" t="e">
        <f>#REF!</f>
        <v>#REF!</v>
      </c>
      <c r="O164" s="89" t="e">
        <f>#REF!</f>
        <v>#REF!</v>
      </c>
    </row>
    <row r="165" spans="1:15">
      <c r="A165" s="444">
        <v>110</v>
      </c>
      <c r="B165" s="445" t="str">
        <f>'[2]110'!$C$1</f>
        <v>Especialização em Educação em Meio Ambiente</v>
      </c>
      <c r="C165" s="446">
        <v>6</v>
      </c>
      <c r="D165" s="90" t="str">
        <f>'DEZ24'!L166</f>
        <v>Responsabilidade Socioambiental</v>
      </c>
      <c r="E165" s="89" t="str">
        <f>DEZEMBRO26!K166</f>
        <v xml:space="preserve">Licenciamento Ambiental </v>
      </c>
      <c r="F165" s="89" t="str">
        <f>JANEIRO26!K165</f>
        <v>Didática</v>
      </c>
      <c r="G165" s="89" t="e">
        <f>#REF!</f>
        <v>#REF!</v>
      </c>
      <c r="H165" s="89" t="e">
        <f>#REF!</f>
        <v>#REF!</v>
      </c>
      <c r="I165" s="89" t="e">
        <f>#REF!</f>
        <v>#REF!</v>
      </c>
      <c r="J165" s="89" t="e">
        <f>#REF!</f>
        <v>#REF!</v>
      </c>
      <c r="K165" s="89" t="e">
        <f>#REF!</f>
        <v>#REF!</v>
      </c>
      <c r="L165" s="89" t="e">
        <f>#REF!</f>
        <v>#REF!</v>
      </c>
      <c r="M165" s="89" t="e">
        <f>#REF!</f>
        <v>#REF!</v>
      </c>
      <c r="N165" s="89" t="e">
        <f>#REF!</f>
        <v>#REF!</v>
      </c>
      <c r="O165" s="89" t="e">
        <f>#REF!</f>
        <v>#REF!</v>
      </c>
    </row>
    <row r="166" spans="1:15">
      <c r="A166" s="444"/>
      <c r="B166" s="445"/>
      <c r="C166" s="446"/>
      <c r="D166" s="90" t="str">
        <f>'DEZ24'!L167</f>
        <v>Fundamentos da Educação</v>
      </c>
      <c r="E166" s="89" t="str">
        <f>DEZEMBRO26!K167</f>
        <v>Direito e Legislação Ambiental</v>
      </c>
      <c r="F166" s="89" t="str">
        <f>JANEIRO26!K166</f>
        <v>Gestão de Recursos Ambientais</v>
      </c>
      <c r="G166" s="89" t="e">
        <f>#REF!</f>
        <v>#REF!</v>
      </c>
      <c r="H166" s="89" t="e">
        <f>#REF!</f>
        <v>#REF!</v>
      </c>
      <c r="I166" s="89" t="e">
        <f>#REF!</f>
        <v>#REF!</v>
      </c>
      <c r="J166" s="89" t="e">
        <f>#REF!</f>
        <v>#REF!</v>
      </c>
      <c r="K166" s="89" t="e">
        <f>#REF!</f>
        <v>#REF!</v>
      </c>
      <c r="L166" s="89" t="e">
        <f>#REF!</f>
        <v>#REF!</v>
      </c>
      <c r="M166" s="89" t="e">
        <f>#REF!</f>
        <v>#REF!</v>
      </c>
      <c r="N166" s="89" t="e">
        <f>#REF!</f>
        <v>#REF!</v>
      </c>
      <c r="O166" s="89" t="e">
        <f>#REF!</f>
        <v>#REF!</v>
      </c>
    </row>
    <row r="167" spans="1:15">
      <c r="A167" s="83">
        <v>111</v>
      </c>
      <c r="B167" s="89" t="str">
        <f>'[2]111'!$C$1</f>
        <v>Especialização em Educação, Jogos e Ludicidade para o Ensino</v>
      </c>
      <c r="C167" s="6">
        <v>12</v>
      </c>
      <c r="D167" s="90" t="str">
        <f>'DEZ24'!L168</f>
        <v>Desenvolvimento Neuropsicomotor e Aprendizagem</v>
      </c>
      <c r="E167" s="89" t="str">
        <f>DEZEMBRO26!K168</f>
        <v>Análise De Jogo, Jogadas E Instrução Em Tempo Real</v>
      </c>
      <c r="F167" s="89" t="str">
        <f>JANEIRO26!K167</f>
        <v>Metodologias Ativas</v>
      </c>
      <c r="G167" s="89" t="e">
        <f>#REF!</f>
        <v>#REF!</v>
      </c>
      <c r="H167" s="89" t="e">
        <f>#REF!</f>
        <v>#REF!</v>
      </c>
      <c r="I167" s="89" t="e">
        <f>#REF!</f>
        <v>#REF!</v>
      </c>
      <c r="J167" s="89" t="e">
        <f>#REF!</f>
        <v>#REF!</v>
      </c>
      <c r="K167" s="89" t="e">
        <f>#REF!</f>
        <v>#REF!</v>
      </c>
      <c r="L167" s="89" t="e">
        <f>#REF!</f>
        <v>#REF!</v>
      </c>
      <c r="M167" s="89" t="e">
        <f>#REF!</f>
        <v>#REF!</v>
      </c>
      <c r="N167" s="89" t="e">
        <f>#REF!</f>
        <v>#REF!</v>
      </c>
      <c r="O167" s="89" t="e">
        <f>#REF!</f>
        <v>#REF!</v>
      </c>
    </row>
    <row r="168" spans="1:15">
      <c r="A168" s="444">
        <v>112</v>
      </c>
      <c r="B168" s="445" t="str">
        <f>'[2]112'!$C$1</f>
        <v>Especialização em Ludicidade Aplicada  em Educação</v>
      </c>
      <c r="C168" s="446">
        <v>6</v>
      </c>
      <c r="D168" s="90" t="str">
        <f>'DEZ24'!L169</f>
        <v>Desenvolvimento Neuropsicomotor e Aprendizagem</v>
      </c>
      <c r="E168" s="89" t="str">
        <f>DEZEMBRO26!K169</f>
        <v xml:space="preserve">Análise De Jogo, Jogadas E Instrução Em Tempo Real </v>
      </c>
      <c r="F168" s="89" t="str">
        <f>JANEIRO26!K168</f>
        <v>Metodologias Ativas</v>
      </c>
      <c r="G168" s="89" t="e">
        <f>#REF!</f>
        <v>#REF!</v>
      </c>
      <c r="H168" s="89" t="e">
        <f>#REF!</f>
        <v>#REF!</v>
      </c>
      <c r="I168" s="89" t="e">
        <f>#REF!</f>
        <v>#REF!</v>
      </c>
      <c r="J168" s="89" t="e">
        <f>#REF!</f>
        <v>#REF!</v>
      </c>
      <c r="K168" s="89" t="e">
        <f>#REF!</f>
        <v>#REF!</v>
      </c>
      <c r="L168" s="89" t="e">
        <f>#REF!</f>
        <v>#REF!</v>
      </c>
      <c r="M168" s="89" t="e">
        <f>#REF!</f>
        <v>#REF!</v>
      </c>
      <c r="N168" s="89" t="e">
        <f>#REF!</f>
        <v>#REF!</v>
      </c>
      <c r="O168" s="89" t="e">
        <f>#REF!</f>
        <v>#REF!</v>
      </c>
    </row>
    <row r="169" spans="1:15">
      <c r="A169" s="444"/>
      <c r="B169" s="445"/>
      <c r="C169" s="446"/>
      <c r="D169" s="90" t="str">
        <f>'DEZ24'!L170</f>
        <v>Dimensões do jogo</v>
      </c>
      <c r="E169" s="89" t="str">
        <f>DEZEMBRO26!K170</f>
        <v>Educação e Tecnologias</v>
      </c>
      <c r="F169" s="89" t="str">
        <f>JANEIRO26!K169</f>
        <v>Jogos De Recreação</v>
      </c>
      <c r="G169" s="89" t="e">
        <f>#REF!</f>
        <v>#REF!</v>
      </c>
      <c r="H169" s="89" t="e">
        <f>#REF!</f>
        <v>#REF!</v>
      </c>
      <c r="I169" s="89" t="e">
        <f>#REF!</f>
        <v>#REF!</v>
      </c>
      <c r="J169" s="89" t="e">
        <f>#REF!</f>
        <v>#REF!</v>
      </c>
      <c r="K169" s="89" t="e">
        <f>#REF!</f>
        <v>#REF!</v>
      </c>
      <c r="L169" s="89" t="e">
        <f>#REF!</f>
        <v>#REF!</v>
      </c>
      <c r="M169" s="89" t="e">
        <f>#REF!</f>
        <v>#REF!</v>
      </c>
      <c r="N169" s="89" t="e">
        <f>#REF!</f>
        <v>#REF!</v>
      </c>
      <c r="O169" s="89" t="e">
        <f>#REF!</f>
        <v>#REF!</v>
      </c>
    </row>
    <row r="170" spans="1:15">
      <c r="A170" s="83">
        <v>113</v>
      </c>
      <c r="B170" s="89" t="str">
        <f>'[2]113'!$C$1</f>
        <v>Especialização em Prescrição de Fitoterápicos e Suplementação Nutricional Clínica e Esportiva</v>
      </c>
      <c r="C170" s="6">
        <v>12</v>
      </c>
      <c r="D170" s="90" t="str">
        <f>'DEZ24'!L171</f>
        <v xml:space="preserve">Didática Do Ensino Superior </v>
      </c>
      <c r="E170" s="89" t="str">
        <f>DEZEMBRO26!K171</f>
        <v>Bases Da Fitoterapia E Suplementação Nutricional</v>
      </c>
      <c r="F170" s="89" t="str">
        <f>JANEIRO26!K170</f>
        <v>Fisiologia Do Exercício</v>
      </c>
      <c r="G170" s="89" t="e">
        <f>#REF!</f>
        <v>#REF!</v>
      </c>
      <c r="H170" s="89" t="e">
        <f>#REF!</f>
        <v>#REF!</v>
      </c>
      <c r="I170" s="89" t="e">
        <f>#REF!</f>
        <v>#REF!</v>
      </c>
      <c r="J170" s="89" t="e">
        <f>#REF!</f>
        <v>#REF!</v>
      </c>
      <c r="K170" s="89" t="e">
        <f>#REF!</f>
        <v>#REF!</v>
      </c>
      <c r="L170" s="89" t="e">
        <f>#REF!</f>
        <v>#REF!</v>
      </c>
      <c r="M170" s="89" t="e">
        <f>#REF!</f>
        <v>#REF!</v>
      </c>
      <c r="N170" s="89" t="e">
        <f>#REF!</f>
        <v>#REF!</v>
      </c>
      <c r="O170" s="89" t="e">
        <f>#REF!</f>
        <v>#REF!</v>
      </c>
    </row>
    <row r="171" spans="1:15">
      <c r="A171" s="444">
        <v>114</v>
      </c>
      <c r="B171" s="445" t="str">
        <f>'[2]114'!$C$1</f>
        <v>Especialização em Fitoterápicos e Suplementação Nutricional Aplicada  ao Esporte</v>
      </c>
      <c r="C171" s="446">
        <v>6</v>
      </c>
      <c r="D171" s="90" t="str">
        <f>'DEZ24'!L172</f>
        <v>Fisiologia Do Exercício</v>
      </c>
      <c r="E171" s="89" t="str">
        <f>DEZEMBRO26!K172</f>
        <v>Bases Da Fitoterapia E Suplementação Nutricional</v>
      </c>
      <c r="F171" s="89" t="str">
        <f>JANEIRO26!K171</f>
        <v>Didática do Ensino Superior</v>
      </c>
      <c r="G171" s="89" t="e">
        <f>#REF!</f>
        <v>#REF!</v>
      </c>
      <c r="H171" s="89" t="e">
        <f>#REF!</f>
        <v>#REF!</v>
      </c>
      <c r="I171" s="89" t="e">
        <f>#REF!</f>
        <v>#REF!</v>
      </c>
      <c r="J171" s="89" t="e">
        <f>#REF!</f>
        <v>#REF!</v>
      </c>
      <c r="K171" s="89" t="e">
        <f>#REF!</f>
        <v>#REF!</v>
      </c>
      <c r="L171" s="89" t="e">
        <f>#REF!</f>
        <v>#REF!</v>
      </c>
      <c r="M171" s="89" t="e">
        <f>#REF!</f>
        <v>#REF!</v>
      </c>
      <c r="N171" s="89" t="e">
        <f>#REF!</f>
        <v>#REF!</v>
      </c>
      <c r="O171" s="89" t="e">
        <f>#REF!</f>
        <v>#REF!</v>
      </c>
    </row>
    <row r="172" spans="1:15">
      <c r="A172" s="444"/>
      <c r="B172" s="445"/>
      <c r="C172" s="446"/>
      <c r="D172" s="90" t="str">
        <f>'DEZ24'!L173</f>
        <v>Suplementação Nutricional, Recursos Ergonômicos e Fitoterápicos no Esporte</v>
      </c>
      <c r="E172" s="89" t="str">
        <f>DEZEMBRO26!K173</f>
        <v>Suplementação Nutricional E Fitoterapia Nas Doenças</v>
      </c>
      <c r="F172" s="89" t="str">
        <f>JANEIRO26!K172</f>
        <v xml:space="preserve">Legislação e Aplicação da Fitoterapia </v>
      </c>
      <c r="G172" s="89" t="e">
        <f>#REF!</f>
        <v>#REF!</v>
      </c>
      <c r="H172" s="89" t="e">
        <f>#REF!</f>
        <v>#REF!</v>
      </c>
      <c r="I172" s="89" t="e">
        <f>#REF!</f>
        <v>#REF!</v>
      </c>
      <c r="J172" s="89" t="e">
        <f>#REF!</f>
        <v>#REF!</v>
      </c>
      <c r="K172" s="89" t="e">
        <f>#REF!</f>
        <v>#REF!</v>
      </c>
      <c r="L172" s="89" t="e">
        <f>#REF!</f>
        <v>#REF!</v>
      </c>
      <c r="M172" s="89" t="e">
        <f>#REF!</f>
        <v>#REF!</v>
      </c>
      <c r="N172" s="89" t="e">
        <f>#REF!</f>
        <v>#REF!</v>
      </c>
      <c r="O172" s="89" t="e">
        <f>#REF!</f>
        <v>#REF!</v>
      </c>
    </row>
    <row r="173" spans="1:15">
      <c r="A173" s="83">
        <v>115</v>
      </c>
      <c r="B173" s="89" t="str">
        <f>'[2]115'!$C$1</f>
        <v>Especialização em Análises Clínicas e Diagnóstico Laboratorial</v>
      </c>
      <c r="C173" s="6">
        <v>12</v>
      </c>
      <c r="D173" s="90" t="str">
        <f>'DEZ24'!L174</f>
        <v>Biossegurança e Controle de Qualidade</v>
      </c>
      <c r="E173" s="89" t="str">
        <f>DEZEMBRO26!K174</f>
        <v>Microbiologia e Imunologia Clínica</v>
      </c>
      <c r="F173" s="89" t="str">
        <f>JANEIRO26!K173</f>
        <v>Parasitologia Clínica</v>
      </c>
      <c r="G173" s="89" t="e">
        <f>#REF!</f>
        <v>#REF!</v>
      </c>
      <c r="H173" s="89" t="e">
        <f>#REF!</f>
        <v>#REF!</v>
      </c>
      <c r="I173" s="89" t="e">
        <f>#REF!</f>
        <v>#REF!</v>
      </c>
      <c r="J173" s="89" t="e">
        <f>#REF!</f>
        <v>#REF!</v>
      </c>
      <c r="K173" s="89" t="e">
        <f>#REF!</f>
        <v>#REF!</v>
      </c>
      <c r="L173" s="89" t="e">
        <f>#REF!</f>
        <v>#REF!</v>
      </c>
      <c r="M173" s="89" t="e">
        <f>#REF!</f>
        <v>#REF!</v>
      </c>
      <c r="N173" s="89" t="e">
        <f>#REF!</f>
        <v>#REF!</v>
      </c>
      <c r="O173" s="89" t="e">
        <f>#REF!</f>
        <v>#REF!</v>
      </c>
    </row>
    <row r="174" spans="1:15">
      <c r="A174" s="444">
        <v>116</v>
      </c>
      <c r="B174" s="445" t="str">
        <f>'[2]110'!$C$1</f>
        <v>Especialização em Educação em Meio Ambiente</v>
      </c>
      <c r="C174" s="446">
        <v>6</v>
      </c>
      <c r="D174" s="90" t="str">
        <f>'DEZ24'!L175</f>
        <v>Biossegurança e Controle de Qualidade</v>
      </c>
      <c r="E174" s="89" t="str">
        <f>DEZEMBRO26!K175</f>
        <v>Microbiologia e Imunologia Clínica</v>
      </c>
      <c r="F174" s="89" t="str">
        <f>JANEIRO26!K174</f>
        <v>Didática do Ensino Superior</v>
      </c>
      <c r="G174" s="89" t="e">
        <f>#REF!</f>
        <v>#REF!</v>
      </c>
      <c r="H174" s="89" t="e">
        <f>#REF!</f>
        <v>#REF!</v>
      </c>
      <c r="I174" s="89" t="e">
        <f>#REF!</f>
        <v>#REF!</v>
      </c>
      <c r="J174" s="89" t="e">
        <f>#REF!</f>
        <v>#REF!</v>
      </c>
      <c r="K174" s="89" t="e">
        <f>#REF!</f>
        <v>#REF!</v>
      </c>
      <c r="L174" s="89" t="e">
        <f>#REF!</f>
        <v>#REF!</v>
      </c>
      <c r="M174" s="89" t="e">
        <f>#REF!</f>
        <v>#REF!</v>
      </c>
      <c r="N174" s="89" t="e">
        <f>#REF!</f>
        <v>#REF!</v>
      </c>
      <c r="O174" s="89" t="e">
        <f>#REF!</f>
        <v>#REF!</v>
      </c>
    </row>
    <row r="175" spans="1:15">
      <c r="A175" s="444"/>
      <c r="B175" s="445"/>
      <c r="C175" s="446"/>
      <c r="D175" s="90" t="str">
        <f>'DEZ24'!L176</f>
        <v>Citogenética no Diagnóstico Laboratorial</v>
      </c>
      <c r="E175" s="89" t="str">
        <f>DEZEMBRO26!K176</f>
        <v>Aplicação da Biologia Molecular no Diagnóstico Laboratorial</v>
      </c>
      <c r="F175" s="89" t="str">
        <f>JANEIRO26!K175</f>
        <v xml:space="preserve">Uroanalise e Líquidos Corpóreos </v>
      </c>
      <c r="G175" s="89" t="e">
        <f>#REF!</f>
        <v>#REF!</v>
      </c>
      <c r="H175" s="89" t="e">
        <f>#REF!</f>
        <v>#REF!</v>
      </c>
      <c r="I175" s="89" t="e">
        <f>#REF!</f>
        <v>#REF!</v>
      </c>
      <c r="J175" s="89" t="e">
        <f>#REF!</f>
        <v>#REF!</v>
      </c>
      <c r="K175" s="89" t="e">
        <f>#REF!</f>
        <v>#REF!</v>
      </c>
      <c r="L175" s="89" t="e">
        <f>#REF!</f>
        <v>#REF!</v>
      </c>
      <c r="M175" s="89" t="e">
        <f>#REF!</f>
        <v>#REF!</v>
      </c>
      <c r="N175" s="89" t="e">
        <f>#REF!</f>
        <v>#REF!</v>
      </c>
      <c r="O175" s="89" t="e">
        <f>#REF!</f>
        <v>#REF!</v>
      </c>
    </row>
    <row r="176" spans="1:15">
      <c r="A176" s="83">
        <v>117</v>
      </c>
      <c r="B176" s="89" t="str">
        <f>'[2]117'!$C$1</f>
        <v>Especialização em Análises Clínicas</v>
      </c>
      <c r="C176" s="6">
        <v>12</v>
      </c>
      <c r="D176" s="90" t="str">
        <f>'DEZ24'!L177</f>
        <v>Fluídos Biológicos</v>
      </c>
      <c r="E176" s="89" t="str">
        <f>DEZEMBRO26!K177</f>
        <v>Citologia Clínica</v>
      </c>
      <c r="F176" s="89" t="str">
        <f>JANEIRO26!K176</f>
        <v>Hematologia Básica</v>
      </c>
      <c r="G176" s="89" t="e">
        <f>#REF!</f>
        <v>#REF!</v>
      </c>
      <c r="H176" s="89" t="e">
        <f>#REF!</f>
        <v>#REF!</v>
      </c>
      <c r="I176" s="89" t="e">
        <f>#REF!</f>
        <v>#REF!</v>
      </c>
      <c r="J176" s="89" t="e">
        <f>#REF!</f>
        <v>#REF!</v>
      </c>
      <c r="K176" s="89" t="e">
        <f>#REF!</f>
        <v>#REF!</v>
      </c>
      <c r="L176" s="89" t="e">
        <f>#REF!</f>
        <v>#REF!</v>
      </c>
      <c r="M176" s="89" t="e">
        <f>#REF!</f>
        <v>#REF!</v>
      </c>
      <c r="N176" s="89" t="e">
        <f>#REF!</f>
        <v>#REF!</v>
      </c>
      <c r="O176" s="89" t="e">
        <f>#REF!</f>
        <v>#REF!</v>
      </c>
    </row>
    <row r="177" spans="1:15">
      <c r="A177" s="444">
        <v>118</v>
      </c>
      <c r="B177" s="445" t="str">
        <f>'[2]118'!$C$1</f>
        <v>Especialização em Análises Clínicas e Toxicológicas</v>
      </c>
      <c r="C177" s="446">
        <v>6</v>
      </c>
      <c r="D177" s="90" t="str">
        <f>'DEZ24'!L178</f>
        <v>Fluídos Biológicos</v>
      </c>
      <c r="E177" s="89" t="str">
        <f>DEZEMBRO26!K178</f>
        <v>Hemoterapia e Banco de Sangue</v>
      </c>
      <c r="F177" s="89" t="str">
        <f>JANEIRO26!K177</f>
        <v>Citologia Clínica</v>
      </c>
      <c r="G177" s="89" t="e">
        <f>#REF!</f>
        <v>#REF!</v>
      </c>
      <c r="H177" s="89" t="e">
        <f>#REF!</f>
        <v>#REF!</v>
      </c>
      <c r="I177" s="89" t="e">
        <f>#REF!</f>
        <v>#REF!</v>
      </c>
      <c r="J177" s="89" t="e">
        <f>#REF!</f>
        <v>#REF!</v>
      </c>
      <c r="K177" s="89" t="e">
        <f>#REF!</f>
        <v>#REF!</v>
      </c>
      <c r="L177" s="89" t="e">
        <f>#REF!</f>
        <v>#REF!</v>
      </c>
      <c r="M177" s="89" t="e">
        <f>#REF!</f>
        <v>#REF!</v>
      </c>
      <c r="N177" s="89" t="e">
        <f>#REF!</f>
        <v>#REF!</v>
      </c>
      <c r="O177" s="89" t="e">
        <f>#REF!</f>
        <v>#REF!</v>
      </c>
    </row>
    <row r="178" spans="1:15">
      <c r="A178" s="444"/>
      <c r="B178" s="445"/>
      <c r="C178" s="446"/>
      <c r="D178" s="90" t="str">
        <f>'DEZ24'!L179</f>
        <v>Bacteriologia Clínica</v>
      </c>
      <c r="E178" s="89" t="str">
        <f>DEZEMBRO26!K179</f>
        <v>Hematologia Clínica</v>
      </c>
      <c r="F178" s="89" t="str">
        <f>JANEIRO26!K178</f>
        <v>Hematologia Básica</v>
      </c>
      <c r="G178" s="89" t="e">
        <f>#REF!</f>
        <v>#REF!</v>
      </c>
      <c r="H178" s="89" t="e">
        <f>#REF!</f>
        <v>#REF!</v>
      </c>
      <c r="I178" s="89" t="e">
        <f>#REF!</f>
        <v>#REF!</v>
      </c>
      <c r="J178" s="89" t="e">
        <f>#REF!</f>
        <v>#REF!</v>
      </c>
      <c r="K178" s="89" t="e">
        <f>#REF!</f>
        <v>#REF!</v>
      </c>
      <c r="L178" s="89" t="e">
        <f>#REF!</f>
        <v>#REF!</v>
      </c>
      <c r="M178" s="89" t="e">
        <f>#REF!</f>
        <v>#REF!</v>
      </c>
      <c r="N178" s="89" t="e">
        <f>#REF!</f>
        <v>#REF!</v>
      </c>
      <c r="O178" s="89" t="e">
        <f>#REF!</f>
        <v>#REF!</v>
      </c>
    </row>
    <row r="179" spans="1:15">
      <c r="A179" s="83">
        <v>119</v>
      </c>
      <c r="B179" s="89" t="str">
        <f>'[2]119'!$C$1</f>
        <v>Especialização em Farmacologia Clínica</v>
      </c>
      <c r="C179" s="6">
        <v>12</v>
      </c>
      <c r="D179" s="90" t="str">
        <f>'DEZ24'!L180</f>
        <v>Bases de Fisiopatologia</v>
      </c>
      <c r="E179" s="89" t="str">
        <f>DEZEMBRO26!K180</f>
        <v xml:space="preserve">Farmacologia e Quimioterapia </v>
      </c>
      <c r="F179" s="89" t="str">
        <f>JANEIRO26!K179</f>
        <v>Fisiologia e Farmacologia</v>
      </c>
      <c r="G179" s="89" t="e">
        <f>#REF!</f>
        <v>#REF!</v>
      </c>
      <c r="H179" s="89" t="e">
        <f>#REF!</f>
        <v>#REF!</v>
      </c>
      <c r="I179" s="89" t="e">
        <f>#REF!</f>
        <v>#REF!</v>
      </c>
      <c r="J179" s="89" t="e">
        <f>#REF!</f>
        <v>#REF!</v>
      </c>
      <c r="K179" s="89" t="e">
        <f>#REF!</f>
        <v>#REF!</v>
      </c>
      <c r="L179" s="89" t="e">
        <f>#REF!</f>
        <v>#REF!</v>
      </c>
      <c r="M179" s="89" t="e">
        <f>#REF!</f>
        <v>#REF!</v>
      </c>
      <c r="N179" s="89" t="e">
        <f>#REF!</f>
        <v>#REF!</v>
      </c>
      <c r="O179" s="89" t="e">
        <f>#REF!</f>
        <v>#REF!</v>
      </c>
    </row>
    <row r="180" spans="1:15">
      <c r="A180" s="444">
        <v>120</v>
      </c>
      <c r="B180" s="445" t="str">
        <f>'[2]120'!$C$1</f>
        <v>Especialização em Farmacologia Clínica Aplicada</v>
      </c>
      <c r="C180" s="446">
        <v>6</v>
      </c>
      <c r="D180" s="90" t="str">
        <f>'DEZ24'!L181</f>
        <v xml:space="preserve">Farmacologia e Quimioterapia </v>
      </c>
      <c r="E180" s="89" t="str">
        <f>DEZEMBRO26!K181</f>
        <v>Psicofarmacologia Clínica</v>
      </c>
      <c r="F180" s="89" t="str">
        <f>JANEIRO26!K180</f>
        <v>Farmacoterapia dos Distúrbios Endócrinos Metabólicos e Hematológicos</v>
      </c>
      <c r="G180" s="89" t="e">
        <f>#REF!</f>
        <v>#REF!</v>
      </c>
      <c r="H180" s="89" t="e">
        <f>#REF!</f>
        <v>#REF!</v>
      </c>
      <c r="I180" s="89" t="e">
        <f>#REF!</f>
        <v>#REF!</v>
      </c>
      <c r="J180" s="89" t="e">
        <f>#REF!</f>
        <v>#REF!</v>
      </c>
      <c r="K180" s="89" t="e">
        <f>#REF!</f>
        <v>#REF!</v>
      </c>
      <c r="L180" s="89" t="e">
        <f>#REF!</f>
        <v>#REF!</v>
      </c>
      <c r="M180" s="89" t="e">
        <f>#REF!</f>
        <v>#REF!</v>
      </c>
      <c r="N180" s="89" t="e">
        <f>#REF!</f>
        <v>#REF!</v>
      </c>
      <c r="O180" s="89" t="e">
        <f>#REF!</f>
        <v>#REF!</v>
      </c>
    </row>
    <row r="181" spans="1:15">
      <c r="A181" s="444"/>
      <c r="B181" s="445"/>
      <c r="C181" s="446"/>
      <c r="D181" s="90" t="str">
        <f>'DEZ24'!L182</f>
        <v>Farmacoterapia dos Distúrbios Cardiovasculares</v>
      </c>
      <c r="E181" s="89" t="str">
        <f>DEZEMBRO26!K182</f>
        <v>Farmacoterapia nos Processos Inflamatórios, dolorosos e dos Distúrbios Gastrintestinais e respiratórios</v>
      </c>
      <c r="F181" s="89" t="str">
        <f>JANEIRO26!K181</f>
        <v>Antibioticoterapia</v>
      </c>
      <c r="G181" s="89" t="e">
        <f>#REF!</f>
        <v>#REF!</v>
      </c>
      <c r="H181" s="89" t="e">
        <f>#REF!</f>
        <v>#REF!</v>
      </c>
      <c r="I181" s="89" t="e">
        <f>#REF!</f>
        <v>#REF!</v>
      </c>
      <c r="J181" s="89" t="e">
        <f>#REF!</f>
        <v>#REF!</v>
      </c>
      <c r="K181" s="89" t="e">
        <f>#REF!</f>
        <v>#REF!</v>
      </c>
      <c r="L181" s="89" t="e">
        <f>#REF!</f>
        <v>#REF!</v>
      </c>
      <c r="M181" s="89" t="e">
        <f>#REF!</f>
        <v>#REF!</v>
      </c>
      <c r="N181" s="89" t="e">
        <f>#REF!</f>
        <v>#REF!</v>
      </c>
      <c r="O181" s="89" t="e">
        <f>#REF!</f>
        <v>#REF!</v>
      </c>
    </row>
    <row r="182" spans="1:15">
      <c r="A182" s="83">
        <v>121</v>
      </c>
      <c r="B182" s="89" t="str">
        <f>'[2]121'!$C$1</f>
        <v>Especialização em Farmácia Hospitalar</v>
      </c>
      <c r="C182" s="6">
        <v>12</v>
      </c>
      <c r="D182" s="90" t="str">
        <f>'DEZ24'!L183</f>
        <v>Gestão De Serviços Laboratoriais E Setores Especializados</v>
      </c>
      <c r="E182" s="89" t="str">
        <f>DEZEMBRO26!K183</f>
        <v>Farmácia Hospitalar E Clínica</v>
      </c>
      <c r="F182" s="89" t="str">
        <f>JANEIRO26!K182</f>
        <v>Logística Hospitalar</v>
      </c>
      <c r="G182" s="89" t="e">
        <f>#REF!</f>
        <v>#REF!</v>
      </c>
      <c r="H182" s="89" t="e">
        <f>#REF!</f>
        <v>#REF!</v>
      </c>
      <c r="I182" s="89" t="e">
        <f>#REF!</f>
        <v>#REF!</v>
      </c>
      <c r="J182" s="89" t="e">
        <f>#REF!</f>
        <v>#REF!</v>
      </c>
      <c r="K182" s="89" t="e">
        <f>#REF!</f>
        <v>#REF!</v>
      </c>
      <c r="L182" s="89" t="e">
        <f>#REF!</f>
        <v>#REF!</v>
      </c>
      <c r="M182" s="89" t="e">
        <f>#REF!</f>
        <v>#REF!</v>
      </c>
      <c r="N182" s="89" t="e">
        <f>#REF!</f>
        <v>#REF!</v>
      </c>
      <c r="O182" s="89" t="e">
        <f>#REF!</f>
        <v>#REF!</v>
      </c>
    </row>
    <row r="183" spans="1:15">
      <c r="A183" s="444">
        <v>122</v>
      </c>
      <c r="B183" s="445" t="str">
        <f>'[2]122'!$C$1</f>
        <v>Especialização em Farmacologia Hospitalar</v>
      </c>
      <c r="C183" s="446">
        <v>6</v>
      </c>
      <c r="D183" s="90" t="str">
        <f>'DEZ24'!L184</f>
        <v>Gestão De Serviços Laboratoriais E Setores Especializados</v>
      </c>
      <c r="E183" s="89" t="str">
        <f>DEZEMBRO26!K184</f>
        <v>Farmácia Hospitalar E Clínica</v>
      </c>
      <c r="F183" s="89" t="str">
        <f>JANEIRO26!K183</f>
        <v>Logística Hospitalar</v>
      </c>
      <c r="G183" s="89" t="e">
        <f>#REF!</f>
        <v>#REF!</v>
      </c>
      <c r="H183" s="89" t="e">
        <f>#REF!</f>
        <v>#REF!</v>
      </c>
      <c r="I183" s="89" t="e">
        <f>#REF!</f>
        <v>#REF!</v>
      </c>
      <c r="J183" s="89" t="e">
        <f>#REF!</f>
        <v>#REF!</v>
      </c>
      <c r="K183" s="89" t="e">
        <f>#REF!</f>
        <v>#REF!</v>
      </c>
      <c r="L183" s="89" t="e">
        <f>#REF!</f>
        <v>#REF!</v>
      </c>
      <c r="M183" s="89" t="e">
        <f>#REF!</f>
        <v>#REF!</v>
      </c>
      <c r="N183" s="89" t="e">
        <f>#REF!</f>
        <v>#REF!</v>
      </c>
      <c r="O183" s="89" t="e">
        <f>#REF!</f>
        <v>#REF!</v>
      </c>
    </row>
    <row r="184" spans="1:15">
      <c r="A184" s="444"/>
      <c r="B184" s="445"/>
      <c r="C184" s="446"/>
      <c r="D184" s="90" t="str">
        <f>'DEZ24'!L185</f>
        <v xml:space="preserve">Farmacologia Aplicada </v>
      </c>
      <c r="E184" s="89" t="str">
        <f>DEZEMBRO26!K185</f>
        <v>Gestão de Serviços de Farmácia</v>
      </c>
      <c r="F184" s="89" t="str">
        <f>JANEIRO26!K184</f>
        <v>Farmacologia Básica</v>
      </c>
      <c r="G184" s="89" t="e">
        <f>#REF!</f>
        <v>#REF!</v>
      </c>
      <c r="H184" s="89" t="e">
        <f>#REF!</f>
        <v>#REF!</v>
      </c>
      <c r="I184" s="89" t="e">
        <f>#REF!</f>
        <v>#REF!</v>
      </c>
      <c r="J184" s="89" t="e">
        <f>#REF!</f>
        <v>#REF!</v>
      </c>
      <c r="K184" s="89" t="e">
        <f>#REF!</f>
        <v>#REF!</v>
      </c>
      <c r="L184" s="89" t="e">
        <f>#REF!</f>
        <v>#REF!</v>
      </c>
      <c r="M184" s="89" t="e">
        <f>#REF!</f>
        <v>#REF!</v>
      </c>
      <c r="N184" s="89" t="e">
        <f>#REF!</f>
        <v>#REF!</v>
      </c>
      <c r="O184" s="89" t="e">
        <f>#REF!</f>
        <v>#REF!</v>
      </c>
    </row>
    <row r="185" spans="1:15">
      <c r="A185" s="83">
        <v>123</v>
      </c>
      <c r="B185" s="89" t="str">
        <f>'[2]123'!$C$1</f>
        <v>Especialização em Enfermagem Oncológica</v>
      </c>
      <c r="C185" s="6">
        <v>12</v>
      </c>
      <c r="D185" s="90" t="str">
        <f>'DEZ24'!L186</f>
        <v>Bases Fisiopatológicas e Recursos Diagnóstico Aplicados à Oncologia</v>
      </c>
      <c r="E185" s="89" t="str">
        <f>DEZEMBRO26!K186</f>
        <v>Radioterapia: Teleterapia, Braquiterapia e Radiocirurgia</v>
      </c>
      <c r="F185" s="89" t="str">
        <f>JANEIRO26!K185</f>
        <v>Didática do Ensino Superior</v>
      </c>
      <c r="G185" s="89" t="e">
        <f>#REF!</f>
        <v>#REF!</v>
      </c>
      <c r="H185" s="89" t="e">
        <f>#REF!</f>
        <v>#REF!</v>
      </c>
      <c r="I185" s="89" t="e">
        <f>#REF!</f>
        <v>#REF!</v>
      </c>
      <c r="J185" s="89" t="e">
        <f>#REF!</f>
        <v>#REF!</v>
      </c>
      <c r="K185" s="89" t="e">
        <f>#REF!</f>
        <v>#REF!</v>
      </c>
      <c r="L185" s="89" t="e">
        <f>#REF!</f>
        <v>#REF!</v>
      </c>
      <c r="M185" s="89" t="e">
        <f>#REF!</f>
        <v>#REF!</v>
      </c>
      <c r="N185" s="89" t="e">
        <f>#REF!</f>
        <v>#REF!</v>
      </c>
      <c r="O185" s="89" t="e">
        <f>#REF!</f>
        <v>#REF!</v>
      </c>
    </row>
    <row r="186" spans="1:15">
      <c r="A186" s="444">
        <v>124</v>
      </c>
      <c r="B186" s="445" t="str">
        <f>'[2]124'!$C$1</f>
        <v>Especialização em Enfermagem com Foco em Oncologia</v>
      </c>
      <c r="C186" s="446">
        <v>6</v>
      </c>
      <c r="D186" s="90" t="str">
        <f>'DEZ24'!L187</f>
        <v>Radioterapia: Teleterapia, Braquiterapia e Radiocirurgia</v>
      </c>
      <c r="E186" s="89" t="str">
        <f>DEZEMBRO26!K187</f>
        <v>Assistência em Enfermagem em Fim de Vida</v>
      </c>
      <c r="F186" s="89" t="str">
        <f>JANEIRO26!K186</f>
        <v>Bases Farmacológicas, Terapia Antineoplásica e Hemoterapia</v>
      </c>
      <c r="G186" s="89" t="e">
        <f>#REF!</f>
        <v>#REF!</v>
      </c>
      <c r="H186" s="89" t="e">
        <f>#REF!</f>
        <v>#REF!</v>
      </c>
      <c r="I186" s="89" t="e">
        <f>#REF!</f>
        <v>#REF!</v>
      </c>
      <c r="J186" s="89" t="e">
        <f>#REF!</f>
        <v>#REF!</v>
      </c>
      <c r="K186" s="89" t="e">
        <f>#REF!</f>
        <v>#REF!</v>
      </c>
      <c r="L186" s="89" t="e">
        <f>#REF!</f>
        <v>#REF!</v>
      </c>
      <c r="M186" s="89" t="e">
        <f>#REF!</f>
        <v>#REF!</v>
      </c>
      <c r="N186" s="89" t="e">
        <f>#REF!</f>
        <v>#REF!</v>
      </c>
      <c r="O186" s="89" t="e">
        <f>#REF!</f>
        <v>#REF!</v>
      </c>
    </row>
    <row r="187" spans="1:15">
      <c r="A187" s="444"/>
      <c r="B187" s="445"/>
      <c r="C187" s="446"/>
      <c r="D187" s="90" t="str">
        <f>'DEZ24'!L188</f>
        <v>Bioética na Assistência Oncológica</v>
      </c>
      <c r="E187" s="89" t="str">
        <f>DEZEMBRO26!K188</f>
        <v>Assistência de Enfemagem em Oncologia Clínica</v>
      </c>
      <c r="F187" s="89" t="str">
        <f>JANEIRO26!K187</f>
        <v>Assistência de Enfermagem em Oncologia Cirúrgica</v>
      </c>
      <c r="G187" s="89" t="e">
        <f>#REF!</f>
        <v>#REF!</v>
      </c>
      <c r="H187" s="89" t="e">
        <f>#REF!</f>
        <v>#REF!</v>
      </c>
      <c r="I187" s="89" t="e">
        <f>#REF!</f>
        <v>#REF!</v>
      </c>
      <c r="J187" s="89" t="e">
        <f>#REF!</f>
        <v>#REF!</v>
      </c>
      <c r="K187" s="89" t="e">
        <f>#REF!</f>
        <v>#REF!</v>
      </c>
      <c r="L187" s="89" t="e">
        <f>#REF!</f>
        <v>#REF!</v>
      </c>
      <c r="M187" s="89" t="e">
        <f>#REF!</f>
        <v>#REF!</v>
      </c>
      <c r="N187" s="89" t="e">
        <f>#REF!</f>
        <v>#REF!</v>
      </c>
      <c r="O187" s="89" t="e">
        <f>#REF!</f>
        <v>#REF!</v>
      </c>
    </row>
    <row r="188" spans="1:15">
      <c r="A188" s="83">
        <v>125</v>
      </c>
      <c r="B188" s="89" t="str">
        <f>'[2]125'!$C$1</f>
        <v>Especialização em Gestão em Saúde Pública</v>
      </c>
      <c r="C188" s="6">
        <v>12</v>
      </c>
      <c r="D188" s="90" t="str">
        <f>'DEZ24'!L189</f>
        <v>Políticas de Saúde e Processo Saúde Doença</v>
      </c>
      <c r="E188" s="89" t="str">
        <f>DEZEMBRO26!K189</f>
        <v>Segurança Alimentar e Nutricional</v>
      </c>
      <c r="F188" s="89" t="str">
        <f>JANEIRO26!K188</f>
        <v>Planejamento Estratégico e Gestão em Serviços de Saúde</v>
      </c>
      <c r="G188" s="89" t="e">
        <f>#REF!</f>
        <v>#REF!</v>
      </c>
      <c r="H188" s="89" t="e">
        <f>#REF!</f>
        <v>#REF!</v>
      </c>
      <c r="I188" s="89" t="e">
        <f>#REF!</f>
        <v>#REF!</v>
      </c>
      <c r="J188" s="89" t="e">
        <f>#REF!</f>
        <v>#REF!</v>
      </c>
      <c r="K188" s="89" t="e">
        <f>#REF!</f>
        <v>#REF!</v>
      </c>
      <c r="L188" s="89" t="e">
        <f>#REF!</f>
        <v>#REF!</v>
      </c>
      <c r="M188" s="89" t="e">
        <f>#REF!</f>
        <v>#REF!</v>
      </c>
      <c r="N188" s="89" t="e">
        <f>#REF!</f>
        <v>#REF!</v>
      </c>
      <c r="O188" s="89" t="e">
        <f>#REF!</f>
        <v>#REF!</v>
      </c>
    </row>
    <row r="189" spans="1:15">
      <c r="A189" s="444">
        <v>126</v>
      </c>
      <c r="B189" s="445" t="str">
        <f>'[2]126'!$C$1</f>
        <v>Especialização em Administração em Saúde Pública</v>
      </c>
      <c r="C189" s="446">
        <v>6</v>
      </c>
      <c r="D189" s="90" t="str">
        <f>'DEZ24'!L190</f>
        <v>Segurança Alimentar e Nutricional</v>
      </c>
      <c r="E189" s="89" t="str">
        <f>DEZEMBRO26!K190</f>
        <v>Regulação, Controle, Avaliação e Auditoria em Saúde</v>
      </c>
      <c r="F189" s="89" t="str">
        <f>JANEIRO26!K189</f>
        <v>Gestão do Financiamento na Saúde</v>
      </c>
      <c r="G189" s="89" t="e">
        <f>#REF!</f>
        <v>#REF!</v>
      </c>
      <c r="H189" s="89" t="e">
        <f>#REF!</f>
        <v>#REF!</v>
      </c>
      <c r="I189" s="89" t="e">
        <f>#REF!</f>
        <v>#REF!</v>
      </c>
      <c r="J189" s="89" t="e">
        <f>#REF!</f>
        <v>#REF!</v>
      </c>
      <c r="K189" s="89" t="e">
        <f>#REF!</f>
        <v>#REF!</v>
      </c>
      <c r="L189" s="89" t="e">
        <f>#REF!</f>
        <v>#REF!</v>
      </c>
      <c r="M189" s="89" t="e">
        <f>#REF!</f>
        <v>#REF!</v>
      </c>
      <c r="N189" s="89" t="e">
        <f>#REF!</f>
        <v>#REF!</v>
      </c>
      <c r="O189" s="89" t="e">
        <f>#REF!</f>
        <v>#REF!</v>
      </c>
    </row>
    <row r="190" spans="1:15">
      <c r="A190" s="444"/>
      <c r="B190" s="445"/>
      <c r="C190" s="446"/>
      <c r="D190" s="90" t="str">
        <f>'DEZ24'!L191</f>
        <v xml:space="preserve"> Sistema de Saúde e Organização da Atenção Básica: Saúde da muher, da criança e do adolescente</v>
      </c>
      <c r="E190" s="89" t="str">
        <f>DEZEMBRO26!K191</f>
        <v>Atenção Primária e a Estratégia Saúde da Família</v>
      </c>
      <c r="F190" s="89" t="str">
        <f>JANEIRO26!K190</f>
        <v>Sistema de Saúde e Organização da Atenção Básica: Saúde do Homem Adulto e Idoso</v>
      </c>
      <c r="G190" s="89" t="e">
        <f>#REF!</f>
        <v>#REF!</v>
      </c>
      <c r="H190" s="89" t="e">
        <f>#REF!</f>
        <v>#REF!</v>
      </c>
      <c r="I190" s="89" t="e">
        <f>#REF!</f>
        <v>#REF!</v>
      </c>
      <c r="J190" s="89" t="e">
        <f>#REF!</f>
        <v>#REF!</v>
      </c>
      <c r="K190" s="89" t="e">
        <f>#REF!</f>
        <v>#REF!</v>
      </c>
      <c r="L190" s="89" t="e">
        <f>#REF!</f>
        <v>#REF!</v>
      </c>
      <c r="M190" s="89" t="e">
        <f>#REF!</f>
        <v>#REF!</v>
      </c>
      <c r="N190" s="89" t="e">
        <f>#REF!</f>
        <v>#REF!</v>
      </c>
      <c r="O190" s="89" t="e">
        <f>#REF!</f>
        <v>#REF!</v>
      </c>
    </row>
    <row r="191" spans="1:15">
      <c r="A191" s="83">
        <v>127</v>
      </c>
      <c r="B191" s="89" t="str">
        <f>'[2]127'!$C$1</f>
        <v>Especialização em Fisioterapia em Geriatria e Gerontologia</v>
      </c>
      <c r="C191" s="6">
        <v>12</v>
      </c>
      <c r="D191" s="90" t="str">
        <f>'DEZ24'!L192</f>
        <v>Anatomia dos Sistemas</v>
      </c>
      <c r="E191" s="89" t="str">
        <f>DEZEMBRO26!K192</f>
        <v xml:space="preserve">Fisiologia Aplicada ao Idoso </v>
      </c>
      <c r="F191" s="89" t="str">
        <f>JANEIRO26!K191</f>
        <v>Didática do Ensino Superior</v>
      </c>
      <c r="G191" s="89" t="e">
        <f>#REF!</f>
        <v>#REF!</v>
      </c>
      <c r="H191" s="89" t="e">
        <f>#REF!</f>
        <v>#REF!</v>
      </c>
      <c r="I191" s="89" t="e">
        <f>#REF!</f>
        <v>#REF!</v>
      </c>
      <c r="J191" s="89" t="e">
        <f>#REF!</f>
        <v>#REF!</v>
      </c>
      <c r="K191" s="89" t="e">
        <f>#REF!</f>
        <v>#REF!</v>
      </c>
      <c r="L191" s="89" t="e">
        <f>#REF!</f>
        <v>#REF!</v>
      </c>
      <c r="M191" s="89" t="e">
        <f>#REF!</f>
        <v>#REF!</v>
      </c>
      <c r="N191" s="89" t="e">
        <f>#REF!</f>
        <v>#REF!</v>
      </c>
      <c r="O191" s="89" t="e">
        <f>#REF!</f>
        <v>#REF!</v>
      </c>
    </row>
    <row r="192" spans="1:15">
      <c r="A192" s="444">
        <v>128</v>
      </c>
      <c r="B192" s="445" t="str">
        <f>'[2]128'!$C$1</f>
        <v xml:space="preserve">Especialização em Fisioterapia em Gerontologia e Geriatria </v>
      </c>
      <c r="C192" s="446">
        <v>6</v>
      </c>
      <c r="D192" s="90" t="str">
        <f>'DEZ24'!L193</f>
        <v>Fisiologia Aplicada ao Idoso</v>
      </c>
      <c r="E192" s="89" t="str">
        <f>DEZEMBRO26!K193</f>
        <v>Adaptações Funcionais no Idoso</v>
      </c>
      <c r="F192" s="89" t="str">
        <f>JANEIRO26!K192</f>
        <v>Geriatria e Gerontologia - Epidemiologia</v>
      </c>
      <c r="G192" s="89" t="e">
        <f>#REF!</f>
        <v>#REF!</v>
      </c>
      <c r="H192" s="89" t="e">
        <f>#REF!</f>
        <v>#REF!</v>
      </c>
      <c r="I192" s="89" t="e">
        <f>#REF!</f>
        <v>#REF!</v>
      </c>
      <c r="J192" s="89" t="e">
        <f>#REF!</f>
        <v>#REF!</v>
      </c>
      <c r="K192" s="89" t="e">
        <f>#REF!</f>
        <v>#REF!</v>
      </c>
      <c r="L192" s="89" t="e">
        <f>#REF!</f>
        <v>#REF!</v>
      </c>
      <c r="M192" s="89" t="e">
        <f>#REF!</f>
        <v>#REF!</v>
      </c>
      <c r="N192" s="89" t="e">
        <f>#REF!</f>
        <v>#REF!</v>
      </c>
      <c r="O192" s="89" t="e">
        <f>#REF!</f>
        <v>#REF!</v>
      </c>
    </row>
    <row r="193" spans="1:15">
      <c r="A193" s="444"/>
      <c r="B193" s="445"/>
      <c r="C193" s="446"/>
      <c r="D193" s="90" t="str">
        <f>'DEZ24'!L194</f>
        <v>Disfunções Urinárias e Sexuais</v>
      </c>
      <c r="E193" s="89" t="str">
        <f>DEZEMBRO26!K194</f>
        <v>Fisioterapia nas Doenças Cardiorespiratórias</v>
      </c>
      <c r="F193" s="89" t="str">
        <f>JANEIRO26!K193</f>
        <v>Fisioterapia nas Doenças Osteoarticulares</v>
      </c>
      <c r="G193" s="89" t="e">
        <f>#REF!</f>
        <v>#REF!</v>
      </c>
      <c r="H193" s="89" t="e">
        <f>#REF!</f>
        <v>#REF!</v>
      </c>
      <c r="I193" s="89" t="e">
        <f>#REF!</f>
        <v>#REF!</v>
      </c>
      <c r="J193" s="89" t="e">
        <f>#REF!</f>
        <v>#REF!</v>
      </c>
      <c r="K193" s="89" t="e">
        <f>#REF!</f>
        <v>#REF!</v>
      </c>
      <c r="L193" s="89" t="e">
        <f>#REF!</f>
        <v>#REF!</v>
      </c>
      <c r="M193" s="89" t="e">
        <f>#REF!</f>
        <v>#REF!</v>
      </c>
      <c r="N193" s="89" t="e">
        <f>#REF!</f>
        <v>#REF!</v>
      </c>
      <c r="O193" s="89" t="e">
        <f>#REF!</f>
        <v>#REF!</v>
      </c>
    </row>
    <row r="194" spans="1:15">
      <c r="A194" s="83">
        <v>131</v>
      </c>
      <c r="B194" s="89" t="str">
        <f>'[2]131'!$C$1</f>
        <v>Especialização em Cosmetologia Estética</v>
      </c>
      <c r="C194" s="6">
        <v>12</v>
      </c>
      <c r="D194" s="90" t="str">
        <f>'DEZ24'!L195</f>
        <v>Formulações Em Cosmetologia</v>
      </c>
      <c r="E194" s="89" t="str">
        <f>DEZEMBRO26!K195</f>
        <v>Disfunções Dermatológicas Aplicadas A Estética </v>
      </c>
      <c r="F194" s="89" t="str">
        <f>JANEIRO26!K194</f>
        <v>Bioquímica Humana </v>
      </c>
      <c r="G194" s="89" t="e">
        <f>#REF!</f>
        <v>#REF!</v>
      </c>
      <c r="H194" s="89" t="e">
        <f>#REF!</f>
        <v>#REF!</v>
      </c>
      <c r="I194" s="89" t="e">
        <f>#REF!</f>
        <v>#REF!</v>
      </c>
      <c r="J194" s="89" t="e">
        <f>#REF!</f>
        <v>#REF!</v>
      </c>
      <c r="K194" s="89" t="e">
        <f>#REF!</f>
        <v>#REF!</v>
      </c>
      <c r="L194" s="89" t="e">
        <f>#REF!</f>
        <v>#REF!</v>
      </c>
      <c r="M194" s="89" t="e">
        <f>#REF!</f>
        <v>#REF!</v>
      </c>
      <c r="N194" s="89" t="e">
        <f>#REF!</f>
        <v>#REF!</v>
      </c>
      <c r="O194" s="89" t="e">
        <f>#REF!</f>
        <v>#REF!</v>
      </c>
    </row>
    <row r="195" spans="1:15">
      <c r="A195" s="444">
        <v>132</v>
      </c>
      <c r="B195" s="445" t="str">
        <f>'[2]132'!$C$1</f>
        <v>Especialização em Estética e Cosmetologia</v>
      </c>
      <c r="C195" s="446">
        <v>6</v>
      </c>
      <c r="D195" s="90" t="str">
        <f>'DEZ24'!L196</f>
        <v xml:space="preserve">Formulações Em Cosmetologia </v>
      </c>
      <c r="E195" s="89" t="str">
        <f>DEZEMBRO26!K196</f>
        <v xml:space="preserve">Disfunções Dermatológicas Aplicadas A Estética </v>
      </c>
      <c r="F195" s="89" t="str">
        <f>JANEIRO26!K195</f>
        <v>Empreendedorismo</v>
      </c>
      <c r="G195" s="89" t="e">
        <f>#REF!</f>
        <v>#REF!</v>
      </c>
      <c r="H195" s="89" t="e">
        <f>#REF!</f>
        <v>#REF!</v>
      </c>
      <c r="I195" s="89" t="e">
        <f>#REF!</f>
        <v>#REF!</v>
      </c>
      <c r="J195" s="89" t="e">
        <f>#REF!</f>
        <v>#REF!</v>
      </c>
      <c r="K195" s="89" t="e">
        <f>#REF!</f>
        <v>#REF!</v>
      </c>
      <c r="L195" s="89" t="e">
        <f>#REF!</f>
        <v>#REF!</v>
      </c>
      <c r="M195" s="89" t="e">
        <f>#REF!</f>
        <v>#REF!</v>
      </c>
      <c r="N195" s="89" t="e">
        <f>#REF!</f>
        <v>#REF!</v>
      </c>
      <c r="O195" s="89" t="e">
        <f>#REF!</f>
        <v>#REF!</v>
      </c>
    </row>
    <row r="196" spans="1:15">
      <c r="A196" s="444"/>
      <c r="B196" s="445"/>
      <c r="C196" s="446"/>
      <c r="D196" s="90" t="str">
        <f>'DEZ24'!L197</f>
        <v>Princípios Ativos em Estética</v>
      </c>
      <c r="E196" s="89" t="str">
        <f>DEZEMBRO26!K197</f>
        <v xml:space="preserve">Bioética E Biossegurança Aplicadas </v>
      </c>
      <c r="F196" s="89" t="str">
        <f>JANEIRO26!K196</f>
        <v xml:space="preserve">Cosméticos E Sanificantes </v>
      </c>
      <c r="G196" s="89" t="e">
        <f>#REF!</f>
        <v>#REF!</v>
      </c>
      <c r="H196" s="89" t="e">
        <f>#REF!</f>
        <v>#REF!</v>
      </c>
      <c r="I196" s="89" t="e">
        <f>#REF!</f>
        <v>#REF!</v>
      </c>
      <c r="J196" s="89" t="e">
        <f>#REF!</f>
        <v>#REF!</v>
      </c>
      <c r="K196" s="89" t="e">
        <f>#REF!</f>
        <v>#REF!</v>
      </c>
      <c r="L196" s="89" t="e">
        <f>#REF!</f>
        <v>#REF!</v>
      </c>
      <c r="M196" s="89" t="e">
        <f>#REF!</f>
        <v>#REF!</v>
      </c>
      <c r="N196" s="89" t="e">
        <f>#REF!</f>
        <v>#REF!</v>
      </c>
      <c r="O196" s="89" t="e">
        <f>#REF!</f>
        <v>#REF!</v>
      </c>
    </row>
    <row r="197" spans="1:15">
      <c r="A197" s="83">
        <v>133</v>
      </c>
      <c r="B197" s="89" t="str">
        <f>'[2]133'!$C$1</f>
        <v>Especialização em Microbiologia, Parasitologia e Micologia Clínica</v>
      </c>
      <c r="C197" s="6">
        <v>12</v>
      </c>
      <c r="D197" s="90" t="str">
        <f>'DEZ24'!L198</f>
        <v>Saúde Coletiva</v>
      </c>
      <c r="E197" s="89" t="str">
        <f>DEZEMBRO26!K198</f>
        <v>Citologia Clínica</v>
      </c>
      <c r="F197" s="89" t="str">
        <f>JANEIRO26!K197</f>
        <v>Microbiologia E Imunologia </v>
      </c>
      <c r="G197" s="89" t="e">
        <f>#REF!</f>
        <v>#REF!</v>
      </c>
      <c r="H197" s="89" t="e">
        <f>#REF!</f>
        <v>#REF!</v>
      </c>
      <c r="I197" s="89" t="e">
        <f>#REF!</f>
        <v>#REF!</v>
      </c>
      <c r="J197" s="89" t="e">
        <f>#REF!</f>
        <v>#REF!</v>
      </c>
      <c r="K197" s="89" t="e">
        <f>#REF!</f>
        <v>#REF!</v>
      </c>
      <c r="L197" s="89" t="e">
        <f>#REF!</f>
        <v>#REF!</v>
      </c>
      <c r="M197" s="89" t="e">
        <f>#REF!</f>
        <v>#REF!</v>
      </c>
      <c r="N197" s="89" t="e">
        <f>#REF!</f>
        <v>#REF!</v>
      </c>
      <c r="O197" s="89" t="e">
        <f>#REF!</f>
        <v>#REF!</v>
      </c>
    </row>
    <row r="198" spans="1:15">
      <c r="A198" s="444">
        <v>134</v>
      </c>
      <c r="B198" s="445" t="str">
        <f>'[2]134'!$C$1</f>
        <v>Especialização em Microbiologia e Parasitologia Clínica</v>
      </c>
      <c r="C198" s="446">
        <v>6</v>
      </c>
      <c r="D198" s="90" t="str">
        <f>'DEZ24'!L199</f>
        <v>Saúde Coletiva</v>
      </c>
      <c r="E198" s="89" t="str">
        <f>DEZEMBRO26!K199</f>
        <v>Microbiologia e Imunologia</v>
      </c>
      <c r="F198" s="89" t="str">
        <f>JANEIRO26!K198</f>
        <v>Citologia Clínica</v>
      </c>
      <c r="G198" s="89" t="e">
        <f>#REF!</f>
        <v>#REF!</v>
      </c>
      <c r="H198" s="89" t="e">
        <f>#REF!</f>
        <v>#REF!</v>
      </c>
      <c r="I198" s="89" t="e">
        <f>#REF!</f>
        <v>#REF!</v>
      </c>
      <c r="J198" s="89" t="e">
        <f>#REF!</f>
        <v>#REF!</v>
      </c>
      <c r="K198" s="89" t="e">
        <f>#REF!</f>
        <v>#REF!</v>
      </c>
      <c r="L198" s="89" t="e">
        <f>#REF!</f>
        <v>#REF!</v>
      </c>
      <c r="M198" s="89" t="e">
        <f>#REF!</f>
        <v>#REF!</v>
      </c>
      <c r="N198" s="89" t="e">
        <f>#REF!</f>
        <v>#REF!</v>
      </c>
      <c r="O198" s="89" t="e">
        <f>#REF!</f>
        <v>#REF!</v>
      </c>
    </row>
    <row r="199" spans="1:15">
      <c r="A199" s="444"/>
      <c r="B199" s="445"/>
      <c r="C199" s="446"/>
      <c r="D199" s="90" t="str">
        <f>'DEZ24'!L200</f>
        <v>Bacteriologia Clínica</v>
      </c>
      <c r="E199" s="89" t="str">
        <f>DEZEMBRO26!K200</f>
        <v>Microbiologia dos Alimentos</v>
      </c>
      <c r="F199" s="89" t="str">
        <f>JANEIRO26!K199</f>
        <v>Parasitologia</v>
      </c>
      <c r="G199" s="89" t="e">
        <f>#REF!</f>
        <v>#REF!</v>
      </c>
      <c r="H199" s="89" t="e">
        <f>#REF!</f>
        <v>#REF!</v>
      </c>
      <c r="I199" s="89" t="e">
        <f>#REF!</f>
        <v>#REF!</v>
      </c>
      <c r="J199" s="89" t="e">
        <f>#REF!</f>
        <v>#REF!</v>
      </c>
      <c r="K199" s="89" t="e">
        <f>#REF!</f>
        <v>#REF!</v>
      </c>
      <c r="L199" s="89" t="e">
        <f>#REF!</f>
        <v>#REF!</v>
      </c>
      <c r="M199" s="89" t="e">
        <f>#REF!</f>
        <v>#REF!</v>
      </c>
      <c r="N199" s="89" t="e">
        <f>#REF!</f>
        <v>#REF!</v>
      </c>
      <c r="O199" s="89" t="e">
        <f>#REF!</f>
        <v>#REF!</v>
      </c>
    </row>
    <row r="200" spans="1:15">
      <c r="A200" s="83">
        <v>135</v>
      </c>
      <c r="B200" s="89" t="str">
        <f>'[2]135'!$C$1</f>
        <v>Especialização em Podologia Clínica</v>
      </c>
      <c r="C200" s="6">
        <v>12</v>
      </c>
      <c r="D200" s="90" t="str">
        <f>'DEZ24'!L201</f>
        <v>Podogeriatria</v>
      </c>
      <c r="E200" s="89" t="str">
        <f>DEZEMBRO26!K201</f>
        <v>Biomecânica E Cinesiologia</v>
      </c>
      <c r="F200" s="89" t="str">
        <f>JANEIRO26!K200</f>
        <v>Podologia </v>
      </c>
      <c r="G200" s="89" t="e">
        <f>#REF!</f>
        <v>#REF!</v>
      </c>
      <c r="H200" s="89" t="e">
        <f>#REF!</f>
        <v>#REF!</v>
      </c>
      <c r="I200" s="89" t="e">
        <f>#REF!</f>
        <v>#REF!</v>
      </c>
      <c r="J200" s="89" t="e">
        <f>#REF!</f>
        <v>#REF!</v>
      </c>
      <c r="K200" s="89" t="e">
        <f>#REF!</f>
        <v>#REF!</v>
      </c>
      <c r="L200" s="89" t="e">
        <f>#REF!</f>
        <v>#REF!</v>
      </c>
      <c r="M200" s="89" t="e">
        <f>#REF!</f>
        <v>#REF!</v>
      </c>
      <c r="N200" s="89" t="e">
        <f>#REF!</f>
        <v>#REF!</v>
      </c>
      <c r="O200" s="89" t="e">
        <f>#REF!</f>
        <v>#REF!</v>
      </c>
    </row>
    <row r="201" spans="1:15">
      <c r="A201" s="444">
        <v>136</v>
      </c>
      <c r="B201" s="445" t="str">
        <f>'[2]136'!$C$1</f>
        <v>Especialização em Podologia</v>
      </c>
      <c r="C201" s="446">
        <v>6</v>
      </c>
      <c r="D201" s="90" t="str">
        <f>'DEZ24'!L202</f>
        <v xml:space="preserve">Podogeriatria </v>
      </c>
      <c r="E201" s="89" t="str">
        <f>DEZEMBRO26!K202</f>
        <v xml:space="preserve">Biomecânica E Cinesiologia </v>
      </c>
      <c r="F201" s="89" t="str">
        <f>JANEIRO26!K201</f>
        <v xml:space="preserve">Empreendedorismo </v>
      </c>
      <c r="G201" s="89" t="e">
        <f>#REF!</f>
        <v>#REF!</v>
      </c>
      <c r="H201" s="89" t="e">
        <f>#REF!</f>
        <v>#REF!</v>
      </c>
      <c r="I201" s="89" t="e">
        <f>#REF!</f>
        <v>#REF!</v>
      </c>
      <c r="J201" s="89" t="e">
        <f>#REF!</f>
        <v>#REF!</v>
      </c>
      <c r="K201" s="89" t="e">
        <f>#REF!</f>
        <v>#REF!</v>
      </c>
      <c r="L201" s="89" t="e">
        <f>#REF!</f>
        <v>#REF!</v>
      </c>
      <c r="M201" s="89" t="e">
        <f>#REF!</f>
        <v>#REF!</v>
      </c>
      <c r="N201" s="89" t="e">
        <f>#REF!</f>
        <v>#REF!</v>
      </c>
      <c r="O201" s="89" t="e">
        <f>#REF!</f>
        <v>#REF!</v>
      </c>
    </row>
    <row r="202" spans="1:15">
      <c r="A202" s="444"/>
      <c r="B202" s="445"/>
      <c r="C202" s="446"/>
      <c r="D202" s="90" t="str">
        <f>'DEZ24'!L203</f>
        <v>Fundamentos da Dermatologia</v>
      </c>
      <c r="E202" s="89" t="str">
        <f>DEZEMBRO26!K203</f>
        <v xml:space="preserve">Bioética E Biossegurança Aplicadas </v>
      </c>
      <c r="F202" s="89" t="str">
        <f>JANEIRO26!K202</f>
        <v xml:space="preserve">Síndrome Sistemática Podológica </v>
      </c>
      <c r="G202" s="89" t="e">
        <f>#REF!</f>
        <v>#REF!</v>
      </c>
      <c r="H202" s="89" t="e">
        <f>#REF!</f>
        <v>#REF!</v>
      </c>
      <c r="I202" s="89" t="e">
        <f>#REF!</f>
        <v>#REF!</v>
      </c>
      <c r="J202" s="89" t="e">
        <f>#REF!</f>
        <v>#REF!</v>
      </c>
      <c r="K202" s="89" t="e">
        <f>#REF!</f>
        <v>#REF!</v>
      </c>
      <c r="L202" s="89" t="e">
        <f>#REF!</f>
        <v>#REF!</v>
      </c>
      <c r="M202" s="89" t="e">
        <f>#REF!</f>
        <v>#REF!</v>
      </c>
      <c r="N202" s="89" t="e">
        <f>#REF!</f>
        <v>#REF!</v>
      </c>
      <c r="O202" s="89" t="e">
        <f>#REF!</f>
        <v>#REF!</v>
      </c>
    </row>
    <row r="203" spans="1:15">
      <c r="A203" s="83">
        <v>137</v>
      </c>
      <c r="B203" s="89" t="str">
        <f>'[2]137'!$C$1</f>
        <v>Especialização em Saúde do Idoso</v>
      </c>
      <c r="C203" s="6">
        <v>12</v>
      </c>
      <c r="D203" s="90" t="str">
        <f>'DEZ24'!L204</f>
        <v>Fisiopatologia nas Disfunções Respiratórias</v>
      </c>
      <c r="E203" s="89" t="str">
        <f>DEZEMBRO26!K204</f>
        <v>Fisiopatologia nas Disfunções Neurológicas</v>
      </c>
      <c r="F203" s="89" t="str">
        <f>JANEIRO26!K203</f>
        <v>Nutrição e o Idoso</v>
      </c>
      <c r="G203" s="89" t="e">
        <f>#REF!</f>
        <v>#REF!</v>
      </c>
      <c r="H203" s="89" t="e">
        <f>#REF!</f>
        <v>#REF!</v>
      </c>
      <c r="I203" s="89" t="e">
        <f>#REF!</f>
        <v>#REF!</v>
      </c>
      <c r="J203" s="89" t="e">
        <f>#REF!</f>
        <v>#REF!</v>
      </c>
      <c r="K203" s="89" t="e">
        <f>#REF!</f>
        <v>#REF!</v>
      </c>
      <c r="L203" s="89" t="e">
        <f>#REF!</f>
        <v>#REF!</v>
      </c>
      <c r="M203" s="89" t="e">
        <f>#REF!</f>
        <v>#REF!</v>
      </c>
      <c r="N203" s="89" t="e">
        <f>#REF!</f>
        <v>#REF!</v>
      </c>
      <c r="O203" s="89" t="e">
        <f>#REF!</f>
        <v>#REF!</v>
      </c>
    </row>
    <row r="204" spans="1:15">
      <c r="A204" s="444">
        <v>138</v>
      </c>
      <c r="B204" s="445" t="str">
        <f>'[2]138'!$C$1</f>
        <v>Especialização em Saúde Geriátrica</v>
      </c>
      <c r="C204" s="446">
        <v>6</v>
      </c>
      <c r="D204" s="90" t="str">
        <f>'DEZ24'!L205</f>
        <v>Cuidado Integral a Saúde do Idoso</v>
      </c>
      <c r="E204" s="89" t="str">
        <f>DEZEMBRO26!K205</f>
        <v>Fisiopatologia nas Disfunções Respiratórias</v>
      </c>
      <c r="F204" s="89" t="str">
        <f>JANEIRO26!K204</f>
        <v>Nutrição e o Idoso</v>
      </c>
      <c r="G204" s="89" t="e">
        <f>#REF!</f>
        <v>#REF!</v>
      </c>
      <c r="H204" s="89" t="e">
        <f>#REF!</f>
        <v>#REF!</v>
      </c>
      <c r="I204" s="89" t="e">
        <f>#REF!</f>
        <v>#REF!</v>
      </c>
      <c r="J204" s="89" t="e">
        <f>#REF!</f>
        <v>#REF!</v>
      </c>
      <c r="K204" s="89" t="e">
        <f>#REF!</f>
        <v>#REF!</v>
      </c>
      <c r="L204" s="89" t="e">
        <f>#REF!</f>
        <v>#REF!</v>
      </c>
      <c r="M204" s="89" t="e">
        <f>#REF!</f>
        <v>#REF!</v>
      </c>
      <c r="N204" s="89" t="e">
        <f>#REF!</f>
        <v>#REF!</v>
      </c>
      <c r="O204" s="89" t="e">
        <f>#REF!</f>
        <v>#REF!</v>
      </c>
    </row>
    <row r="205" spans="1:15">
      <c r="A205" s="444"/>
      <c r="B205" s="445"/>
      <c r="C205" s="446"/>
      <c r="D205" s="90" t="str">
        <f>'DEZ24'!L206</f>
        <v>Atenção ao Pé Diabético</v>
      </c>
      <c r="E205" s="89" t="str">
        <f>DEZEMBRO26!K206</f>
        <v xml:space="preserve">Fisiopatologia Clínica na Saúde do Idoso </v>
      </c>
      <c r="F205" s="89" t="str">
        <f>JANEIRO26!K205</f>
        <v>Fisiopatologia nas Disfunções Neurológicas</v>
      </c>
      <c r="G205" s="89" t="e">
        <f>#REF!</f>
        <v>#REF!</v>
      </c>
      <c r="H205" s="89" t="e">
        <f>#REF!</f>
        <v>#REF!</v>
      </c>
      <c r="I205" s="89" t="e">
        <f>#REF!</f>
        <v>#REF!</v>
      </c>
      <c r="J205" s="89" t="e">
        <f>#REF!</f>
        <v>#REF!</v>
      </c>
      <c r="K205" s="89" t="e">
        <f>#REF!</f>
        <v>#REF!</v>
      </c>
      <c r="L205" s="89" t="e">
        <f>#REF!</f>
        <v>#REF!</v>
      </c>
      <c r="M205" s="89" t="e">
        <f>#REF!</f>
        <v>#REF!</v>
      </c>
      <c r="N205" s="89" t="e">
        <f>#REF!</f>
        <v>#REF!</v>
      </c>
      <c r="O205" s="89" t="e">
        <f>#REF!</f>
        <v>#REF!</v>
      </c>
    </row>
    <row r="206" spans="1:15">
      <c r="A206" s="83">
        <v>139</v>
      </c>
      <c r="B206" s="89" t="str">
        <f>'[2]139'!$C$1</f>
        <v>Especialização em Saúde do Trabalhador</v>
      </c>
      <c r="C206" s="6">
        <v>12</v>
      </c>
      <c r="D206" s="90" t="str">
        <f>'DEZ24'!L207</f>
        <v>Saúde Do Trabalhador</v>
      </c>
      <c r="E206" s="89" t="str">
        <f>DEZEMBRO26!K207</f>
        <v>Segurança Do Trabalho E Saúde Ocupacional </v>
      </c>
      <c r="F206" s="89" t="str">
        <f>JANEIRO26!K206</f>
        <v>Bioestatística </v>
      </c>
      <c r="G206" s="89" t="e">
        <f>#REF!</f>
        <v>#REF!</v>
      </c>
      <c r="H206" s="89" t="e">
        <f>#REF!</f>
        <v>#REF!</v>
      </c>
      <c r="I206" s="89" t="e">
        <f>#REF!</f>
        <v>#REF!</v>
      </c>
      <c r="J206" s="89" t="e">
        <f>#REF!</f>
        <v>#REF!</v>
      </c>
      <c r="K206" s="89" t="e">
        <f>#REF!</f>
        <v>#REF!</v>
      </c>
      <c r="L206" s="89" t="e">
        <f>#REF!</f>
        <v>#REF!</v>
      </c>
      <c r="M206" s="89" t="e">
        <f>#REF!</f>
        <v>#REF!</v>
      </c>
      <c r="N206" s="89" t="e">
        <f>#REF!</f>
        <v>#REF!</v>
      </c>
      <c r="O206" s="89" t="e">
        <f>#REF!</f>
        <v>#REF!</v>
      </c>
    </row>
    <row r="207" spans="1:15">
      <c r="A207" s="444">
        <v>140</v>
      </c>
      <c r="B207" s="445" t="str">
        <f>'[2]140'!$C$1</f>
        <v>Especialização em Saúde e Segurança do Trabalhador</v>
      </c>
      <c r="C207" s="446">
        <v>6</v>
      </c>
      <c r="D207" s="90" t="str">
        <f>'DEZ24'!L208</f>
        <v>Saúde do Trabalhador</v>
      </c>
      <c r="E207" s="89" t="str">
        <f>DEZEMBRO26!K208</f>
        <v>Segurança do Trabalho e Saúde Ocupacional</v>
      </c>
      <c r="F207" s="89" t="str">
        <f>JANEIRO26!K207</f>
        <v>Psicologia e Comportamento Organizacional</v>
      </c>
      <c r="G207" s="89" t="e">
        <f>#REF!</f>
        <v>#REF!</v>
      </c>
      <c r="H207" s="89" t="e">
        <f>#REF!</f>
        <v>#REF!</v>
      </c>
      <c r="I207" s="89" t="e">
        <f>#REF!</f>
        <v>#REF!</v>
      </c>
      <c r="J207" s="89" t="e">
        <f>#REF!</f>
        <v>#REF!</v>
      </c>
      <c r="K207" s="89" t="e">
        <f>#REF!</f>
        <v>#REF!</v>
      </c>
      <c r="L207" s="89" t="e">
        <f>#REF!</f>
        <v>#REF!</v>
      </c>
      <c r="M207" s="89" t="e">
        <f>#REF!</f>
        <v>#REF!</v>
      </c>
      <c r="N207" s="89" t="e">
        <f>#REF!</f>
        <v>#REF!</v>
      </c>
      <c r="O207" s="89" t="e">
        <f>#REF!</f>
        <v>#REF!</v>
      </c>
    </row>
    <row r="208" spans="1:15">
      <c r="A208" s="444"/>
      <c r="B208" s="445"/>
      <c r="C208" s="446"/>
      <c r="D208" s="90" t="str">
        <f>'DEZ24'!L209</f>
        <v>Ergonomia do Ambiente Construído</v>
      </c>
      <c r="E208" s="89" t="str">
        <f>DEZEMBRO26!K209</f>
        <v xml:space="preserve">Ergonomia E Conforto Ambiental </v>
      </c>
      <c r="F208" s="89" t="str">
        <f>JANEIRO26!K208</f>
        <v xml:space="preserve">Fisiopatologia Nas Disfunções Muscuesqueléticas </v>
      </c>
      <c r="G208" s="89" t="e">
        <f>#REF!</f>
        <v>#REF!</v>
      </c>
      <c r="H208" s="89" t="e">
        <f>#REF!</f>
        <v>#REF!</v>
      </c>
      <c r="I208" s="89" t="e">
        <f>#REF!</f>
        <v>#REF!</v>
      </c>
      <c r="J208" s="89" t="e">
        <f>#REF!</f>
        <v>#REF!</v>
      </c>
      <c r="K208" s="89" t="e">
        <f>#REF!</f>
        <v>#REF!</v>
      </c>
      <c r="L208" s="89" t="e">
        <f>#REF!</f>
        <v>#REF!</v>
      </c>
      <c r="M208" s="89" t="e">
        <f>#REF!</f>
        <v>#REF!</v>
      </c>
      <c r="N208" s="89" t="e">
        <f>#REF!</f>
        <v>#REF!</v>
      </c>
      <c r="O208" s="89" t="e">
        <f>#REF!</f>
        <v>#REF!</v>
      </c>
    </row>
    <row r="209" spans="1:15">
      <c r="A209" s="83">
        <v>141</v>
      </c>
      <c r="B209" s="89" t="str">
        <f>'[2]141'!$C$1</f>
        <v>Especialização em Saúde Pública</v>
      </c>
      <c r="C209" s="6">
        <v>12</v>
      </c>
      <c r="D209" s="90" t="str">
        <f>'DEZ24'!L210</f>
        <v>Responsabilidade Socioambiental </v>
      </c>
      <c r="E209" s="89" t="str">
        <f>DEZEMBRO26!K210</f>
        <v>Saúde Coletiva - Programas De Saúde</v>
      </c>
      <c r="F209" s="89" t="str">
        <f>JANEIRO26!K209</f>
        <v>Bioestatística </v>
      </c>
      <c r="G209" s="89" t="e">
        <f>#REF!</f>
        <v>#REF!</v>
      </c>
      <c r="H209" s="89" t="e">
        <f>#REF!</f>
        <v>#REF!</v>
      </c>
      <c r="I209" s="89" t="e">
        <f>#REF!</f>
        <v>#REF!</v>
      </c>
      <c r="J209" s="89" t="e">
        <f>#REF!</f>
        <v>#REF!</v>
      </c>
      <c r="K209" s="89" t="e">
        <f>#REF!</f>
        <v>#REF!</v>
      </c>
      <c r="L209" s="89" t="e">
        <f>#REF!</f>
        <v>#REF!</v>
      </c>
      <c r="M209" s="89" t="e">
        <f>#REF!</f>
        <v>#REF!</v>
      </c>
      <c r="N209" s="89" t="e">
        <f>#REF!</f>
        <v>#REF!</v>
      </c>
      <c r="O209" s="89" t="e">
        <f>#REF!</f>
        <v>#REF!</v>
      </c>
    </row>
    <row r="210" spans="1:15">
      <c r="A210" s="444">
        <v>142</v>
      </c>
      <c r="B210" s="445" t="str">
        <f>'[2]142'!$C$1</f>
        <v>Especialização em Saúde Pública e Coletiva</v>
      </c>
      <c r="C210" s="446">
        <v>6</v>
      </c>
      <c r="D210" s="90" t="str">
        <f>'DEZ24'!L211</f>
        <v xml:space="preserve">Responsabilidade Socioambiental </v>
      </c>
      <c r="E210" s="89" t="str">
        <f>DEZEMBRO26!K211</f>
        <v xml:space="preserve">Saúde Coletiva - Programas De Saúde </v>
      </c>
      <c r="F210" s="89" t="str">
        <f>JANEIRO26!K210</f>
        <v>Bioestatística</v>
      </c>
      <c r="G210" s="89" t="e">
        <f>#REF!</f>
        <v>#REF!</v>
      </c>
      <c r="H210" s="89" t="e">
        <f>#REF!</f>
        <v>#REF!</v>
      </c>
      <c r="I210" s="89" t="e">
        <f>#REF!</f>
        <v>#REF!</v>
      </c>
      <c r="J210" s="89" t="e">
        <f>#REF!</f>
        <v>#REF!</v>
      </c>
      <c r="K210" s="89" t="e">
        <f>#REF!</f>
        <v>#REF!</v>
      </c>
      <c r="L210" s="89" t="e">
        <f>#REF!</f>
        <v>#REF!</v>
      </c>
      <c r="M210" s="89" t="e">
        <f>#REF!</f>
        <v>#REF!</v>
      </c>
      <c r="N210" s="89" t="e">
        <f>#REF!</f>
        <v>#REF!</v>
      </c>
      <c r="O210" s="89" t="e">
        <f>#REF!</f>
        <v>#REF!</v>
      </c>
    </row>
    <row r="211" spans="1:15">
      <c r="A211" s="444"/>
      <c r="B211" s="445"/>
      <c r="C211" s="446"/>
      <c r="D211" s="90" t="str">
        <f>'DEZ24'!L212</f>
        <v>Saúde Coletiva</v>
      </c>
      <c r="E211" s="89" t="str">
        <f>DEZEMBRO26!K212</f>
        <v xml:space="preserve">Políticas De Saúde </v>
      </c>
      <c r="F211" s="89" t="str">
        <f>JANEIRO26!K211</f>
        <v xml:space="preserve">Saúde Baseada Em Evidências </v>
      </c>
      <c r="G211" s="89" t="e">
        <f>#REF!</f>
        <v>#REF!</v>
      </c>
      <c r="H211" s="89" t="e">
        <f>#REF!</f>
        <v>#REF!</v>
      </c>
      <c r="I211" s="89" t="e">
        <f>#REF!</f>
        <v>#REF!</v>
      </c>
      <c r="J211" s="89" t="e">
        <f>#REF!</f>
        <v>#REF!</v>
      </c>
      <c r="K211" s="89" t="e">
        <f>#REF!</f>
        <v>#REF!</v>
      </c>
      <c r="L211" s="89" t="e">
        <f>#REF!</f>
        <v>#REF!</v>
      </c>
      <c r="M211" s="89" t="e">
        <f>#REF!</f>
        <v>#REF!</v>
      </c>
      <c r="N211" s="89" t="e">
        <f>#REF!</f>
        <v>#REF!</v>
      </c>
      <c r="O211" s="89" t="e">
        <f>#REF!</f>
        <v>#REF!</v>
      </c>
    </row>
    <row r="212" spans="1:15">
      <c r="A212" s="83">
        <v>143</v>
      </c>
      <c r="B212" s="89" t="str">
        <f>'[2]143'!$C$1</f>
        <v>Especialização em Nutrição Clínica</v>
      </c>
      <c r="C212" s="6">
        <v>12</v>
      </c>
      <c r="D212" s="90" t="str">
        <f>'DEZ24'!L213</f>
        <v>Psicologia Aplicada Ao Cuidado</v>
      </c>
      <c r="E212" s="89" t="str">
        <f>DEZEMBRO26!K213</f>
        <v>Alimentação E Nutrição Para O Cuidado</v>
      </c>
      <c r="F212" s="89" t="str">
        <f>JANEIRO26!K212</f>
        <v>Nutrição e Dietética</v>
      </c>
      <c r="G212" s="89" t="e">
        <f>#REF!</f>
        <v>#REF!</v>
      </c>
      <c r="H212" s="89" t="e">
        <f>#REF!</f>
        <v>#REF!</v>
      </c>
      <c r="I212" s="89" t="e">
        <f>#REF!</f>
        <v>#REF!</v>
      </c>
      <c r="J212" s="89" t="e">
        <f>#REF!</f>
        <v>#REF!</v>
      </c>
      <c r="K212" s="89" t="e">
        <f>#REF!</f>
        <v>#REF!</v>
      </c>
      <c r="L212" s="89" t="e">
        <f>#REF!</f>
        <v>#REF!</v>
      </c>
      <c r="M212" s="89" t="e">
        <f>#REF!</f>
        <v>#REF!</v>
      </c>
      <c r="N212" s="89" t="e">
        <f>#REF!</f>
        <v>#REF!</v>
      </c>
      <c r="O212" s="89" t="e">
        <f>#REF!</f>
        <v>#REF!</v>
      </c>
    </row>
    <row r="213" spans="1:15">
      <c r="A213" s="444">
        <v>144</v>
      </c>
      <c r="B213" s="445" t="str">
        <f>'[2]144'!$C$1</f>
        <v>Especialização em Nutrição e Dietoterapia</v>
      </c>
      <c r="C213" s="446">
        <v>6</v>
      </c>
      <c r="D213" s="90" t="str">
        <f>'DEZ24'!L214</f>
        <v>Alimentação E Nutrição Para O Cuidado </v>
      </c>
      <c r="E213" s="89" t="str">
        <f>DEZEMBRO26!K214</f>
        <v xml:space="preserve">Bioquímica Aplicada À Nutrição </v>
      </c>
      <c r="F213" s="89" t="str">
        <f>JANEIRO26!K213</f>
        <v>Nutrição e Dietética</v>
      </c>
      <c r="G213" s="89" t="e">
        <f>#REF!</f>
        <v>#REF!</v>
      </c>
      <c r="H213" s="89" t="e">
        <f>#REF!</f>
        <v>#REF!</v>
      </c>
      <c r="I213" s="89" t="e">
        <f>#REF!</f>
        <v>#REF!</v>
      </c>
      <c r="J213" s="89" t="e">
        <f>#REF!</f>
        <v>#REF!</v>
      </c>
      <c r="K213" s="89" t="e">
        <f>#REF!</f>
        <v>#REF!</v>
      </c>
      <c r="L213" s="89" t="e">
        <f>#REF!</f>
        <v>#REF!</v>
      </c>
      <c r="M213" s="89" t="e">
        <f>#REF!</f>
        <v>#REF!</v>
      </c>
      <c r="N213" s="89" t="e">
        <f>#REF!</f>
        <v>#REF!</v>
      </c>
      <c r="O213" s="89" t="e">
        <f>#REF!</f>
        <v>#REF!</v>
      </c>
    </row>
    <row r="214" spans="1:15">
      <c r="A214" s="444"/>
      <c r="B214" s="445"/>
      <c r="C214" s="446"/>
      <c r="D214" s="90" t="str">
        <f>'DEZ24'!L215</f>
        <v>Nutrição Clínica</v>
      </c>
      <c r="E214" s="89" t="str">
        <f>DEZEMBRO26!K215</f>
        <v xml:space="preserve">Psicologia Aplicada Ao Cuidado </v>
      </c>
      <c r="F214" s="89" t="str">
        <f>JANEIRO26!K214</f>
        <v xml:space="preserve">Avaliação Nutricional Aplicada </v>
      </c>
      <c r="G214" s="89" t="e">
        <f>#REF!</f>
        <v>#REF!</v>
      </c>
      <c r="H214" s="89" t="e">
        <f>#REF!</f>
        <v>#REF!</v>
      </c>
      <c r="I214" s="89" t="e">
        <f>#REF!</f>
        <v>#REF!</v>
      </c>
      <c r="J214" s="89" t="e">
        <f>#REF!</f>
        <v>#REF!</v>
      </c>
      <c r="K214" s="89" t="e">
        <f>#REF!</f>
        <v>#REF!</v>
      </c>
      <c r="L214" s="89" t="e">
        <f>#REF!</f>
        <v>#REF!</v>
      </c>
      <c r="M214" s="89" t="e">
        <f>#REF!</f>
        <v>#REF!</v>
      </c>
      <c r="N214" s="89" t="e">
        <f>#REF!</f>
        <v>#REF!</v>
      </c>
      <c r="O214" s="89" t="e">
        <f>#REF!</f>
        <v>#REF!</v>
      </c>
    </row>
    <row r="215" spans="1:15">
      <c r="A215" s="83">
        <v>145</v>
      </c>
      <c r="B215" s="89" t="str">
        <f>'[2]145'!$C$1</f>
        <v>Especialização em Nutrição e Saúde Pública</v>
      </c>
      <c r="C215" s="6">
        <v>12</v>
      </c>
      <c r="D215" s="90" t="str">
        <f>'DEZ24'!L216</f>
        <v>Saúde Coletiva – Programas De Saúde </v>
      </c>
      <c r="E215" s="89" t="str">
        <f>DEZEMBRO26!K216</f>
        <v>Cuidado Integral Á Saúde Do Adulto I</v>
      </c>
      <c r="F215" s="89" t="str">
        <f>JANEIRO26!K215</f>
        <v>Nutrição e Dietética</v>
      </c>
      <c r="G215" s="89" t="e">
        <f>#REF!</f>
        <v>#REF!</v>
      </c>
      <c r="H215" s="89" t="e">
        <f>#REF!</f>
        <v>#REF!</v>
      </c>
      <c r="I215" s="89" t="e">
        <f>#REF!</f>
        <v>#REF!</v>
      </c>
      <c r="J215" s="89" t="e">
        <f>#REF!</f>
        <v>#REF!</v>
      </c>
      <c r="K215" s="89" t="e">
        <f>#REF!</f>
        <v>#REF!</v>
      </c>
      <c r="L215" s="89" t="e">
        <f>#REF!</f>
        <v>#REF!</v>
      </c>
      <c r="M215" s="89" t="e">
        <f>#REF!</f>
        <v>#REF!</v>
      </c>
      <c r="N215" s="89" t="e">
        <f>#REF!</f>
        <v>#REF!</v>
      </c>
      <c r="O215" s="89" t="e">
        <f>#REF!</f>
        <v>#REF!</v>
      </c>
    </row>
    <row r="216" spans="1:15">
      <c r="A216" s="444">
        <v>146</v>
      </c>
      <c r="B216" s="445" t="str">
        <f>'[2]146'!$C$1</f>
        <v>Especialização em Nutrição e Políticas de Nutrição</v>
      </c>
      <c r="C216" s="446">
        <v>6</v>
      </c>
      <c r="D216" s="90" t="str">
        <f>'DEZ24'!L217</f>
        <v>Saúde Coletiva - Programas de Saúde</v>
      </c>
      <c r="E216" s="89" t="str">
        <f>DEZEMBRO26!K217</f>
        <v>Cuidado Integral á Saúde do Adulto I</v>
      </c>
      <c r="F216" s="89" t="str">
        <f>JANEIRO26!K216</f>
        <v>Nutrição e Dietética</v>
      </c>
      <c r="G216" s="89" t="e">
        <f>#REF!</f>
        <v>#REF!</v>
      </c>
      <c r="H216" s="89" t="e">
        <f>#REF!</f>
        <v>#REF!</v>
      </c>
      <c r="I216" s="89" t="e">
        <f>#REF!</f>
        <v>#REF!</v>
      </c>
      <c r="J216" s="89" t="e">
        <f>#REF!</f>
        <v>#REF!</v>
      </c>
      <c r="K216" s="89" t="e">
        <f>#REF!</f>
        <v>#REF!</v>
      </c>
      <c r="L216" s="89" t="e">
        <f>#REF!</f>
        <v>#REF!</v>
      </c>
      <c r="M216" s="89" t="e">
        <f>#REF!</f>
        <v>#REF!</v>
      </c>
      <c r="N216" s="89" t="e">
        <f>#REF!</f>
        <v>#REF!</v>
      </c>
      <c r="O216" s="89" t="e">
        <f>#REF!</f>
        <v>#REF!</v>
      </c>
    </row>
    <row r="217" spans="1:15">
      <c r="A217" s="444"/>
      <c r="B217" s="445"/>
      <c r="C217" s="446"/>
      <c r="D217" s="90" t="str">
        <f>'DEZ24'!L218</f>
        <v>Políticas de Saúde</v>
      </c>
      <c r="E217" s="89" t="str">
        <f>DEZEMBRO26!K218</f>
        <v>Políticas Púbilcas de Alimentação e Nutrição</v>
      </c>
      <c r="F217" s="89" t="str">
        <f>JANEIRO26!K217</f>
        <v>Cuidado Integral á Saúde da Mulher</v>
      </c>
      <c r="G217" s="89" t="e">
        <f>#REF!</f>
        <v>#REF!</v>
      </c>
      <c r="H217" s="89" t="e">
        <f>#REF!</f>
        <v>#REF!</v>
      </c>
      <c r="I217" s="89" t="e">
        <f>#REF!</f>
        <v>#REF!</v>
      </c>
      <c r="J217" s="89" t="e">
        <f>#REF!</f>
        <v>#REF!</v>
      </c>
      <c r="K217" s="89" t="e">
        <f>#REF!</f>
        <v>#REF!</v>
      </c>
      <c r="L217" s="89" t="e">
        <f>#REF!</f>
        <v>#REF!</v>
      </c>
      <c r="M217" s="89" t="e">
        <f>#REF!</f>
        <v>#REF!</v>
      </c>
      <c r="N217" s="89" t="e">
        <f>#REF!</f>
        <v>#REF!</v>
      </c>
      <c r="O217" s="89" t="e">
        <f>#REF!</f>
        <v>#REF!</v>
      </c>
    </row>
    <row r="218" spans="1:15">
      <c r="A218" s="83">
        <v>147</v>
      </c>
      <c r="B218" s="89" t="str">
        <f>'[2]147'!$C$1</f>
        <v>Especialização em Nutrição Esportiva</v>
      </c>
      <c r="C218" s="6">
        <v>12</v>
      </c>
      <c r="D218" s="90" t="str">
        <f>'DEZ24'!L219</f>
        <v>Avaliação Nutricional Aplicada </v>
      </c>
      <c r="E218" s="89" t="str">
        <f>DEZEMBRO26!K219</f>
        <v>farmacologia Aplicada A Nutrição E Interpretação De Exames Laboratoriais </v>
      </c>
      <c r="F218" s="89" t="str">
        <f>JANEIRO26!K218</f>
        <v>Nutrição Funcional E Fitoterapia</v>
      </c>
      <c r="G218" s="89" t="e">
        <f>#REF!</f>
        <v>#REF!</v>
      </c>
      <c r="H218" s="89" t="e">
        <f>#REF!</f>
        <v>#REF!</v>
      </c>
      <c r="I218" s="89" t="e">
        <f>#REF!</f>
        <v>#REF!</v>
      </c>
      <c r="J218" s="89" t="e">
        <f>#REF!</f>
        <v>#REF!</v>
      </c>
      <c r="K218" s="89" t="e">
        <f>#REF!</f>
        <v>#REF!</v>
      </c>
      <c r="L218" s="89" t="e">
        <f>#REF!</f>
        <v>#REF!</v>
      </c>
      <c r="M218" s="89" t="e">
        <f>#REF!</f>
        <v>#REF!</v>
      </c>
      <c r="N218" s="89" t="e">
        <f>#REF!</f>
        <v>#REF!</v>
      </c>
      <c r="O218" s="89" t="e">
        <f>#REF!</f>
        <v>#REF!</v>
      </c>
    </row>
    <row r="219" spans="1:15">
      <c r="A219" s="444">
        <v>148</v>
      </c>
      <c r="B219" s="445" t="str">
        <f>'[2]148'!$C$1</f>
        <v>Especialização em Nutrição e Esportes</v>
      </c>
      <c r="C219" s="446">
        <v>6</v>
      </c>
      <c r="D219" s="90" t="str">
        <f>'DEZ24'!L220</f>
        <v>Avaliação Nutricional Aplicada</v>
      </c>
      <c r="E219" s="89" t="str">
        <f>DEZEMBRO26!K220</f>
        <v xml:space="preserve">Farmacologia Aplicada A Nutrição E Interpretação De Exames Laboratoriais </v>
      </c>
      <c r="F219" s="89" t="str">
        <f>JANEIRO26!K219</f>
        <v xml:space="preserve">Nutrição Funcional E Fitoterapia </v>
      </c>
      <c r="G219" s="89" t="e">
        <f>#REF!</f>
        <v>#REF!</v>
      </c>
      <c r="H219" s="89" t="e">
        <f>#REF!</f>
        <v>#REF!</v>
      </c>
      <c r="I219" s="89" t="e">
        <f>#REF!</f>
        <v>#REF!</v>
      </c>
      <c r="J219" s="89" t="e">
        <f>#REF!</f>
        <v>#REF!</v>
      </c>
      <c r="K219" s="89" t="e">
        <f>#REF!</f>
        <v>#REF!</v>
      </c>
      <c r="L219" s="89" t="e">
        <f>#REF!</f>
        <v>#REF!</v>
      </c>
      <c r="M219" s="89" t="e">
        <f>#REF!</f>
        <v>#REF!</v>
      </c>
      <c r="N219" s="89" t="e">
        <f>#REF!</f>
        <v>#REF!</v>
      </c>
      <c r="O219" s="89" t="e">
        <f>#REF!</f>
        <v>#REF!</v>
      </c>
    </row>
    <row r="220" spans="1:15">
      <c r="A220" s="444"/>
      <c r="B220" s="445"/>
      <c r="C220" s="446"/>
      <c r="D220" s="90" t="str">
        <f>'DEZ24'!L221</f>
        <v>Suplementação Nutricional, Recursos Ergonômicos e Fitoterápicos no Esporte</v>
      </c>
      <c r="E220" s="89" t="str">
        <f>DEZEMBRO26!K221</f>
        <v xml:space="preserve">Alimentação E Nutrição Para O Cuidado </v>
      </c>
      <c r="F220" s="89" t="str">
        <f>JANEIRO26!K220</f>
        <v xml:space="preserve">Bioquímica Humana Aplicada A Nutrição </v>
      </c>
      <c r="G220" s="89" t="e">
        <f>#REF!</f>
        <v>#REF!</v>
      </c>
      <c r="H220" s="89" t="e">
        <f>#REF!</f>
        <v>#REF!</v>
      </c>
      <c r="I220" s="89" t="e">
        <f>#REF!</f>
        <v>#REF!</v>
      </c>
      <c r="J220" s="89" t="e">
        <f>#REF!</f>
        <v>#REF!</v>
      </c>
      <c r="K220" s="89" t="e">
        <f>#REF!</f>
        <v>#REF!</v>
      </c>
      <c r="L220" s="89" t="e">
        <f>#REF!</f>
        <v>#REF!</v>
      </c>
      <c r="M220" s="89" t="e">
        <f>#REF!</f>
        <v>#REF!</v>
      </c>
      <c r="N220" s="89" t="e">
        <f>#REF!</f>
        <v>#REF!</v>
      </c>
      <c r="O220" s="89" t="e">
        <f>#REF!</f>
        <v>#REF!</v>
      </c>
    </row>
    <row r="221" spans="1:15">
      <c r="A221" s="83">
        <v>150</v>
      </c>
      <c r="B221" s="89" t="s">
        <v>16</v>
      </c>
      <c r="C221" s="6">
        <v>12</v>
      </c>
      <c r="D221" s="90" t="str">
        <f>'DEZ24'!L245</f>
        <v>Análise estatística de dados</v>
      </c>
      <c r="E221" s="89" t="str">
        <f>DEZEMBRO26!K245</f>
        <v>Aprendizagem profunda</v>
      </c>
      <c r="F221" s="89" t="str">
        <f>JANEIRO26!K248</f>
        <v>Banco de Dados Relacionais e não Relacionais</v>
      </c>
      <c r="G221" s="89" t="e">
        <f>#REF!</f>
        <v>#REF!</v>
      </c>
      <c r="H221" s="89" t="e">
        <f>#REF!</f>
        <v>#REF!</v>
      </c>
      <c r="I221" s="89" t="e">
        <f>#REF!</f>
        <v>#REF!</v>
      </c>
      <c r="J221" s="89" t="e">
        <f>#REF!</f>
        <v>#REF!</v>
      </c>
      <c r="K221" s="89" t="e">
        <f>#REF!</f>
        <v>#REF!</v>
      </c>
      <c r="L221" s="89" t="e">
        <f>#REF!</f>
        <v>#REF!</v>
      </c>
      <c r="M221" s="89" t="e">
        <f>#REF!</f>
        <v>#REF!</v>
      </c>
      <c r="N221" s="89" t="e">
        <f>#REF!</f>
        <v>#REF!</v>
      </c>
      <c r="O221" s="89" t="e">
        <f>#REF!</f>
        <v>#REF!</v>
      </c>
    </row>
    <row r="222" spans="1:15">
      <c r="A222" s="83">
        <v>151</v>
      </c>
      <c r="B222" s="89" t="s">
        <v>17</v>
      </c>
      <c r="C222" s="6">
        <v>12</v>
      </c>
      <c r="D222" s="90" t="str">
        <f>'DEZ24'!L246</f>
        <v>Fundamentos em segurança da informação</v>
      </c>
      <c r="E222" s="89" t="str">
        <f>DEZEMBRO26!K246</f>
        <v>Informática e sistemas computacionais</v>
      </c>
      <c r="F222" s="89" t="str">
        <f>JANEIRO26!K249</f>
        <v>Infraestrutura de Data Science e Cloud Computing</v>
      </c>
      <c r="G222" s="89" t="e">
        <f>#REF!</f>
        <v>#REF!</v>
      </c>
      <c r="H222" s="89" t="e">
        <f>#REF!</f>
        <v>#REF!</v>
      </c>
      <c r="I222" s="89" t="e">
        <f>#REF!</f>
        <v>#REF!</v>
      </c>
      <c r="J222" s="89" t="e">
        <f>#REF!</f>
        <v>#REF!</v>
      </c>
      <c r="K222" s="89" t="e">
        <f>#REF!</f>
        <v>#REF!</v>
      </c>
      <c r="L222" s="89" t="e">
        <f>#REF!</f>
        <v>#REF!</v>
      </c>
      <c r="M222" s="89" t="e">
        <f>#REF!</f>
        <v>#REF!</v>
      </c>
      <c r="N222" s="89" t="e">
        <f>#REF!</f>
        <v>#REF!</v>
      </c>
      <c r="O222" s="89" t="e">
        <f>#REF!</f>
        <v>#REF!</v>
      </c>
    </row>
    <row r="223" spans="1:15">
      <c r="A223" s="83">
        <v>152</v>
      </c>
      <c r="B223" s="89" t="s">
        <v>18</v>
      </c>
      <c r="C223" s="6">
        <v>12</v>
      </c>
      <c r="D223" s="90" t="str">
        <f>'DEZ24'!L247</f>
        <v xml:space="preserve">Zero to hero </v>
      </c>
      <c r="E223" s="89" t="str">
        <f>DEZEMBRO26!K247</f>
        <v>Gestão da experiência (DISCIPLINA SENDO PRODUZIDA)</v>
      </c>
      <c r="F223" s="89" t="str">
        <f>JANEIRO26!K250</f>
        <v>Modelagem de Negócios</v>
      </c>
      <c r="G223" s="89" t="e">
        <f>#REF!</f>
        <v>#REF!</v>
      </c>
      <c r="H223" s="89" t="e">
        <f>#REF!</f>
        <v>#REF!</v>
      </c>
      <c r="I223" s="89" t="e">
        <f>#REF!</f>
        <v>#REF!</v>
      </c>
      <c r="J223" s="89" t="e">
        <f>#REF!</f>
        <v>#REF!</v>
      </c>
      <c r="K223" s="89" t="e">
        <f>#REF!</f>
        <v>#REF!</v>
      </c>
      <c r="L223" s="89" t="e">
        <f>#REF!</f>
        <v>#REF!</v>
      </c>
      <c r="M223" s="89" t="e">
        <f>#REF!</f>
        <v>#REF!</v>
      </c>
      <c r="N223" s="89" t="e">
        <f>#REF!</f>
        <v>#REF!</v>
      </c>
      <c r="O223" s="89" t="e">
        <f>#REF!</f>
        <v>#REF!</v>
      </c>
    </row>
    <row r="224" spans="1:15">
      <c r="A224" s="83">
        <v>154</v>
      </c>
      <c r="B224" s="89" t="s">
        <v>19</v>
      </c>
      <c r="C224" s="6">
        <v>12</v>
      </c>
      <c r="D224" s="90" t="str">
        <f>'DEZ24'!L248</f>
        <v>pentesting</v>
      </c>
      <c r="E224" s="89" t="str">
        <f>DEZEMBRO26!K248</f>
        <v>Segurança da informação</v>
      </c>
      <c r="F224" s="89" t="str">
        <f>JANEIRO26!K251</f>
        <v xml:space="preserve">Segurança de Serviços e Servidores </v>
      </c>
      <c r="G224" s="89" t="e">
        <f>#REF!</f>
        <v>#REF!</v>
      </c>
      <c r="H224" s="89" t="e">
        <f>#REF!</f>
        <v>#REF!</v>
      </c>
      <c r="I224" s="89" t="e">
        <f>#REF!</f>
        <v>#REF!</v>
      </c>
      <c r="J224" s="89" t="e">
        <f>#REF!</f>
        <v>#REF!</v>
      </c>
      <c r="K224" s="89" t="e">
        <f>#REF!</f>
        <v>#REF!</v>
      </c>
      <c r="L224" s="89" t="e">
        <f>#REF!</f>
        <v>#REF!</v>
      </c>
      <c r="M224" s="89" t="e">
        <f>#REF!</f>
        <v>#REF!</v>
      </c>
      <c r="N224" s="89" t="e">
        <f>#REF!</f>
        <v>#REF!</v>
      </c>
      <c r="O224" s="89" t="e">
        <f>#REF!</f>
        <v>#REF!</v>
      </c>
    </row>
    <row r="225" spans="1:15">
      <c r="A225" s="83">
        <v>155</v>
      </c>
      <c r="B225" s="89" t="s">
        <v>20</v>
      </c>
      <c r="C225" s="6">
        <v>12</v>
      </c>
      <c r="D225" s="90" t="str">
        <f>'DEZ24'!L249</f>
        <v xml:space="preserve">DEVOPS FRAMEWORK - FERRAMENTAS EM NUVEM </v>
      </c>
      <c r="E225" s="89" t="str">
        <f>DEZEMBRO26!K249</f>
        <v>Arquitetura de rede</v>
      </c>
      <c r="F225" s="89" t="str">
        <f>JANEIRO26!K252</f>
        <v xml:space="preserve">Devops Framework - Desenvolvimento de serviço e entrega </v>
      </c>
      <c r="G225" s="89" t="e">
        <f>#REF!</f>
        <v>#REF!</v>
      </c>
      <c r="H225" s="89" t="e">
        <f>#REF!</f>
        <v>#REF!</v>
      </c>
      <c r="I225" s="89" t="e">
        <f>#REF!</f>
        <v>#REF!</v>
      </c>
      <c r="J225" s="89" t="e">
        <f>#REF!</f>
        <v>#REF!</v>
      </c>
      <c r="K225" s="89" t="e">
        <f>#REF!</f>
        <v>#REF!</v>
      </c>
      <c r="L225" s="89" t="e">
        <f>#REF!</f>
        <v>#REF!</v>
      </c>
      <c r="M225" s="89" t="e">
        <f>#REF!</f>
        <v>#REF!</v>
      </c>
      <c r="N225" s="89" t="e">
        <f>#REF!</f>
        <v>#REF!</v>
      </c>
      <c r="O225" s="89" t="e">
        <f>#REF!</f>
        <v>#REF!</v>
      </c>
    </row>
    <row r="226" spans="1:15">
      <c r="A226" s="83">
        <v>156</v>
      </c>
      <c r="B226" s="89" t="s">
        <v>21</v>
      </c>
      <c r="C226" s="6">
        <v>12</v>
      </c>
      <c r="D226" s="90" t="str">
        <f>'DEZ24'!L250</f>
        <v>Responsabilidade social nas mídias digitais no momento 5.0</v>
      </c>
      <c r="E226" s="89" t="str">
        <f>DEZEMBRO26!K250</f>
        <v>privacidade e proteção de dados</v>
      </c>
      <c r="F226" s="89" t="str">
        <f>JANEIRO26!K253</f>
        <v>Propriedade industrial, Direito autoral e Lei de software</v>
      </c>
      <c r="G226" s="89" t="e">
        <f>#REF!</f>
        <v>#REF!</v>
      </c>
      <c r="H226" s="89" t="e">
        <f>#REF!</f>
        <v>#REF!</v>
      </c>
      <c r="I226" s="89" t="e">
        <f>#REF!</f>
        <v>#REF!</v>
      </c>
      <c r="J226" s="89" t="e">
        <f>#REF!</f>
        <v>#REF!</v>
      </c>
      <c r="K226" s="89" t="e">
        <f>#REF!</f>
        <v>#REF!</v>
      </c>
      <c r="L226" s="89" t="e">
        <f>#REF!</f>
        <v>#REF!</v>
      </c>
      <c r="M226" s="89" t="e">
        <f>#REF!</f>
        <v>#REF!</v>
      </c>
      <c r="N226" s="89" t="e">
        <f>#REF!</f>
        <v>#REF!</v>
      </c>
      <c r="O226" s="89" t="e">
        <f>#REF!</f>
        <v>#REF!</v>
      </c>
    </row>
    <row r="227" spans="1:15">
      <c r="A227" s="83">
        <v>157</v>
      </c>
      <c r="B227" s="89" t="s">
        <v>22</v>
      </c>
      <c r="C227" s="6">
        <v>12</v>
      </c>
      <c r="D227" s="90" t="str">
        <f>'DEZ24'!L251</f>
        <v>logística 4.0</v>
      </c>
      <c r="E227" s="89" t="str">
        <f>DEZEMBRO26!K251</f>
        <v>BIG DATA MARKETING</v>
      </c>
      <c r="F227" s="89" t="str">
        <f>JANEIRO26!K254</f>
        <v>Growth Hacking</v>
      </c>
      <c r="G227" s="89" t="e">
        <f>#REF!</f>
        <v>#REF!</v>
      </c>
      <c r="H227" s="89" t="e">
        <f>#REF!</f>
        <v>#REF!</v>
      </c>
      <c r="I227" s="89" t="e">
        <f>#REF!</f>
        <v>#REF!</v>
      </c>
      <c r="J227" s="89" t="e">
        <f>#REF!</f>
        <v>#REF!</v>
      </c>
      <c r="K227" s="89" t="e">
        <f>#REF!</f>
        <v>#REF!</v>
      </c>
      <c r="L227" s="89" t="e">
        <f>#REF!</f>
        <v>#REF!</v>
      </c>
      <c r="M227" s="89" t="e">
        <f>#REF!</f>
        <v>#REF!</v>
      </c>
      <c r="N227" s="89" t="e">
        <f>#REF!</f>
        <v>#REF!</v>
      </c>
      <c r="O227" s="89" t="e">
        <f>#REF!</f>
        <v>#REF!</v>
      </c>
    </row>
    <row r="228" spans="1:15">
      <c r="A228" s="83">
        <v>158</v>
      </c>
      <c r="B228" s="89" t="s">
        <v>23</v>
      </c>
      <c r="C228" s="6">
        <v>12</v>
      </c>
      <c r="D228" s="90" t="str">
        <f>'DEZ24'!L252</f>
        <v>DEVOPS</v>
      </c>
      <c r="E228" s="89" t="str">
        <f>DEZEMBRO26!K252</f>
        <v>Planejamento e design de testes</v>
      </c>
      <c r="F228" s="89" t="str">
        <f>JANEIRO26!K255</f>
        <v>Testes de API</v>
      </c>
      <c r="G228" s="89" t="e">
        <f>#REF!</f>
        <v>#REF!</v>
      </c>
      <c r="H228" s="89" t="e">
        <f>#REF!</f>
        <v>#REF!</v>
      </c>
      <c r="I228" s="89" t="e">
        <f>#REF!</f>
        <v>#REF!</v>
      </c>
      <c r="J228" s="89" t="e">
        <f>#REF!</f>
        <v>#REF!</v>
      </c>
      <c r="K228" s="89" t="e">
        <f>#REF!</f>
        <v>#REF!</v>
      </c>
      <c r="L228" s="89" t="e">
        <f>#REF!</f>
        <v>#REF!</v>
      </c>
      <c r="M228" s="89" t="e">
        <f>#REF!</f>
        <v>#REF!</v>
      </c>
      <c r="N228" s="89" t="e">
        <f>#REF!</f>
        <v>#REF!</v>
      </c>
      <c r="O228" s="89" t="e">
        <f>#REF!</f>
        <v>#REF!</v>
      </c>
    </row>
    <row r="229" spans="1:15">
      <c r="A229" s="83">
        <v>159</v>
      </c>
      <c r="B229" s="89" t="s">
        <v>24</v>
      </c>
      <c r="C229" s="6">
        <v>12</v>
      </c>
      <c r="D229" s="90" t="str">
        <f>'DEZ24'!L253</f>
        <v>Administração Financeira e Orçamentária</v>
      </c>
      <c r="E229" s="89" t="str">
        <f>DEZEMBRO26!K253</f>
        <v>Sistemas de Informação Gerencial</v>
      </c>
      <c r="F229" s="89" t="str">
        <f>JANEIRO26!K256</f>
        <v>Gerenciamento de projetos</v>
      </c>
      <c r="G229" s="89" t="e">
        <f>#REF!</f>
        <v>#REF!</v>
      </c>
      <c r="H229" s="89" t="e">
        <f>#REF!</f>
        <v>#REF!</v>
      </c>
      <c r="I229" s="89" t="e">
        <f>#REF!</f>
        <v>#REF!</v>
      </c>
      <c r="J229" s="89" t="e">
        <f>#REF!</f>
        <v>#REF!</v>
      </c>
      <c r="K229" s="89" t="e">
        <f>#REF!</f>
        <v>#REF!</v>
      </c>
      <c r="L229" s="89" t="e">
        <f>#REF!</f>
        <v>#REF!</v>
      </c>
      <c r="M229" s="89" t="e">
        <f>#REF!</f>
        <v>#REF!</v>
      </c>
      <c r="N229" s="89" t="e">
        <f>#REF!</f>
        <v>#REF!</v>
      </c>
      <c r="O229" s="89" t="e">
        <f>#REF!</f>
        <v>#REF!</v>
      </c>
    </row>
    <row r="230" spans="1:15">
      <c r="A230" s="83">
        <v>160</v>
      </c>
      <c r="B230" s="89" t="s">
        <v>25</v>
      </c>
      <c r="C230" s="6">
        <v>12</v>
      </c>
      <c r="D230" s="90" t="str">
        <f>'DEZ24'!L254</f>
        <v>Contabilidade Avançada</v>
      </c>
      <c r="E230" s="89" t="str">
        <f>DEZEMBRO26!K254</f>
        <v>Contabilidade Tributária</v>
      </c>
      <c r="F230" s="89" t="str">
        <f>JANEIRO26!K257</f>
        <v>Perícia Contábil</v>
      </c>
      <c r="G230" s="89" t="e">
        <f>#REF!</f>
        <v>#REF!</v>
      </c>
      <c r="H230" s="89" t="e">
        <f>#REF!</f>
        <v>#REF!</v>
      </c>
      <c r="I230" s="89" t="e">
        <f>#REF!</f>
        <v>#REF!</v>
      </c>
      <c r="J230" s="89" t="e">
        <f>#REF!</f>
        <v>#REF!</v>
      </c>
      <c r="K230" s="89" t="e">
        <f>#REF!</f>
        <v>#REF!</v>
      </c>
      <c r="L230" s="89" t="e">
        <f>#REF!</f>
        <v>#REF!</v>
      </c>
      <c r="M230" s="89" t="e">
        <f>#REF!</f>
        <v>#REF!</v>
      </c>
      <c r="N230" s="89" t="e">
        <f>#REF!</f>
        <v>#REF!</v>
      </c>
      <c r="O230" s="89" t="e">
        <f>#REF!</f>
        <v>#REF!</v>
      </c>
    </row>
    <row r="231" spans="1:15">
      <c r="A231" s="83">
        <v>161</v>
      </c>
      <c r="B231" s="89" t="s">
        <v>26</v>
      </c>
      <c r="C231" s="6">
        <v>12</v>
      </c>
      <c r="D231" s="90" t="str">
        <f>'DEZ24'!L255</f>
        <v xml:space="preserve">Gestão de Departamento Pessoal </v>
      </c>
      <c r="E231" s="89" t="str">
        <f>DEZEMBRO26!K255</f>
        <v>Direito Coletivo do Trabalho</v>
      </c>
      <c r="F231" s="89" t="str">
        <f>JANEIRO26!K258</f>
        <v>Assessment, Coaching e Mentoring</v>
      </c>
      <c r="G231" s="89" t="e">
        <f>#REF!</f>
        <v>#REF!</v>
      </c>
      <c r="H231" s="89" t="e">
        <f>#REF!</f>
        <v>#REF!</v>
      </c>
      <c r="I231" s="89" t="e">
        <f>#REF!</f>
        <v>#REF!</v>
      </c>
      <c r="J231" s="89" t="e">
        <f>#REF!</f>
        <v>#REF!</v>
      </c>
      <c r="K231" s="89" t="e">
        <f>#REF!</f>
        <v>#REF!</v>
      </c>
      <c r="L231" s="89" t="e">
        <f>#REF!</f>
        <v>#REF!</v>
      </c>
      <c r="M231" s="89" t="e">
        <f>#REF!</f>
        <v>#REF!</v>
      </c>
      <c r="N231" s="89" t="e">
        <f>#REF!</f>
        <v>#REF!</v>
      </c>
      <c r="O231" s="89" t="e">
        <f>#REF!</f>
        <v>#REF!</v>
      </c>
    </row>
    <row r="232" spans="1:15">
      <c r="A232" s="83">
        <v>162</v>
      </c>
      <c r="B232" s="89" t="s">
        <v>27</v>
      </c>
      <c r="C232" s="6">
        <v>12</v>
      </c>
      <c r="D232" s="90" t="str">
        <f>'DEZ24'!L256</f>
        <v>LINGUÍSTICA APLICADA AO ENSINO DO PORTUGUÊS</v>
      </c>
      <c r="E232" s="89" t="str">
        <f>DEZEMBRO26!K256</f>
        <v>Metodologia da Língua Portuguesa</v>
      </c>
      <c r="F232" s="89" t="str">
        <f>JANEIRO26!K259</f>
        <v>EDUCAÇÃO,  TECNOLOGIA E GAMIFICAÇÃO</v>
      </c>
      <c r="G232" s="89" t="e">
        <f>#REF!</f>
        <v>#REF!</v>
      </c>
      <c r="H232" s="89" t="e">
        <f>#REF!</f>
        <v>#REF!</v>
      </c>
      <c r="I232" s="89" t="e">
        <f>#REF!</f>
        <v>#REF!</v>
      </c>
      <c r="J232" s="89" t="e">
        <f>#REF!</f>
        <v>#REF!</v>
      </c>
      <c r="K232" s="89" t="e">
        <f>#REF!</f>
        <v>#REF!</v>
      </c>
      <c r="L232" s="89" t="e">
        <f>#REF!</f>
        <v>#REF!</v>
      </c>
      <c r="M232" s="89" t="e">
        <f>#REF!</f>
        <v>#REF!</v>
      </c>
      <c r="N232" s="89" t="e">
        <f>#REF!</f>
        <v>#REF!</v>
      </c>
      <c r="O232" s="89" t="e">
        <f>#REF!</f>
        <v>#REF!</v>
      </c>
    </row>
    <row r="233" spans="1:15">
      <c r="A233" s="83">
        <v>163</v>
      </c>
      <c r="B233" s="89" t="s">
        <v>28</v>
      </c>
      <c r="C233" s="6">
        <v>12</v>
      </c>
      <c r="D233" s="90" t="str">
        <f>'DEZ24'!L257</f>
        <v xml:space="preserve">Fundamentos da administração </v>
      </c>
      <c r="E233" s="89" t="str">
        <f>DEZEMBRO26!K257</f>
        <v xml:space="preserve">Gestão de informações no setor público </v>
      </c>
      <c r="F233" s="89" t="str">
        <f>JANEIRO26!K260</f>
        <v>Organização da Administração Pública e a Prestação de Serviço Público</v>
      </c>
      <c r="G233" s="89" t="e">
        <f>#REF!</f>
        <v>#REF!</v>
      </c>
      <c r="H233" s="89" t="e">
        <f>#REF!</f>
        <v>#REF!</v>
      </c>
      <c r="I233" s="89" t="e">
        <f>#REF!</f>
        <v>#REF!</v>
      </c>
      <c r="J233" s="89" t="e">
        <f>#REF!</f>
        <v>#REF!</v>
      </c>
      <c r="K233" s="89" t="e">
        <f>#REF!</f>
        <v>#REF!</v>
      </c>
      <c r="L233" s="89" t="e">
        <f>#REF!</f>
        <v>#REF!</v>
      </c>
      <c r="M233" s="89" t="e">
        <f>#REF!</f>
        <v>#REF!</v>
      </c>
      <c r="N233" s="89" t="e">
        <f>#REF!</f>
        <v>#REF!</v>
      </c>
      <c r="O233" s="89" t="e">
        <f>#REF!</f>
        <v>#REF!</v>
      </c>
    </row>
    <row r="234" spans="1:15">
      <c r="A234" s="83">
        <v>164</v>
      </c>
      <c r="B234" s="89" t="s">
        <v>29</v>
      </c>
      <c r="C234" s="6">
        <v>12</v>
      </c>
      <c r="D234" s="90" t="str">
        <f>'DEZ24'!L258</f>
        <v>Meio ambiente e qualidade de vida</v>
      </c>
      <c r="E234" s="89" t="str">
        <f>DEZEMBRO26!K258</f>
        <v>Planejamento Ambiental</v>
      </c>
      <c r="F234" s="89" t="str">
        <f>JANEIRO26!K261</f>
        <v>Nbr- Iso 14001 e Auditorias Ambientais</v>
      </c>
      <c r="G234" s="89" t="e">
        <f>#REF!</f>
        <v>#REF!</v>
      </c>
      <c r="H234" s="89" t="e">
        <f>#REF!</f>
        <v>#REF!</v>
      </c>
      <c r="I234" s="89" t="e">
        <f>#REF!</f>
        <v>#REF!</v>
      </c>
      <c r="J234" s="89" t="e">
        <f>#REF!</f>
        <v>#REF!</v>
      </c>
      <c r="K234" s="89" t="e">
        <f>#REF!</f>
        <v>#REF!</v>
      </c>
      <c r="L234" s="89" t="e">
        <f>#REF!</f>
        <v>#REF!</v>
      </c>
      <c r="M234" s="89" t="e">
        <f>#REF!</f>
        <v>#REF!</v>
      </c>
      <c r="N234" s="89" t="e">
        <f>#REF!</f>
        <v>#REF!</v>
      </c>
      <c r="O234" s="89" t="e">
        <f>#REF!</f>
        <v>#REF!</v>
      </c>
    </row>
    <row r="235" spans="1:15">
      <c r="A235" s="83">
        <v>165</v>
      </c>
      <c r="B235" s="89" t="s">
        <v>30</v>
      </c>
      <c r="C235" s="6">
        <v>12</v>
      </c>
      <c r="D235" s="90" t="str">
        <f>'DEZ24'!L259</f>
        <v>Diversidade e Inclusão Educacional</v>
      </c>
      <c r="E235" s="89" t="str">
        <f>DEZEMBRO26!K259</f>
        <v>Organização e Legislação da Educação</v>
      </c>
      <c r="F235" s="89" t="str">
        <f>JANEIRO26!K262</f>
        <v>Planejamento e Execução de Projetos</v>
      </c>
      <c r="G235" s="89" t="e">
        <f>#REF!</f>
        <v>#REF!</v>
      </c>
      <c r="H235" s="89" t="e">
        <f>#REF!</f>
        <v>#REF!</v>
      </c>
      <c r="I235" s="89" t="e">
        <f>#REF!</f>
        <v>#REF!</v>
      </c>
      <c r="J235" s="89" t="e">
        <f>#REF!</f>
        <v>#REF!</v>
      </c>
      <c r="K235" s="89" t="e">
        <f>#REF!</f>
        <v>#REF!</v>
      </c>
      <c r="L235" s="89" t="e">
        <f>#REF!</f>
        <v>#REF!</v>
      </c>
      <c r="M235" s="89" t="e">
        <f>#REF!</f>
        <v>#REF!</v>
      </c>
      <c r="N235" s="89" t="e">
        <f>#REF!</f>
        <v>#REF!</v>
      </c>
      <c r="O235" s="89" t="e">
        <f>#REF!</f>
        <v>#REF!</v>
      </c>
    </row>
    <row r="236" spans="1:15">
      <c r="A236" s="83">
        <v>168</v>
      </c>
      <c r="B236" s="89" t="s">
        <v>31</v>
      </c>
      <c r="C236" s="6">
        <v>12</v>
      </c>
      <c r="D236" s="90" t="str">
        <f>'DEZ24'!L260</f>
        <v>Organização e Legislação da Educação</v>
      </c>
      <c r="E236" s="89" t="str">
        <f>DEZEMBRO26!K260</f>
        <v>Prática Textual na Língua Portuguesa</v>
      </c>
      <c r="F236" s="89" t="str">
        <f>JANEIRO26!K263</f>
        <v>Semântica do português</v>
      </c>
      <c r="G236" s="89" t="e">
        <f>#REF!</f>
        <v>#REF!</v>
      </c>
      <c r="H236" s="89" t="e">
        <f>#REF!</f>
        <v>#REF!</v>
      </c>
      <c r="I236" s="89" t="e">
        <f>#REF!</f>
        <v>#REF!</v>
      </c>
      <c r="J236" s="89" t="e">
        <f>#REF!</f>
        <v>#REF!</v>
      </c>
      <c r="K236" s="89" t="e">
        <f>#REF!</f>
        <v>#REF!</v>
      </c>
      <c r="L236" s="89" t="e">
        <f>#REF!</f>
        <v>#REF!</v>
      </c>
      <c r="M236" s="89" t="e">
        <f>#REF!</f>
        <v>#REF!</v>
      </c>
      <c r="N236" s="89" t="e">
        <f>#REF!</f>
        <v>#REF!</v>
      </c>
      <c r="O236" s="89" t="e">
        <f>#REF!</f>
        <v>#REF!</v>
      </c>
    </row>
    <row r="237" spans="1:15">
      <c r="A237" s="83">
        <v>169</v>
      </c>
      <c r="B237" s="89" t="s">
        <v>32</v>
      </c>
      <c r="C237" s="6">
        <v>12</v>
      </c>
      <c r="D237" s="90" t="str">
        <f>'DEZ24'!L261</f>
        <v>Organização e Legislação da Educação</v>
      </c>
      <c r="E237" s="89" t="str">
        <f>DEZEMBRO26!K261</f>
        <v>Gestão da Educação Pública e Privada</v>
      </c>
      <c r="F237" s="89" t="str">
        <f>JANEIRO26!K264</f>
        <v>Fundamentos da Educação</v>
      </c>
      <c r="G237" s="89" t="e">
        <f>#REF!</f>
        <v>#REF!</v>
      </c>
      <c r="H237" s="89" t="e">
        <f>#REF!</f>
        <v>#REF!</v>
      </c>
      <c r="I237" s="89" t="e">
        <f>#REF!</f>
        <v>#REF!</v>
      </c>
      <c r="J237" s="89" t="e">
        <f>#REF!</f>
        <v>#REF!</v>
      </c>
      <c r="K237" s="89" t="e">
        <f>#REF!</f>
        <v>#REF!</v>
      </c>
      <c r="L237" s="89" t="e">
        <f>#REF!</f>
        <v>#REF!</v>
      </c>
      <c r="M237" s="89" t="e">
        <f>#REF!</f>
        <v>#REF!</v>
      </c>
      <c r="N237" s="89" t="e">
        <f>#REF!</f>
        <v>#REF!</v>
      </c>
      <c r="O237" s="89" t="e">
        <f>#REF!</f>
        <v>#REF!</v>
      </c>
    </row>
    <row r="238" spans="1:15">
      <c r="A238" s="83">
        <v>170</v>
      </c>
      <c r="B238" s="89" t="s">
        <v>33</v>
      </c>
      <c r="C238" s="6">
        <v>12</v>
      </c>
      <c r="D238" s="90" t="str">
        <f>'DEZ24'!L262</f>
        <v>Psicopedagogia Institucional - Diagnóstico e Intervenção</v>
      </c>
      <c r="E238" s="89" t="str">
        <f>DEZEMBRO26!K262</f>
        <v>Educação Inclusiva: teoria e prática</v>
      </c>
      <c r="F238" s="89" t="str">
        <f>JANEIRO26!K265</f>
        <v>Fundamentos da educação</v>
      </c>
      <c r="G238" s="89" t="e">
        <f>#REF!</f>
        <v>#REF!</v>
      </c>
      <c r="H238" s="89" t="e">
        <f>#REF!</f>
        <v>#REF!</v>
      </c>
      <c r="I238" s="89" t="e">
        <f>#REF!</f>
        <v>#REF!</v>
      </c>
      <c r="J238" s="89" t="e">
        <f>#REF!</f>
        <v>#REF!</v>
      </c>
      <c r="K238" s="89" t="e">
        <f>#REF!</f>
        <v>#REF!</v>
      </c>
      <c r="L238" s="89" t="e">
        <f>#REF!</f>
        <v>#REF!</v>
      </c>
      <c r="M238" s="89" t="e">
        <f>#REF!</f>
        <v>#REF!</v>
      </c>
      <c r="N238" s="89" t="e">
        <f>#REF!</f>
        <v>#REF!</v>
      </c>
      <c r="O238" s="89" t="e">
        <f>#REF!</f>
        <v>#REF!</v>
      </c>
    </row>
    <row r="239" spans="1:15">
      <c r="A239" s="83">
        <v>171</v>
      </c>
      <c r="B239" s="89" t="s">
        <v>34</v>
      </c>
      <c r="C239" s="6">
        <v>12</v>
      </c>
      <c r="D239" s="90" t="str">
        <f>'DEZ24'!L263</f>
        <v>Diversidade e Inclusão Educacional</v>
      </c>
      <c r="E239" s="89" t="str">
        <f>DEZEMBRO26!K263</f>
        <v>Teorias do Pensamento Contemporâneo</v>
      </c>
      <c r="F239" s="89" t="str">
        <f>JANEIRO26!K266</f>
        <v>A Psicologia do Comportamento Escolar</v>
      </c>
      <c r="G239" s="89" t="e">
        <f>#REF!</f>
        <v>#REF!</v>
      </c>
      <c r="H239" s="89" t="e">
        <f>#REF!</f>
        <v>#REF!</v>
      </c>
      <c r="I239" s="89" t="e">
        <f>#REF!</f>
        <v>#REF!</v>
      </c>
      <c r="J239" s="89" t="e">
        <f>#REF!</f>
        <v>#REF!</v>
      </c>
      <c r="K239" s="89" t="e">
        <f>#REF!</f>
        <v>#REF!</v>
      </c>
      <c r="L239" s="89" t="e">
        <f>#REF!</f>
        <v>#REF!</v>
      </c>
      <c r="M239" s="89" t="e">
        <f>#REF!</f>
        <v>#REF!</v>
      </c>
      <c r="N239" s="89" t="e">
        <f>#REF!</f>
        <v>#REF!</v>
      </c>
      <c r="O239" s="89" t="e">
        <f>#REF!</f>
        <v>#REF!</v>
      </c>
    </row>
    <row r="240" spans="1:15">
      <c r="A240" s="83">
        <v>172</v>
      </c>
      <c r="B240" s="89" t="s">
        <v>35</v>
      </c>
      <c r="C240" s="6">
        <v>12</v>
      </c>
      <c r="D240" s="90" t="str">
        <f>'DEZ24'!L264</f>
        <v>INFRAESTRUTURA DE DATA SCIENCE E CLOUD COMPUTING</v>
      </c>
      <c r="E240" s="89" t="str">
        <f>DEZEMBRO26!K264</f>
        <v>DATA SCIENCE  E INTELIGÊNCIA ANALÍTICA APLICADO A APOSTAS ESPORTIVAS</v>
      </c>
      <c r="F240" s="89" t="str">
        <f>JANEIRO26!K267</f>
        <v>FUNDAMENTOS EM ANÁLISE ESTATÍSTICA</v>
      </c>
      <c r="G240" s="89" t="e">
        <f>#REF!</f>
        <v>#REF!</v>
      </c>
      <c r="H240" s="89" t="e">
        <f>#REF!</f>
        <v>#REF!</v>
      </c>
      <c r="I240" s="89" t="e">
        <f>#REF!</f>
        <v>#REF!</v>
      </c>
      <c r="J240" s="89" t="e">
        <f>#REF!</f>
        <v>#REF!</v>
      </c>
      <c r="K240" s="89" t="e">
        <f>#REF!</f>
        <v>#REF!</v>
      </c>
      <c r="L240" s="89" t="e">
        <f>#REF!</f>
        <v>#REF!</v>
      </c>
      <c r="M240" s="89" t="e">
        <f>#REF!</f>
        <v>#REF!</v>
      </c>
      <c r="N240" s="89" t="e">
        <f>#REF!</f>
        <v>#REF!</v>
      </c>
      <c r="O240" s="89" t="e">
        <f>#REF!</f>
        <v>#REF!</v>
      </c>
    </row>
    <row r="241" spans="1:15">
      <c r="A241" s="83">
        <v>173</v>
      </c>
      <c r="B241" s="89" t="s">
        <v>36</v>
      </c>
      <c r="C241" s="6">
        <v>12</v>
      </c>
      <c r="D241" s="90" t="str">
        <f>'DEZ24'!L265</f>
        <v>EDUCAÇÃO EM DIREITOS HUMANOS</v>
      </c>
      <c r="E241" s="89" t="str">
        <f>DEZEMBRO26!K265</f>
        <v>ANTROPOLOGIA</v>
      </c>
      <c r="F241" s="89" t="str">
        <f>JANEIRO26!K268</f>
        <v>ASPECTOS SOCIOANTROPOLÓGICOS</v>
      </c>
      <c r="G241" s="89" t="e">
        <f>#REF!</f>
        <v>#REF!</v>
      </c>
      <c r="H241" s="89" t="e">
        <f>#REF!</f>
        <v>#REF!</v>
      </c>
      <c r="I241" s="89" t="e">
        <f>#REF!</f>
        <v>#REF!</v>
      </c>
      <c r="J241" s="89" t="e">
        <f>#REF!</f>
        <v>#REF!</v>
      </c>
      <c r="K241" s="89" t="e">
        <f>#REF!</f>
        <v>#REF!</v>
      </c>
      <c r="L241" s="89" t="e">
        <f>#REF!</f>
        <v>#REF!</v>
      </c>
      <c r="M241" s="89" t="e">
        <f>#REF!</f>
        <v>#REF!</v>
      </c>
      <c r="N241" s="89" t="e">
        <f>#REF!</f>
        <v>#REF!</v>
      </c>
      <c r="O241" s="89" t="e">
        <f>#REF!</f>
        <v>#REF!</v>
      </c>
    </row>
    <row r="242" spans="1:15">
      <c r="A242" s="83">
        <v>174</v>
      </c>
      <c r="B242" s="89" t="s">
        <v>37</v>
      </c>
      <c r="C242" s="6">
        <v>12</v>
      </c>
      <c r="D242" s="90" t="str">
        <f>'DEZ24'!L266</f>
        <v>REVESTIMENTOS, CULTURA E APLICAÇÕES EM PROJETO</v>
      </c>
      <c r="E242" s="89" t="str">
        <f>DEZEMBRO26!K266</f>
        <v>LUMINOTÉCNICA</v>
      </c>
      <c r="F242" s="89" t="str">
        <f>JANEIRO26!K269</f>
        <v>DESIGN DE MOBILIÁRIO, MATERIAIS E TENDÊNCIA</v>
      </c>
      <c r="G242" s="89" t="e">
        <f>#REF!</f>
        <v>#REF!</v>
      </c>
      <c r="H242" s="89" t="e">
        <f>#REF!</f>
        <v>#REF!</v>
      </c>
      <c r="I242" s="89" t="e">
        <f>#REF!</f>
        <v>#REF!</v>
      </c>
      <c r="J242" s="89" t="e">
        <f>#REF!</f>
        <v>#REF!</v>
      </c>
      <c r="K242" s="89" t="e">
        <f>#REF!</f>
        <v>#REF!</v>
      </c>
      <c r="L242" s="89" t="e">
        <f>#REF!</f>
        <v>#REF!</v>
      </c>
      <c r="M242" s="89" t="e">
        <f>#REF!</f>
        <v>#REF!</v>
      </c>
      <c r="N242" s="89" t="e">
        <f>#REF!</f>
        <v>#REF!</v>
      </c>
      <c r="O242" s="89" t="e">
        <f>#REF!</f>
        <v>#REF!</v>
      </c>
    </row>
    <row r="243" spans="1:15">
      <c r="A243" s="83">
        <v>175</v>
      </c>
      <c r="B243" s="89" t="s">
        <v>38</v>
      </c>
      <c r="C243" s="6">
        <v>12</v>
      </c>
      <c r="D243" s="90" t="str">
        <f>'DEZ24'!L267</f>
        <v>COMPORTAMENTO POLÍTICO</v>
      </c>
      <c r="E243" s="89" t="str">
        <f>DEZEMBRO26!K267</f>
        <v>TÓPICOS ESPECIAIS EM ADMINISTRAÇÃO PÚBLICA</v>
      </c>
      <c r="F243" s="89" t="str">
        <f>JANEIRO26!K270</f>
        <v>ORGANIZAÇÃO DA ADMINISTRAÇÃO PÚBLICA E A PRESTAÇÃO DE SERVIÇO PÚBLICO</v>
      </c>
      <c r="G243" s="89" t="e">
        <f>#REF!</f>
        <v>#REF!</v>
      </c>
      <c r="H243" s="89" t="e">
        <f>#REF!</f>
        <v>#REF!</v>
      </c>
      <c r="I243" s="89" t="e">
        <f>#REF!</f>
        <v>#REF!</v>
      </c>
      <c r="J243" s="89" t="e">
        <f>#REF!</f>
        <v>#REF!</v>
      </c>
      <c r="K243" s="89" t="e">
        <f>#REF!</f>
        <v>#REF!</v>
      </c>
      <c r="L243" s="89" t="e">
        <f>#REF!</f>
        <v>#REF!</v>
      </c>
      <c r="M243" s="89" t="e">
        <f>#REF!</f>
        <v>#REF!</v>
      </c>
      <c r="N243" s="89" t="e">
        <f>#REF!</f>
        <v>#REF!</v>
      </c>
      <c r="O243" s="89" t="e">
        <f>#REF!</f>
        <v>#REF!</v>
      </c>
    </row>
    <row r="244" spans="1:15">
      <c r="A244" s="83">
        <v>176</v>
      </c>
      <c r="B244" s="89" t="s">
        <v>39</v>
      </c>
      <c r="C244" s="6">
        <v>12</v>
      </c>
      <c r="D244" s="90" t="str">
        <f>'DEZ24'!L268</f>
        <v>ESTADO E ADMINISTRAÇÃO PÚBLICA</v>
      </c>
      <c r="E244" s="89" t="str">
        <f>DEZEMBRO26!K268</f>
        <v>COMPORTAMENTO POLÍTICO</v>
      </c>
      <c r="F244" s="89" t="str">
        <f>JANEIRO26!K271</f>
        <v>PROCESSO CONSTITUCIONAL</v>
      </c>
      <c r="G244" s="89" t="e">
        <f>#REF!</f>
        <v>#REF!</v>
      </c>
      <c r="H244" s="89" t="e">
        <f>#REF!</f>
        <v>#REF!</v>
      </c>
      <c r="I244" s="89" t="e">
        <f>#REF!</f>
        <v>#REF!</v>
      </c>
      <c r="J244" s="89" t="e">
        <f>#REF!</f>
        <v>#REF!</v>
      </c>
      <c r="K244" s="89" t="e">
        <f>#REF!</f>
        <v>#REF!</v>
      </c>
      <c r="L244" s="89" t="e">
        <f>#REF!</f>
        <v>#REF!</v>
      </c>
      <c r="M244" s="89" t="e">
        <f>#REF!</f>
        <v>#REF!</v>
      </c>
      <c r="N244" s="89" t="e">
        <f>#REF!</f>
        <v>#REF!</v>
      </c>
      <c r="O244" s="89" t="e">
        <f>#REF!</f>
        <v>#REF!</v>
      </c>
    </row>
    <row r="245" spans="1:15">
      <c r="A245" s="83">
        <v>177</v>
      </c>
      <c r="B245" s="89" t="s">
        <v>40</v>
      </c>
      <c r="C245" s="6">
        <v>12</v>
      </c>
      <c r="D245" s="90" t="str">
        <f>'DEZ24'!L269</f>
        <v>DEVOPS FRAMEWORK - FERRAMENTAS EM NUVEM</v>
      </c>
      <c r="E245" s="89" t="str">
        <f>DEZEMBRO26!K269</f>
        <v>COMPUTAÇÃO EM NUVEM</v>
      </c>
      <c r="F245" s="89" t="str">
        <f>JANEIRO26!K272</f>
        <v>GESTÃO ÁGIL DE PROJETOS</v>
      </c>
      <c r="G245" s="89" t="e">
        <f>#REF!</f>
        <v>#REF!</v>
      </c>
      <c r="H245" s="89" t="e">
        <f>#REF!</f>
        <v>#REF!</v>
      </c>
      <c r="I245" s="89" t="e">
        <f>#REF!</f>
        <v>#REF!</v>
      </c>
      <c r="J245" s="89" t="e">
        <f>#REF!</f>
        <v>#REF!</v>
      </c>
      <c r="K245" s="89" t="e">
        <f>#REF!</f>
        <v>#REF!</v>
      </c>
      <c r="L245" s="89" t="e">
        <f>#REF!</f>
        <v>#REF!</v>
      </c>
      <c r="M245" s="89" t="e">
        <f>#REF!</f>
        <v>#REF!</v>
      </c>
      <c r="N245" s="89" t="e">
        <f>#REF!</f>
        <v>#REF!</v>
      </c>
      <c r="O245" s="89" t="e">
        <f>#REF!</f>
        <v>#REF!</v>
      </c>
    </row>
    <row r="246" spans="1:15">
      <c r="A246" s="83">
        <v>178</v>
      </c>
      <c r="B246" s="89" t="s">
        <v>41</v>
      </c>
      <c r="C246" s="6">
        <v>12</v>
      </c>
      <c r="D246" s="90" t="str">
        <f>'DEZ24'!L270</f>
        <v>EPIDEMIOLOGIA, MEIO AMBIENTE E SAÚDE PÚBLICA </v>
      </c>
      <c r="E246" s="89" t="str">
        <f>DEZEMBRO26!K270</f>
        <v>GESTÃO DO FINANCIAMENTO NA SAÚDE</v>
      </c>
      <c r="F246" s="89" t="str">
        <f>JANEIRO26!K273</f>
        <v>BIOESTATÍSTICA E EPIDEMIOLOGIA</v>
      </c>
      <c r="G246" s="89" t="e">
        <f>#REF!</f>
        <v>#REF!</v>
      </c>
      <c r="H246" s="89" t="e">
        <f>#REF!</f>
        <v>#REF!</v>
      </c>
      <c r="I246" s="89" t="e">
        <f>#REF!</f>
        <v>#REF!</v>
      </c>
      <c r="J246" s="89" t="e">
        <f>#REF!</f>
        <v>#REF!</v>
      </c>
      <c r="K246" s="89" t="e">
        <f>#REF!</f>
        <v>#REF!</v>
      </c>
      <c r="L246" s="89" t="e">
        <f>#REF!</f>
        <v>#REF!</v>
      </c>
      <c r="M246" s="89" t="e">
        <f>#REF!</f>
        <v>#REF!</v>
      </c>
      <c r="N246" s="89" t="e">
        <f>#REF!</f>
        <v>#REF!</v>
      </c>
      <c r="O246" s="89" t="e">
        <f>#REF!</f>
        <v>#REF!</v>
      </c>
    </row>
    <row r="247" spans="1:15">
      <c r="A247" s="83">
        <v>179</v>
      </c>
      <c r="B247" s="89" t="s">
        <v>42</v>
      </c>
      <c r="C247" s="6">
        <v>12</v>
      </c>
      <c r="D247" s="90" t="str">
        <f>'DEZ24'!L271</f>
        <v>BASES FARMACOLÓGICAS, TERAPIA ANTINEOPLÁSICA E HEMOTERAPIA</v>
      </c>
      <c r="E247" s="89" t="str">
        <f>DEZEMBRO26!K271</f>
        <v>QUIMIOTERAPIA: CONCEITO, MODALIDADES E ASPECTOS DE BIOSSEGURANÇA</v>
      </c>
      <c r="F247" s="89" t="str">
        <f>JANEIRO26!K274</f>
        <v>FARMÁCIA HOSPITALAR E CLÍNICA</v>
      </c>
      <c r="G247" s="89" t="e">
        <f>#REF!</f>
        <v>#REF!</v>
      </c>
      <c r="H247" s="89" t="e">
        <f>#REF!</f>
        <v>#REF!</v>
      </c>
      <c r="I247" s="89" t="e">
        <f>#REF!</f>
        <v>#REF!</v>
      </c>
      <c r="J247" s="89" t="e">
        <f>#REF!</f>
        <v>#REF!</v>
      </c>
      <c r="K247" s="89" t="e">
        <f>#REF!</f>
        <v>#REF!</v>
      </c>
      <c r="L247" s="89" t="e">
        <f>#REF!</f>
        <v>#REF!</v>
      </c>
      <c r="M247" s="89" t="e">
        <f>#REF!</f>
        <v>#REF!</v>
      </c>
      <c r="N247" s="89" t="e">
        <f>#REF!</f>
        <v>#REF!</v>
      </c>
      <c r="O247" s="89" t="e">
        <f>#REF!</f>
        <v>#REF!</v>
      </c>
    </row>
    <row r="248" spans="1:15">
      <c r="A248" s="83">
        <v>180</v>
      </c>
      <c r="B248" s="89" t="s">
        <v>43</v>
      </c>
      <c r="C248" s="6">
        <v>12</v>
      </c>
      <c r="D248" s="90" t="str">
        <f>'DEZ24'!L272</f>
        <v>FILOSOFIA E EDUCAÇÃO</v>
      </c>
      <c r="E248" s="89" t="str">
        <f>DEZEMBRO26!K272</f>
        <v>HISTÓRIA DA EDUCAÇÃO</v>
      </c>
      <c r="F248" s="89" t="str">
        <f>JANEIRO26!K275</f>
        <v>FILOSOFIA E ÉTICA</v>
      </c>
      <c r="G248" s="89" t="e">
        <f>#REF!</f>
        <v>#REF!</v>
      </c>
      <c r="H248" s="89" t="e">
        <f>#REF!</f>
        <v>#REF!</v>
      </c>
      <c r="I248" s="89" t="e">
        <f>#REF!</f>
        <v>#REF!</v>
      </c>
      <c r="J248" s="89" t="e">
        <f>#REF!</f>
        <v>#REF!</v>
      </c>
      <c r="K248" s="89" t="e">
        <f>#REF!</f>
        <v>#REF!</v>
      </c>
      <c r="L248" s="89" t="e">
        <f>#REF!</f>
        <v>#REF!</v>
      </c>
      <c r="M248" s="89" t="e">
        <f>#REF!</f>
        <v>#REF!</v>
      </c>
      <c r="N248" s="89" t="e">
        <f>#REF!</f>
        <v>#REF!</v>
      </c>
      <c r="O248" s="89" t="e">
        <f>#REF!</f>
        <v>#REF!</v>
      </c>
    </row>
    <row r="249" spans="1:15">
      <c r="A249" s="83">
        <v>181</v>
      </c>
      <c r="B249" s="89" t="s">
        <v>44</v>
      </c>
      <c r="C249" s="6">
        <v>12</v>
      </c>
      <c r="D249" s="90" t="str">
        <f>'DEZ24'!L273</f>
        <v>GESTÃO DO CONHECIMENTO</v>
      </c>
      <c r="E249" s="89" t="str">
        <f>DEZEMBRO26!K273</f>
        <v>SEGURANÇA DA INFORMAÇÃO</v>
      </c>
      <c r="F249" s="89" t="str">
        <f>JANEIRO26!K276</f>
        <v>BANCO DE DADOS APLICADO</v>
      </c>
      <c r="G249" s="89" t="e">
        <f>#REF!</f>
        <v>#REF!</v>
      </c>
      <c r="H249" s="89" t="e">
        <f>#REF!</f>
        <v>#REF!</v>
      </c>
      <c r="I249" s="89" t="e">
        <f>#REF!</f>
        <v>#REF!</v>
      </c>
      <c r="J249" s="89" t="e">
        <f>#REF!</f>
        <v>#REF!</v>
      </c>
      <c r="K249" s="89" t="e">
        <f>#REF!</f>
        <v>#REF!</v>
      </c>
      <c r="L249" s="89" t="e">
        <f>#REF!</f>
        <v>#REF!</v>
      </c>
      <c r="M249" s="89" t="e">
        <f>#REF!</f>
        <v>#REF!</v>
      </c>
      <c r="N249" s="89" t="e">
        <f>#REF!</f>
        <v>#REF!</v>
      </c>
      <c r="O249" s="89" t="e">
        <f>#REF!</f>
        <v>#REF!</v>
      </c>
    </row>
    <row r="250" spans="1:15">
      <c r="A250" s="83">
        <v>182</v>
      </c>
      <c r="B250" s="89" t="s">
        <v>45</v>
      </c>
      <c r="C250" s="6">
        <v>12</v>
      </c>
      <c r="D250" s="90" t="str">
        <f>'DEZ24'!L274</f>
        <v>REVESTIMENTOS, CULTURA E APLICAÇÕES EM PROJETO</v>
      </c>
      <c r="E250" s="89" t="str">
        <f>DEZEMBRO26!K274</f>
        <v>CONFORTO AMBIENTAL E ECODESIGN</v>
      </c>
      <c r="F250" s="89" t="str">
        <f>JANEIRO26!K277</f>
        <v>ENERGIAS RENOVÁVEIS</v>
      </c>
      <c r="G250" s="89" t="e">
        <f>#REF!</f>
        <v>#REF!</v>
      </c>
      <c r="H250" s="89" t="e">
        <f>#REF!</f>
        <v>#REF!</v>
      </c>
      <c r="I250" s="89" t="e">
        <f>#REF!</f>
        <v>#REF!</v>
      </c>
      <c r="J250" s="89" t="e">
        <f>#REF!</f>
        <v>#REF!</v>
      </c>
      <c r="K250" s="89" t="e">
        <f>#REF!</f>
        <v>#REF!</v>
      </c>
      <c r="L250" s="89" t="e">
        <f>#REF!</f>
        <v>#REF!</v>
      </c>
      <c r="M250" s="89" t="e">
        <f>#REF!</f>
        <v>#REF!</v>
      </c>
      <c r="N250" s="89" t="e">
        <f>#REF!</f>
        <v>#REF!</v>
      </c>
      <c r="O250" s="89" t="e">
        <f>#REF!</f>
        <v>#REF!</v>
      </c>
    </row>
    <row r="251" spans="1:15">
      <c r="A251" s="83">
        <v>183</v>
      </c>
      <c r="B251" s="89" t="s">
        <v>46</v>
      </c>
      <c r="C251" s="6">
        <v>12</v>
      </c>
      <c r="D251" s="90" t="str">
        <f>'DEZ24'!L275</f>
        <v>PSICOLOGIA E PROCESSOS CLÍNICOS </v>
      </c>
      <c r="E251" s="89" t="str">
        <f>DEZEMBRO26!K275</f>
        <v>PSICOLOGIA HOSPITALAR </v>
      </c>
      <c r="F251" s="89" t="str">
        <f>JANEIRO26!K278</f>
        <v>PSICOLOGIA SOCIAL</v>
      </c>
      <c r="G251" s="89" t="e">
        <f>#REF!</f>
        <v>#REF!</v>
      </c>
      <c r="H251" s="89" t="e">
        <f>#REF!</f>
        <v>#REF!</v>
      </c>
      <c r="I251" s="89" t="e">
        <f>#REF!</f>
        <v>#REF!</v>
      </c>
      <c r="J251" s="89" t="e">
        <f>#REF!</f>
        <v>#REF!</v>
      </c>
      <c r="K251" s="89" t="e">
        <f>#REF!</f>
        <v>#REF!</v>
      </c>
      <c r="L251" s="89" t="e">
        <f>#REF!</f>
        <v>#REF!</v>
      </c>
      <c r="M251" s="89" t="e">
        <f>#REF!</f>
        <v>#REF!</v>
      </c>
      <c r="N251" s="89" t="e">
        <f>#REF!</f>
        <v>#REF!</v>
      </c>
      <c r="O251" s="89" t="e">
        <f>#REF!</f>
        <v>#REF!</v>
      </c>
    </row>
    <row r="252" spans="1:15">
      <c r="A252" s="83">
        <v>184</v>
      </c>
      <c r="B252" s="89" t="s">
        <v>47</v>
      </c>
      <c r="C252" s="6">
        <v>12</v>
      </c>
      <c r="D252" s="90" t="str">
        <f>'DEZ24'!L276</f>
        <v>NEUROPSICOLOGIA</v>
      </c>
      <c r="E252" s="89" t="str">
        <f>DEZEMBRO26!K276</f>
        <v>ATENDIMENTO PSICOPEDAGÓGICO</v>
      </c>
      <c r="F252" s="89" t="str">
        <f>JANEIRO26!K279</f>
        <v>DIAGNÓSTICO PSICOPEDAGÓGICO</v>
      </c>
      <c r="G252" s="89" t="e">
        <f>#REF!</f>
        <v>#REF!</v>
      </c>
      <c r="H252" s="89" t="e">
        <f>#REF!</f>
        <v>#REF!</v>
      </c>
      <c r="I252" s="89" t="e">
        <f>#REF!</f>
        <v>#REF!</v>
      </c>
      <c r="J252" s="89" t="e">
        <f>#REF!</f>
        <v>#REF!</v>
      </c>
      <c r="K252" s="89" t="e">
        <f>#REF!</f>
        <v>#REF!</v>
      </c>
      <c r="L252" s="89" t="e">
        <f>#REF!</f>
        <v>#REF!</v>
      </c>
      <c r="M252" s="89" t="e">
        <f>#REF!</f>
        <v>#REF!</v>
      </c>
      <c r="N252" s="89" t="e">
        <f>#REF!</f>
        <v>#REF!</v>
      </c>
      <c r="O252" s="89" t="e">
        <f>#REF!</f>
        <v>#REF!</v>
      </c>
    </row>
    <row r="253" spans="1:15">
      <c r="A253" s="83">
        <v>185</v>
      </c>
      <c r="B253" s="89" t="s">
        <v>48</v>
      </c>
      <c r="C253" s="6">
        <v>12</v>
      </c>
      <c r="D253" s="90" t="str">
        <f>'DEZ24'!L277</f>
        <v>CUIDADO INTEGRAL A SAÚDE DO IDOSO</v>
      </c>
      <c r="E253" s="89" t="str">
        <f>DEZEMBRO26!K277</f>
        <v>CUIDADO INTEGRAL AO RECÉM-NASCIDO E A CRIANÇA</v>
      </c>
      <c r="F253" s="89" t="str">
        <f>JANEIRO26!K280</f>
        <v>CUIDADO INTEGRAL Á SAÚDE DO ADULTO I </v>
      </c>
      <c r="G253" s="89" t="e">
        <f>#REF!</f>
        <v>#REF!</v>
      </c>
      <c r="H253" s="89" t="e">
        <f>#REF!</f>
        <v>#REF!</v>
      </c>
      <c r="I253" s="89" t="e">
        <f>#REF!</f>
        <v>#REF!</v>
      </c>
      <c r="J253" s="89" t="e">
        <f>#REF!</f>
        <v>#REF!</v>
      </c>
      <c r="K253" s="89" t="e">
        <f>#REF!</f>
        <v>#REF!</v>
      </c>
      <c r="L253" s="89" t="e">
        <f>#REF!</f>
        <v>#REF!</v>
      </c>
      <c r="M253" s="89" t="e">
        <f>#REF!</f>
        <v>#REF!</v>
      </c>
      <c r="N253" s="89" t="e">
        <f>#REF!</f>
        <v>#REF!</v>
      </c>
      <c r="O253" s="89" t="e">
        <f>#REF!</f>
        <v>#REF!</v>
      </c>
    </row>
    <row r="254" spans="1:15">
      <c r="A254" s="83">
        <v>186</v>
      </c>
      <c r="B254" s="89" t="s">
        <v>49</v>
      </c>
      <c r="C254" s="6">
        <v>12</v>
      </c>
      <c r="D254" s="90" t="str">
        <f>'DEZ24'!L278</f>
        <v>SISTEMAS OPERACIONAIS WINDOWS E LINUX SERVER</v>
      </c>
      <c r="E254" s="89" t="str">
        <f>DEZEMBRO26!K278</f>
        <v>ENGENHARIA DE SOFTWARE</v>
      </c>
      <c r="F254" s="89" t="str">
        <f>JANEIRO26!K281</f>
        <v>DIREITO DIGITAL</v>
      </c>
      <c r="G254" s="89" t="e">
        <f>#REF!</f>
        <v>#REF!</v>
      </c>
      <c r="H254" s="89" t="e">
        <f>#REF!</f>
        <v>#REF!</v>
      </c>
      <c r="I254" s="89" t="e">
        <f>#REF!</f>
        <v>#REF!</v>
      </c>
      <c r="J254" s="89" t="e">
        <f>#REF!</f>
        <v>#REF!</v>
      </c>
      <c r="K254" s="89" t="e">
        <f>#REF!</f>
        <v>#REF!</v>
      </c>
      <c r="L254" s="89" t="e">
        <f>#REF!</f>
        <v>#REF!</v>
      </c>
      <c r="M254" s="89" t="e">
        <f>#REF!</f>
        <v>#REF!</v>
      </c>
      <c r="N254" s="89" t="e">
        <f>#REF!</f>
        <v>#REF!</v>
      </c>
      <c r="O254" s="89" t="e">
        <f>#REF!</f>
        <v>#REF!</v>
      </c>
    </row>
    <row r="255" spans="1:15">
      <c r="A255" s="83">
        <v>187</v>
      </c>
      <c r="B255" s="89" t="s">
        <v>50</v>
      </c>
      <c r="C255" s="6">
        <v>12</v>
      </c>
      <c r="D255" s="90" t="str">
        <f>'DEZ24'!L279</f>
        <v>GESTÃO ESTRATÉGICA DA TECNOLOGIA DA INFORMAÇÃO</v>
      </c>
      <c r="E255" s="89" t="str">
        <f>DEZEMBRO26!K279</f>
        <v>DESENVOLVIMENTO DE HABILIDADES (SKILSS DEVELOPMENT)</v>
      </c>
      <c r="F255" s="89" t="str">
        <f>JANEIRO26!K282</f>
        <v>LIDERANÇA E GESTÃO DE EQUIPES</v>
      </c>
      <c r="G255" s="89" t="e">
        <f>#REF!</f>
        <v>#REF!</v>
      </c>
      <c r="H255" s="89" t="e">
        <f>#REF!</f>
        <v>#REF!</v>
      </c>
      <c r="I255" s="89" t="e">
        <f>#REF!</f>
        <v>#REF!</v>
      </c>
      <c r="J255" s="89" t="e">
        <f>#REF!</f>
        <v>#REF!</v>
      </c>
      <c r="K255" s="89" t="e">
        <f>#REF!</f>
        <v>#REF!</v>
      </c>
      <c r="L255" s="89" t="e">
        <f>#REF!</f>
        <v>#REF!</v>
      </c>
      <c r="M255" s="89" t="e">
        <f>#REF!</f>
        <v>#REF!</v>
      </c>
      <c r="N255" s="89" t="e">
        <f>#REF!</f>
        <v>#REF!</v>
      </c>
      <c r="O255" s="89" t="e">
        <f>#REF!</f>
        <v>#REF!</v>
      </c>
    </row>
    <row r="256" spans="1:15">
      <c r="A256" s="83">
        <v>188</v>
      </c>
      <c r="B256" s="89" t="s">
        <v>51</v>
      </c>
      <c r="C256" s="6">
        <v>12</v>
      </c>
      <c r="D256" s="90" t="str">
        <f>'DEZ24'!L280</f>
        <v>SEGURANÇA E AUDITORIA</v>
      </c>
      <c r="E256" s="89" t="str">
        <f>DEZEMBRO26!K280</f>
        <v>NBR - ISO 9001 E AUDITORIAS DA QUALIDADE</v>
      </c>
      <c r="F256" s="89" t="str">
        <f>JANEIRO26!K283</f>
        <v>AUDITORIA PÚBLICA</v>
      </c>
      <c r="G256" s="89" t="e">
        <f>#REF!</f>
        <v>#REF!</v>
      </c>
      <c r="H256" s="89" t="e">
        <f>#REF!</f>
        <v>#REF!</v>
      </c>
      <c r="I256" s="89" t="e">
        <f>#REF!</f>
        <v>#REF!</v>
      </c>
      <c r="J256" s="89" t="e">
        <f>#REF!</f>
        <v>#REF!</v>
      </c>
      <c r="K256" s="89" t="e">
        <f>#REF!</f>
        <v>#REF!</v>
      </c>
      <c r="L256" s="89" t="e">
        <f>#REF!</f>
        <v>#REF!</v>
      </c>
      <c r="M256" s="89" t="e">
        <f>#REF!</f>
        <v>#REF!</v>
      </c>
      <c r="N256" s="89" t="e">
        <f>#REF!</f>
        <v>#REF!</v>
      </c>
      <c r="O256" s="89" t="e">
        <f>#REF!</f>
        <v>#REF!</v>
      </c>
    </row>
    <row r="257" spans="1:15">
      <c r="A257" s="83">
        <v>189</v>
      </c>
      <c r="B257" s="89" t="s">
        <v>52</v>
      </c>
      <c r="C257" s="6">
        <v>12</v>
      </c>
      <c r="D257" s="90" t="str">
        <f>'DEZ24'!L281</f>
        <v>PROPRIEDADE INDUSTRIAL, DIREITO AUTORAL E LEI DO SOFTWARE</v>
      </c>
      <c r="E257" s="89" t="str">
        <f>DEZEMBRO26!K281</f>
        <v>DIREITO DIGITAL</v>
      </c>
      <c r="F257" s="89" t="str">
        <f>JANEIRO26!K284</f>
        <v>SEGURANÇA DA INFORMAÇÃO E COMPLIANCE DIGITAL</v>
      </c>
      <c r="G257" s="89" t="e">
        <f>#REF!</f>
        <v>#REF!</v>
      </c>
      <c r="H257" s="89" t="e">
        <f>#REF!</f>
        <v>#REF!</v>
      </c>
      <c r="I257" s="89" t="e">
        <f>#REF!</f>
        <v>#REF!</v>
      </c>
      <c r="J257" s="89" t="e">
        <f>#REF!</f>
        <v>#REF!</v>
      </c>
      <c r="K257" s="89" t="e">
        <f>#REF!</f>
        <v>#REF!</v>
      </c>
      <c r="L257" s="89" t="e">
        <f>#REF!</f>
        <v>#REF!</v>
      </c>
      <c r="M257" s="89" t="e">
        <f>#REF!</f>
        <v>#REF!</v>
      </c>
      <c r="N257" s="89" t="e">
        <f>#REF!</f>
        <v>#REF!</v>
      </c>
      <c r="O257" s="89" t="e">
        <f>#REF!</f>
        <v>#REF!</v>
      </c>
    </row>
    <row r="258" spans="1:15">
      <c r="A258" s="83">
        <v>190</v>
      </c>
      <c r="B258" s="89" t="s">
        <v>53</v>
      </c>
      <c r="C258" s="6">
        <v>12</v>
      </c>
      <c r="D258" s="90" t="str">
        <f>'DEZ24'!L282</f>
        <v>INTELIGÊNCIA ARTIFICIAL APLICADA AOS NEGÓCIOS</v>
      </c>
      <c r="E258" s="89" t="str">
        <f>DEZEMBRO26!K282</f>
        <v>MARKETING DIGITAL PARA SAÚDE</v>
      </c>
      <c r="F258" s="89" t="str">
        <f>JANEIRO26!K285</f>
        <v>TELECONSULTA E CONSULTORIA DIGITAL</v>
      </c>
      <c r="G258" s="89" t="e">
        <f>#REF!</f>
        <v>#REF!</v>
      </c>
      <c r="H258" s="89" t="e">
        <f>#REF!</f>
        <v>#REF!</v>
      </c>
      <c r="I258" s="89" t="e">
        <f>#REF!</f>
        <v>#REF!</v>
      </c>
      <c r="J258" s="89" t="e">
        <f>#REF!</f>
        <v>#REF!</v>
      </c>
      <c r="K258" s="89" t="e">
        <f>#REF!</f>
        <v>#REF!</v>
      </c>
      <c r="L258" s="89" t="e">
        <f>#REF!</f>
        <v>#REF!</v>
      </c>
      <c r="M258" s="89" t="e">
        <f>#REF!</f>
        <v>#REF!</v>
      </c>
      <c r="N258" s="89" t="e">
        <f>#REF!</f>
        <v>#REF!</v>
      </c>
      <c r="O258" s="89" t="e">
        <f>#REF!</f>
        <v>#REF!</v>
      </c>
    </row>
    <row r="259" spans="1:15">
      <c r="A259" s="444">
        <v>191</v>
      </c>
      <c r="B259" s="445" t="s">
        <v>54</v>
      </c>
      <c r="C259" s="446">
        <v>6</v>
      </c>
      <c r="D259" s="90" t="str">
        <f>'DEZ24'!L283</f>
        <v>Devops Framework - Desenvolvimento De Serviço E Entrega</v>
      </c>
      <c r="E259" s="89" t="str">
        <f>DEZEMBRO26!K283</f>
        <v>Computação Em Nuvem</v>
      </c>
      <c r="F259" s="89" t="str">
        <f>JANEIRO26!K286</f>
        <v>Liderança E Desenvolvimento De Equipes</v>
      </c>
      <c r="G259" s="89" t="e">
        <f>#REF!</f>
        <v>#REF!</v>
      </c>
      <c r="H259" s="89" t="e">
        <f>#REF!</f>
        <v>#REF!</v>
      </c>
      <c r="I259" s="89" t="e">
        <f>#REF!</f>
        <v>#REF!</v>
      </c>
      <c r="J259" s="89" t="e">
        <f>#REF!</f>
        <v>#REF!</v>
      </c>
      <c r="K259" s="89" t="e">
        <f>#REF!</f>
        <v>#REF!</v>
      </c>
      <c r="L259" s="89" t="e">
        <f>#REF!</f>
        <v>#REF!</v>
      </c>
      <c r="M259" s="89" t="e">
        <f>#REF!</f>
        <v>#REF!</v>
      </c>
      <c r="N259" s="89" t="e">
        <f>#REF!</f>
        <v>#REF!</v>
      </c>
      <c r="O259" s="89" t="e">
        <f>#REF!</f>
        <v>#REF!</v>
      </c>
    </row>
    <row r="260" spans="1:15">
      <c r="A260" s="444">
        <v>191</v>
      </c>
      <c r="B260" s="445" t="s">
        <v>54</v>
      </c>
      <c r="C260" s="446">
        <v>6</v>
      </c>
      <c r="D260" s="90" t="str">
        <f>'DEZ24'!L284</f>
        <v>Devops Framework - Ferramentas Em Nuvem</v>
      </c>
      <c r="E260" s="89" t="str">
        <f>DEZEMBRO26!K284</f>
        <v>Gestão Ágil De Projetos</v>
      </c>
      <c r="F260" s="89" t="str">
        <f>JANEIRO26!K287</f>
        <v>Gestão De Desempenho E Competência</v>
      </c>
      <c r="G260" s="89" t="e">
        <f>#REF!</f>
        <v>#REF!</v>
      </c>
      <c r="H260" s="89" t="e">
        <f>#REF!</f>
        <v>#REF!</v>
      </c>
      <c r="I260" s="89" t="e">
        <f>#REF!</f>
        <v>#REF!</v>
      </c>
      <c r="J260" s="89" t="e">
        <f>#REF!</f>
        <v>#REF!</v>
      </c>
      <c r="K260" s="89" t="e">
        <f>#REF!</f>
        <v>#REF!</v>
      </c>
      <c r="L260" s="89" t="e">
        <f>#REF!</f>
        <v>#REF!</v>
      </c>
      <c r="M260" s="89" t="e">
        <f>#REF!</f>
        <v>#REF!</v>
      </c>
      <c r="N260" s="89" t="e">
        <f>#REF!</f>
        <v>#REF!</v>
      </c>
      <c r="O260" s="89" t="e">
        <f>#REF!</f>
        <v>#REF!</v>
      </c>
    </row>
    <row r="261" spans="1:15">
      <c r="A261" s="444">
        <v>192</v>
      </c>
      <c r="B261" s="445" t="s">
        <v>55</v>
      </c>
      <c r="C261" s="446">
        <v>6</v>
      </c>
      <c r="D261" s="90" t="str">
        <f>'DEZ24'!L285</f>
        <v>Gestão Estratégica Da Tecnologia Da Informação</v>
      </c>
      <c r="E261" s="89" t="str">
        <f>DEZEMBRO26!K285</f>
        <v>Segurança Da Informação</v>
      </c>
      <c r="F261" s="89" t="str">
        <f>JANEIRO26!K288</f>
        <v>Gestão Ágil De Projetos</v>
      </c>
      <c r="G261" s="89" t="e">
        <f>#REF!</f>
        <v>#REF!</v>
      </c>
      <c r="H261" s="89" t="e">
        <f>#REF!</f>
        <v>#REF!</v>
      </c>
      <c r="I261" s="89" t="e">
        <f>#REF!</f>
        <v>#REF!</v>
      </c>
      <c r="J261" s="89" t="e">
        <f>#REF!</f>
        <v>#REF!</v>
      </c>
      <c r="K261" s="89" t="e">
        <f>#REF!</f>
        <v>#REF!</v>
      </c>
      <c r="L261" s="89" t="e">
        <f>#REF!</f>
        <v>#REF!</v>
      </c>
      <c r="M261" s="89" t="e">
        <f>#REF!</f>
        <v>#REF!</v>
      </c>
      <c r="N261" s="89" t="e">
        <f>#REF!</f>
        <v>#REF!</v>
      </c>
      <c r="O261" s="89" t="e">
        <f>#REF!</f>
        <v>#REF!</v>
      </c>
    </row>
    <row r="262" spans="1:15">
      <c r="A262" s="444">
        <v>192</v>
      </c>
      <c r="B262" s="445" t="s">
        <v>55</v>
      </c>
      <c r="C262" s="446">
        <v>6</v>
      </c>
      <c r="D262" s="90" t="str">
        <f>'DEZ24'!L286</f>
        <v>Gestão Do Conhecimento</v>
      </c>
      <c r="E262" s="89" t="str">
        <f>DEZEMBRO26!K286</f>
        <v>Banco De Dados Aplicado</v>
      </c>
      <c r="F262" s="89" t="str">
        <f>JANEIRO26!K289</f>
        <v>Tecnologia Da Informação Gerencial</v>
      </c>
      <c r="G262" s="89" t="e">
        <f>#REF!</f>
        <v>#REF!</v>
      </c>
      <c r="H262" s="89" t="e">
        <f>#REF!</f>
        <v>#REF!</v>
      </c>
      <c r="I262" s="89" t="e">
        <f>#REF!</f>
        <v>#REF!</v>
      </c>
      <c r="J262" s="89" t="e">
        <f>#REF!</f>
        <v>#REF!</v>
      </c>
      <c r="K262" s="89" t="e">
        <f>#REF!</f>
        <v>#REF!</v>
      </c>
      <c r="L262" s="89" t="e">
        <f>#REF!</f>
        <v>#REF!</v>
      </c>
      <c r="M262" s="89" t="e">
        <f>#REF!</f>
        <v>#REF!</v>
      </c>
      <c r="N262" s="89" t="e">
        <f>#REF!</f>
        <v>#REF!</v>
      </c>
      <c r="O262" s="89" t="e">
        <f>#REF!</f>
        <v>#REF!</v>
      </c>
    </row>
    <row r="263" spans="1:15">
      <c r="A263" s="444">
        <v>193</v>
      </c>
      <c r="B263" s="445" t="s">
        <v>56</v>
      </c>
      <c r="C263" s="446">
        <v>6</v>
      </c>
      <c r="D263" s="90" t="str">
        <f>'DEZ24'!L287</f>
        <v xml:space="preserve">Gestão Ágil De Projetos	</v>
      </c>
      <c r="E263" s="89" t="str">
        <f>DEZEMBRO26!K287</f>
        <v>Engenharia De Software</v>
      </c>
      <c r="F263" s="89" t="str">
        <f>JANEIRO26!K290</f>
        <v>Gestão Estratégica Da Tecnologia Da Informação</v>
      </c>
      <c r="G263" s="89" t="e">
        <f>#REF!</f>
        <v>#REF!</v>
      </c>
      <c r="H263" s="89" t="e">
        <f>#REF!</f>
        <v>#REF!</v>
      </c>
      <c r="I263" s="89" t="e">
        <f>#REF!</f>
        <v>#REF!</v>
      </c>
      <c r="J263" s="89" t="e">
        <f>#REF!</f>
        <v>#REF!</v>
      </c>
      <c r="K263" s="89" t="e">
        <f>#REF!</f>
        <v>#REF!</v>
      </c>
      <c r="L263" s="89" t="e">
        <f>#REF!</f>
        <v>#REF!</v>
      </c>
      <c r="M263" s="89" t="e">
        <f>#REF!</f>
        <v>#REF!</v>
      </c>
      <c r="N263" s="89" t="e">
        <f>#REF!</f>
        <v>#REF!</v>
      </c>
      <c r="O263" s="89" t="e">
        <f>#REF!</f>
        <v>#REF!</v>
      </c>
    </row>
    <row r="264" spans="1:15">
      <c r="A264" s="444">
        <v>193</v>
      </c>
      <c r="B264" s="445" t="s">
        <v>56</v>
      </c>
      <c r="C264" s="446">
        <v>6</v>
      </c>
      <c r="D264" s="90" t="str">
        <f>'DEZ24'!L288</f>
        <v>Sistemas Operacionais Windows E Linux Server</v>
      </c>
      <c r="E264" s="89" t="str">
        <f>DEZEMBRO26!K288</f>
        <v>Direito Digital</v>
      </c>
      <c r="F264" s="89" t="str">
        <f>JANEIRO26!K291</f>
        <v>Ética E Relacionamento Interpessoal</v>
      </c>
      <c r="G264" s="89" t="e">
        <f>#REF!</f>
        <v>#REF!</v>
      </c>
      <c r="H264" s="89" t="e">
        <f>#REF!</f>
        <v>#REF!</v>
      </c>
      <c r="I264" s="89" t="e">
        <f>#REF!</f>
        <v>#REF!</v>
      </c>
      <c r="J264" s="89" t="e">
        <f>#REF!</f>
        <v>#REF!</v>
      </c>
      <c r="K264" s="89" t="e">
        <f>#REF!</f>
        <v>#REF!</v>
      </c>
      <c r="L264" s="89" t="e">
        <f>#REF!</f>
        <v>#REF!</v>
      </c>
      <c r="M264" s="89" t="e">
        <f>#REF!</f>
        <v>#REF!</v>
      </c>
      <c r="N264" s="89" t="e">
        <f>#REF!</f>
        <v>#REF!</v>
      </c>
      <c r="O264" s="89" t="e">
        <f>#REF!</f>
        <v>#REF!</v>
      </c>
    </row>
    <row r="265" spans="1:15">
      <c r="A265" s="444">
        <v>194</v>
      </c>
      <c r="B265" s="445" t="s">
        <v>57</v>
      </c>
      <c r="C265" s="446">
        <v>6</v>
      </c>
      <c r="D265" s="90" t="str">
        <f>'DEZ24'!L289</f>
        <v xml:space="preserve">Gestão Ágil De Projetos	</v>
      </c>
      <c r="E265" s="89" t="str">
        <f>DEZEMBRO26!K289</f>
        <v>Direito Digital</v>
      </c>
      <c r="F265" s="89" t="str">
        <f>JANEIRO26!K292</f>
        <v>Computação Em Nuvem</v>
      </c>
      <c r="G265" s="89" t="e">
        <f>#REF!</f>
        <v>#REF!</v>
      </c>
      <c r="H265" s="89" t="e">
        <f>#REF!</f>
        <v>#REF!</v>
      </c>
      <c r="I265" s="89" t="e">
        <f>#REF!</f>
        <v>#REF!</v>
      </c>
      <c r="J265" s="89" t="e">
        <f>#REF!</f>
        <v>#REF!</v>
      </c>
      <c r="K265" s="89" t="e">
        <f>#REF!</f>
        <v>#REF!</v>
      </c>
      <c r="L265" s="89" t="e">
        <f>#REF!</f>
        <v>#REF!</v>
      </c>
      <c r="M265" s="89" t="e">
        <f>#REF!</f>
        <v>#REF!</v>
      </c>
      <c r="N265" s="89" t="e">
        <f>#REF!</f>
        <v>#REF!</v>
      </c>
      <c r="O265" s="89" t="e">
        <f>#REF!</f>
        <v>#REF!</v>
      </c>
    </row>
    <row r="266" spans="1:15">
      <c r="A266" s="444">
        <v>194</v>
      </c>
      <c r="B266" s="445" t="s">
        <v>57</v>
      </c>
      <c r="C266" s="446">
        <v>6</v>
      </c>
      <c r="D266" s="90" t="str">
        <f>'DEZ24'!L290</f>
        <v>Propriedade Industrial, Direito Autoral E Lei Do Software</v>
      </c>
      <c r="E266" s="89" t="str">
        <f>DEZEMBRO26!K290</f>
        <v>Segurança Da Informação E Compliance Digital</v>
      </c>
      <c r="F266" s="89" t="str">
        <f>JANEIRO26!K293</f>
        <v>sistemas De Detecção E Prevenção De Intrusão</v>
      </c>
      <c r="G266" s="89" t="e">
        <f>#REF!</f>
        <v>#REF!</v>
      </c>
      <c r="H266" s="89" t="e">
        <f>#REF!</f>
        <v>#REF!</v>
      </c>
      <c r="I266" s="89" t="e">
        <f>#REF!</f>
        <v>#REF!</v>
      </c>
      <c r="J266" s="89" t="e">
        <f>#REF!</f>
        <v>#REF!</v>
      </c>
      <c r="K266" s="89" t="e">
        <f>#REF!</f>
        <v>#REF!</v>
      </c>
      <c r="L266" s="89" t="e">
        <f>#REF!</f>
        <v>#REF!</v>
      </c>
      <c r="M266" s="89" t="e">
        <f>#REF!</f>
        <v>#REF!</v>
      </c>
      <c r="N266" s="89" t="e">
        <f>#REF!</f>
        <v>#REF!</v>
      </c>
      <c r="O266" s="89" t="e">
        <f>#REF!</f>
        <v>#REF!</v>
      </c>
    </row>
    <row r="267" spans="1:15">
      <c r="A267" s="444">
        <v>195</v>
      </c>
      <c r="B267" s="445" t="s">
        <v>58</v>
      </c>
      <c r="C267" s="446">
        <v>6</v>
      </c>
      <c r="D267" s="90" t="str">
        <f>'DEZ24'!L291</f>
        <v>direito Digital</v>
      </c>
      <c r="E267" s="89" t="str">
        <f>DEZEMBRO26!K291</f>
        <v>inteligência Artificial Aplicada Aos Negócios</v>
      </c>
      <c r="F267" s="89" t="str">
        <f>JANEIRO26!K294</f>
        <v>marketing Digital Para Saúde</v>
      </c>
      <c r="G267" s="89" t="e">
        <f>#REF!</f>
        <v>#REF!</v>
      </c>
      <c r="H267" s="89" t="e">
        <f>#REF!</f>
        <v>#REF!</v>
      </c>
      <c r="I267" s="89" t="e">
        <f>#REF!</f>
        <v>#REF!</v>
      </c>
      <c r="J267" s="89" t="e">
        <f>#REF!</f>
        <v>#REF!</v>
      </c>
      <c r="K267" s="89" t="e">
        <f>#REF!</f>
        <v>#REF!</v>
      </c>
      <c r="L267" s="89" t="e">
        <f>#REF!</f>
        <v>#REF!</v>
      </c>
      <c r="M267" s="89" t="e">
        <f>#REF!</f>
        <v>#REF!</v>
      </c>
      <c r="N267" s="89" t="e">
        <f>#REF!</f>
        <v>#REF!</v>
      </c>
      <c r="O267" s="89" t="e">
        <f>#REF!</f>
        <v>#REF!</v>
      </c>
    </row>
    <row r="268" spans="1:15">
      <c r="A268" s="444">
        <v>195</v>
      </c>
      <c r="B268" s="445" t="s">
        <v>58</v>
      </c>
      <c r="C268" s="446">
        <v>6</v>
      </c>
      <c r="D268" s="90" t="str">
        <f>'DEZ24'!L292</f>
        <v>gestão Financeira</v>
      </c>
      <c r="E268" s="89" t="str">
        <f>DEZEMBRO26!K292</f>
        <v>design Thinking</v>
      </c>
      <c r="F268" s="89" t="str">
        <f>JANEIRO26!K295</f>
        <v>gestão Ágil De Projetos</v>
      </c>
      <c r="G268" s="89" t="e">
        <f>#REF!</f>
        <v>#REF!</v>
      </c>
      <c r="H268" s="89" t="e">
        <f>#REF!</f>
        <v>#REF!</v>
      </c>
      <c r="I268" s="89" t="e">
        <f>#REF!</f>
        <v>#REF!</v>
      </c>
      <c r="J268" s="89" t="e">
        <f>#REF!</f>
        <v>#REF!</v>
      </c>
      <c r="K268" s="89" t="e">
        <f>#REF!</f>
        <v>#REF!</v>
      </c>
      <c r="L268" s="89" t="e">
        <f>#REF!</f>
        <v>#REF!</v>
      </c>
      <c r="M268" s="89" t="e">
        <f>#REF!</f>
        <v>#REF!</v>
      </c>
      <c r="N268" s="89" t="e">
        <f>#REF!</f>
        <v>#REF!</v>
      </c>
      <c r="O268" s="89" t="e">
        <f>#REF!</f>
        <v>#REF!</v>
      </c>
    </row>
    <row r="269" spans="1:15">
      <c r="A269" s="444">
        <v>196</v>
      </c>
      <c r="B269" s="445" t="s">
        <v>59</v>
      </c>
      <c r="C269" s="446">
        <v>6</v>
      </c>
      <c r="D269" s="90" t="str">
        <f>'DEZ24'!L293</f>
        <v>direito constitucional e administrativo</v>
      </c>
      <c r="E269" s="89" t="str">
        <f>DEZEMBRO26!K293</f>
        <v>estado e administração pública</v>
      </c>
      <c r="F269" s="89" t="str">
        <f>JANEIRO26!K296</f>
        <v>comportamento político</v>
      </c>
      <c r="G269" s="89" t="e">
        <f>#REF!</f>
        <v>#REF!</v>
      </c>
      <c r="H269" s="89" t="e">
        <f>#REF!</f>
        <v>#REF!</v>
      </c>
      <c r="I269" s="89" t="e">
        <f>#REF!</f>
        <v>#REF!</v>
      </c>
      <c r="J269" s="89" t="e">
        <f>#REF!</f>
        <v>#REF!</v>
      </c>
      <c r="K269" s="89" t="e">
        <f>#REF!</f>
        <v>#REF!</v>
      </c>
      <c r="L269" s="89" t="e">
        <f>#REF!</f>
        <v>#REF!</v>
      </c>
      <c r="M269" s="89" t="e">
        <f>#REF!</f>
        <v>#REF!</v>
      </c>
      <c r="N269" s="89" t="e">
        <f>#REF!</f>
        <v>#REF!</v>
      </c>
      <c r="O269" s="89" t="e">
        <f>#REF!</f>
        <v>#REF!</v>
      </c>
    </row>
    <row r="270" spans="1:15">
      <c r="A270" s="444">
        <v>196</v>
      </c>
      <c r="B270" s="445" t="s">
        <v>59</v>
      </c>
      <c r="C270" s="446">
        <v>6</v>
      </c>
      <c r="D270" s="90" t="str">
        <f>'DEZ24'!L294</f>
        <v>direito eleitoral</v>
      </c>
      <c r="E270" s="89" t="str">
        <f>DEZEMBRO26!K294</f>
        <v>partidos políticos e sistemas partidários</v>
      </c>
      <c r="F270" s="89" t="str">
        <f>JANEIRO26!K297</f>
        <v>licitação e contratos</v>
      </c>
      <c r="G270" s="89" t="e">
        <f>#REF!</f>
        <v>#REF!</v>
      </c>
      <c r="H270" s="89" t="e">
        <f>#REF!</f>
        <v>#REF!</v>
      </c>
      <c r="I270" s="89" t="e">
        <f>#REF!</f>
        <v>#REF!</v>
      </c>
      <c r="J270" s="89" t="e">
        <f>#REF!</f>
        <v>#REF!</v>
      </c>
      <c r="K270" s="89" t="e">
        <f>#REF!</f>
        <v>#REF!</v>
      </c>
      <c r="L270" s="89" t="e">
        <f>#REF!</f>
        <v>#REF!</v>
      </c>
      <c r="M270" s="89" t="e">
        <f>#REF!</f>
        <v>#REF!</v>
      </c>
      <c r="N270" s="89" t="e">
        <f>#REF!</f>
        <v>#REF!</v>
      </c>
      <c r="O270" s="89" t="e">
        <f>#REF!</f>
        <v>#REF!</v>
      </c>
    </row>
    <row r="271" spans="1:15">
      <c r="A271" s="444">
        <v>197</v>
      </c>
      <c r="B271" s="445" t="s">
        <v>60</v>
      </c>
      <c r="C271" s="446">
        <v>6</v>
      </c>
      <c r="D271" s="90" t="str">
        <f>'DEZ24'!L295</f>
        <v>gestão da remuneração de carreira</v>
      </c>
      <c r="E271" s="89" t="str">
        <f>DEZEMBRO26!K295</f>
        <v>gestão estratégica da tecnologia da informação</v>
      </c>
      <c r="F271" s="89" t="str">
        <f>JANEIRO26!K298</f>
        <v>desenvolvimento de habilidades (skilss development)</v>
      </c>
      <c r="G271" s="89" t="e">
        <f>#REF!</f>
        <v>#REF!</v>
      </c>
      <c r="H271" s="89" t="e">
        <f>#REF!</f>
        <v>#REF!</v>
      </c>
      <c r="I271" s="89" t="e">
        <f>#REF!</f>
        <v>#REF!</v>
      </c>
      <c r="J271" s="89" t="e">
        <f>#REF!</f>
        <v>#REF!</v>
      </c>
      <c r="K271" s="89" t="e">
        <f>#REF!</f>
        <v>#REF!</v>
      </c>
      <c r="L271" s="89" t="e">
        <f>#REF!</f>
        <v>#REF!</v>
      </c>
      <c r="M271" s="89" t="e">
        <f>#REF!</f>
        <v>#REF!</v>
      </c>
      <c r="N271" s="89" t="e">
        <f>#REF!</f>
        <v>#REF!</v>
      </c>
      <c r="O271" s="89" t="e">
        <f>#REF!</f>
        <v>#REF!</v>
      </c>
    </row>
    <row r="272" spans="1:15">
      <c r="A272" s="444">
        <v>197</v>
      </c>
      <c r="B272" s="445" t="s">
        <v>60</v>
      </c>
      <c r="C272" s="446">
        <v>6</v>
      </c>
      <c r="D272" s="90" t="str">
        <f>'DEZ24'!L296</f>
        <v>gestão do conhecimento</v>
      </c>
      <c r="E272" s="89" t="str">
        <f>DEZEMBRO26!K296</f>
        <v xml:space="preserve">ética e relacionamento interpessoal </v>
      </c>
      <c r="F272" s="89" t="str">
        <f>JANEIRO26!K299</f>
        <v>governança e estratégias de TI</v>
      </c>
      <c r="G272" s="89" t="e">
        <f>#REF!</f>
        <v>#REF!</v>
      </c>
      <c r="H272" s="89" t="e">
        <f>#REF!</f>
        <v>#REF!</v>
      </c>
      <c r="I272" s="89" t="e">
        <f>#REF!</f>
        <v>#REF!</v>
      </c>
      <c r="J272" s="89" t="e">
        <f>#REF!</f>
        <v>#REF!</v>
      </c>
      <c r="K272" s="89" t="e">
        <f>#REF!</f>
        <v>#REF!</v>
      </c>
      <c r="L272" s="89" t="e">
        <f>#REF!</f>
        <v>#REF!</v>
      </c>
      <c r="M272" s="89" t="e">
        <f>#REF!</f>
        <v>#REF!</v>
      </c>
      <c r="N272" s="89" t="e">
        <f>#REF!</f>
        <v>#REF!</v>
      </c>
      <c r="O272" s="89" t="e">
        <f>#REF!</f>
        <v>#REF!</v>
      </c>
    </row>
    <row r="273" spans="1:15">
      <c r="A273" s="444">
        <v>198</v>
      </c>
      <c r="B273" s="445" t="s">
        <v>61</v>
      </c>
      <c r="C273" s="446">
        <v>6</v>
      </c>
      <c r="D273" s="90" t="str">
        <f>'DEZ24'!L297</f>
        <v>educação quilombola e afrodescendente: políticas e projetos</v>
      </c>
      <c r="E273" s="89" t="str">
        <f>DEZEMBRO26!K297</f>
        <v>história da educação</v>
      </c>
      <c r="F273" s="89" t="str">
        <f>JANEIRO26!K300</f>
        <v>ética e educação</v>
      </c>
      <c r="G273" s="89" t="e">
        <f>#REF!</f>
        <v>#REF!</v>
      </c>
      <c r="H273" s="89" t="e">
        <f>#REF!</f>
        <v>#REF!</v>
      </c>
      <c r="I273" s="89" t="e">
        <f>#REF!</f>
        <v>#REF!</v>
      </c>
      <c r="J273" s="89" t="e">
        <f>#REF!</f>
        <v>#REF!</v>
      </c>
      <c r="K273" s="89" t="e">
        <f>#REF!</f>
        <v>#REF!</v>
      </c>
      <c r="L273" s="89" t="e">
        <f>#REF!</f>
        <v>#REF!</v>
      </c>
      <c r="M273" s="89" t="e">
        <f>#REF!</f>
        <v>#REF!</v>
      </c>
      <c r="N273" s="89" t="e">
        <f>#REF!</f>
        <v>#REF!</v>
      </c>
      <c r="O273" s="89" t="e">
        <f>#REF!</f>
        <v>#REF!</v>
      </c>
    </row>
    <row r="274" spans="1:15">
      <c r="A274" s="444">
        <v>198</v>
      </c>
      <c r="B274" s="445" t="s">
        <v>61</v>
      </c>
      <c r="C274" s="446">
        <v>6</v>
      </c>
      <c r="D274" s="90" t="str">
        <f>'DEZ24'!L298</f>
        <v>filosofia e educação</v>
      </c>
      <c r="E274" s="89" t="str">
        <f>DEZEMBRO26!K298</f>
        <v>filosofia e ética</v>
      </c>
      <c r="F274" s="89" t="str">
        <f>JANEIRO26!K301</f>
        <v>psicologia da aprendizagem</v>
      </c>
      <c r="G274" s="89" t="e">
        <f>#REF!</f>
        <v>#REF!</v>
      </c>
      <c r="H274" s="89" t="e">
        <f>#REF!</f>
        <v>#REF!</v>
      </c>
      <c r="I274" s="89" t="e">
        <f>#REF!</f>
        <v>#REF!</v>
      </c>
      <c r="J274" s="89" t="e">
        <f>#REF!</f>
        <v>#REF!</v>
      </c>
      <c r="K274" s="89" t="e">
        <f>#REF!</f>
        <v>#REF!</v>
      </c>
      <c r="L274" s="89" t="e">
        <f>#REF!</f>
        <v>#REF!</v>
      </c>
      <c r="M274" s="89" t="e">
        <f>#REF!</f>
        <v>#REF!</v>
      </c>
      <c r="N274" s="89" t="e">
        <f>#REF!</f>
        <v>#REF!</v>
      </c>
      <c r="O274" s="89" t="e">
        <f>#REF!</f>
        <v>#REF!</v>
      </c>
    </row>
    <row r="275" spans="1:15">
      <c r="A275" s="444">
        <v>199</v>
      </c>
      <c r="B275" s="445" t="s">
        <v>62</v>
      </c>
      <c r="C275" s="446">
        <v>6</v>
      </c>
      <c r="D275" s="90" t="str">
        <f>'DEZ24'!L299</f>
        <v>fundamentos da psicopedagogia</v>
      </c>
      <c r="E275" s="89" t="str">
        <f>DEZEMBRO26!K299</f>
        <v>neuropsicologia</v>
      </c>
      <c r="F275" s="89" t="str">
        <f>JANEIRO26!K302</f>
        <v>atendimento psicopedagógico</v>
      </c>
      <c r="G275" s="89" t="e">
        <f>#REF!</f>
        <v>#REF!</v>
      </c>
      <c r="H275" s="89" t="e">
        <f>#REF!</f>
        <v>#REF!</v>
      </c>
      <c r="I275" s="89" t="e">
        <f>#REF!</f>
        <v>#REF!</v>
      </c>
      <c r="J275" s="89" t="e">
        <f>#REF!</f>
        <v>#REF!</v>
      </c>
      <c r="K275" s="89" t="e">
        <f>#REF!</f>
        <v>#REF!</v>
      </c>
      <c r="L275" s="89" t="e">
        <f>#REF!</f>
        <v>#REF!</v>
      </c>
      <c r="M275" s="89" t="e">
        <f>#REF!</f>
        <v>#REF!</v>
      </c>
      <c r="N275" s="89" t="e">
        <f>#REF!</f>
        <v>#REF!</v>
      </c>
      <c r="O275" s="89" t="e">
        <f>#REF!</f>
        <v>#REF!</v>
      </c>
    </row>
    <row r="276" spans="1:15">
      <c r="A276" s="444">
        <v>199</v>
      </c>
      <c r="B276" s="445" t="s">
        <v>62</v>
      </c>
      <c r="C276" s="446">
        <v>6</v>
      </c>
      <c r="D276" s="90" t="str">
        <f>'DEZ24'!L300</f>
        <v>aprendizagem e sua dimensão cognitiva, afetiva e social</v>
      </c>
      <c r="E276" s="89" t="str">
        <f>DEZEMBRO26!K300</f>
        <v>atividade motora e ludicidade</v>
      </c>
      <c r="F276" s="89" t="str">
        <f>JANEIRO26!K303</f>
        <v>avaliação psicológica</v>
      </c>
      <c r="G276" s="89" t="e">
        <f>#REF!</f>
        <v>#REF!</v>
      </c>
      <c r="H276" s="89" t="e">
        <f>#REF!</f>
        <v>#REF!</v>
      </c>
      <c r="I276" s="89" t="e">
        <f>#REF!</f>
        <v>#REF!</v>
      </c>
      <c r="J276" s="89" t="e">
        <f>#REF!</f>
        <v>#REF!</v>
      </c>
      <c r="K276" s="89" t="e">
        <f>#REF!</f>
        <v>#REF!</v>
      </c>
      <c r="L276" s="89" t="e">
        <f>#REF!</f>
        <v>#REF!</v>
      </c>
      <c r="M276" s="89" t="e">
        <f>#REF!</f>
        <v>#REF!</v>
      </c>
      <c r="N276" s="89" t="e">
        <f>#REF!</f>
        <v>#REF!</v>
      </c>
      <c r="O276" s="89" t="e">
        <f>#REF!</f>
        <v>#REF!</v>
      </c>
    </row>
    <row r="277" spans="1:15">
      <c r="A277" s="444">
        <v>200</v>
      </c>
      <c r="B277" s="445" t="s">
        <v>63</v>
      </c>
      <c r="C277" s="446">
        <v>6</v>
      </c>
      <c r="D277" s="90" t="str">
        <f>'DEZ24'!L301</f>
        <v xml:space="preserve">direitos humanos </v>
      </c>
      <c r="E277" s="89" t="str">
        <f>DEZEMBRO26!K301</f>
        <v>educação em direitos humanos</v>
      </c>
      <c r="F277" s="89" t="str">
        <f>JANEIRO26!K304</f>
        <v>antropologia</v>
      </c>
      <c r="G277" s="89" t="e">
        <f>#REF!</f>
        <v>#REF!</v>
      </c>
      <c r="H277" s="89" t="e">
        <f>#REF!</f>
        <v>#REF!</v>
      </c>
      <c r="I277" s="89" t="e">
        <f>#REF!</f>
        <v>#REF!</v>
      </c>
      <c r="J277" s="89" t="e">
        <f>#REF!</f>
        <v>#REF!</v>
      </c>
      <c r="K277" s="89" t="e">
        <f>#REF!</f>
        <v>#REF!</v>
      </c>
      <c r="L277" s="89" t="e">
        <f>#REF!</f>
        <v>#REF!</v>
      </c>
      <c r="M277" s="89" t="e">
        <f>#REF!</f>
        <v>#REF!</v>
      </c>
      <c r="N277" s="89" t="e">
        <f>#REF!</f>
        <v>#REF!</v>
      </c>
      <c r="O277" s="89" t="e">
        <f>#REF!</f>
        <v>#REF!</v>
      </c>
    </row>
    <row r="278" spans="1:15">
      <c r="A278" s="444">
        <v>200</v>
      </c>
      <c r="B278" s="445" t="s">
        <v>63</v>
      </c>
      <c r="C278" s="446">
        <v>6</v>
      </c>
      <c r="D278" s="90" t="str">
        <f>'DEZ24'!L302</f>
        <v xml:space="preserve">antropologia cultural e social </v>
      </c>
      <c r="E278" s="89" t="str">
        <f>DEZEMBRO26!K302</f>
        <v xml:space="preserve">educação das relações étnico-raciais </v>
      </c>
      <c r="F278" s="89" t="str">
        <f>JANEIRO26!K305</f>
        <v xml:space="preserve">sociologia e ética profissional </v>
      </c>
      <c r="G278" s="89" t="e">
        <f>#REF!</f>
        <v>#REF!</v>
      </c>
      <c r="H278" s="89" t="e">
        <f>#REF!</f>
        <v>#REF!</v>
      </c>
      <c r="I278" s="89" t="e">
        <f>#REF!</f>
        <v>#REF!</v>
      </c>
      <c r="J278" s="89" t="e">
        <f>#REF!</f>
        <v>#REF!</v>
      </c>
      <c r="K278" s="89" t="e">
        <f>#REF!</f>
        <v>#REF!</v>
      </c>
      <c r="L278" s="89" t="e">
        <f>#REF!</f>
        <v>#REF!</v>
      </c>
      <c r="M278" s="89" t="e">
        <f>#REF!</f>
        <v>#REF!</v>
      </c>
      <c r="N278" s="89" t="e">
        <f>#REF!</f>
        <v>#REF!</v>
      </c>
      <c r="O278" s="89" t="e">
        <f>#REF!</f>
        <v>#REF!</v>
      </c>
    </row>
    <row r="279" spans="1:15">
      <c r="A279" s="444">
        <v>201</v>
      </c>
      <c r="B279" s="445" t="s">
        <v>64</v>
      </c>
      <c r="C279" s="446">
        <v>6</v>
      </c>
      <c r="D279" s="90" t="str">
        <f>'DEZ24'!L303</f>
        <v>epidemiologia</v>
      </c>
      <c r="E279" s="89" t="str">
        <f>DEZEMBRO26!K303</f>
        <v xml:space="preserve">epidemiologia, meio ambiente e saúde pública </v>
      </c>
      <c r="F279" s="89" t="str">
        <f>JANEIRO26!K306</f>
        <v>GESTÃO DO FINANCIAMENTO NA SAÚDE</v>
      </c>
      <c r="G279" s="89" t="e">
        <f>#REF!</f>
        <v>#REF!</v>
      </c>
      <c r="H279" s="89" t="e">
        <f>#REF!</f>
        <v>#REF!</v>
      </c>
      <c r="I279" s="89" t="e">
        <f>#REF!</f>
        <v>#REF!</v>
      </c>
      <c r="J279" s="89" t="e">
        <f>#REF!</f>
        <v>#REF!</v>
      </c>
      <c r="K279" s="89" t="e">
        <f>#REF!</f>
        <v>#REF!</v>
      </c>
      <c r="L279" s="89" t="e">
        <f>#REF!</f>
        <v>#REF!</v>
      </c>
      <c r="M279" s="89" t="e">
        <f>#REF!</f>
        <v>#REF!</v>
      </c>
      <c r="N279" s="89" t="e">
        <f>#REF!</f>
        <v>#REF!</v>
      </c>
      <c r="O279" s="89" t="e">
        <f>#REF!</f>
        <v>#REF!</v>
      </c>
    </row>
    <row r="280" spans="1:15">
      <c r="A280" s="444">
        <v>201</v>
      </c>
      <c r="B280" s="445" t="s">
        <v>64</v>
      </c>
      <c r="C280" s="446">
        <v>6</v>
      </c>
      <c r="D280" s="90" t="str">
        <f>'DEZ24'!L304</f>
        <v>políticas de saúde</v>
      </c>
      <c r="E280" s="89" t="str">
        <f>DEZEMBRO26!K304</f>
        <v>saúde coletiva e vigilância epidemiológica</v>
      </c>
      <c r="F280" s="89" t="str">
        <f>JANEIRO26!K307</f>
        <v>vigilância em saúde</v>
      </c>
      <c r="G280" s="89" t="e">
        <f>#REF!</f>
        <v>#REF!</v>
      </c>
      <c r="H280" s="89" t="e">
        <f>#REF!</f>
        <v>#REF!</v>
      </c>
      <c r="I280" s="89" t="e">
        <f>#REF!</f>
        <v>#REF!</v>
      </c>
      <c r="J280" s="89" t="e">
        <f>#REF!</f>
        <v>#REF!</v>
      </c>
      <c r="K280" s="89" t="e">
        <f>#REF!</f>
        <v>#REF!</v>
      </c>
      <c r="L280" s="89" t="e">
        <f>#REF!</f>
        <v>#REF!</v>
      </c>
      <c r="M280" s="89" t="e">
        <f>#REF!</f>
        <v>#REF!</v>
      </c>
      <c r="N280" s="89" t="e">
        <f>#REF!</f>
        <v>#REF!</v>
      </c>
      <c r="O280" s="89" t="e">
        <f>#REF!</f>
        <v>#REF!</v>
      </c>
    </row>
    <row r="281" spans="1:15">
      <c r="A281" s="444">
        <v>202</v>
      </c>
      <c r="B281" s="445" t="s">
        <v>65</v>
      </c>
      <c r="C281" s="446">
        <v>6</v>
      </c>
      <c r="D281" s="90" t="str">
        <f>'DEZ24'!L305</f>
        <v>auditoria da qualidade</v>
      </c>
      <c r="E281" s="89" t="str">
        <f>DEZEMBRO26!K305</f>
        <v>segurança e auditoria</v>
      </c>
      <c r="F281" s="89" t="str">
        <f>JANEIRO26!K308</f>
        <v>nbr - iso 9001 e auditorias da qualidade</v>
      </c>
      <c r="G281" s="89" t="e">
        <f>#REF!</f>
        <v>#REF!</v>
      </c>
      <c r="H281" s="89" t="e">
        <f>#REF!</f>
        <v>#REF!</v>
      </c>
      <c r="I281" s="89" t="e">
        <f>#REF!</f>
        <v>#REF!</v>
      </c>
      <c r="J281" s="89" t="e">
        <f>#REF!</f>
        <v>#REF!</v>
      </c>
      <c r="K281" s="89" t="e">
        <f>#REF!</f>
        <v>#REF!</v>
      </c>
      <c r="L281" s="89" t="e">
        <f>#REF!</f>
        <v>#REF!</v>
      </c>
      <c r="M281" s="89" t="e">
        <f>#REF!</f>
        <v>#REF!</v>
      </c>
      <c r="N281" s="89" t="e">
        <f>#REF!</f>
        <v>#REF!</v>
      </c>
      <c r="O281" s="89" t="e">
        <f>#REF!</f>
        <v>#REF!</v>
      </c>
    </row>
    <row r="282" spans="1:15">
      <c r="A282" s="444">
        <v>202</v>
      </c>
      <c r="B282" s="445" t="s">
        <v>65</v>
      </c>
      <c r="C282" s="446">
        <v>6</v>
      </c>
      <c r="D282" s="90" t="str">
        <f>'DEZ24'!L306</f>
        <v>gestão do financiamento na saúde</v>
      </c>
      <c r="E282" s="89" t="str">
        <f>DEZEMBRO26!K306</f>
        <v xml:space="preserve">gestão de serviços de saúde e controle de qualidade </v>
      </c>
      <c r="F282" s="89" t="str">
        <f>JANEIRO26!K309</f>
        <v>auditoria</v>
      </c>
      <c r="G282" s="89" t="e">
        <f>#REF!</f>
        <v>#REF!</v>
      </c>
      <c r="H282" s="89" t="e">
        <f>#REF!</f>
        <v>#REF!</v>
      </c>
      <c r="I282" s="89" t="e">
        <f>#REF!</f>
        <v>#REF!</v>
      </c>
      <c r="J282" s="89" t="e">
        <f>#REF!</f>
        <v>#REF!</v>
      </c>
      <c r="K282" s="89" t="e">
        <f>#REF!</f>
        <v>#REF!</v>
      </c>
      <c r="L282" s="89" t="e">
        <f>#REF!</f>
        <v>#REF!</v>
      </c>
      <c r="M282" s="89" t="e">
        <f>#REF!</f>
        <v>#REF!</v>
      </c>
      <c r="N282" s="89" t="e">
        <f>#REF!</f>
        <v>#REF!</v>
      </c>
      <c r="O282" s="89" t="e">
        <f>#REF!</f>
        <v>#REF!</v>
      </c>
    </row>
    <row r="283" spans="1:15">
      <c r="A283" s="444">
        <v>203</v>
      </c>
      <c r="B283" s="445" t="s">
        <v>66</v>
      </c>
      <c r="C283" s="446">
        <v>6</v>
      </c>
      <c r="D283" s="90" t="str">
        <f>'DEZ24'!L307</f>
        <v> PSICOLOGIA HOSPITALAR </v>
      </c>
      <c r="E283" s="89" t="str">
        <f>DEZEMBRO26!K307</f>
        <v> PSICOLOGIA SOCIAL </v>
      </c>
      <c r="F283" s="89" t="str">
        <f>JANEIRO26!K310</f>
        <v> ÉTICA E PSICOLOGIA </v>
      </c>
      <c r="G283" s="89" t="e">
        <f>#REF!</f>
        <v>#REF!</v>
      </c>
      <c r="H283" s="89" t="e">
        <f>#REF!</f>
        <v>#REF!</v>
      </c>
      <c r="I283" s="89" t="e">
        <f>#REF!</f>
        <v>#REF!</v>
      </c>
      <c r="J283" s="89" t="e">
        <f>#REF!</f>
        <v>#REF!</v>
      </c>
      <c r="K283" s="89" t="e">
        <f>#REF!</f>
        <v>#REF!</v>
      </c>
      <c r="L283" s="89" t="e">
        <f>#REF!</f>
        <v>#REF!</v>
      </c>
      <c r="M283" s="89" t="e">
        <f>#REF!</f>
        <v>#REF!</v>
      </c>
      <c r="N283" s="89" t="e">
        <f>#REF!</f>
        <v>#REF!</v>
      </c>
      <c r="O283" s="89" t="e">
        <f>#REF!</f>
        <v>#REF!</v>
      </c>
    </row>
    <row r="284" spans="1:15">
      <c r="A284" s="444">
        <v>203</v>
      </c>
      <c r="B284" s="445" t="s">
        <v>66</v>
      </c>
      <c r="C284" s="446">
        <v>6</v>
      </c>
      <c r="D284" s="90" t="str">
        <f>'DEZ24'!L308</f>
        <v> PSICOLOGIA COGNITIVA COMPORTAMENTAL </v>
      </c>
      <c r="E284" s="89" t="str">
        <f>DEZEMBRO26!K308</f>
        <v> POLÍTICAS DE SAÚDE E HUMANIZAÇÃO DA ASSISTÊNCIA </v>
      </c>
      <c r="F284" s="89" t="str">
        <f>JANEIRO26!K311</f>
        <v> PSICOLOGIA POSITIVA </v>
      </c>
      <c r="G284" s="89" t="e">
        <f>#REF!</f>
        <v>#REF!</v>
      </c>
      <c r="H284" s="89" t="e">
        <f>#REF!</f>
        <v>#REF!</v>
      </c>
      <c r="I284" s="89" t="e">
        <f>#REF!</f>
        <v>#REF!</v>
      </c>
      <c r="J284" s="89" t="e">
        <f>#REF!</f>
        <v>#REF!</v>
      </c>
      <c r="K284" s="89" t="e">
        <f>#REF!</f>
        <v>#REF!</v>
      </c>
      <c r="L284" s="89" t="e">
        <f>#REF!</f>
        <v>#REF!</v>
      </c>
      <c r="M284" s="89" t="e">
        <f>#REF!</f>
        <v>#REF!</v>
      </c>
      <c r="N284" s="89" t="e">
        <f>#REF!</f>
        <v>#REF!</v>
      </c>
      <c r="O284" s="89" t="e">
        <f>#REF!</f>
        <v>#REF!</v>
      </c>
    </row>
    <row r="285" spans="1:15">
      <c r="A285" s="444">
        <v>204</v>
      </c>
      <c r="B285" s="445" t="s">
        <v>67</v>
      </c>
      <c r="C285" s="446">
        <v>6</v>
      </c>
      <c r="D285" s="90" t="str">
        <f>'DEZ24'!L309</f>
        <v>farmacologia e quimioterapia</v>
      </c>
      <c r="E285" s="89" t="str">
        <f>DEZEMBRO26!K309</f>
        <v>bases farmacológicas, terapia antineoplásica e hemoterapia</v>
      </c>
      <c r="F285" s="89" t="str">
        <f>JANEIRO26!K312</f>
        <v>quimioterapia: conceito, modalidades e aspectos de biossegurança</v>
      </c>
      <c r="G285" s="89" t="e">
        <f>#REF!</f>
        <v>#REF!</v>
      </c>
      <c r="H285" s="89" t="e">
        <f>#REF!</f>
        <v>#REF!</v>
      </c>
      <c r="I285" s="89" t="e">
        <f>#REF!</f>
        <v>#REF!</v>
      </c>
      <c r="J285" s="89" t="e">
        <f>#REF!</f>
        <v>#REF!</v>
      </c>
      <c r="K285" s="89" t="e">
        <f>#REF!</f>
        <v>#REF!</v>
      </c>
      <c r="L285" s="89" t="e">
        <f>#REF!</f>
        <v>#REF!</v>
      </c>
      <c r="M285" s="89" t="e">
        <f>#REF!</f>
        <v>#REF!</v>
      </c>
      <c r="N285" s="89" t="e">
        <f>#REF!</f>
        <v>#REF!</v>
      </c>
      <c r="O285" s="89" t="e">
        <f>#REF!</f>
        <v>#REF!</v>
      </c>
    </row>
    <row r="286" spans="1:15">
      <c r="A286" s="444">
        <v>204</v>
      </c>
      <c r="B286" s="445" t="s">
        <v>67</v>
      </c>
      <c r="C286" s="446">
        <v>6</v>
      </c>
      <c r="D286" s="90" t="str">
        <f>'DEZ24'!L310</f>
        <v>farmacoterapia dos distúrbios endócrinos metabólicos e hematológicos</v>
      </c>
      <c r="E286" s="89" t="str">
        <f>DEZEMBRO26!K310</f>
        <v>farmacoterapia dos distúrbios cardiovasculares</v>
      </c>
      <c r="F286" s="89" t="str">
        <f>JANEIRO26!K313</f>
        <v>farmacoterapia nos processos inflamatórios, dolorosos e dos distúrbios gastrintestinais e respiratórios</v>
      </c>
      <c r="G286" s="89" t="e">
        <f>#REF!</f>
        <v>#REF!</v>
      </c>
      <c r="H286" s="89" t="e">
        <f>#REF!</f>
        <v>#REF!</v>
      </c>
      <c r="I286" s="89" t="e">
        <f>#REF!</f>
        <v>#REF!</v>
      </c>
      <c r="J286" s="89" t="e">
        <f>#REF!</f>
        <v>#REF!</v>
      </c>
      <c r="K286" s="89" t="e">
        <f>#REF!</f>
        <v>#REF!</v>
      </c>
      <c r="L286" s="89" t="e">
        <f>#REF!</f>
        <v>#REF!</v>
      </c>
      <c r="M286" s="89" t="e">
        <f>#REF!</f>
        <v>#REF!</v>
      </c>
      <c r="N286" s="89" t="e">
        <f>#REF!</f>
        <v>#REF!</v>
      </c>
      <c r="O286" s="89" t="e">
        <f>#REF!</f>
        <v>#REF!</v>
      </c>
    </row>
    <row r="287" spans="1:15">
      <c r="A287" s="444">
        <v>205</v>
      </c>
      <c r="B287" s="445" t="s">
        <v>68</v>
      </c>
      <c r="C287" s="446">
        <v>6</v>
      </c>
      <c r="D287" s="90" t="str">
        <f>'DEZ24'!L311</f>
        <v xml:space="preserve">cuidado integral á saúde do adolescente </v>
      </c>
      <c r="E287" s="89">
        <f>DEZEMBRO26!K311</f>
        <v>0</v>
      </c>
      <c r="F287" s="89" t="str">
        <f>JANEIRO26!K314</f>
        <v xml:space="preserve">cuidado integral ao recém-nascido e a criança  </v>
      </c>
      <c r="G287" s="89" t="e">
        <f>#REF!</f>
        <v>#REF!</v>
      </c>
      <c r="H287" s="89" t="e">
        <f>#REF!</f>
        <v>#REF!</v>
      </c>
      <c r="I287" s="89" t="e">
        <f>#REF!</f>
        <v>#REF!</v>
      </c>
      <c r="J287" s="89" t="e">
        <f>#REF!</f>
        <v>#REF!</v>
      </c>
      <c r="K287" s="89" t="e">
        <f>#REF!</f>
        <v>#REF!</v>
      </c>
      <c r="L287" s="89" t="e">
        <f>#REF!</f>
        <v>#REF!</v>
      </c>
      <c r="M287" s="89" t="e">
        <f>#REF!</f>
        <v>#REF!</v>
      </c>
      <c r="N287" s="89" t="e">
        <f>#REF!</f>
        <v>#REF!</v>
      </c>
      <c r="O287" s="89" t="e">
        <f>#REF!</f>
        <v>#REF!</v>
      </c>
    </row>
    <row r="288" spans="1:15">
      <c r="A288" s="444">
        <v>205</v>
      </c>
      <c r="B288" s="445" t="s">
        <v>68</v>
      </c>
      <c r="C288" s="446">
        <v>6</v>
      </c>
      <c r="D288" s="90" t="str">
        <f>'DEZ24'!L312</f>
        <v>políticas de saúde e processo saúde doença </v>
      </c>
      <c r="E288" s="89" t="str">
        <f>DEZEMBRO26!K312</f>
        <v xml:space="preserve">educação em saúde  </v>
      </c>
      <c r="F288" s="89" t="str">
        <f>JANEIRO26!K315</f>
        <v>gestão em enfermagem na atenção básica</v>
      </c>
      <c r="G288" s="89" t="e">
        <f>#REF!</f>
        <v>#REF!</v>
      </c>
      <c r="H288" s="89" t="e">
        <f>#REF!</f>
        <v>#REF!</v>
      </c>
      <c r="I288" s="89" t="e">
        <f>#REF!</f>
        <v>#REF!</v>
      </c>
      <c r="J288" s="89" t="e">
        <f>#REF!</f>
        <v>#REF!</v>
      </c>
      <c r="K288" s="89" t="e">
        <f>#REF!</f>
        <v>#REF!</v>
      </c>
      <c r="L288" s="89" t="e">
        <f>#REF!</f>
        <v>#REF!</v>
      </c>
      <c r="M288" s="89" t="e">
        <f>#REF!</f>
        <v>#REF!</v>
      </c>
      <c r="N288" s="89" t="e">
        <f>#REF!</f>
        <v>#REF!</v>
      </c>
      <c r="O288" s="89" t="e">
        <f>#REF!</f>
        <v>#REF!</v>
      </c>
    </row>
    <row r="289" spans="1:15">
      <c r="A289" s="444">
        <v>206</v>
      </c>
      <c r="B289" s="445" t="s">
        <v>69</v>
      </c>
      <c r="C289" s="446">
        <v>6</v>
      </c>
      <c r="D289" s="90" t="str">
        <f>'DEZ24'!L313</f>
        <v>noções de direito</v>
      </c>
      <c r="E289" s="89" t="str">
        <f>DEZEMBRO26!K313</f>
        <v>comportamento político</v>
      </c>
      <c r="F289" s="89" t="str">
        <f>JANEIRO26!K316</f>
        <v>tópicos especiais em administração pública</v>
      </c>
      <c r="G289" s="89" t="e">
        <f>#REF!</f>
        <v>#REF!</v>
      </c>
      <c r="H289" s="89" t="e">
        <f>#REF!</f>
        <v>#REF!</v>
      </c>
      <c r="I289" s="89" t="e">
        <f>#REF!</f>
        <v>#REF!</v>
      </c>
      <c r="J289" s="89" t="e">
        <f>#REF!</f>
        <v>#REF!</v>
      </c>
      <c r="K289" s="89" t="e">
        <f>#REF!</f>
        <v>#REF!</v>
      </c>
      <c r="L289" s="89" t="e">
        <f>#REF!</f>
        <v>#REF!</v>
      </c>
      <c r="M289" s="89" t="e">
        <f>#REF!</f>
        <v>#REF!</v>
      </c>
      <c r="N289" s="89" t="e">
        <f>#REF!</f>
        <v>#REF!</v>
      </c>
      <c r="O289" s="89" t="e">
        <f>#REF!</f>
        <v>#REF!</v>
      </c>
    </row>
    <row r="290" spans="1:15">
      <c r="A290" s="444">
        <v>206</v>
      </c>
      <c r="B290" s="445" t="s">
        <v>69</v>
      </c>
      <c r="C290" s="446">
        <v>6</v>
      </c>
      <c r="D290" s="90" t="str">
        <f>'DEZ24'!L314</f>
        <v>oratória, retórica e eloquência</v>
      </c>
      <c r="E290" s="89" t="str">
        <f>DEZEMBRO26!K314</f>
        <v>partidos políticos e sistemas partidários</v>
      </c>
      <c r="F290" s="89" t="str">
        <f>JANEIRO26!K317</f>
        <v>direito eleitoral</v>
      </c>
      <c r="G290" s="89" t="e">
        <f>#REF!</f>
        <v>#REF!</v>
      </c>
      <c r="H290" s="89" t="e">
        <f>#REF!</f>
        <v>#REF!</v>
      </c>
      <c r="I290" s="89" t="e">
        <f>#REF!</f>
        <v>#REF!</v>
      </c>
      <c r="J290" s="89" t="e">
        <f>#REF!</f>
        <v>#REF!</v>
      </c>
      <c r="K290" s="89" t="e">
        <f>#REF!</f>
        <v>#REF!</v>
      </c>
      <c r="L290" s="89" t="e">
        <f>#REF!</f>
        <v>#REF!</v>
      </c>
      <c r="M290" s="89" t="e">
        <f>#REF!</f>
        <v>#REF!</v>
      </c>
      <c r="N290" s="89" t="e">
        <f>#REF!</f>
        <v>#REF!</v>
      </c>
      <c r="O290" s="89" t="e">
        <f>#REF!</f>
        <v>#REF!</v>
      </c>
    </row>
    <row r="291" spans="1:15">
      <c r="A291" s="444">
        <v>207</v>
      </c>
      <c r="B291" s="445" t="s">
        <v>70</v>
      </c>
      <c r="C291" s="446">
        <v>6</v>
      </c>
      <c r="D291" s="90" t="str">
        <f>'DEZ24'!L315</f>
        <v>ergonomia aplicada</v>
      </c>
      <c r="E291" s="89" t="str">
        <f>DEZEMBRO26!K315</f>
        <v>gestão de obras</v>
      </c>
      <c r="F291" s="89" t="str">
        <f>JANEIRO26!K318</f>
        <v>revestimentos, cultura e aplicações em projeto</v>
      </c>
      <c r="G291" s="89" t="e">
        <f>#REF!</f>
        <v>#REF!</v>
      </c>
      <c r="H291" s="89" t="e">
        <f>#REF!</f>
        <v>#REF!</v>
      </c>
      <c r="I291" s="89" t="e">
        <f>#REF!</f>
        <v>#REF!</v>
      </c>
      <c r="J291" s="89" t="e">
        <f>#REF!</f>
        <v>#REF!</v>
      </c>
      <c r="K291" s="89" t="e">
        <f>#REF!</f>
        <v>#REF!</v>
      </c>
      <c r="L291" s="89" t="e">
        <f>#REF!</f>
        <v>#REF!</v>
      </c>
      <c r="M291" s="89" t="e">
        <f>#REF!</f>
        <v>#REF!</v>
      </c>
      <c r="N291" s="89" t="e">
        <f>#REF!</f>
        <v>#REF!</v>
      </c>
      <c r="O291" s="89" t="e">
        <f>#REF!</f>
        <v>#REF!</v>
      </c>
    </row>
    <row r="292" spans="1:15">
      <c r="A292" s="444">
        <v>207</v>
      </c>
      <c r="B292" s="445" t="s">
        <v>70</v>
      </c>
      <c r="C292" s="446">
        <v>6</v>
      </c>
      <c r="D292" s="90" t="str">
        <f>'DEZ24'!L316</f>
        <v>projetos de instalações elétricas</v>
      </c>
      <c r="E292" s="89" t="str">
        <f>DEZEMBRO26!K316</f>
        <v>projetos de interiores comerciais</v>
      </c>
      <c r="F292" s="89" t="str">
        <f>JANEIRO26!K319</f>
        <v>projetos de interiores especiais</v>
      </c>
      <c r="G292" s="89" t="e">
        <f>#REF!</f>
        <v>#REF!</v>
      </c>
      <c r="H292" s="89" t="e">
        <f>#REF!</f>
        <v>#REF!</v>
      </c>
      <c r="I292" s="89" t="e">
        <f>#REF!</f>
        <v>#REF!</v>
      </c>
      <c r="J292" s="89" t="e">
        <f>#REF!</f>
        <v>#REF!</v>
      </c>
      <c r="K292" s="89" t="e">
        <f>#REF!</f>
        <v>#REF!</v>
      </c>
      <c r="L292" s="89" t="e">
        <f>#REF!</f>
        <v>#REF!</v>
      </c>
      <c r="M292" s="89" t="e">
        <f>#REF!</f>
        <v>#REF!</v>
      </c>
      <c r="N292" s="89" t="e">
        <f>#REF!</f>
        <v>#REF!</v>
      </c>
      <c r="O292" s="89" t="e">
        <f>#REF!</f>
        <v>#REF!</v>
      </c>
    </row>
    <row r="293" spans="1:15">
      <c r="A293" s="444">
        <v>208</v>
      </c>
      <c r="B293" s="445" t="s">
        <v>71</v>
      </c>
      <c r="C293" s="446">
        <v>6</v>
      </c>
      <c r="D293" s="90" t="str">
        <f>'DEZ24'!L317</f>
        <v>arquitetura sustentável</v>
      </c>
      <c r="E293" s="89" t="str">
        <f>DEZEMBRO26!K317</f>
        <v>revestimentos, cultura e aplicações em projeto</v>
      </c>
      <c r="F293" s="89" t="str">
        <f>JANEIRO26!K320</f>
        <v>conforto ambiental e ecodesign</v>
      </c>
      <c r="G293" s="89" t="e">
        <f>#REF!</f>
        <v>#REF!</v>
      </c>
      <c r="H293" s="89" t="e">
        <f>#REF!</f>
        <v>#REF!</v>
      </c>
      <c r="I293" s="89" t="e">
        <f>#REF!</f>
        <v>#REF!</v>
      </c>
      <c r="J293" s="89" t="e">
        <f>#REF!</f>
        <v>#REF!</v>
      </c>
      <c r="K293" s="89" t="e">
        <f>#REF!</f>
        <v>#REF!</v>
      </c>
      <c r="L293" s="89" t="e">
        <f>#REF!</f>
        <v>#REF!</v>
      </c>
      <c r="M293" s="89" t="e">
        <f>#REF!</f>
        <v>#REF!</v>
      </c>
      <c r="N293" s="89" t="e">
        <f>#REF!</f>
        <v>#REF!</v>
      </c>
      <c r="O293" s="89" t="e">
        <f>#REF!</f>
        <v>#REF!</v>
      </c>
    </row>
    <row r="294" spans="1:15">
      <c r="A294" s="444">
        <v>208</v>
      </c>
      <c r="B294" s="445" t="s">
        <v>71</v>
      </c>
      <c r="C294" s="446">
        <v>6</v>
      </c>
      <c r="D294" s="90" t="str">
        <f>'DEZ24'!L318</f>
        <v>design de mobiliário, materiais e tendências</v>
      </c>
      <c r="E294" s="89" t="str">
        <f>DEZEMBRO26!K318</f>
        <v>meio ambiente, desenvolvimento e sustentabilidade</v>
      </c>
      <c r="F294" s="89" t="str">
        <f>JANEIRO26!K321</f>
        <v>planejamento ambiental</v>
      </c>
      <c r="G294" s="89" t="e">
        <f>#REF!</f>
        <v>#REF!</v>
      </c>
      <c r="H294" s="89" t="e">
        <f>#REF!</f>
        <v>#REF!</v>
      </c>
      <c r="I294" s="89" t="e">
        <f>#REF!</f>
        <v>#REF!</v>
      </c>
      <c r="J294" s="89" t="e">
        <f>#REF!</f>
        <v>#REF!</v>
      </c>
      <c r="K294" s="89" t="e">
        <f>#REF!</f>
        <v>#REF!</v>
      </c>
      <c r="L294" s="89" t="e">
        <f>#REF!</f>
        <v>#REF!</v>
      </c>
      <c r="M294" s="89" t="e">
        <f>#REF!</f>
        <v>#REF!</v>
      </c>
      <c r="N294" s="89" t="e">
        <f>#REF!</f>
        <v>#REF!</v>
      </c>
      <c r="O294" s="89" t="e">
        <f>#REF!</f>
        <v>#REF!</v>
      </c>
    </row>
    <row r="295" spans="1:15">
      <c r="A295" s="444">
        <v>209</v>
      </c>
      <c r="B295" s="445" t="s">
        <v>72</v>
      </c>
      <c r="C295" s="446">
        <v>6</v>
      </c>
      <c r="D295" s="90" t="str">
        <f>'DEZ24'!L319</f>
        <v>fundamentos filosóficos e pedagógicos do ensino superior</v>
      </c>
      <c r="E295" s="89" t="str">
        <f>DEZEMBRO26!K319</f>
        <v>diversidade e inclusão educacional</v>
      </c>
      <c r="F295" s="89" t="str">
        <f>JANEIRO26!K322</f>
        <v>teorias do pensamento contemporâneo</v>
      </c>
      <c r="G295" s="89" t="e">
        <f>#REF!</f>
        <v>#REF!</v>
      </c>
      <c r="H295" s="89" t="e">
        <f>#REF!</f>
        <v>#REF!</v>
      </c>
      <c r="I295" s="89" t="e">
        <f>#REF!</f>
        <v>#REF!</v>
      </c>
      <c r="J295" s="89" t="e">
        <f>#REF!</f>
        <v>#REF!</v>
      </c>
      <c r="K295" s="89" t="e">
        <f>#REF!</f>
        <v>#REF!</v>
      </c>
      <c r="L295" s="89" t="e">
        <f>#REF!</f>
        <v>#REF!</v>
      </c>
      <c r="M295" s="89" t="e">
        <f>#REF!</f>
        <v>#REF!</v>
      </c>
      <c r="N295" s="89" t="e">
        <f>#REF!</f>
        <v>#REF!</v>
      </c>
      <c r="O295" s="89" t="e">
        <f>#REF!</f>
        <v>#REF!</v>
      </c>
    </row>
    <row r="296" spans="1:15">
      <c r="A296" s="444">
        <v>209</v>
      </c>
      <c r="B296" s="445" t="s">
        <v>72</v>
      </c>
      <c r="C296" s="446">
        <v>6</v>
      </c>
      <c r="D296" s="90" t="str">
        <f>'DEZ24'!L320</f>
        <v>direito educacional e políticas públicas em educação</v>
      </c>
      <c r="E296" s="89" t="str">
        <f>DEZEMBRO26!K320</f>
        <v>planejamento pedagógico e avaliação institucional</v>
      </c>
      <c r="F296" s="89" t="str">
        <f>JANEIRO26!K323</f>
        <v>a gestão do ensino e da avaliação da aprendizagem contemporânea</v>
      </c>
      <c r="G296" s="89" t="e">
        <f>#REF!</f>
        <v>#REF!</v>
      </c>
      <c r="H296" s="89" t="e">
        <f>#REF!</f>
        <v>#REF!</v>
      </c>
      <c r="I296" s="89" t="e">
        <f>#REF!</f>
        <v>#REF!</v>
      </c>
      <c r="J296" s="89" t="e">
        <f>#REF!</f>
        <v>#REF!</v>
      </c>
      <c r="K296" s="89" t="e">
        <f>#REF!</f>
        <v>#REF!</v>
      </c>
      <c r="L296" s="89" t="e">
        <f>#REF!</f>
        <v>#REF!</v>
      </c>
      <c r="M296" s="89" t="e">
        <f>#REF!</f>
        <v>#REF!</v>
      </c>
      <c r="N296" s="89" t="e">
        <f>#REF!</f>
        <v>#REF!</v>
      </c>
      <c r="O296" s="89" t="e">
        <f>#REF!</f>
        <v>#REF!</v>
      </c>
    </row>
    <row r="297" spans="1:15">
      <c r="A297" s="444">
        <v>210</v>
      </c>
      <c r="B297" s="445" t="s">
        <v>73</v>
      </c>
      <c r="C297" s="446">
        <v>6</v>
      </c>
      <c r="D297" s="90" t="str">
        <f>'DEZ24'!L321</f>
        <v>Fonética e fonologia do português</v>
      </c>
      <c r="E297" s="89" t="str">
        <f>DEZEMBRO26!K321</f>
        <v>Morfologia do Português</v>
      </c>
      <c r="F297" s="89" t="str">
        <f>JANEIRO26!K324</f>
        <v>Semântica do Português</v>
      </c>
      <c r="G297" s="89" t="e">
        <f>#REF!</f>
        <v>#REF!</v>
      </c>
      <c r="H297" s="89" t="e">
        <f>#REF!</f>
        <v>#REF!</v>
      </c>
      <c r="I297" s="89" t="e">
        <f>#REF!</f>
        <v>#REF!</v>
      </c>
      <c r="J297" s="89" t="e">
        <f>#REF!</f>
        <v>#REF!</v>
      </c>
      <c r="K297" s="89" t="e">
        <f>#REF!</f>
        <v>#REF!</v>
      </c>
      <c r="L297" s="89" t="e">
        <f>#REF!</f>
        <v>#REF!</v>
      </c>
      <c r="M297" s="89" t="e">
        <f>#REF!</f>
        <v>#REF!</v>
      </c>
      <c r="N297" s="89" t="e">
        <f>#REF!</f>
        <v>#REF!</v>
      </c>
      <c r="O297" s="89" t="e">
        <f>#REF!</f>
        <v>#REF!</v>
      </c>
    </row>
    <row r="298" spans="1:15">
      <c r="A298" s="444">
        <v>210</v>
      </c>
      <c r="B298" s="445" t="s">
        <v>73</v>
      </c>
      <c r="C298" s="446">
        <v>6</v>
      </c>
      <c r="D298" s="90" t="str">
        <f>'DEZ24'!L322</f>
        <v>Práticas Pedagógicas Contemporâneas no Ensino de Língua Portuguesa</v>
      </c>
      <c r="E298" s="89" t="str">
        <f>DEZEMBRO26!K322</f>
        <v>Currículos, programas e projetos pedagógicos</v>
      </c>
      <c r="F298" s="89" t="str">
        <f>JANEIRO26!K325</f>
        <v>Didática</v>
      </c>
      <c r="G298" s="89" t="e">
        <f>#REF!</f>
        <v>#REF!</v>
      </c>
      <c r="H298" s="89" t="e">
        <f>#REF!</f>
        <v>#REF!</v>
      </c>
      <c r="I298" s="89" t="e">
        <f>#REF!</f>
        <v>#REF!</v>
      </c>
      <c r="J298" s="89" t="e">
        <f>#REF!</f>
        <v>#REF!</v>
      </c>
      <c r="K298" s="89" t="e">
        <f>#REF!</f>
        <v>#REF!</v>
      </c>
      <c r="L298" s="89" t="e">
        <f>#REF!</f>
        <v>#REF!</v>
      </c>
      <c r="M298" s="89" t="e">
        <f>#REF!</f>
        <v>#REF!</v>
      </c>
      <c r="N298" s="89" t="e">
        <f>#REF!</f>
        <v>#REF!</v>
      </c>
      <c r="O298" s="89" t="e">
        <f>#REF!</f>
        <v>#REF!</v>
      </c>
    </row>
    <row r="299" spans="1:15">
      <c r="A299" s="444">
        <v>211</v>
      </c>
      <c r="B299" s="445" t="s">
        <v>74</v>
      </c>
      <c r="C299" s="446">
        <v>6</v>
      </c>
      <c r="D299" s="90" t="str">
        <f>'DEZ24'!L323</f>
        <v>Metodologia do Ensino da Linguagem</v>
      </c>
      <c r="E299" s="89" t="str">
        <f>DEZEMBRO26!K323</f>
        <v>Fundamentos da Educação</v>
      </c>
      <c r="F299" s="89" t="str">
        <f>JANEIRO26!K326</f>
        <v>Didática    </v>
      </c>
      <c r="G299" s="89" t="e">
        <f>#REF!</f>
        <v>#REF!</v>
      </c>
      <c r="H299" s="89" t="e">
        <f>#REF!</f>
        <v>#REF!</v>
      </c>
      <c r="I299" s="89" t="e">
        <f>#REF!</f>
        <v>#REF!</v>
      </c>
      <c r="J299" s="89" t="e">
        <f>#REF!</f>
        <v>#REF!</v>
      </c>
      <c r="K299" s="89" t="e">
        <f>#REF!</f>
        <v>#REF!</v>
      </c>
      <c r="L299" s="89" t="e">
        <f>#REF!</f>
        <v>#REF!</v>
      </c>
      <c r="M299" s="89" t="e">
        <f>#REF!</f>
        <v>#REF!</v>
      </c>
      <c r="N299" s="89" t="e">
        <f>#REF!</f>
        <v>#REF!</v>
      </c>
      <c r="O299" s="89" t="e">
        <f>#REF!</f>
        <v>#REF!</v>
      </c>
    </row>
    <row r="300" spans="1:15">
      <c r="A300" s="444">
        <v>211</v>
      </c>
      <c r="B300" s="445" t="s">
        <v>74</v>
      </c>
      <c r="C300" s="446">
        <v>6</v>
      </c>
      <c r="D300" s="90" t="str">
        <f>'DEZ24'!L324</f>
        <v>Diversidade e Inclusão Educacional</v>
      </c>
      <c r="E300" s="89" t="str">
        <f>DEZEMBRO26!K324</f>
        <v>Organização e Legislação da Educação</v>
      </c>
      <c r="F300" s="89" t="str">
        <f>JANEIRO26!K327</f>
        <v>Geografia Humana e Econômica </v>
      </c>
      <c r="G300" s="89" t="e">
        <f>#REF!</f>
        <v>#REF!</v>
      </c>
      <c r="H300" s="89" t="e">
        <f>#REF!</f>
        <v>#REF!</v>
      </c>
      <c r="I300" s="89" t="e">
        <f>#REF!</f>
        <v>#REF!</v>
      </c>
      <c r="J300" s="89" t="e">
        <f>#REF!</f>
        <v>#REF!</v>
      </c>
      <c r="K300" s="89" t="e">
        <f>#REF!</f>
        <v>#REF!</v>
      </c>
      <c r="L300" s="89" t="e">
        <f>#REF!</f>
        <v>#REF!</v>
      </c>
      <c r="M300" s="89" t="e">
        <f>#REF!</f>
        <v>#REF!</v>
      </c>
      <c r="N300" s="89" t="e">
        <f>#REF!</f>
        <v>#REF!</v>
      </c>
      <c r="O300" s="89" t="e">
        <f>#REF!</f>
        <v>#REF!</v>
      </c>
    </row>
    <row r="301" spans="1:15">
      <c r="A301" s="444">
        <v>212</v>
      </c>
      <c r="B301" s="445" t="s">
        <v>75</v>
      </c>
      <c r="C301" s="446">
        <v>6</v>
      </c>
      <c r="D301" s="90" t="str">
        <f>'DEZ24'!L325</f>
        <v>Oratória, Retórica e Eloquência</v>
      </c>
      <c r="E301" s="89" t="str">
        <f>DEZEMBRO26!K325</f>
        <v>Sintaxe do Português</v>
      </c>
      <c r="F301" s="89" t="str">
        <f>JANEIRO26!K328</f>
        <v>Interpretação de Textos</v>
      </c>
      <c r="G301" s="89" t="e">
        <f>#REF!</f>
        <v>#REF!</v>
      </c>
      <c r="H301" s="89" t="e">
        <f>#REF!</f>
        <v>#REF!</v>
      </c>
      <c r="I301" s="89" t="e">
        <f>#REF!</f>
        <v>#REF!</v>
      </c>
      <c r="J301" s="89" t="e">
        <f>#REF!</f>
        <v>#REF!</v>
      </c>
      <c r="K301" s="89" t="e">
        <f>#REF!</f>
        <v>#REF!</v>
      </c>
      <c r="L301" s="89" t="e">
        <f>#REF!</f>
        <v>#REF!</v>
      </c>
      <c r="M301" s="89" t="e">
        <f>#REF!</f>
        <v>#REF!</v>
      </c>
      <c r="N301" s="89" t="e">
        <f>#REF!</f>
        <v>#REF!</v>
      </c>
      <c r="O301" s="89" t="e">
        <f>#REF!</f>
        <v>#REF!</v>
      </c>
    </row>
    <row r="302" spans="1:15">
      <c r="A302" s="444">
        <v>212</v>
      </c>
      <c r="B302" s="445" t="s">
        <v>75</v>
      </c>
      <c r="C302" s="446">
        <v>6</v>
      </c>
      <c r="D302" s="90" t="str">
        <f>'DEZ24'!L326</f>
        <v>Organização e Legislação da Educação</v>
      </c>
      <c r="E302" s="89" t="str">
        <f>DEZEMBRO26!K326</f>
        <v>Prática Textual na Língua Portuguesa</v>
      </c>
      <c r="F302" s="89" t="str">
        <f>JANEIRO26!K329</f>
        <v>Semântica do português</v>
      </c>
      <c r="G302" s="89" t="e">
        <f>#REF!</f>
        <v>#REF!</v>
      </c>
      <c r="H302" s="89" t="e">
        <f>#REF!</f>
        <v>#REF!</v>
      </c>
      <c r="I302" s="89" t="e">
        <f>#REF!</f>
        <v>#REF!</v>
      </c>
      <c r="J302" s="89" t="e">
        <f>#REF!</f>
        <v>#REF!</v>
      </c>
      <c r="K302" s="89" t="e">
        <f>#REF!</f>
        <v>#REF!</v>
      </c>
      <c r="L302" s="89" t="e">
        <f>#REF!</f>
        <v>#REF!</v>
      </c>
      <c r="M302" s="89" t="e">
        <f>#REF!</f>
        <v>#REF!</v>
      </c>
      <c r="N302" s="89" t="e">
        <f>#REF!</f>
        <v>#REF!</v>
      </c>
      <c r="O302" s="89" t="e">
        <f>#REF!</f>
        <v>#REF!</v>
      </c>
    </row>
    <row r="303" spans="1:15">
      <c r="A303" s="444">
        <v>213</v>
      </c>
      <c r="B303" s="445" t="s">
        <v>76</v>
      </c>
      <c r="C303" s="446">
        <v>6</v>
      </c>
      <c r="D303" s="90" t="str">
        <f>'DEZ24'!L327</f>
        <v>Diversidade e Inclusão Educacional</v>
      </c>
      <c r="E303" s="89" t="str">
        <f>DEZEMBRO26!K327</f>
        <v>Avaliação da Educação e da Aprendizagem</v>
      </c>
      <c r="F303" s="89" t="str">
        <f>JANEIRO26!K330</f>
        <v>Gestão Educacional</v>
      </c>
      <c r="G303" s="89" t="e">
        <f>#REF!</f>
        <v>#REF!</v>
      </c>
      <c r="H303" s="89" t="e">
        <f>#REF!</f>
        <v>#REF!</v>
      </c>
      <c r="I303" s="89" t="e">
        <f>#REF!</f>
        <v>#REF!</v>
      </c>
      <c r="J303" s="89" t="e">
        <f>#REF!</f>
        <v>#REF!</v>
      </c>
      <c r="K303" s="89" t="e">
        <f>#REF!</f>
        <v>#REF!</v>
      </c>
      <c r="L303" s="89" t="e">
        <f>#REF!</f>
        <v>#REF!</v>
      </c>
      <c r="M303" s="89" t="e">
        <f>#REF!</f>
        <v>#REF!</v>
      </c>
      <c r="N303" s="89" t="e">
        <f>#REF!</f>
        <v>#REF!</v>
      </c>
      <c r="O303" s="89" t="e">
        <f>#REF!</f>
        <v>#REF!</v>
      </c>
    </row>
    <row r="304" spans="1:15">
      <c r="A304" s="444">
        <v>213</v>
      </c>
      <c r="B304" s="445" t="s">
        <v>76</v>
      </c>
      <c r="C304" s="446">
        <v>6</v>
      </c>
      <c r="D304" s="90" t="str">
        <f>'DEZ24'!L328</f>
        <v>Organização e Legislação da Educação</v>
      </c>
      <c r="E304" s="89" t="str">
        <f>DEZEMBRO26!K328</f>
        <v>Gestão da Educação Pública e Privada</v>
      </c>
      <c r="F304" s="89" t="str">
        <f>JANEIRO26!K331</f>
        <v>Didática</v>
      </c>
      <c r="G304" s="89" t="e">
        <f>#REF!</f>
        <v>#REF!</v>
      </c>
      <c r="H304" s="89" t="e">
        <f>#REF!</f>
        <v>#REF!</v>
      </c>
      <c r="I304" s="89" t="e">
        <f>#REF!</f>
        <v>#REF!</v>
      </c>
      <c r="J304" s="89" t="e">
        <f>#REF!</f>
        <v>#REF!</v>
      </c>
      <c r="K304" s="89" t="e">
        <f>#REF!</f>
        <v>#REF!</v>
      </c>
      <c r="L304" s="89" t="e">
        <f>#REF!</f>
        <v>#REF!</v>
      </c>
      <c r="M304" s="89" t="e">
        <f>#REF!</f>
        <v>#REF!</v>
      </c>
      <c r="N304" s="89" t="e">
        <f>#REF!</f>
        <v>#REF!</v>
      </c>
      <c r="O304" s="89" t="e">
        <f>#REF!</f>
        <v>#REF!</v>
      </c>
    </row>
    <row r="305" spans="1:15">
      <c r="A305" s="444">
        <v>214</v>
      </c>
      <c r="B305" s="445" t="s">
        <v>77</v>
      </c>
      <c r="C305" s="446">
        <v>6</v>
      </c>
      <c r="D305" s="90" t="str">
        <f>'DEZ24'!L329</f>
        <v>Organização e Legislação da Educação</v>
      </c>
      <c r="E305" s="89" t="str">
        <f>DEZEMBRO26!K329</f>
        <v>Educação e Tecnologias</v>
      </c>
      <c r="F305" s="89" t="str">
        <f>JANEIRO26!K332</f>
        <v>Fundamentos da Psicopedagogia </v>
      </c>
      <c r="G305" s="89" t="e">
        <f>#REF!</f>
        <v>#REF!</v>
      </c>
      <c r="H305" s="89" t="e">
        <f>#REF!</f>
        <v>#REF!</v>
      </c>
      <c r="I305" s="89" t="e">
        <f>#REF!</f>
        <v>#REF!</v>
      </c>
      <c r="J305" s="89" t="e">
        <f>#REF!</f>
        <v>#REF!</v>
      </c>
      <c r="K305" s="89" t="e">
        <f>#REF!</f>
        <v>#REF!</v>
      </c>
      <c r="L305" s="89" t="e">
        <f>#REF!</f>
        <v>#REF!</v>
      </c>
      <c r="M305" s="89" t="e">
        <f>#REF!</f>
        <v>#REF!</v>
      </c>
      <c r="N305" s="89" t="e">
        <f>#REF!</f>
        <v>#REF!</v>
      </c>
      <c r="O305" s="89" t="e">
        <f>#REF!</f>
        <v>#REF!</v>
      </c>
    </row>
    <row r="306" spans="1:15">
      <c r="A306" s="444">
        <v>214</v>
      </c>
      <c r="B306" s="445" t="s">
        <v>77</v>
      </c>
      <c r="C306" s="446">
        <v>6</v>
      </c>
      <c r="D306" s="90" t="str">
        <f>'DEZ24'!L330</f>
        <v>Psicopedagogia Institucional - Diagnóstico e Intervenção</v>
      </c>
      <c r="E306" s="89" t="str">
        <f>DEZEMBRO26!K330</f>
        <v>Educação Inclusiva: teoria e prática</v>
      </c>
      <c r="F306" s="89" t="str">
        <f>JANEIRO26!K333</f>
        <v>O Currículo e a Educação Especial  </v>
      </c>
      <c r="G306" s="89" t="e">
        <f>#REF!</f>
        <v>#REF!</v>
      </c>
      <c r="H306" s="89" t="e">
        <f>#REF!</f>
        <v>#REF!</v>
      </c>
      <c r="I306" s="89" t="e">
        <f>#REF!</f>
        <v>#REF!</v>
      </c>
      <c r="J306" s="89" t="e">
        <f>#REF!</f>
        <v>#REF!</v>
      </c>
      <c r="K306" s="89" t="e">
        <f>#REF!</f>
        <v>#REF!</v>
      </c>
      <c r="L306" s="89" t="e">
        <f>#REF!</f>
        <v>#REF!</v>
      </c>
      <c r="M306" s="89" t="e">
        <f>#REF!</f>
        <v>#REF!</v>
      </c>
      <c r="N306" s="89" t="e">
        <f>#REF!</f>
        <v>#REF!</v>
      </c>
      <c r="O306" s="89" t="e">
        <f>#REF!</f>
        <v>#REF!</v>
      </c>
    </row>
    <row r="307" spans="1:15">
      <c r="A307" s="444">
        <v>215</v>
      </c>
      <c r="B307" s="445" t="s">
        <v>78</v>
      </c>
      <c r="C307" s="446">
        <v>6</v>
      </c>
      <c r="D307" s="90" t="str">
        <f>'DEZ24'!L331</f>
        <v>Tratamento da água e efluentes</v>
      </c>
      <c r="E307" s="89" t="str">
        <f>DEZEMBRO26!K331</f>
        <v>Gestão Ambiental</v>
      </c>
      <c r="F307" s="89" t="str">
        <f>JANEIRO26!K334</f>
        <v>Gerenciamento dos Aspectos e Impactos Ambientais</v>
      </c>
      <c r="G307" s="89" t="e">
        <f>#REF!</f>
        <v>#REF!</v>
      </c>
      <c r="H307" s="89" t="e">
        <f>#REF!</f>
        <v>#REF!</v>
      </c>
      <c r="I307" s="89" t="e">
        <f>#REF!</f>
        <v>#REF!</v>
      </c>
      <c r="J307" s="89" t="e">
        <f>#REF!</f>
        <v>#REF!</v>
      </c>
      <c r="K307" s="89" t="e">
        <f>#REF!</f>
        <v>#REF!</v>
      </c>
      <c r="L307" s="89" t="e">
        <f>#REF!</f>
        <v>#REF!</v>
      </c>
      <c r="M307" s="89" t="e">
        <f>#REF!</f>
        <v>#REF!</v>
      </c>
      <c r="N307" s="89" t="e">
        <f>#REF!</f>
        <v>#REF!</v>
      </c>
      <c r="O307" s="89" t="e">
        <f>#REF!</f>
        <v>#REF!</v>
      </c>
    </row>
    <row r="308" spans="1:15">
      <c r="A308" s="444">
        <v>215</v>
      </c>
      <c r="B308" s="445" t="s">
        <v>78</v>
      </c>
      <c r="C308" s="446">
        <v>6</v>
      </c>
      <c r="D308" s="90" t="str">
        <f>'DEZ24'!L332</f>
        <v>Meio ambiente e qualidade de vida</v>
      </c>
      <c r="E308" s="89" t="str">
        <f>DEZEMBRO26!K332</f>
        <v xml:space="preserve">Planejamento Ambiental </v>
      </c>
      <c r="F308" s="89" t="str">
        <f>JANEIRO26!K335</f>
        <v>Metodologia 6 Sigmas</v>
      </c>
      <c r="G308" s="89" t="e">
        <f>#REF!</f>
        <v>#REF!</v>
      </c>
      <c r="H308" s="89" t="e">
        <f>#REF!</f>
        <v>#REF!</v>
      </c>
      <c r="I308" s="89" t="e">
        <f>#REF!</f>
        <v>#REF!</v>
      </c>
      <c r="J308" s="89" t="e">
        <f>#REF!</f>
        <v>#REF!</v>
      </c>
      <c r="K308" s="89" t="e">
        <f>#REF!</f>
        <v>#REF!</v>
      </c>
      <c r="L308" s="89" t="e">
        <f>#REF!</f>
        <v>#REF!</v>
      </c>
      <c r="M308" s="89" t="e">
        <f>#REF!</f>
        <v>#REF!</v>
      </c>
      <c r="N308" s="89" t="e">
        <f>#REF!</f>
        <v>#REF!</v>
      </c>
      <c r="O308" s="89" t="e">
        <f>#REF!</f>
        <v>#REF!</v>
      </c>
    </row>
    <row r="309" spans="1:15">
      <c r="A309" s="444">
        <v>216</v>
      </c>
      <c r="B309" s="445" t="s">
        <v>79</v>
      </c>
      <c r="C309" s="446">
        <v>6</v>
      </c>
      <c r="D309" s="90" t="str">
        <f>'DEZ24'!L333</f>
        <v>Prevenção e Tratamento de não Conformidades</v>
      </c>
      <c r="E309" s="89" t="str">
        <f>DEZEMBRO26!K333</f>
        <v>Sistemas de Informação Gerencial</v>
      </c>
      <c r="F309" s="89" t="str">
        <f>JANEIRO26!K336</f>
        <v>Organização, Sistemas e Métodos</v>
      </c>
      <c r="G309" s="89" t="e">
        <f>#REF!</f>
        <v>#REF!</v>
      </c>
      <c r="H309" s="89" t="e">
        <f>#REF!</f>
        <v>#REF!</v>
      </c>
      <c r="I309" s="89" t="e">
        <f>#REF!</f>
        <v>#REF!</v>
      </c>
      <c r="J309" s="89" t="e">
        <f>#REF!</f>
        <v>#REF!</v>
      </c>
      <c r="K309" s="89" t="e">
        <f>#REF!</f>
        <v>#REF!</v>
      </c>
      <c r="L309" s="89" t="e">
        <f>#REF!</f>
        <v>#REF!</v>
      </c>
      <c r="M309" s="89" t="e">
        <f>#REF!</f>
        <v>#REF!</v>
      </c>
      <c r="N309" s="89" t="e">
        <f>#REF!</f>
        <v>#REF!</v>
      </c>
      <c r="O309" s="89" t="e">
        <f>#REF!</f>
        <v>#REF!</v>
      </c>
    </row>
    <row r="310" spans="1:15">
      <c r="A310" s="444">
        <v>216</v>
      </c>
      <c r="B310" s="445" t="s">
        <v>79</v>
      </c>
      <c r="C310" s="446">
        <v>6</v>
      </c>
      <c r="D310" s="90" t="str">
        <f>'DEZ24'!L334</f>
        <v>Administração Financeira e Orçamentária</v>
      </c>
      <c r="E310" s="89" t="str">
        <f>DEZEMBRO26!K334</f>
        <v>Logística Empresarial</v>
      </c>
      <c r="F310" s="89" t="str">
        <f>JANEIRO26!K337</f>
        <v>Gestão Estratégica de Pessoas</v>
      </c>
      <c r="G310" s="89" t="e">
        <f>#REF!</f>
        <v>#REF!</v>
      </c>
      <c r="H310" s="89" t="e">
        <f>#REF!</f>
        <v>#REF!</v>
      </c>
      <c r="I310" s="89" t="e">
        <f>#REF!</f>
        <v>#REF!</v>
      </c>
      <c r="J310" s="89" t="e">
        <f>#REF!</f>
        <v>#REF!</v>
      </c>
      <c r="K310" s="89" t="e">
        <f>#REF!</f>
        <v>#REF!</v>
      </c>
      <c r="L310" s="89" t="e">
        <f>#REF!</f>
        <v>#REF!</v>
      </c>
      <c r="M310" s="89" t="e">
        <f>#REF!</f>
        <v>#REF!</v>
      </c>
      <c r="N310" s="89" t="e">
        <f>#REF!</f>
        <v>#REF!</v>
      </c>
      <c r="O310" s="89" t="e">
        <f>#REF!</f>
        <v>#REF!</v>
      </c>
    </row>
    <row r="311" spans="1:15">
      <c r="A311" s="444">
        <v>217</v>
      </c>
      <c r="B311" s="445" t="s">
        <v>80</v>
      </c>
      <c r="C311" s="446">
        <v>6</v>
      </c>
      <c r="D311" s="90" t="str">
        <f>'DEZ24'!L335</f>
        <v>Planejamento Tributário</v>
      </c>
      <c r="E311" s="89" t="str">
        <f>DEZEMBRO26!K335</f>
        <v>Direito Tributário</v>
      </c>
      <c r="F311" s="89" t="str">
        <f>JANEIRO26!K338</f>
        <v xml:space="preserve">Contabilidade Financeira </v>
      </c>
      <c r="G311" s="89" t="e">
        <f>#REF!</f>
        <v>#REF!</v>
      </c>
      <c r="H311" s="89" t="e">
        <f>#REF!</f>
        <v>#REF!</v>
      </c>
      <c r="I311" s="89" t="e">
        <f>#REF!</f>
        <v>#REF!</v>
      </c>
      <c r="J311" s="89" t="e">
        <f>#REF!</f>
        <v>#REF!</v>
      </c>
      <c r="K311" s="89" t="e">
        <f>#REF!</f>
        <v>#REF!</v>
      </c>
      <c r="L311" s="89" t="e">
        <f>#REF!</f>
        <v>#REF!</v>
      </c>
      <c r="M311" s="89" t="e">
        <f>#REF!</f>
        <v>#REF!</v>
      </c>
      <c r="N311" s="89" t="e">
        <f>#REF!</f>
        <v>#REF!</v>
      </c>
      <c r="O311" s="89" t="e">
        <f>#REF!</f>
        <v>#REF!</v>
      </c>
    </row>
    <row r="312" spans="1:15">
      <c r="A312" s="444">
        <v>217</v>
      </c>
      <c r="B312" s="445" t="s">
        <v>80</v>
      </c>
      <c r="C312" s="446">
        <v>6</v>
      </c>
      <c r="D312" s="90" t="str">
        <f>'DEZ24'!L336</f>
        <v>Contabilidade Avançada</v>
      </c>
      <c r="E312" s="89" t="str">
        <f>DEZEMBRO26!K336</f>
        <v>Contabilidade Tributária</v>
      </c>
      <c r="F312" s="89" t="str">
        <f>JANEIRO26!K339</f>
        <v>Perícia Contábil</v>
      </c>
      <c r="G312" s="89" t="e">
        <f>#REF!</f>
        <v>#REF!</v>
      </c>
      <c r="H312" s="89" t="e">
        <f>#REF!</f>
        <v>#REF!</v>
      </c>
      <c r="I312" s="89" t="e">
        <f>#REF!</f>
        <v>#REF!</v>
      </c>
      <c r="J312" s="89" t="e">
        <f>#REF!</f>
        <v>#REF!</v>
      </c>
      <c r="K312" s="89" t="e">
        <f>#REF!</f>
        <v>#REF!</v>
      </c>
      <c r="L312" s="89" t="e">
        <f>#REF!</f>
        <v>#REF!</v>
      </c>
      <c r="M312" s="89" t="e">
        <f>#REF!</f>
        <v>#REF!</v>
      </c>
      <c r="N312" s="89" t="e">
        <f>#REF!</f>
        <v>#REF!</v>
      </c>
      <c r="O312" s="89" t="e">
        <f>#REF!</f>
        <v>#REF!</v>
      </c>
    </row>
    <row r="313" spans="1:15">
      <c r="A313" s="444">
        <v>218</v>
      </c>
      <c r="B313" s="445" t="s">
        <v>81</v>
      </c>
      <c r="C313" s="446">
        <v>6</v>
      </c>
      <c r="D313" s="90" t="str">
        <f>'DEZ24'!L337</f>
        <v>Divisão e Modelagem de Cargos</v>
      </c>
      <c r="E313" s="89" t="str">
        <f>DEZEMBRO26!K337</f>
        <v>Segurança do Trabalho e Saúde Ocupacional</v>
      </c>
      <c r="F313" s="89" t="str">
        <f>JANEIRO26!K340</f>
        <v>Gestão de Desempenho, Treinamento e Desenvolvimento Pessoal</v>
      </c>
      <c r="G313" s="89" t="e">
        <f>#REF!</f>
        <v>#REF!</v>
      </c>
      <c r="H313" s="89" t="e">
        <f>#REF!</f>
        <v>#REF!</v>
      </c>
      <c r="I313" s="89" t="e">
        <f>#REF!</f>
        <v>#REF!</v>
      </c>
      <c r="J313" s="89" t="e">
        <f>#REF!</f>
        <v>#REF!</v>
      </c>
      <c r="K313" s="89" t="e">
        <f>#REF!</f>
        <v>#REF!</v>
      </c>
      <c r="L313" s="89" t="e">
        <f>#REF!</f>
        <v>#REF!</v>
      </c>
      <c r="M313" s="89" t="e">
        <f>#REF!</f>
        <v>#REF!</v>
      </c>
      <c r="N313" s="89" t="e">
        <f>#REF!</f>
        <v>#REF!</v>
      </c>
      <c r="O313" s="89" t="e">
        <f>#REF!</f>
        <v>#REF!</v>
      </c>
    </row>
    <row r="314" spans="1:15">
      <c r="A314" s="444">
        <v>218</v>
      </c>
      <c r="B314" s="445" t="s">
        <v>81</v>
      </c>
      <c r="C314" s="446">
        <v>6</v>
      </c>
      <c r="D314" s="90" t="str">
        <f>'DEZ24'!L338</f>
        <v>Gestão de Departamento Pessoal</v>
      </c>
      <c r="E314" s="89" t="str">
        <f>DEZEMBRO26!K338</f>
        <v>Direito Coletivo do Trabalho</v>
      </c>
      <c r="F314" s="89" t="str">
        <f>JANEIRO26!K341</f>
        <v>Assessment, Coaching e Mentoring</v>
      </c>
      <c r="G314" s="89" t="e">
        <f>#REF!</f>
        <v>#REF!</v>
      </c>
      <c r="H314" s="89" t="e">
        <f>#REF!</f>
        <v>#REF!</v>
      </c>
      <c r="I314" s="89" t="e">
        <f>#REF!</f>
        <v>#REF!</v>
      </c>
      <c r="J314" s="89" t="e">
        <f>#REF!</f>
        <v>#REF!</v>
      </c>
      <c r="K314" s="89" t="e">
        <f>#REF!</f>
        <v>#REF!</v>
      </c>
      <c r="L314" s="89" t="e">
        <f>#REF!</f>
        <v>#REF!</v>
      </c>
      <c r="M314" s="89" t="e">
        <f>#REF!</f>
        <v>#REF!</v>
      </c>
      <c r="N314" s="89" t="e">
        <f>#REF!</f>
        <v>#REF!</v>
      </c>
      <c r="O314" s="89" t="e">
        <f>#REF!</f>
        <v>#REF!</v>
      </c>
    </row>
    <row r="315" spans="1:15">
      <c r="A315" s="444">
        <v>219</v>
      </c>
      <c r="B315" s="445" t="s">
        <v>82</v>
      </c>
      <c r="C315" s="446">
        <v>6</v>
      </c>
      <c r="D315" s="90" t="str">
        <f>'DEZ24'!L339</f>
        <v>Ética e Cidadania</v>
      </c>
      <c r="E315" s="89" t="str">
        <f>DEZEMBRO26!K339</f>
        <v>Noções de Direito</v>
      </c>
      <c r="F315" s="89" t="str">
        <f>JANEIRO26!K342</f>
        <v>Licitação e Contratos</v>
      </c>
      <c r="G315" s="89" t="e">
        <f>#REF!</f>
        <v>#REF!</v>
      </c>
      <c r="H315" s="89" t="e">
        <f>#REF!</f>
        <v>#REF!</v>
      </c>
      <c r="I315" s="89" t="e">
        <f>#REF!</f>
        <v>#REF!</v>
      </c>
      <c r="J315" s="89" t="e">
        <f>#REF!</f>
        <v>#REF!</v>
      </c>
      <c r="K315" s="89" t="e">
        <f>#REF!</f>
        <v>#REF!</v>
      </c>
      <c r="L315" s="89" t="e">
        <f>#REF!</f>
        <v>#REF!</v>
      </c>
      <c r="M315" s="89" t="e">
        <f>#REF!</f>
        <v>#REF!</v>
      </c>
      <c r="N315" s="89" t="e">
        <f>#REF!</f>
        <v>#REF!</v>
      </c>
      <c r="O315" s="89" t="e">
        <f>#REF!</f>
        <v>#REF!</v>
      </c>
    </row>
    <row r="316" spans="1:15">
      <c r="A316" s="444">
        <v>219</v>
      </c>
      <c r="B316" s="445" t="s">
        <v>82</v>
      </c>
      <c r="C316" s="446">
        <v>6</v>
      </c>
      <c r="D316" s="90" t="str">
        <f>'DEZ24'!L340</f>
        <v>Fundamentos da administração</v>
      </c>
      <c r="E316" s="89" t="str">
        <f>DEZEMBRO26!K340</f>
        <v>Gestão de informações no setor público</v>
      </c>
      <c r="F316" s="89" t="str">
        <f>JANEIRO26!K343</f>
        <v>Organização da Administração Pública e a Prestação de Serviço Público</v>
      </c>
      <c r="G316" s="89" t="e">
        <f>#REF!</f>
        <v>#REF!</v>
      </c>
      <c r="H316" s="89" t="e">
        <f>#REF!</f>
        <v>#REF!</v>
      </c>
      <c r="I316" s="89" t="e">
        <f>#REF!</f>
        <v>#REF!</v>
      </c>
      <c r="J316" s="89" t="e">
        <f>#REF!</f>
        <v>#REF!</v>
      </c>
      <c r="K316" s="89" t="e">
        <f>#REF!</f>
        <v>#REF!</v>
      </c>
      <c r="L316" s="89" t="e">
        <f>#REF!</f>
        <v>#REF!</v>
      </c>
      <c r="M316" s="89" t="e">
        <f>#REF!</f>
        <v>#REF!</v>
      </c>
      <c r="N316" s="89" t="e">
        <f>#REF!</f>
        <v>#REF!</v>
      </c>
      <c r="O316" s="89" t="e">
        <f>#REF!</f>
        <v>#REF!</v>
      </c>
    </row>
    <row r="317" spans="1:15">
      <c r="A317" s="444">
        <v>220</v>
      </c>
      <c r="B317" s="445" t="s">
        <v>83</v>
      </c>
      <c r="C317" s="446">
        <v>6</v>
      </c>
      <c r="D317" s="90" t="str">
        <f>'DEZ24'!L341</f>
        <v>Análise estatística de dados</v>
      </c>
      <c r="E317" s="89" t="str">
        <f>DEZEMBRO26!K341</f>
        <v>Aprendizagem profunda</v>
      </c>
      <c r="F317" s="89" t="str">
        <f>JANEIRO26!K344</f>
        <v>Banco de Dados Relacionais e não Relacionais</v>
      </c>
      <c r="G317" s="89" t="e">
        <f>#REF!</f>
        <v>#REF!</v>
      </c>
      <c r="H317" s="89" t="e">
        <f>#REF!</f>
        <v>#REF!</v>
      </c>
      <c r="I317" s="89" t="e">
        <f>#REF!</f>
        <v>#REF!</v>
      </c>
      <c r="J317" s="89" t="e">
        <f>#REF!</f>
        <v>#REF!</v>
      </c>
      <c r="K317" s="89" t="e">
        <f>#REF!</f>
        <v>#REF!</v>
      </c>
      <c r="L317" s="89" t="e">
        <f>#REF!</f>
        <v>#REF!</v>
      </c>
      <c r="M317" s="89" t="e">
        <f>#REF!</f>
        <v>#REF!</v>
      </c>
      <c r="N317" s="89" t="e">
        <f>#REF!</f>
        <v>#REF!</v>
      </c>
      <c r="O317" s="89" t="e">
        <f>#REF!</f>
        <v>#REF!</v>
      </c>
    </row>
    <row r="318" spans="1:15">
      <c r="A318" s="444"/>
      <c r="B318" s="445" t="s">
        <v>83</v>
      </c>
      <c r="C318" s="446">
        <v>6</v>
      </c>
      <c r="D318" s="90" t="str">
        <f>'DEZ24'!L342</f>
        <v xml:space="preserve">Machine learning </v>
      </c>
      <c r="E318" s="89" t="str">
        <f>DEZEMBRO26!K342</f>
        <v>GERENCIAMENTO DE PROJETOS</v>
      </c>
      <c r="F318" s="89" t="str">
        <f>JANEIRO26!K345</f>
        <v xml:space="preserve">ENGENHARIA DE DADOS </v>
      </c>
      <c r="G318" s="89" t="e">
        <f>#REF!</f>
        <v>#REF!</v>
      </c>
      <c r="H318" s="89" t="e">
        <f>#REF!</f>
        <v>#REF!</v>
      </c>
      <c r="I318" s="89" t="e">
        <f>#REF!</f>
        <v>#REF!</v>
      </c>
      <c r="J318" s="89" t="e">
        <f>#REF!</f>
        <v>#REF!</v>
      </c>
      <c r="K318" s="89" t="e">
        <f>#REF!</f>
        <v>#REF!</v>
      </c>
      <c r="L318" s="89" t="e">
        <f>#REF!</f>
        <v>#REF!</v>
      </c>
      <c r="M318" s="89" t="e">
        <f>#REF!</f>
        <v>#REF!</v>
      </c>
      <c r="N318" s="89" t="e">
        <f>#REF!</f>
        <v>#REF!</v>
      </c>
      <c r="O318" s="89" t="e">
        <f>#REF!</f>
        <v>#REF!</v>
      </c>
    </row>
    <row r="319" spans="1:15">
      <c r="A319" s="444">
        <v>221</v>
      </c>
      <c r="B319" s="445" t="s">
        <v>84</v>
      </c>
      <c r="C319" s="446">
        <v>6</v>
      </c>
      <c r="D319" s="90" t="str">
        <f>'DEZ24'!L343</f>
        <v>Fundamentos em segurança da informação</v>
      </c>
      <c r="E319" s="89" t="str">
        <f>DEZEMBRO26!K343</f>
        <v>Informática e sistemas computacionais</v>
      </c>
      <c r="F319" s="89" t="str">
        <f>JANEIRO26!K346</f>
        <v>Infraestrutura de Data Science e Cloud Computing</v>
      </c>
      <c r="G319" s="89" t="e">
        <f>#REF!</f>
        <v>#REF!</v>
      </c>
      <c r="H319" s="89" t="e">
        <f>#REF!</f>
        <v>#REF!</v>
      </c>
      <c r="I319" s="89" t="e">
        <f>#REF!</f>
        <v>#REF!</v>
      </c>
      <c r="J319" s="89" t="e">
        <f>#REF!</f>
        <v>#REF!</v>
      </c>
      <c r="K319" s="89" t="e">
        <f>#REF!</f>
        <v>#REF!</v>
      </c>
      <c r="L319" s="89" t="e">
        <f>#REF!</f>
        <v>#REF!</v>
      </c>
      <c r="M319" s="89" t="e">
        <f>#REF!</f>
        <v>#REF!</v>
      </c>
      <c r="N319" s="89" t="e">
        <f>#REF!</f>
        <v>#REF!</v>
      </c>
      <c r="O319" s="89" t="e">
        <f>#REF!</f>
        <v>#REF!</v>
      </c>
    </row>
    <row r="320" spans="1:15">
      <c r="A320" s="444"/>
      <c r="B320" s="445" t="s">
        <v>84</v>
      </c>
      <c r="C320" s="446">
        <v>6</v>
      </c>
      <c r="D320" s="90" t="str">
        <f>'DEZ24'!L344</f>
        <v xml:space="preserve">Machine learning </v>
      </c>
      <c r="E320" s="89" t="str">
        <f>DEZEMBRO26!K344</f>
        <v>GERENCIAMENTO DE PROJETOS</v>
      </c>
      <c r="F320" s="89" t="str">
        <f>JANEIRO26!K347</f>
        <v xml:space="preserve">ENGENHARIA DE DADOS </v>
      </c>
      <c r="G320" s="89" t="e">
        <f>#REF!</f>
        <v>#REF!</v>
      </c>
      <c r="H320" s="89" t="e">
        <f>#REF!</f>
        <v>#REF!</v>
      </c>
      <c r="I320" s="89" t="e">
        <f>#REF!</f>
        <v>#REF!</v>
      </c>
      <c r="J320" s="89" t="e">
        <f>#REF!</f>
        <v>#REF!</v>
      </c>
      <c r="K320" s="89" t="e">
        <f>#REF!</f>
        <v>#REF!</v>
      </c>
      <c r="L320" s="89" t="e">
        <f>#REF!</f>
        <v>#REF!</v>
      </c>
      <c r="M320" s="89" t="e">
        <f>#REF!</f>
        <v>#REF!</v>
      </c>
      <c r="N320" s="89" t="e">
        <f>#REF!</f>
        <v>#REF!</v>
      </c>
      <c r="O320" s="89" t="e">
        <f>#REF!</f>
        <v>#REF!</v>
      </c>
    </row>
    <row r="321" spans="1:15">
      <c r="A321" s="444">
        <v>222</v>
      </c>
      <c r="B321" s="445" t="s">
        <v>85</v>
      </c>
      <c r="C321" s="446">
        <v>6</v>
      </c>
      <c r="D321" s="90" t="str">
        <f>'DEZ24'!L345</f>
        <v xml:space="preserve">Zero to hero </v>
      </c>
      <c r="E321" s="89" t="str">
        <f>DEZEMBRO26!K345</f>
        <v>Gestão da experiência (DISCIPLINA SENDO PRODUZIDA)</v>
      </c>
      <c r="F321" s="89" t="str">
        <f>JANEIRO26!K348</f>
        <v>Modelagem de Negócios</v>
      </c>
      <c r="G321" s="89" t="e">
        <f>#REF!</f>
        <v>#REF!</v>
      </c>
      <c r="H321" s="89" t="e">
        <f>#REF!</f>
        <v>#REF!</v>
      </c>
      <c r="I321" s="89" t="e">
        <f>#REF!</f>
        <v>#REF!</v>
      </c>
      <c r="J321" s="89" t="e">
        <f>#REF!</f>
        <v>#REF!</v>
      </c>
      <c r="K321" s="89" t="e">
        <f>#REF!</f>
        <v>#REF!</v>
      </c>
      <c r="L321" s="89" t="e">
        <f>#REF!</f>
        <v>#REF!</v>
      </c>
      <c r="M321" s="89" t="e">
        <f>#REF!</f>
        <v>#REF!</v>
      </c>
      <c r="N321" s="89" t="e">
        <f>#REF!</f>
        <v>#REF!</v>
      </c>
      <c r="O321" s="89" t="e">
        <f>#REF!</f>
        <v>#REF!</v>
      </c>
    </row>
    <row r="322" spans="1:15">
      <c r="A322" s="444"/>
      <c r="B322" s="445" t="s">
        <v>85</v>
      </c>
      <c r="C322" s="446">
        <v>6</v>
      </c>
      <c r="D322" s="90" t="str">
        <f>'DEZ24'!L346</f>
        <v xml:space="preserve">BRANDING  </v>
      </c>
      <c r="E322" s="89" t="str">
        <f>DEZEMBRO26!K346</f>
        <v>LEAN UX</v>
      </c>
      <c r="F322" s="89" t="str">
        <f>JANEIRO26!K349</f>
        <v>GAMIFICAÇÃO</v>
      </c>
      <c r="G322" s="89" t="e">
        <f>#REF!</f>
        <v>#REF!</v>
      </c>
      <c r="H322" s="89" t="e">
        <f>#REF!</f>
        <v>#REF!</v>
      </c>
      <c r="I322" s="89" t="e">
        <f>#REF!</f>
        <v>#REF!</v>
      </c>
      <c r="J322" s="89" t="e">
        <f>#REF!</f>
        <v>#REF!</v>
      </c>
      <c r="K322" s="89" t="e">
        <f>#REF!</f>
        <v>#REF!</v>
      </c>
      <c r="L322" s="89" t="e">
        <f>#REF!</f>
        <v>#REF!</v>
      </c>
      <c r="M322" s="89" t="e">
        <f>#REF!</f>
        <v>#REF!</v>
      </c>
      <c r="N322" s="89" t="e">
        <f>#REF!</f>
        <v>#REF!</v>
      </c>
      <c r="O322" s="89" t="e">
        <f>#REF!</f>
        <v>#REF!</v>
      </c>
    </row>
    <row r="323" spans="1:15">
      <c r="A323" s="444">
        <v>223</v>
      </c>
      <c r="B323" s="445" t="s">
        <v>86</v>
      </c>
      <c r="C323" s="446">
        <v>6</v>
      </c>
      <c r="D323" s="90" t="str">
        <f>'DEZ24'!L347</f>
        <v>pentesting</v>
      </c>
      <c r="E323" s="89" t="str">
        <f>DEZEMBRO26!K347</f>
        <v>Segurança da informação</v>
      </c>
      <c r="F323" s="89" t="str">
        <f>JANEIRO26!K350</f>
        <v>Segurança de Serviços e Servidores</v>
      </c>
      <c r="G323" s="89" t="e">
        <f>#REF!</f>
        <v>#REF!</v>
      </c>
      <c r="H323" s="89" t="e">
        <f>#REF!</f>
        <v>#REF!</v>
      </c>
      <c r="I323" s="89" t="e">
        <f>#REF!</f>
        <v>#REF!</v>
      </c>
      <c r="J323" s="89" t="e">
        <f>#REF!</f>
        <v>#REF!</v>
      </c>
      <c r="K323" s="89" t="e">
        <f>#REF!</f>
        <v>#REF!</v>
      </c>
      <c r="L323" s="89" t="e">
        <f>#REF!</f>
        <v>#REF!</v>
      </c>
      <c r="M323" s="89" t="e">
        <f>#REF!</f>
        <v>#REF!</v>
      </c>
      <c r="N323" s="89" t="e">
        <f>#REF!</f>
        <v>#REF!</v>
      </c>
      <c r="O323" s="89" t="e">
        <f>#REF!</f>
        <v>#REF!</v>
      </c>
    </row>
    <row r="324" spans="1:15">
      <c r="A324" s="444"/>
      <c r="B324" s="445" t="s">
        <v>86</v>
      </c>
      <c r="C324" s="446">
        <v>6</v>
      </c>
      <c r="D324" s="90" t="str">
        <f>'DEZ24'!L348</f>
        <v>Direito digital</v>
      </c>
      <c r="E324" s="89" t="str">
        <f>DEZEMBRO26!K348</f>
        <v>SISTEMAS DE DETECÇÃO E PREVENÇÃO DE INTRUSÃO</v>
      </c>
      <c r="F324" s="89" t="str">
        <f>JANEIRO26!K351</f>
        <v>SEGURANÇA NA NUVEM</v>
      </c>
      <c r="G324" s="89" t="e">
        <f>#REF!</f>
        <v>#REF!</v>
      </c>
      <c r="H324" s="89" t="e">
        <f>#REF!</f>
        <v>#REF!</v>
      </c>
      <c r="I324" s="89" t="e">
        <f>#REF!</f>
        <v>#REF!</v>
      </c>
      <c r="J324" s="89" t="e">
        <f>#REF!</f>
        <v>#REF!</v>
      </c>
      <c r="K324" s="89" t="e">
        <f>#REF!</f>
        <v>#REF!</v>
      </c>
      <c r="L324" s="89" t="e">
        <f>#REF!</f>
        <v>#REF!</v>
      </c>
      <c r="M324" s="89" t="e">
        <f>#REF!</f>
        <v>#REF!</v>
      </c>
      <c r="N324" s="89" t="e">
        <f>#REF!</f>
        <v>#REF!</v>
      </c>
      <c r="O324" s="89" t="e">
        <f>#REF!</f>
        <v>#REF!</v>
      </c>
    </row>
    <row r="325" spans="1:15">
      <c r="A325" s="444">
        <v>224</v>
      </c>
      <c r="B325" s="445" t="s">
        <v>87</v>
      </c>
      <c r="C325" s="446">
        <v>6</v>
      </c>
      <c r="D325" s="90" t="str">
        <f>'DEZ24'!L349</f>
        <v xml:space="preserve">DEVOPS FRAMEWORK - FERRAMENTAS EM NUVEM </v>
      </c>
      <c r="E325" s="89" t="str">
        <f>DEZEMBRO26!K349</f>
        <v>Arquitetura de rede(DISCIPLINA SENDO PRODUZIDA)</v>
      </c>
      <c r="F325" s="89" t="str">
        <f>JANEIRO26!K352</f>
        <v>Devops Framework - Desenvolvimento de serviço e entrega</v>
      </c>
      <c r="G325" s="89" t="e">
        <f>#REF!</f>
        <v>#REF!</v>
      </c>
      <c r="H325" s="89" t="e">
        <f>#REF!</f>
        <v>#REF!</v>
      </c>
      <c r="I325" s="89" t="e">
        <f>#REF!</f>
        <v>#REF!</v>
      </c>
      <c r="J325" s="89" t="e">
        <f>#REF!</f>
        <v>#REF!</v>
      </c>
      <c r="K325" s="89" t="e">
        <f>#REF!</f>
        <v>#REF!</v>
      </c>
      <c r="L325" s="89" t="e">
        <f>#REF!</f>
        <v>#REF!</v>
      </c>
      <c r="M325" s="89" t="e">
        <f>#REF!</f>
        <v>#REF!</v>
      </c>
      <c r="N325" s="89" t="e">
        <f>#REF!</f>
        <v>#REF!</v>
      </c>
      <c r="O325" s="89" t="e">
        <f>#REF!</f>
        <v>#REF!</v>
      </c>
    </row>
    <row r="326" spans="1:15">
      <c r="A326" s="444"/>
      <c r="B326" s="445" t="s">
        <v>87</v>
      </c>
      <c r="C326" s="446">
        <v>6</v>
      </c>
      <c r="D326" s="90" t="str">
        <f>'DEZ24'!L350</f>
        <v>Infraestrutura de Data Science</v>
      </c>
      <c r="E326" s="89" t="str">
        <f>DEZEMBRO26!K350</f>
        <v>MACHINE LEARNING</v>
      </c>
      <c r="F326" s="89" t="str">
        <f>JANEIRO26!K353</f>
        <v>SEGURANÇA NA NUVEM</v>
      </c>
      <c r="G326" s="89" t="e">
        <f>#REF!</f>
        <v>#REF!</v>
      </c>
      <c r="H326" s="89" t="e">
        <f>#REF!</f>
        <v>#REF!</v>
      </c>
      <c r="I326" s="89" t="e">
        <f>#REF!</f>
        <v>#REF!</v>
      </c>
      <c r="J326" s="89" t="e">
        <f>#REF!</f>
        <v>#REF!</v>
      </c>
      <c r="K326" s="89" t="e">
        <f>#REF!</f>
        <v>#REF!</v>
      </c>
      <c r="L326" s="89" t="e">
        <f>#REF!</f>
        <v>#REF!</v>
      </c>
      <c r="M326" s="89" t="e">
        <f>#REF!</f>
        <v>#REF!</v>
      </c>
      <c r="N326" s="89" t="e">
        <f>#REF!</f>
        <v>#REF!</v>
      </c>
      <c r="O326" s="89" t="e">
        <f>#REF!</f>
        <v>#REF!</v>
      </c>
    </row>
    <row r="327" spans="1:15">
      <c r="A327" s="444">
        <v>225</v>
      </c>
      <c r="B327" s="445" t="s">
        <v>88</v>
      </c>
      <c r="C327" s="446">
        <v>6</v>
      </c>
      <c r="D327" s="90" t="str">
        <f>'DEZ24'!L351</f>
        <v>Responsabilidade social nas mídias digitais no momento 5.0</v>
      </c>
      <c r="E327" s="89" t="str">
        <f>DEZEMBRO26!K351</f>
        <v>privacidade e proteção de dados</v>
      </c>
      <c r="F327" s="89" t="str">
        <f>JANEIRO26!K354</f>
        <v>Propriedade industrial, Direito autoral e Lei de software</v>
      </c>
      <c r="G327" s="89" t="e">
        <f>#REF!</f>
        <v>#REF!</v>
      </c>
      <c r="H327" s="89" t="e">
        <f>#REF!</f>
        <v>#REF!</v>
      </c>
      <c r="I327" s="89" t="e">
        <f>#REF!</f>
        <v>#REF!</v>
      </c>
      <c r="J327" s="89" t="e">
        <f>#REF!</f>
        <v>#REF!</v>
      </c>
      <c r="K327" s="89" t="e">
        <f>#REF!</f>
        <v>#REF!</v>
      </c>
      <c r="L327" s="89" t="e">
        <f>#REF!</f>
        <v>#REF!</v>
      </c>
      <c r="M327" s="89" t="e">
        <f>#REF!</f>
        <v>#REF!</v>
      </c>
      <c r="N327" s="89" t="e">
        <f>#REF!</f>
        <v>#REF!</v>
      </c>
      <c r="O327" s="89" t="e">
        <f>#REF!</f>
        <v>#REF!</v>
      </c>
    </row>
    <row r="328" spans="1:15">
      <c r="A328" s="444"/>
      <c r="B328" s="445" t="s">
        <v>88</v>
      </c>
      <c r="C328" s="446">
        <v>6</v>
      </c>
      <c r="D328" s="90" t="str">
        <f>'DEZ24'!L352</f>
        <v>Perícia em crimes informáticos</v>
      </c>
      <c r="E328" s="89" t="str">
        <f>DEZEMBRO26!K352</f>
        <v>TRANSFORMAÇÃO DIGITAL</v>
      </c>
      <c r="F328" s="89" t="str">
        <f>JANEIRO26!K355</f>
        <v>SEGURANÇA DA INFORMAÇÃO ( equivalente a SEGURANÇA DA INFORMAÇÃO E COMPLIANCE DIGITAL)</v>
      </c>
      <c r="G328" s="89" t="e">
        <f>#REF!</f>
        <v>#REF!</v>
      </c>
      <c r="H328" s="89" t="e">
        <f>#REF!</f>
        <v>#REF!</v>
      </c>
      <c r="I328" s="89" t="e">
        <f>#REF!</f>
        <v>#REF!</v>
      </c>
      <c r="J328" s="89" t="e">
        <f>#REF!</f>
        <v>#REF!</v>
      </c>
      <c r="K328" s="89" t="e">
        <f>#REF!</f>
        <v>#REF!</v>
      </c>
      <c r="L328" s="89" t="e">
        <f>#REF!</f>
        <v>#REF!</v>
      </c>
      <c r="M328" s="89" t="e">
        <f>#REF!</f>
        <v>#REF!</v>
      </c>
      <c r="N328" s="89" t="e">
        <f>#REF!</f>
        <v>#REF!</v>
      </c>
      <c r="O328" s="89" t="e">
        <f>#REF!</f>
        <v>#REF!</v>
      </c>
    </row>
    <row r="329" spans="1:15">
      <c r="A329" s="444">
        <v>226</v>
      </c>
      <c r="B329" s="445" t="s">
        <v>89</v>
      </c>
      <c r="C329" s="446">
        <v>6</v>
      </c>
      <c r="D329" s="90" t="str">
        <f>'DEZ24'!L353</f>
        <v>logística 4.0</v>
      </c>
      <c r="E329" s="89" t="str">
        <f>DEZEMBRO26!K353</f>
        <v>BIG DATA MARKETING</v>
      </c>
      <c r="F329" s="89" t="str">
        <f>JANEIRO26!K356</f>
        <v>Growth Hacking</v>
      </c>
      <c r="G329" s="89" t="e">
        <f>#REF!</f>
        <v>#REF!</v>
      </c>
      <c r="H329" s="89" t="e">
        <f>#REF!</f>
        <v>#REF!</v>
      </c>
      <c r="I329" s="89" t="e">
        <f>#REF!</f>
        <v>#REF!</v>
      </c>
      <c r="J329" s="89" t="e">
        <f>#REF!</f>
        <v>#REF!</v>
      </c>
      <c r="K329" s="89" t="e">
        <f>#REF!</f>
        <v>#REF!</v>
      </c>
      <c r="L329" s="89" t="e">
        <f>#REF!</f>
        <v>#REF!</v>
      </c>
      <c r="M329" s="89" t="e">
        <f>#REF!</f>
        <v>#REF!</v>
      </c>
      <c r="N329" s="89" t="e">
        <f>#REF!</f>
        <v>#REF!</v>
      </c>
      <c r="O329" s="89" t="e">
        <f>#REF!</f>
        <v>#REF!</v>
      </c>
    </row>
    <row r="330" spans="1:15">
      <c r="A330" s="444"/>
      <c r="B330" s="445" t="s">
        <v>89</v>
      </c>
      <c r="C330" s="446">
        <v>6</v>
      </c>
      <c r="D330" s="90" t="str">
        <f>'DEZ24'!L354</f>
        <v xml:space="preserve">DIREITO DIGITAL  </v>
      </c>
      <c r="E330" s="89" t="str">
        <f>DEZEMBRO26!K354</f>
        <v xml:space="preserve">GAMIFICAÇÃO </v>
      </c>
      <c r="F330" s="89" t="str">
        <f>JANEIRO26!K357</f>
        <v>TRANSFORMAÇÃO DIGITAL</v>
      </c>
      <c r="G330" s="89" t="e">
        <f>#REF!</f>
        <v>#REF!</v>
      </c>
      <c r="H330" s="89" t="e">
        <f>#REF!</f>
        <v>#REF!</v>
      </c>
      <c r="I330" s="89" t="e">
        <f>#REF!</f>
        <v>#REF!</v>
      </c>
      <c r="J330" s="89" t="e">
        <f>#REF!</f>
        <v>#REF!</v>
      </c>
      <c r="K330" s="89" t="e">
        <f>#REF!</f>
        <v>#REF!</v>
      </c>
      <c r="L330" s="89" t="e">
        <f>#REF!</f>
        <v>#REF!</v>
      </c>
      <c r="M330" s="89" t="e">
        <f>#REF!</f>
        <v>#REF!</v>
      </c>
      <c r="N330" s="89" t="e">
        <f>#REF!</f>
        <v>#REF!</v>
      </c>
      <c r="O330" s="89" t="e">
        <f>#REF!</f>
        <v>#REF!</v>
      </c>
    </row>
    <row r="331" spans="1:15">
      <c r="A331" s="444">
        <v>227</v>
      </c>
      <c r="B331" s="445" t="s">
        <v>90</v>
      </c>
      <c r="C331" s="446">
        <v>6</v>
      </c>
      <c r="D331" s="90" t="str">
        <f>'DEZ24'!L355</f>
        <v>DEVOPS</v>
      </c>
      <c r="E331" s="89" t="str">
        <f>DEZEMBRO26!K355</f>
        <v>Planejamento e design de testes</v>
      </c>
      <c r="F331" s="89" t="str">
        <f>JANEIRO26!K358</f>
        <v xml:space="preserve">Testes de API </v>
      </c>
      <c r="G331" s="89" t="e">
        <f>#REF!</f>
        <v>#REF!</v>
      </c>
      <c r="H331" s="89" t="e">
        <f>#REF!</f>
        <v>#REF!</v>
      </c>
      <c r="I331" s="89" t="e">
        <f>#REF!</f>
        <v>#REF!</v>
      </c>
      <c r="J331" s="89" t="e">
        <f>#REF!</f>
        <v>#REF!</v>
      </c>
      <c r="K331" s="89" t="e">
        <f>#REF!</f>
        <v>#REF!</v>
      </c>
      <c r="L331" s="89" t="e">
        <f>#REF!</f>
        <v>#REF!</v>
      </c>
      <c r="M331" s="89" t="e">
        <f>#REF!</f>
        <v>#REF!</v>
      </c>
      <c r="N331" s="89" t="e">
        <f>#REF!</f>
        <v>#REF!</v>
      </c>
      <c r="O331" s="89" t="e">
        <f>#REF!</f>
        <v>#REF!</v>
      </c>
    </row>
    <row r="332" spans="1:15">
      <c r="A332" s="444"/>
      <c r="B332" s="445" t="s">
        <v>90</v>
      </c>
      <c r="C332" s="446">
        <v>6</v>
      </c>
      <c r="D332" s="90" t="str">
        <f>'DEZ24'!L356</f>
        <v>Gestão ágil de projetos</v>
      </c>
      <c r="E332" s="89" t="str">
        <f>DEZEMBRO26!K356</f>
        <v>LEAN UX</v>
      </c>
      <c r="F332" s="89" t="str">
        <f>JANEIRO26!K359</f>
        <v>ENGENHARIA DE SOFTWARE</v>
      </c>
      <c r="G332" s="89" t="e">
        <f>#REF!</f>
        <v>#REF!</v>
      </c>
      <c r="H332" s="89" t="e">
        <f>#REF!</f>
        <v>#REF!</v>
      </c>
      <c r="I332" s="89" t="e">
        <f>#REF!</f>
        <v>#REF!</v>
      </c>
      <c r="J332" s="89" t="e">
        <f>#REF!</f>
        <v>#REF!</v>
      </c>
      <c r="K332" s="89" t="e">
        <f>#REF!</f>
        <v>#REF!</v>
      </c>
      <c r="L332" s="89" t="e">
        <f>#REF!</f>
        <v>#REF!</v>
      </c>
      <c r="M332" s="89" t="e">
        <f>#REF!</f>
        <v>#REF!</v>
      </c>
      <c r="N332" s="89" t="e">
        <f>#REF!</f>
        <v>#REF!</v>
      </c>
      <c r="O332" s="89" t="e">
        <f>#REF!</f>
        <v>#REF!</v>
      </c>
    </row>
    <row r="333" spans="1:15">
      <c r="A333" s="83">
        <v>228</v>
      </c>
      <c r="B333" s="89" t="s">
        <v>91</v>
      </c>
      <c r="C333" s="6">
        <v>12</v>
      </c>
      <c r="D333" s="90" t="str">
        <f>'DEZ24'!L357</f>
        <v>INTELIGÊNCIA E SEGURANÇA PÚBLICA</v>
      </c>
      <c r="E333" s="89" t="str">
        <f>DEZEMBRO26!K357</f>
        <v>GESTÃO SOCIAL E DIREITOS HUMANOS</v>
      </c>
      <c r="F333" s="89" t="str">
        <f>JANEIRO26!K360</f>
        <v>PRÁTICA FORENSE PENAL</v>
      </c>
      <c r="G333" s="89" t="e">
        <f>#REF!</f>
        <v>#REF!</v>
      </c>
      <c r="H333" s="89" t="e">
        <f>#REF!</f>
        <v>#REF!</v>
      </c>
      <c r="I333" s="89" t="e">
        <f>#REF!</f>
        <v>#REF!</v>
      </c>
      <c r="J333" s="89" t="e">
        <f>#REF!</f>
        <v>#REF!</v>
      </c>
      <c r="K333" s="89" t="e">
        <f>#REF!</f>
        <v>#REF!</v>
      </c>
      <c r="L333" s="89" t="e">
        <f>#REF!</f>
        <v>#REF!</v>
      </c>
      <c r="M333" s="89" t="e">
        <f>#REF!</f>
        <v>#REF!</v>
      </c>
      <c r="N333" s="89" t="e">
        <f>#REF!</f>
        <v>#REF!</v>
      </c>
      <c r="O333" s="89" t="e">
        <f>#REF!</f>
        <v>#REF!</v>
      </c>
    </row>
    <row r="334" spans="1:15">
      <c r="A334" s="444">
        <v>229</v>
      </c>
      <c r="B334" s="445" t="s">
        <v>92</v>
      </c>
      <c r="C334" s="446">
        <v>6</v>
      </c>
      <c r="D334" s="90" t="str">
        <f>'DEZ24'!L358</f>
        <v>INTELIGÊNCIA E SEGURANÇA PÚBLICA</v>
      </c>
      <c r="E334" s="89" t="str">
        <f>DEZEMBRO26!K358</f>
        <v>GESTÃO SOCIAL E DIREITOS HUMANOS</v>
      </c>
      <c r="F334" s="89" t="str">
        <f>JANEIRO26!K361</f>
        <v>PRÁTICA FORENSE PENAL</v>
      </c>
      <c r="G334" s="89" t="e">
        <f>#REF!</f>
        <v>#REF!</v>
      </c>
      <c r="H334" s="89" t="e">
        <f>#REF!</f>
        <v>#REF!</v>
      </c>
      <c r="I334" s="89" t="e">
        <f>#REF!</f>
        <v>#REF!</v>
      </c>
      <c r="J334" s="89" t="e">
        <f>#REF!</f>
        <v>#REF!</v>
      </c>
      <c r="K334" s="89" t="e">
        <f>#REF!</f>
        <v>#REF!</v>
      </c>
      <c r="L334" s="89" t="e">
        <f>#REF!</f>
        <v>#REF!</v>
      </c>
      <c r="M334" s="89" t="e">
        <f>#REF!</f>
        <v>#REF!</v>
      </c>
      <c r="N334" s="89" t="e">
        <f>#REF!</f>
        <v>#REF!</v>
      </c>
      <c r="O334" s="89" t="e">
        <f>#REF!</f>
        <v>#REF!</v>
      </c>
    </row>
    <row r="335" spans="1:15">
      <c r="A335" s="444"/>
      <c r="B335" s="445" t="s">
        <v>92</v>
      </c>
      <c r="C335" s="446">
        <v>6</v>
      </c>
      <c r="D335" s="90" t="str">
        <f>'DEZ24'!L359</f>
        <v>GESTÃO ESTRATÉGICA NA SEGURANÇA PÚBLICA</v>
      </c>
      <c r="E335" s="89" t="str">
        <f>DEZEMBRO26!K359</f>
        <v>CRIMINOLOGIA E ABORDAGEM SÓCIOPSICOLÓGICA DA VIOLÊNCIA E DO CRIME</v>
      </c>
      <c r="F335" s="89" t="str">
        <f>JANEIRO26!K362</f>
        <v>LEGISLAÇÃO PENAL APLICADA</v>
      </c>
      <c r="G335" s="89" t="e">
        <f>#REF!</f>
        <v>#REF!</v>
      </c>
      <c r="H335" s="89" t="e">
        <f>#REF!</f>
        <v>#REF!</v>
      </c>
      <c r="I335" s="89" t="e">
        <f>#REF!</f>
        <v>#REF!</v>
      </c>
      <c r="J335" s="89" t="e">
        <f>#REF!</f>
        <v>#REF!</v>
      </c>
      <c r="K335" s="89" t="e">
        <f>#REF!</f>
        <v>#REF!</v>
      </c>
      <c r="L335" s="89" t="e">
        <f>#REF!</f>
        <v>#REF!</v>
      </c>
      <c r="M335" s="89" t="e">
        <f>#REF!</f>
        <v>#REF!</v>
      </c>
      <c r="N335" s="89" t="e">
        <f>#REF!</f>
        <v>#REF!</v>
      </c>
      <c r="O335" s="89" t="e">
        <f>#REF!</f>
        <v>#REF!</v>
      </c>
    </row>
  </sheetData>
  <autoFilter ref="A1:O31" xr:uid="{2737F4D9-601D-497E-B0B7-723897168302}"/>
  <mergeCells count="333">
    <mergeCell ref="C84:C85"/>
    <mergeCell ref="C57:C58"/>
    <mergeCell ref="C60:C61"/>
    <mergeCell ref="C63:C64"/>
    <mergeCell ref="C66:C67"/>
    <mergeCell ref="C69:C70"/>
    <mergeCell ref="C72:C73"/>
    <mergeCell ref="C75:C76"/>
    <mergeCell ref="C78:C79"/>
    <mergeCell ref="C81:C82"/>
    <mergeCell ref="C30:C31"/>
    <mergeCell ref="C33:C34"/>
    <mergeCell ref="C36:C37"/>
    <mergeCell ref="C39:C40"/>
    <mergeCell ref="C42:C43"/>
    <mergeCell ref="C45:C46"/>
    <mergeCell ref="C48:C49"/>
    <mergeCell ref="C51:C52"/>
    <mergeCell ref="C54:C55"/>
    <mergeCell ref="C3:C4"/>
    <mergeCell ref="C6:C7"/>
    <mergeCell ref="C9:C10"/>
    <mergeCell ref="C12:C13"/>
    <mergeCell ref="C15:C16"/>
    <mergeCell ref="C18:C19"/>
    <mergeCell ref="C21:C22"/>
    <mergeCell ref="C24:C25"/>
    <mergeCell ref="C27:C28"/>
    <mergeCell ref="A189:A190"/>
    <mergeCell ref="B189:B190"/>
    <mergeCell ref="C189:C190"/>
    <mergeCell ref="A192:A193"/>
    <mergeCell ref="B192:B193"/>
    <mergeCell ref="A183:A184"/>
    <mergeCell ref="B183:B184"/>
    <mergeCell ref="C183:C184"/>
    <mergeCell ref="A186:A187"/>
    <mergeCell ref="B186:B187"/>
    <mergeCell ref="C186:C187"/>
    <mergeCell ref="C192:C193"/>
    <mergeCell ref="A177:A178"/>
    <mergeCell ref="B177:B178"/>
    <mergeCell ref="C177:C178"/>
    <mergeCell ref="A180:A181"/>
    <mergeCell ref="B180:B181"/>
    <mergeCell ref="C180:C181"/>
    <mergeCell ref="A171:A172"/>
    <mergeCell ref="B171:B172"/>
    <mergeCell ref="C171:C172"/>
    <mergeCell ref="A174:A175"/>
    <mergeCell ref="B174:B175"/>
    <mergeCell ref="C174:C175"/>
    <mergeCell ref="A165:A166"/>
    <mergeCell ref="B165:B166"/>
    <mergeCell ref="C165:C166"/>
    <mergeCell ref="A168:A169"/>
    <mergeCell ref="B168:B169"/>
    <mergeCell ref="C168:C169"/>
    <mergeCell ref="A159:A160"/>
    <mergeCell ref="B159:B160"/>
    <mergeCell ref="C159:C160"/>
    <mergeCell ref="A162:A163"/>
    <mergeCell ref="B162:B163"/>
    <mergeCell ref="C162:C163"/>
    <mergeCell ref="A153:A154"/>
    <mergeCell ref="B153:B154"/>
    <mergeCell ref="C153:C154"/>
    <mergeCell ref="A156:A157"/>
    <mergeCell ref="B156:B157"/>
    <mergeCell ref="C156:C157"/>
    <mergeCell ref="A147:A148"/>
    <mergeCell ref="B147:B148"/>
    <mergeCell ref="C147:C148"/>
    <mergeCell ref="A150:A151"/>
    <mergeCell ref="B150:B151"/>
    <mergeCell ref="C150:C151"/>
    <mergeCell ref="A141:A142"/>
    <mergeCell ref="B141:B142"/>
    <mergeCell ref="C141:C142"/>
    <mergeCell ref="A144:A145"/>
    <mergeCell ref="B144:B145"/>
    <mergeCell ref="C144:C145"/>
    <mergeCell ref="A135:A136"/>
    <mergeCell ref="B135:B136"/>
    <mergeCell ref="C135:C136"/>
    <mergeCell ref="A138:A139"/>
    <mergeCell ref="B138:B139"/>
    <mergeCell ref="C138:C139"/>
    <mergeCell ref="A129:A130"/>
    <mergeCell ref="B129:B130"/>
    <mergeCell ref="C129:C130"/>
    <mergeCell ref="B132:B133"/>
    <mergeCell ref="A132:A133"/>
    <mergeCell ref="C132:C133"/>
    <mergeCell ref="B123:B124"/>
    <mergeCell ref="A123:A124"/>
    <mergeCell ref="C123:C124"/>
    <mergeCell ref="A126:A127"/>
    <mergeCell ref="B126:B127"/>
    <mergeCell ref="C126:C127"/>
    <mergeCell ref="B117:B118"/>
    <mergeCell ref="A117:A118"/>
    <mergeCell ref="C117:C118"/>
    <mergeCell ref="A120:A121"/>
    <mergeCell ref="B120:B121"/>
    <mergeCell ref="C120:C121"/>
    <mergeCell ref="A111:A112"/>
    <mergeCell ref="B111:B112"/>
    <mergeCell ref="C111:C112"/>
    <mergeCell ref="A114:A115"/>
    <mergeCell ref="B114:B115"/>
    <mergeCell ref="C114:C115"/>
    <mergeCell ref="A105:A106"/>
    <mergeCell ref="B105:B106"/>
    <mergeCell ref="C105:C106"/>
    <mergeCell ref="A108:A109"/>
    <mergeCell ref="B108:B109"/>
    <mergeCell ref="C108:C109"/>
    <mergeCell ref="B99:B100"/>
    <mergeCell ref="A99:A100"/>
    <mergeCell ref="C99:C100"/>
    <mergeCell ref="A102:A103"/>
    <mergeCell ref="B102:B103"/>
    <mergeCell ref="C102:C103"/>
    <mergeCell ref="B93:B94"/>
    <mergeCell ref="A93:A94"/>
    <mergeCell ref="C93:C94"/>
    <mergeCell ref="A96:A97"/>
    <mergeCell ref="B96:B97"/>
    <mergeCell ref="C96:C97"/>
    <mergeCell ref="B87:B88"/>
    <mergeCell ref="A87:A88"/>
    <mergeCell ref="C87:C88"/>
    <mergeCell ref="A90:A91"/>
    <mergeCell ref="B90:B91"/>
    <mergeCell ref="C90:C91"/>
    <mergeCell ref="A72:A73"/>
    <mergeCell ref="B72:B73"/>
    <mergeCell ref="A63:A64"/>
    <mergeCell ref="B63:B64"/>
    <mergeCell ref="A66:A67"/>
    <mergeCell ref="B66:B67"/>
    <mergeCell ref="B81:B82"/>
    <mergeCell ref="A81:A82"/>
    <mergeCell ref="B84:B85"/>
    <mergeCell ref="A84:A85"/>
    <mergeCell ref="B75:B76"/>
    <mergeCell ref="A75:A76"/>
    <mergeCell ref="B78:B79"/>
    <mergeCell ref="A78:A79"/>
    <mergeCell ref="A57:A58"/>
    <mergeCell ref="B57:B58"/>
    <mergeCell ref="A60:A61"/>
    <mergeCell ref="B60:B61"/>
    <mergeCell ref="A51:A52"/>
    <mergeCell ref="B51:B52"/>
    <mergeCell ref="A54:A55"/>
    <mergeCell ref="B54:B55"/>
    <mergeCell ref="A69:A70"/>
    <mergeCell ref="B69:B70"/>
    <mergeCell ref="B24:B25"/>
    <mergeCell ref="A24:A25"/>
    <mergeCell ref="A15:A16"/>
    <mergeCell ref="B15:B16"/>
    <mergeCell ref="B18:B19"/>
    <mergeCell ref="A18:A19"/>
    <mergeCell ref="A45:A46"/>
    <mergeCell ref="B45:B46"/>
    <mergeCell ref="A48:A49"/>
    <mergeCell ref="B48:B49"/>
    <mergeCell ref="A42:A43"/>
    <mergeCell ref="B42:B43"/>
    <mergeCell ref="A27:A28"/>
    <mergeCell ref="B27:B28"/>
    <mergeCell ref="A30:A31"/>
    <mergeCell ref="B30:B31"/>
    <mergeCell ref="A39:A40"/>
    <mergeCell ref="B39:B40"/>
    <mergeCell ref="A33:A34"/>
    <mergeCell ref="B33:B34"/>
    <mergeCell ref="A36:A37"/>
    <mergeCell ref="B36:B37"/>
    <mergeCell ref="B9:B10"/>
    <mergeCell ref="A9:A10"/>
    <mergeCell ref="B12:B13"/>
    <mergeCell ref="A12:A13"/>
    <mergeCell ref="A3:A4"/>
    <mergeCell ref="B3:B4"/>
    <mergeCell ref="B6:B7"/>
    <mergeCell ref="A6:A7"/>
    <mergeCell ref="B21:B22"/>
    <mergeCell ref="A21:A22"/>
    <mergeCell ref="A195:A196"/>
    <mergeCell ref="B195:B196"/>
    <mergeCell ref="C195:C196"/>
    <mergeCell ref="A198:A199"/>
    <mergeCell ref="B198:B199"/>
    <mergeCell ref="C198:C199"/>
    <mergeCell ref="A201:A202"/>
    <mergeCell ref="B201:B202"/>
    <mergeCell ref="C201:C202"/>
    <mergeCell ref="A204:A205"/>
    <mergeCell ref="B204:B205"/>
    <mergeCell ref="C204:C205"/>
    <mergeCell ref="A207:A208"/>
    <mergeCell ref="B207:B208"/>
    <mergeCell ref="C207:C208"/>
    <mergeCell ref="A210:A211"/>
    <mergeCell ref="B210:B211"/>
    <mergeCell ref="C210:C211"/>
    <mergeCell ref="A213:A214"/>
    <mergeCell ref="B213:B214"/>
    <mergeCell ref="C213:C214"/>
    <mergeCell ref="A216:A217"/>
    <mergeCell ref="B216:B217"/>
    <mergeCell ref="C216:C217"/>
    <mergeCell ref="A219:A220"/>
    <mergeCell ref="B219:B220"/>
    <mergeCell ref="C219:C220"/>
    <mergeCell ref="A261:A262"/>
    <mergeCell ref="B261:B262"/>
    <mergeCell ref="C261:C262"/>
    <mergeCell ref="A259:A260"/>
    <mergeCell ref="B259:B260"/>
    <mergeCell ref="C259:C260"/>
    <mergeCell ref="A263:A264"/>
    <mergeCell ref="B263:B264"/>
    <mergeCell ref="C263:C264"/>
    <mergeCell ref="A265:A266"/>
    <mergeCell ref="B265:B266"/>
    <mergeCell ref="C265:C266"/>
    <mergeCell ref="A267:A268"/>
    <mergeCell ref="B267:B268"/>
    <mergeCell ref="C267:C268"/>
    <mergeCell ref="A273:A274"/>
    <mergeCell ref="B273:B274"/>
    <mergeCell ref="C273:C274"/>
    <mergeCell ref="A269:A270"/>
    <mergeCell ref="B269:B270"/>
    <mergeCell ref="C269:C270"/>
    <mergeCell ref="A271:A272"/>
    <mergeCell ref="B271:B272"/>
    <mergeCell ref="C271:C272"/>
    <mergeCell ref="A279:A280"/>
    <mergeCell ref="B279:B280"/>
    <mergeCell ref="C279:C280"/>
    <mergeCell ref="A275:A276"/>
    <mergeCell ref="B275:B276"/>
    <mergeCell ref="C275:C276"/>
    <mergeCell ref="A277:A278"/>
    <mergeCell ref="B277:B278"/>
    <mergeCell ref="C277:C278"/>
    <mergeCell ref="A281:A282"/>
    <mergeCell ref="B281:B282"/>
    <mergeCell ref="C281:C282"/>
    <mergeCell ref="A283:A284"/>
    <mergeCell ref="B283:B284"/>
    <mergeCell ref="C283:C284"/>
    <mergeCell ref="A285:A286"/>
    <mergeCell ref="B285:B286"/>
    <mergeCell ref="C285:C286"/>
    <mergeCell ref="A291:A292"/>
    <mergeCell ref="B291:B292"/>
    <mergeCell ref="C291:C292"/>
    <mergeCell ref="A287:A288"/>
    <mergeCell ref="B287:B288"/>
    <mergeCell ref="C287:C288"/>
    <mergeCell ref="A289:A290"/>
    <mergeCell ref="B289:B290"/>
    <mergeCell ref="C289:C290"/>
    <mergeCell ref="A297:A298"/>
    <mergeCell ref="B297:B298"/>
    <mergeCell ref="C297:C298"/>
    <mergeCell ref="A293:A294"/>
    <mergeCell ref="B293:B294"/>
    <mergeCell ref="C293:C294"/>
    <mergeCell ref="A295:A296"/>
    <mergeCell ref="B295:B296"/>
    <mergeCell ref="C295:C296"/>
    <mergeCell ref="A299:A300"/>
    <mergeCell ref="B299:B300"/>
    <mergeCell ref="C299:C300"/>
    <mergeCell ref="A301:A302"/>
    <mergeCell ref="B301:B302"/>
    <mergeCell ref="C301:C302"/>
    <mergeCell ref="A303:A304"/>
    <mergeCell ref="B303:B304"/>
    <mergeCell ref="C303:C304"/>
    <mergeCell ref="A309:A310"/>
    <mergeCell ref="B309:B310"/>
    <mergeCell ref="C309:C310"/>
    <mergeCell ref="A305:A306"/>
    <mergeCell ref="B305:B306"/>
    <mergeCell ref="C305:C306"/>
    <mergeCell ref="A307:A308"/>
    <mergeCell ref="B307:B308"/>
    <mergeCell ref="C307:C308"/>
    <mergeCell ref="A315:A316"/>
    <mergeCell ref="B315:B316"/>
    <mergeCell ref="C315:C316"/>
    <mergeCell ref="A317:A318"/>
    <mergeCell ref="A319:A320"/>
    <mergeCell ref="A311:A312"/>
    <mergeCell ref="B311:B312"/>
    <mergeCell ref="C311:C312"/>
    <mergeCell ref="A313:A314"/>
    <mergeCell ref="B313:B314"/>
    <mergeCell ref="C313:C314"/>
    <mergeCell ref="B317:B318"/>
    <mergeCell ref="C317:C318"/>
    <mergeCell ref="B319:B320"/>
    <mergeCell ref="C319:C320"/>
    <mergeCell ref="A321:A322"/>
    <mergeCell ref="A327:A328"/>
    <mergeCell ref="A323:A324"/>
    <mergeCell ref="A325:A326"/>
    <mergeCell ref="A329:A330"/>
    <mergeCell ref="A331:A332"/>
    <mergeCell ref="A334:A335"/>
    <mergeCell ref="B331:B332"/>
    <mergeCell ref="C331:C332"/>
    <mergeCell ref="B334:B335"/>
    <mergeCell ref="C334:C335"/>
    <mergeCell ref="B321:B322"/>
    <mergeCell ref="C321:C322"/>
    <mergeCell ref="B323:B324"/>
    <mergeCell ref="C323:C324"/>
    <mergeCell ref="B325:B326"/>
    <mergeCell ref="C325:C326"/>
    <mergeCell ref="B327:B328"/>
    <mergeCell ref="C327:C328"/>
    <mergeCell ref="B329:B330"/>
    <mergeCell ref="C329:C330"/>
  </mergeCells>
  <conditionalFormatting sqref="D2 O2">
    <cfRule type="duplicateValues" dxfId="664" priority="1550"/>
  </conditionalFormatting>
  <conditionalFormatting sqref="D4 I3">
    <cfRule type="duplicateValues" dxfId="663" priority="1548"/>
  </conditionalFormatting>
  <conditionalFormatting sqref="D5 O5">
    <cfRule type="duplicateValues" dxfId="662" priority="860"/>
  </conditionalFormatting>
  <conditionalFormatting sqref="D7 I6">
    <cfRule type="duplicateValues" dxfId="661" priority="1312"/>
  </conditionalFormatting>
  <conditionalFormatting sqref="D8 O8">
    <cfRule type="duplicateValues" dxfId="660" priority="858"/>
  </conditionalFormatting>
  <conditionalFormatting sqref="D10 I9">
    <cfRule type="duplicateValues" dxfId="659" priority="1308"/>
  </conditionalFormatting>
  <conditionalFormatting sqref="D11 O11">
    <cfRule type="duplicateValues" dxfId="658" priority="634"/>
  </conditionalFormatting>
  <conditionalFormatting sqref="D13 I12">
    <cfRule type="duplicateValues" dxfId="657" priority="632"/>
  </conditionalFormatting>
  <conditionalFormatting sqref="D14 O14">
    <cfRule type="duplicateValues" dxfId="656" priority="628"/>
  </conditionalFormatting>
  <conditionalFormatting sqref="D16 I15">
    <cfRule type="duplicateValues" dxfId="655" priority="626"/>
  </conditionalFormatting>
  <conditionalFormatting sqref="D17 O17">
    <cfRule type="duplicateValues" dxfId="654" priority="622"/>
  </conditionalFormatting>
  <conditionalFormatting sqref="D19 I18">
    <cfRule type="duplicateValues" dxfId="653" priority="620"/>
  </conditionalFormatting>
  <conditionalFormatting sqref="D20 O20">
    <cfRule type="duplicateValues" dxfId="652" priority="616"/>
  </conditionalFormatting>
  <conditionalFormatting sqref="D22 I21">
    <cfRule type="duplicateValues" dxfId="651" priority="614"/>
  </conditionalFormatting>
  <conditionalFormatting sqref="D23 O23">
    <cfRule type="duplicateValues" dxfId="650" priority="610"/>
  </conditionalFormatting>
  <conditionalFormatting sqref="D25 I24">
    <cfRule type="duplicateValues" dxfId="649" priority="608"/>
  </conditionalFormatting>
  <conditionalFormatting sqref="D26 O26">
    <cfRule type="duplicateValues" dxfId="648" priority="604"/>
  </conditionalFormatting>
  <conditionalFormatting sqref="D28 I27">
    <cfRule type="duplicateValues" dxfId="647" priority="602"/>
  </conditionalFormatting>
  <conditionalFormatting sqref="D29 O29">
    <cfRule type="duplicateValues" dxfId="646" priority="598"/>
  </conditionalFormatting>
  <conditionalFormatting sqref="D31 I30">
    <cfRule type="duplicateValues" dxfId="645" priority="596"/>
  </conditionalFormatting>
  <conditionalFormatting sqref="D32 O32">
    <cfRule type="duplicateValues" dxfId="644" priority="592"/>
  </conditionalFormatting>
  <conditionalFormatting sqref="D34 I33">
    <cfRule type="duplicateValues" dxfId="643" priority="590"/>
  </conditionalFormatting>
  <conditionalFormatting sqref="D35 O35">
    <cfRule type="duplicateValues" dxfId="642" priority="586"/>
  </conditionalFormatting>
  <conditionalFormatting sqref="D37 I36">
    <cfRule type="duplicateValues" dxfId="641" priority="580"/>
  </conditionalFormatting>
  <conditionalFormatting sqref="D38 O38">
    <cfRule type="duplicateValues" dxfId="640" priority="576"/>
  </conditionalFormatting>
  <conditionalFormatting sqref="D40 I39">
    <cfRule type="duplicateValues" dxfId="639" priority="574"/>
  </conditionalFormatting>
  <conditionalFormatting sqref="D41 O41">
    <cfRule type="duplicateValues" dxfId="638" priority="570"/>
  </conditionalFormatting>
  <conditionalFormatting sqref="D43 I42">
    <cfRule type="duplicateValues" dxfId="637" priority="568"/>
  </conditionalFormatting>
  <conditionalFormatting sqref="D44 O44">
    <cfRule type="duplicateValues" dxfId="636" priority="564"/>
  </conditionalFormatting>
  <conditionalFormatting sqref="D46 I45">
    <cfRule type="duplicateValues" dxfId="635" priority="562"/>
  </conditionalFormatting>
  <conditionalFormatting sqref="D47 O47">
    <cfRule type="duplicateValues" dxfId="634" priority="558"/>
  </conditionalFormatting>
  <conditionalFormatting sqref="D49 I48">
    <cfRule type="duplicateValues" dxfId="633" priority="556"/>
  </conditionalFormatting>
  <conditionalFormatting sqref="D50 O50">
    <cfRule type="duplicateValues" dxfId="632" priority="552"/>
  </conditionalFormatting>
  <conditionalFormatting sqref="D52 I51">
    <cfRule type="duplicateValues" dxfId="631" priority="550"/>
  </conditionalFormatting>
  <conditionalFormatting sqref="D53 O53">
    <cfRule type="duplicateValues" dxfId="630" priority="546"/>
  </conditionalFormatting>
  <conditionalFormatting sqref="D55 I54">
    <cfRule type="duplicateValues" dxfId="629" priority="544"/>
  </conditionalFormatting>
  <conditionalFormatting sqref="D56 O56">
    <cfRule type="duplicateValues" dxfId="628" priority="540"/>
  </conditionalFormatting>
  <conditionalFormatting sqref="D58 I57">
    <cfRule type="duplicateValues" dxfId="627" priority="538"/>
  </conditionalFormatting>
  <conditionalFormatting sqref="D59 O59">
    <cfRule type="duplicateValues" dxfId="626" priority="534"/>
  </conditionalFormatting>
  <conditionalFormatting sqref="D61 I60">
    <cfRule type="duplicateValues" dxfId="625" priority="532"/>
  </conditionalFormatting>
  <conditionalFormatting sqref="D62 O62">
    <cfRule type="duplicateValues" dxfId="624" priority="528"/>
  </conditionalFormatting>
  <conditionalFormatting sqref="D64 I63">
    <cfRule type="duplicateValues" dxfId="623" priority="526"/>
  </conditionalFormatting>
  <conditionalFormatting sqref="D65 O65">
    <cfRule type="duplicateValues" dxfId="622" priority="522"/>
  </conditionalFormatting>
  <conditionalFormatting sqref="D67 I66">
    <cfRule type="duplicateValues" dxfId="621" priority="520"/>
  </conditionalFormatting>
  <conditionalFormatting sqref="D68 O68">
    <cfRule type="duplicateValues" dxfId="620" priority="516"/>
  </conditionalFormatting>
  <conditionalFormatting sqref="D70 I69">
    <cfRule type="duplicateValues" dxfId="619" priority="514"/>
  </conditionalFormatting>
  <conditionalFormatting sqref="D71 O71">
    <cfRule type="duplicateValues" dxfId="618" priority="510"/>
  </conditionalFormatting>
  <conditionalFormatting sqref="D73 I72">
    <cfRule type="duplicateValues" dxfId="617" priority="508"/>
  </conditionalFormatting>
  <conditionalFormatting sqref="D74 O74">
    <cfRule type="duplicateValues" dxfId="616" priority="504"/>
  </conditionalFormatting>
  <conditionalFormatting sqref="D76 I75">
    <cfRule type="duplicateValues" dxfId="615" priority="502"/>
  </conditionalFormatting>
  <conditionalFormatting sqref="D77 O77">
    <cfRule type="duplicateValues" dxfId="614" priority="498"/>
  </conditionalFormatting>
  <conditionalFormatting sqref="D79 I78">
    <cfRule type="duplicateValues" dxfId="613" priority="496"/>
  </conditionalFormatting>
  <conditionalFormatting sqref="D80 O80">
    <cfRule type="duplicateValues" dxfId="612" priority="492"/>
  </conditionalFormatting>
  <conditionalFormatting sqref="D82 I81">
    <cfRule type="duplicateValues" dxfId="611" priority="490"/>
  </conditionalFormatting>
  <conditionalFormatting sqref="D83 O83">
    <cfRule type="duplicateValues" dxfId="610" priority="486"/>
  </conditionalFormatting>
  <conditionalFormatting sqref="D85 I84">
    <cfRule type="duplicateValues" dxfId="609" priority="484"/>
  </conditionalFormatting>
  <conditionalFormatting sqref="D86 O86">
    <cfRule type="duplicateValues" dxfId="608" priority="480"/>
  </conditionalFormatting>
  <conditionalFormatting sqref="D88 I87">
    <cfRule type="duplicateValues" dxfId="607" priority="478"/>
  </conditionalFormatting>
  <conditionalFormatting sqref="D89 O89">
    <cfRule type="duplicateValues" dxfId="606" priority="474"/>
  </conditionalFormatting>
  <conditionalFormatting sqref="D91 I90">
    <cfRule type="duplicateValues" dxfId="605" priority="472"/>
  </conditionalFormatting>
  <conditionalFormatting sqref="D92 O92">
    <cfRule type="duplicateValues" dxfId="604" priority="468"/>
  </conditionalFormatting>
  <conditionalFormatting sqref="D94 I93">
    <cfRule type="duplicateValues" dxfId="603" priority="466"/>
  </conditionalFormatting>
  <conditionalFormatting sqref="D95 O95">
    <cfRule type="duplicateValues" dxfId="602" priority="462"/>
  </conditionalFormatting>
  <conditionalFormatting sqref="D97 I96">
    <cfRule type="duplicateValues" dxfId="601" priority="460"/>
  </conditionalFormatting>
  <conditionalFormatting sqref="D98 O98">
    <cfRule type="duplicateValues" dxfId="600" priority="456"/>
  </conditionalFormatting>
  <conditionalFormatting sqref="D100 I99">
    <cfRule type="duplicateValues" dxfId="599" priority="454"/>
  </conditionalFormatting>
  <conditionalFormatting sqref="D101 O101">
    <cfRule type="duplicateValues" dxfId="598" priority="450"/>
  </conditionalFormatting>
  <conditionalFormatting sqref="D103 I102">
    <cfRule type="duplicateValues" dxfId="597" priority="448"/>
  </conditionalFormatting>
  <conditionalFormatting sqref="D104 O104">
    <cfRule type="duplicateValues" dxfId="596" priority="444"/>
  </conditionalFormatting>
  <conditionalFormatting sqref="D106 I105">
    <cfRule type="duplicateValues" dxfId="595" priority="442"/>
  </conditionalFormatting>
  <conditionalFormatting sqref="D107 O107">
    <cfRule type="duplicateValues" dxfId="594" priority="438"/>
  </conditionalFormatting>
  <conditionalFormatting sqref="D109 I108">
    <cfRule type="duplicateValues" dxfId="593" priority="436"/>
  </conditionalFormatting>
  <conditionalFormatting sqref="D110 O110">
    <cfRule type="duplicateValues" dxfId="592" priority="432"/>
  </conditionalFormatting>
  <conditionalFormatting sqref="D112 I111">
    <cfRule type="duplicateValues" dxfId="591" priority="430"/>
  </conditionalFormatting>
  <conditionalFormatting sqref="D113 O113">
    <cfRule type="duplicateValues" dxfId="590" priority="426"/>
  </conditionalFormatting>
  <conditionalFormatting sqref="D115 I114">
    <cfRule type="duplicateValues" dxfId="589" priority="424"/>
  </conditionalFormatting>
  <conditionalFormatting sqref="D116 O116">
    <cfRule type="duplicateValues" dxfId="588" priority="420"/>
  </conditionalFormatting>
  <conditionalFormatting sqref="D118 I117">
    <cfRule type="duplicateValues" dxfId="587" priority="418"/>
  </conditionalFormatting>
  <conditionalFormatting sqref="D119 O119">
    <cfRule type="duplicateValues" dxfId="586" priority="414"/>
  </conditionalFormatting>
  <conditionalFormatting sqref="D121 I120">
    <cfRule type="duplicateValues" dxfId="585" priority="412"/>
  </conditionalFormatting>
  <conditionalFormatting sqref="D122 O122">
    <cfRule type="duplicateValues" dxfId="584" priority="408"/>
  </conditionalFormatting>
  <conditionalFormatting sqref="D124 I123">
    <cfRule type="duplicateValues" dxfId="583" priority="406"/>
  </conditionalFormatting>
  <conditionalFormatting sqref="D125 O125">
    <cfRule type="duplicateValues" dxfId="582" priority="402"/>
  </conditionalFormatting>
  <conditionalFormatting sqref="D127 I126">
    <cfRule type="duplicateValues" dxfId="581" priority="400"/>
  </conditionalFormatting>
  <conditionalFormatting sqref="D128 O128">
    <cfRule type="duplicateValues" dxfId="580" priority="396"/>
  </conditionalFormatting>
  <conditionalFormatting sqref="D130 I129">
    <cfRule type="duplicateValues" dxfId="579" priority="394"/>
  </conditionalFormatting>
  <conditionalFormatting sqref="D131 O131">
    <cfRule type="duplicateValues" dxfId="578" priority="390"/>
  </conditionalFormatting>
  <conditionalFormatting sqref="D133 I132">
    <cfRule type="duplicateValues" dxfId="577" priority="388"/>
  </conditionalFormatting>
  <conditionalFormatting sqref="D134 O134">
    <cfRule type="duplicateValues" dxfId="576" priority="384"/>
  </conditionalFormatting>
  <conditionalFormatting sqref="D136 I135">
    <cfRule type="duplicateValues" dxfId="575" priority="382"/>
  </conditionalFormatting>
  <conditionalFormatting sqref="D137 O137">
    <cfRule type="duplicateValues" dxfId="574" priority="378"/>
  </conditionalFormatting>
  <conditionalFormatting sqref="D139 I138">
    <cfRule type="duplicateValues" dxfId="573" priority="376"/>
  </conditionalFormatting>
  <conditionalFormatting sqref="D140 O140">
    <cfRule type="duplicateValues" dxfId="572" priority="372"/>
  </conditionalFormatting>
  <conditionalFormatting sqref="D142 I141">
    <cfRule type="duplicateValues" dxfId="571" priority="370"/>
  </conditionalFormatting>
  <conditionalFormatting sqref="D143 O143">
    <cfRule type="duplicateValues" dxfId="570" priority="366"/>
  </conditionalFormatting>
  <conditionalFormatting sqref="D145 I144">
    <cfRule type="duplicateValues" dxfId="569" priority="354"/>
  </conditionalFormatting>
  <conditionalFormatting sqref="D146 O146">
    <cfRule type="duplicateValues" dxfId="568" priority="360"/>
  </conditionalFormatting>
  <conditionalFormatting sqref="D148 I147">
    <cfRule type="duplicateValues" dxfId="567" priority="350"/>
  </conditionalFormatting>
  <conditionalFormatting sqref="D149 O149">
    <cfRule type="duplicateValues" dxfId="566" priority="346"/>
  </conditionalFormatting>
  <conditionalFormatting sqref="D151 I150">
    <cfRule type="duplicateValues" dxfId="565" priority="344"/>
  </conditionalFormatting>
  <conditionalFormatting sqref="D152 O152">
    <cfRule type="duplicateValues" dxfId="564" priority="340"/>
  </conditionalFormatting>
  <conditionalFormatting sqref="D154 I153">
    <cfRule type="duplicateValues" dxfId="563" priority="338"/>
  </conditionalFormatting>
  <conditionalFormatting sqref="D155 O155">
    <cfRule type="duplicateValues" dxfId="562" priority="334"/>
  </conditionalFormatting>
  <conditionalFormatting sqref="D157 I156">
    <cfRule type="duplicateValues" dxfId="561" priority="332"/>
  </conditionalFormatting>
  <conditionalFormatting sqref="D158 O158">
    <cfRule type="duplicateValues" dxfId="560" priority="328"/>
  </conditionalFormatting>
  <conditionalFormatting sqref="D160 I159">
    <cfRule type="duplicateValues" dxfId="559" priority="326"/>
  </conditionalFormatting>
  <conditionalFormatting sqref="D161 O161">
    <cfRule type="duplicateValues" dxfId="558" priority="322"/>
  </conditionalFormatting>
  <conditionalFormatting sqref="D163 I162">
    <cfRule type="duplicateValues" dxfId="557" priority="320"/>
  </conditionalFormatting>
  <conditionalFormatting sqref="D164 O164">
    <cfRule type="duplicateValues" dxfId="556" priority="316"/>
  </conditionalFormatting>
  <conditionalFormatting sqref="D166 I165">
    <cfRule type="duplicateValues" dxfId="555" priority="314"/>
  </conditionalFormatting>
  <conditionalFormatting sqref="D167 O167">
    <cfRule type="duplicateValues" dxfId="554" priority="310"/>
  </conditionalFormatting>
  <conditionalFormatting sqref="D169 I168">
    <cfRule type="duplicateValues" dxfId="553" priority="308"/>
  </conditionalFormatting>
  <conditionalFormatting sqref="D170 O170">
    <cfRule type="duplicateValues" dxfId="552" priority="304"/>
  </conditionalFormatting>
  <conditionalFormatting sqref="D172 I171">
    <cfRule type="duplicateValues" dxfId="551" priority="302"/>
  </conditionalFormatting>
  <conditionalFormatting sqref="D173 O173">
    <cfRule type="duplicateValues" dxfId="550" priority="298"/>
  </conditionalFormatting>
  <conditionalFormatting sqref="D175 I174">
    <cfRule type="duplicateValues" dxfId="549" priority="296"/>
  </conditionalFormatting>
  <conditionalFormatting sqref="D176 O176">
    <cfRule type="duplicateValues" dxfId="548" priority="292"/>
  </conditionalFormatting>
  <conditionalFormatting sqref="D178 I177">
    <cfRule type="duplicateValues" dxfId="547" priority="290"/>
  </conditionalFormatting>
  <conditionalFormatting sqref="D179 O179">
    <cfRule type="duplicateValues" dxfId="546" priority="286"/>
  </conditionalFormatting>
  <conditionalFormatting sqref="D181 I180">
    <cfRule type="duplicateValues" dxfId="545" priority="284"/>
  </conditionalFormatting>
  <conditionalFormatting sqref="D182 O182">
    <cfRule type="duplicateValues" dxfId="544" priority="280"/>
  </conditionalFormatting>
  <conditionalFormatting sqref="D184 I183">
    <cfRule type="duplicateValues" dxfId="543" priority="278"/>
  </conditionalFormatting>
  <conditionalFormatting sqref="D185 O185">
    <cfRule type="duplicateValues" dxfId="542" priority="274"/>
  </conditionalFormatting>
  <conditionalFormatting sqref="D187 I186">
    <cfRule type="duplicateValues" dxfId="541" priority="272"/>
  </conditionalFormatting>
  <conditionalFormatting sqref="D188 O188">
    <cfRule type="duplicateValues" dxfId="540" priority="268"/>
  </conditionalFormatting>
  <conditionalFormatting sqref="D190 I189">
    <cfRule type="duplicateValues" dxfId="539" priority="266"/>
  </conditionalFormatting>
  <conditionalFormatting sqref="D191 O191">
    <cfRule type="duplicateValues" dxfId="538" priority="262"/>
  </conditionalFormatting>
  <conditionalFormatting sqref="D193 I192">
    <cfRule type="duplicateValues" dxfId="537" priority="260"/>
  </conditionalFormatting>
  <conditionalFormatting sqref="D194 O194">
    <cfRule type="duplicateValues" dxfId="536" priority="256"/>
  </conditionalFormatting>
  <conditionalFormatting sqref="D196 I195">
    <cfRule type="duplicateValues" dxfId="535" priority="254"/>
  </conditionalFormatting>
  <conditionalFormatting sqref="D197 O197">
    <cfRule type="duplicateValues" dxfId="534" priority="250"/>
  </conditionalFormatting>
  <conditionalFormatting sqref="D199 I198">
    <cfRule type="duplicateValues" dxfId="533" priority="248"/>
  </conditionalFormatting>
  <conditionalFormatting sqref="D200 O200">
    <cfRule type="duplicateValues" dxfId="532" priority="244"/>
  </conditionalFormatting>
  <conditionalFormatting sqref="D202 I201">
    <cfRule type="duplicateValues" dxfId="531" priority="242"/>
  </conditionalFormatting>
  <conditionalFormatting sqref="D203 O203">
    <cfRule type="duplicateValues" dxfId="530" priority="238"/>
  </conditionalFormatting>
  <conditionalFormatting sqref="D205 I204">
    <cfRule type="duplicateValues" dxfId="529" priority="236"/>
  </conditionalFormatting>
  <conditionalFormatting sqref="D206 O206">
    <cfRule type="duplicateValues" dxfId="528" priority="230"/>
  </conditionalFormatting>
  <conditionalFormatting sqref="D208 I207">
    <cfRule type="duplicateValues" dxfId="527" priority="228"/>
  </conditionalFormatting>
  <conditionalFormatting sqref="D209 O209">
    <cfRule type="duplicateValues" dxfId="526" priority="224"/>
  </conditionalFormatting>
  <conditionalFormatting sqref="D211 I210">
    <cfRule type="duplicateValues" dxfId="525" priority="222"/>
  </conditionalFormatting>
  <conditionalFormatting sqref="D212 O212">
    <cfRule type="duplicateValues" dxfId="524" priority="218"/>
  </conditionalFormatting>
  <conditionalFormatting sqref="D214 I213">
    <cfRule type="duplicateValues" dxfId="523" priority="216"/>
  </conditionalFormatting>
  <conditionalFormatting sqref="D215 O215">
    <cfRule type="duplicateValues" dxfId="522" priority="212"/>
  </conditionalFormatting>
  <conditionalFormatting sqref="D217 I216">
    <cfRule type="duplicateValues" dxfId="521" priority="210"/>
  </conditionalFormatting>
  <conditionalFormatting sqref="D218 O218">
    <cfRule type="duplicateValues" dxfId="520" priority="206"/>
  </conditionalFormatting>
  <conditionalFormatting sqref="D220 I219">
    <cfRule type="duplicateValues" dxfId="519" priority="204"/>
  </conditionalFormatting>
  <conditionalFormatting sqref="D221 O221">
    <cfRule type="duplicateValues" dxfId="518" priority="40"/>
  </conditionalFormatting>
  <conditionalFormatting sqref="D222:D258 O222:O258">
    <cfRule type="duplicateValues" dxfId="517" priority="38"/>
  </conditionalFormatting>
  <conditionalFormatting sqref="D260 I259">
    <cfRule type="duplicateValues" dxfId="516" priority="194"/>
  </conditionalFormatting>
  <conditionalFormatting sqref="D262 I261">
    <cfRule type="duplicateValues" dxfId="515" priority="190"/>
  </conditionalFormatting>
  <conditionalFormatting sqref="D264 I263">
    <cfRule type="duplicateValues" dxfId="514" priority="186"/>
  </conditionalFormatting>
  <conditionalFormatting sqref="D266 I265">
    <cfRule type="duplicateValues" dxfId="513" priority="182"/>
  </conditionalFormatting>
  <conditionalFormatting sqref="D268 I267">
    <cfRule type="duplicateValues" dxfId="512" priority="178"/>
  </conditionalFormatting>
  <conditionalFormatting sqref="D270 I269">
    <cfRule type="duplicateValues" dxfId="511" priority="174"/>
  </conditionalFormatting>
  <conditionalFormatting sqref="D272 I271">
    <cfRule type="duplicateValues" dxfId="510" priority="170"/>
  </conditionalFormatting>
  <conditionalFormatting sqref="D274 I273">
    <cfRule type="duplicateValues" dxfId="509" priority="166"/>
  </conditionalFormatting>
  <conditionalFormatting sqref="D276 I275">
    <cfRule type="duplicateValues" dxfId="508" priority="162"/>
  </conditionalFormatting>
  <conditionalFormatting sqref="D278 I277">
    <cfRule type="duplicateValues" dxfId="507" priority="158"/>
  </conditionalFormatting>
  <conditionalFormatting sqref="D280 I279">
    <cfRule type="duplicateValues" dxfId="506" priority="154"/>
  </conditionalFormatting>
  <conditionalFormatting sqref="D282 I281">
    <cfRule type="duplicateValues" dxfId="505" priority="150"/>
  </conditionalFormatting>
  <conditionalFormatting sqref="D284 I283">
    <cfRule type="duplicateValues" dxfId="504" priority="146"/>
  </conditionalFormatting>
  <conditionalFormatting sqref="D286 I285">
    <cfRule type="duplicateValues" dxfId="503" priority="142"/>
  </conditionalFormatting>
  <conditionalFormatting sqref="D288 I287">
    <cfRule type="duplicateValues" dxfId="502" priority="138"/>
  </conditionalFormatting>
  <conditionalFormatting sqref="D290 I289">
    <cfRule type="duplicateValues" dxfId="501" priority="134"/>
  </conditionalFormatting>
  <conditionalFormatting sqref="D292 I291">
    <cfRule type="duplicateValues" dxfId="500" priority="130"/>
  </conditionalFormatting>
  <conditionalFormatting sqref="D294 I293">
    <cfRule type="duplicateValues" dxfId="499" priority="126"/>
  </conditionalFormatting>
  <conditionalFormatting sqref="D296 I295">
    <cfRule type="duplicateValues" dxfId="498" priority="122"/>
  </conditionalFormatting>
  <conditionalFormatting sqref="D298 I297">
    <cfRule type="duplicateValues" dxfId="497" priority="118"/>
  </conditionalFormatting>
  <conditionalFormatting sqref="D300 I299">
    <cfRule type="duplicateValues" dxfId="496" priority="114"/>
  </conditionalFormatting>
  <conditionalFormatting sqref="D302 I301">
    <cfRule type="duplicateValues" dxfId="495" priority="110"/>
  </conditionalFormatting>
  <conditionalFormatting sqref="D304 I303">
    <cfRule type="duplicateValues" dxfId="494" priority="106"/>
  </conditionalFormatting>
  <conditionalFormatting sqref="D306 I305">
    <cfRule type="duplicateValues" dxfId="493" priority="102"/>
  </conditionalFormatting>
  <conditionalFormatting sqref="D308 I307">
    <cfRule type="duplicateValues" dxfId="492" priority="98"/>
  </conditionalFormatting>
  <conditionalFormatting sqref="D310 I309">
    <cfRule type="duplicateValues" dxfId="491" priority="94"/>
  </conditionalFormatting>
  <conditionalFormatting sqref="D312 I311">
    <cfRule type="duplicateValues" dxfId="490" priority="90"/>
  </conditionalFormatting>
  <conditionalFormatting sqref="D314 I313">
    <cfRule type="duplicateValues" dxfId="489" priority="86"/>
  </conditionalFormatting>
  <conditionalFormatting sqref="D316 I315">
    <cfRule type="duplicateValues" dxfId="488" priority="82"/>
  </conditionalFormatting>
  <conditionalFormatting sqref="D318 I317">
    <cfRule type="duplicateValues" dxfId="487" priority="78"/>
  </conditionalFormatting>
  <conditionalFormatting sqref="D320 I319">
    <cfRule type="duplicateValues" dxfId="486" priority="74"/>
  </conditionalFormatting>
  <conditionalFormatting sqref="D322 I321">
    <cfRule type="duplicateValues" dxfId="485" priority="70"/>
  </conditionalFormatting>
  <conditionalFormatting sqref="D324 I323">
    <cfRule type="duplicateValues" dxfId="484" priority="66"/>
  </conditionalFormatting>
  <conditionalFormatting sqref="D326 I325">
    <cfRule type="duplicateValues" dxfId="483" priority="62"/>
  </conditionalFormatting>
  <conditionalFormatting sqref="D328 I327">
    <cfRule type="duplicateValues" dxfId="482" priority="58"/>
  </conditionalFormatting>
  <conditionalFormatting sqref="D330 I329">
    <cfRule type="duplicateValues" dxfId="481" priority="54"/>
  </conditionalFormatting>
  <conditionalFormatting sqref="D332 I331">
    <cfRule type="duplicateValues" dxfId="480" priority="50"/>
  </conditionalFormatting>
  <conditionalFormatting sqref="D333 O333">
    <cfRule type="duplicateValues" dxfId="479" priority="46"/>
  </conditionalFormatting>
  <conditionalFormatting sqref="D335 I334">
    <cfRule type="duplicateValues" dxfId="478" priority="44"/>
  </conditionalFormatting>
  <conditionalFormatting sqref="D3:H4 I4">
    <cfRule type="duplicateValues" dxfId="477" priority="1547"/>
  </conditionalFormatting>
  <conditionalFormatting sqref="D6:H7 I7">
    <cfRule type="duplicateValues" dxfId="476" priority="1311"/>
  </conditionalFormatting>
  <conditionalFormatting sqref="D9:H10 I10">
    <cfRule type="duplicateValues" dxfId="475" priority="1307"/>
  </conditionalFormatting>
  <conditionalFormatting sqref="D12:H13 I13">
    <cfRule type="duplicateValues" dxfId="474" priority="631"/>
  </conditionalFormatting>
  <conditionalFormatting sqref="D15:H16 I16">
    <cfRule type="duplicateValues" dxfId="473" priority="625"/>
  </conditionalFormatting>
  <conditionalFormatting sqref="D18:H19 I19">
    <cfRule type="duplicateValues" dxfId="472" priority="619"/>
  </conditionalFormatting>
  <conditionalFormatting sqref="D21:H22 I22">
    <cfRule type="duplicateValues" dxfId="471" priority="613"/>
  </conditionalFormatting>
  <conditionalFormatting sqref="D24:H25 I25">
    <cfRule type="duplicateValues" dxfId="470" priority="607"/>
  </conditionalFormatting>
  <conditionalFormatting sqref="D27:H28 I28">
    <cfRule type="duplicateValues" dxfId="469" priority="601"/>
  </conditionalFormatting>
  <conditionalFormatting sqref="D30:H31 I31">
    <cfRule type="duplicateValues" dxfId="468" priority="595"/>
  </conditionalFormatting>
  <conditionalFormatting sqref="D33:H34 I34">
    <cfRule type="duplicateValues" dxfId="467" priority="589"/>
  </conditionalFormatting>
  <conditionalFormatting sqref="D36:H37 I37">
    <cfRule type="duplicateValues" dxfId="466" priority="579"/>
  </conditionalFormatting>
  <conditionalFormatting sqref="D39:H40 I40">
    <cfRule type="duplicateValues" dxfId="465" priority="573"/>
  </conditionalFormatting>
  <conditionalFormatting sqref="D42:H43 I43">
    <cfRule type="duplicateValues" dxfId="464" priority="567"/>
  </conditionalFormatting>
  <conditionalFormatting sqref="D45:H46 I46">
    <cfRule type="duplicateValues" dxfId="463" priority="561"/>
  </conditionalFormatting>
  <conditionalFormatting sqref="D48:H49 I49">
    <cfRule type="duplicateValues" dxfId="462" priority="555"/>
  </conditionalFormatting>
  <conditionalFormatting sqref="D51:H52 I52">
    <cfRule type="duplicateValues" dxfId="461" priority="549"/>
  </conditionalFormatting>
  <conditionalFormatting sqref="D54:H55 I55">
    <cfRule type="duplicateValues" dxfId="460" priority="543"/>
  </conditionalFormatting>
  <conditionalFormatting sqref="D57:H58 I58">
    <cfRule type="duplicateValues" dxfId="459" priority="537"/>
  </conditionalFormatting>
  <conditionalFormatting sqref="D60:H61 I61">
    <cfRule type="duplicateValues" dxfId="458" priority="531"/>
  </conditionalFormatting>
  <conditionalFormatting sqref="D63:H64 I64">
    <cfRule type="duplicateValues" dxfId="457" priority="525"/>
  </conditionalFormatting>
  <conditionalFormatting sqref="D66:H67 I67">
    <cfRule type="duplicateValues" dxfId="456" priority="519"/>
  </conditionalFormatting>
  <conditionalFormatting sqref="D69:H70 I70">
    <cfRule type="duplicateValues" dxfId="455" priority="513"/>
  </conditionalFormatting>
  <conditionalFormatting sqref="D72:H73 I73">
    <cfRule type="duplicateValues" dxfId="454" priority="507"/>
  </conditionalFormatting>
  <conditionalFormatting sqref="D75:H76 I76">
    <cfRule type="duplicateValues" dxfId="453" priority="501"/>
  </conditionalFormatting>
  <conditionalFormatting sqref="D78:H79 I79">
    <cfRule type="duplicateValues" dxfId="452" priority="495"/>
  </conditionalFormatting>
  <conditionalFormatting sqref="D81:H82 I82">
    <cfRule type="duplicateValues" dxfId="451" priority="489"/>
  </conditionalFormatting>
  <conditionalFormatting sqref="D84:H85 I85">
    <cfRule type="duplicateValues" dxfId="450" priority="483"/>
  </conditionalFormatting>
  <conditionalFormatting sqref="D87:H88 I88">
    <cfRule type="duplicateValues" dxfId="449" priority="477"/>
  </conditionalFormatting>
  <conditionalFormatting sqref="D90:H91 I91">
    <cfRule type="duplicateValues" dxfId="448" priority="471"/>
  </conditionalFormatting>
  <conditionalFormatting sqref="D93:H94 I94">
    <cfRule type="duplicateValues" dxfId="447" priority="465"/>
  </conditionalFormatting>
  <conditionalFormatting sqref="D96:H97 I97">
    <cfRule type="duplicateValues" dxfId="446" priority="459"/>
  </conditionalFormatting>
  <conditionalFormatting sqref="D99:H100 I100">
    <cfRule type="duplicateValues" dxfId="445" priority="453"/>
  </conditionalFormatting>
  <conditionalFormatting sqref="D102:H103 I103">
    <cfRule type="duplicateValues" dxfId="444" priority="447"/>
  </conditionalFormatting>
  <conditionalFormatting sqref="D105:H106 I106">
    <cfRule type="duplicateValues" dxfId="443" priority="441"/>
  </conditionalFormatting>
  <conditionalFormatting sqref="D108:H109 I109">
    <cfRule type="duplicateValues" dxfId="442" priority="435"/>
  </conditionalFormatting>
  <conditionalFormatting sqref="D111:H112 I112">
    <cfRule type="duplicateValues" dxfId="441" priority="429"/>
  </conditionalFormatting>
  <conditionalFormatting sqref="D114:H115 I115">
    <cfRule type="duplicateValues" dxfId="440" priority="423"/>
  </conditionalFormatting>
  <conditionalFormatting sqref="D117:H118 I118">
    <cfRule type="duplicateValues" dxfId="439" priority="417"/>
  </conditionalFormatting>
  <conditionalFormatting sqref="D120:H121 I121">
    <cfRule type="duplicateValues" dxfId="438" priority="411"/>
  </conditionalFormatting>
  <conditionalFormatting sqref="D123:H124 I124">
    <cfRule type="duplicateValues" dxfId="437" priority="405"/>
  </conditionalFormatting>
  <conditionalFormatting sqref="D126:H127 I127">
    <cfRule type="duplicateValues" dxfId="436" priority="399"/>
  </conditionalFormatting>
  <conditionalFormatting sqref="D129:H130 I130">
    <cfRule type="duplicateValues" dxfId="435" priority="393"/>
  </conditionalFormatting>
  <conditionalFormatting sqref="D132:H133 I133">
    <cfRule type="duplicateValues" dxfId="434" priority="387"/>
  </conditionalFormatting>
  <conditionalFormatting sqref="D135:H136 I136">
    <cfRule type="duplicateValues" dxfId="433" priority="381"/>
  </conditionalFormatting>
  <conditionalFormatting sqref="D138:H139 I139">
    <cfRule type="duplicateValues" dxfId="432" priority="375"/>
  </conditionalFormatting>
  <conditionalFormatting sqref="D141:H142 I142">
    <cfRule type="duplicateValues" dxfId="431" priority="369"/>
  </conditionalFormatting>
  <conditionalFormatting sqref="D144:H145 I145">
    <cfRule type="duplicateValues" dxfId="430" priority="353"/>
  </conditionalFormatting>
  <conditionalFormatting sqref="D147:H148 I148">
    <cfRule type="duplicateValues" dxfId="429" priority="349"/>
  </conditionalFormatting>
  <conditionalFormatting sqref="D150:H151 I151">
    <cfRule type="duplicateValues" dxfId="428" priority="343"/>
  </conditionalFormatting>
  <conditionalFormatting sqref="D153:H154 I154">
    <cfRule type="duplicateValues" dxfId="427" priority="337"/>
  </conditionalFormatting>
  <conditionalFormatting sqref="D156:H157 I157">
    <cfRule type="duplicateValues" dxfId="426" priority="331"/>
  </conditionalFormatting>
  <conditionalFormatting sqref="D159:H160 I160">
    <cfRule type="duplicateValues" dxfId="425" priority="325"/>
  </conditionalFormatting>
  <conditionalFormatting sqref="D162:H163 I163">
    <cfRule type="duplicateValues" dxfId="424" priority="319"/>
  </conditionalFormatting>
  <conditionalFormatting sqref="D165:H166 I166">
    <cfRule type="duplicateValues" dxfId="423" priority="313"/>
  </conditionalFormatting>
  <conditionalFormatting sqref="D168:H169 I169">
    <cfRule type="duplicateValues" dxfId="422" priority="307"/>
  </conditionalFormatting>
  <conditionalFormatting sqref="D171:H172 I172">
    <cfRule type="duplicateValues" dxfId="421" priority="301"/>
  </conditionalFormatting>
  <conditionalFormatting sqref="D174:H175 I175">
    <cfRule type="duplicateValues" dxfId="420" priority="295"/>
  </conditionalFormatting>
  <conditionalFormatting sqref="D177:H178 I178">
    <cfRule type="duplicateValues" dxfId="419" priority="289"/>
  </conditionalFormatting>
  <conditionalFormatting sqref="D180:H181 I181">
    <cfRule type="duplicateValues" dxfId="418" priority="283"/>
  </conditionalFormatting>
  <conditionalFormatting sqref="D183:H184 I184">
    <cfRule type="duplicateValues" dxfId="417" priority="277"/>
  </conditionalFormatting>
  <conditionalFormatting sqref="D186:H187 I187">
    <cfRule type="duplicateValues" dxfId="416" priority="271"/>
  </conditionalFormatting>
  <conditionalFormatting sqref="D189:H190 I190">
    <cfRule type="duplicateValues" dxfId="415" priority="265"/>
  </conditionalFormatting>
  <conditionalFormatting sqref="D192:H193 I193">
    <cfRule type="duplicateValues" dxfId="414" priority="259"/>
  </conditionalFormatting>
  <conditionalFormatting sqref="D195:H196 I196">
    <cfRule type="duplicateValues" dxfId="413" priority="253"/>
  </conditionalFormatting>
  <conditionalFormatting sqref="D198:H199 I199">
    <cfRule type="duplicateValues" dxfId="412" priority="247"/>
  </conditionalFormatting>
  <conditionalFormatting sqref="D201:H202 I202">
    <cfRule type="duplicateValues" dxfId="411" priority="241"/>
  </conditionalFormatting>
  <conditionalFormatting sqref="D204:H205 I205">
    <cfRule type="duplicateValues" dxfId="410" priority="235"/>
  </conditionalFormatting>
  <conditionalFormatting sqref="D207:H208 I208">
    <cfRule type="duplicateValues" dxfId="409" priority="227"/>
  </conditionalFormatting>
  <conditionalFormatting sqref="D210:H211 I211">
    <cfRule type="duplicateValues" dxfId="408" priority="221"/>
  </conditionalFormatting>
  <conditionalFormatting sqref="D213:H214 I214">
    <cfRule type="duplicateValues" dxfId="407" priority="215"/>
  </conditionalFormatting>
  <conditionalFormatting sqref="D216:H217 I217">
    <cfRule type="duplicateValues" dxfId="406" priority="209"/>
  </conditionalFormatting>
  <conditionalFormatting sqref="D219:H220 I220">
    <cfRule type="duplicateValues" dxfId="405" priority="203"/>
  </conditionalFormatting>
  <conditionalFormatting sqref="D259:H260 I260">
    <cfRule type="duplicateValues" dxfId="404" priority="193"/>
  </conditionalFormatting>
  <conditionalFormatting sqref="D261:H262 I262">
    <cfRule type="duplicateValues" dxfId="403" priority="189"/>
  </conditionalFormatting>
  <conditionalFormatting sqref="D263:H264 I264">
    <cfRule type="duplicateValues" dxfId="402" priority="185"/>
  </conditionalFormatting>
  <conditionalFormatting sqref="D265:H266 I266">
    <cfRule type="duplicateValues" dxfId="401" priority="181"/>
  </conditionalFormatting>
  <conditionalFormatting sqref="D267:H268 I268">
    <cfRule type="duplicateValues" dxfId="400" priority="177"/>
  </conditionalFormatting>
  <conditionalFormatting sqref="D269:H270 I270">
    <cfRule type="duplicateValues" dxfId="399" priority="173"/>
  </conditionalFormatting>
  <conditionalFormatting sqref="D271:H272 I272">
    <cfRule type="duplicateValues" dxfId="398" priority="169"/>
  </conditionalFormatting>
  <conditionalFormatting sqref="D273:H274 I274">
    <cfRule type="duplicateValues" dxfId="397" priority="165"/>
  </conditionalFormatting>
  <conditionalFormatting sqref="D275:H276 I276">
    <cfRule type="duplicateValues" dxfId="396" priority="161"/>
  </conditionalFormatting>
  <conditionalFormatting sqref="D277:H278 I278">
    <cfRule type="duplicateValues" dxfId="395" priority="157"/>
  </conditionalFormatting>
  <conditionalFormatting sqref="D279:H280 I280">
    <cfRule type="duplicateValues" dxfId="394" priority="153"/>
  </conditionalFormatting>
  <conditionalFormatting sqref="D281:H282 I282">
    <cfRule type="duplicateValues" dxfId="393" priority="149"/>
  </conditionalFormatting>
  <conditionalFormatting sqref="D283:H284 I284">
    <cfRule type="duplicateValues" dxfId="392" priority="145"/>
  </conditionalFormatting>
  <conditionalFormatting sqref="D285:H286 I286">
    <cfRule type="duplicateValues" dxfId="391" priority="141"/>
  </conditionalFormatting>
  <conditionalFormatting sqref="D287:H288 I288">
    <cfRule type="duplicateValues" dxfId="390" priority="137"/>
  </conditionalFormatting>
  <conditionalFormatting sqref="D289:H290 I290">
    <cfRule type="duplicateValues" dxfId="389" priority="133"/>
  </conditionalFormatting>
  <conditionalFormatting sqref="D291:H292 I292">
    <cfRule type="duplicateValues" dxfId="388" priority="129"/>
  </conditionalFormatting>
  <conditionalFormatting sqref="D293:H294 I294">
    <cfRule type="duplicateValues" dxfId="387" priority="125"/>
  </conditionalFormatting>
  <conditionalFormatting sqref="D295:H296 I296">
    <cfRule type="duplicateValues" dxfId="386" priority="121"/>
  </conditionalFormatting>
  <conditionalFormatting sqref="D297:H298 I298">
    <cfRule type="duplicateValues" dxfId="385" priority="117"/>
  </conditionalFormatting>
  <conditionalFormatting sqref="D299:H300 I300">
    <cfRule type="duplicateValues" dxfId="384" priority="113"/>
  </conditionalFormatting>
  <conditionalFormatting sqref="D301:H302 I302">
    <cfRule type="duplicateValues" dxfId="383" priority="109"/>
  </conditionalFormatting>
  <conditionalFormatting sqref="D303:H304 I304">
    <cfRule type="duplicateValues" dxfId="382" priority="105"/>
  </conditionalFormatting>
  <conditionalFormatting sqref="D305:H306 I306">
    <cfRule type="duplicateValues" dxfId="381" priority="101"/>
  </conditionalFormatting>
  <conditionalFormatting sqref="D307:H308 I308">
    <cfRule type="duplicateValues" dxfId="380" priority="97"/>
  </conditionalFormatting>
  <conditionalFormatting sqref="D309:H310 I310">
    <cfRule type="duplicateValues" dxfId="379" priority="93"/>
  </conditionalFormatting>
  <conditionalFormatting sqref="D311:H312 I312">
    <cfRule type="duplicateValues" dxfId="378" priority="89"/>
  </conditionalFormatting>
  <conditionalFormatting sqref="D313:H314 I314">
    <cfRule type="duplicateValues" dxfId="377" priority="85"/>
  </conditionalFormatting>
  <conditionalFormatting sqref="D315:H316 I316">
    <cfRule type="duplicateValues" dxfId="376" priority="81"/>
  </conditionalFormatting>
  <conditionalFormatting sqref="D317:H318 I318">
    <cfRule type="duplicateValues" dxfId="375" priority="77"/>
  </conditionalFormatting>
  <conditionalFormatting sqref="D319:H320 I320">
    <cfRule type="duplicateValues" dxfId="374" priority="73"/>
  </conditionalFormatting>
  <conditionalFormatting sqref="D321:H322 I322">
    <cfRule type="duplicateValues" dxfId="373" priority="69"/>
  </conditionalFormatting>
  <conditionalFormatting sqref="D323:H324 I324">
    <cfRule type="duplicateValues" dxfId="372" priority="65"/>
  </conditionalFormatting>
  <conditionalFormatting sqref="D325:H326 I326">
    <cfRule type="duplicateValues" dxfId="371" priority="61"/>
  </conditionalFormatting>
  <conditionalFormatting sqref="D327:H328 I328">
    <cfRule type="duplicateValues" dxfId="370" priority="57"/>
  </conditionalFormatting>
  <conditionalFormatting sqref="D329:H330 I330">
    <cfRule type="duplicateValues" dxfId="369" priority="53"/>
  </conditionalFormatting>
  <conditionalFormatting sqref="D331:H332 I332">
    <cfRule type="duplicateValues" dxfId="368" priority="49"/>
  </conditionalFormatting>
  <conditionalFormatting sqref="D334:H335 I335">
    <cfRule type="duplicateValues" dxfId="367" priority="43"/>
  </conditionalFormatting>
  <conditionalFormatting sqref="D2:N2">
    <cfRule type="duplicateValues" dxfId="366" priority="1549"/>
  </conditionalFormatting>
  <conditionalFormatting sqref="D5:N5">
    <cfRule type="duplicateValues" dxfId="365" priority="859"/>
  </conditionalFormatting>
  <conditionalFormatting sqref="D8:N8">
    <cfRule type="duplicateValues" dxfId="364" priority="857"/>
  </conditionalFormatting>
  <conditionalFormatting sqref="D11:N11">
    <cfRule type="duplicateValues" dxfId="363" priority="633"/>
  </conditionalFormatting>
  <conditionalFormatting sqref="D14:N14">
    <cfRule type="duplicateValues" dxfId="362" priority="627"/>
  </conditionalFormatting>
  <conditionalFormatting sqref="D17:N17">
    <cfRule type="duplicateValues" dxfId="361" priority="621"/>
  </conditionalFormatting>
  <conditionalFormatting sqref="D20:N20">
    <cfRule type="duplicateValues" dxfId="360" priority="615"/>
  </conditionalFormatting>
  <conditionalFormatting sqref="D23:N23">
    <cfRule type="duplicateValues" dxfId="359" priority="609"/>
  </conditionalFormatting>
  <conditionalFormatting sqref="D26:N26">
    <cfRule type="duplicateValues" dxfId="358" priority="603"/>
  </conditionalFormatting>
  <conditionalFormatting sqref="D29:N29">
    <cfRule type="duplicateValues" dxfId="357" priority="597"/>
  </conditionalFormatting>
  <conditionalFormatting sqref="D32:N32">
    <cfRule type="duplicateValues" dxfId="356" priority="591"/>
  </conditionalFormatting>
  <conditionalFormatting sqref="D35:N35">
    <cfRule type="duplicateValues" dxfId="355" priority="585"/>
  </conditionalFormatting>
  <conditionalFormatting sqref="D38:N38">
    <cfRule type="duplicateValues" dxfId="354" priority="575"/>
  </conditionalFormatting>
  <conditionalFormatting sqref="D41:N41">
    <cfRule type="duplicateValues" dxfId="353" priority="569"/>
  </conditionalFormatting>
  <conditionalFormatting sqref="D44:N44">
    <cfRule type="duplicateValues" dxfId="352" priority="563"/>
  </conditionalFormatting>
  <conditionalFormatting sqref="D47:N47">
    <cfRule type="duplicateValues" dxfId="351" priority="557"/>
  </conditionalFormatting>
  <conditionalFormatting sqref="D50:N50">
    <cfRule type="duplicateValues" dxfId="350" priority="551"/>
  </conditionalFormatting>
  <conditionalFormatting sqref="D53:N53">
    <cfRule type="duplicateValues" dxfId="349" priority="545"/>
  </conditionalFormatting>
  <conditionalFormatting sqref="D56:N56">
    <cfRule type="duplicateValues" dxfId="348" priority="539"/>
  </conditionalFormatting>
  <conditionalFormatting sqref="D59:N59">
    <cfRule type="duplicateValues" dxfId="347" priority="533"/>
  </conditionalFormatting>
  <conditionalFormatting sqref="D62:N62">
    <cfRule type="duplicateValues" dxfId="346" priority="527"/>
  </conditionalFormatting>
  <conditionalFormatting sqref="D65:N65">
    <cfRule type="duplicateValues" dxfId="345" priority="521"/>
  </conditionalFormatting>
  <conditionalFormatting sqref="D68:N68">
    <cfRule type="duplicateValues" dxfId="344" priority="515"/>
  </conditionalFormatting>
  <conditionalFormatting sqref="D71:N71">
    <cfRule type="duplicateValues" dxfId="343" priority="509"/>
  </conditionalFormatting>
  <conditionalFormatting sqref="D74:N74">
    <cfRule type="duplicateValues" dxfId="342" priority="503"/>
  </conditionalFormatting>
  <conditionalFormatting sqref="D77:N77">
    <cfRule type="duplicateValues" dxfId="341" priority="497"/>
  </conditionalFormatting>
  <conditionalFormatting sqref="D80:N80">
    <cfRule type="duplicateValues" dxfId="340" priority="491"/>
  </conditionalFormatting>
  <conditionalFormatting sqref="D83:N83">
    <cfRule type="duplicateValues" dxfId="339" priority="485"/>
  </conditionalFormatting>
  <conditionalFormatting sqref="D86:N86">
    <cfRule type="duplicateValues" dxfId="338" priority="479"/>
  </conditionalFormatting>
  <conditionalFormatting sqref="D89:N89">
    <cfRule type="duplicateValues" dxfId="337" priority="473"/>
  </conditionalFormatting>
  <conditionalFormatting sqref="D92:N92">
    <cfRule type="duplicateValues" dxfId="336" priority="467"/>
  </conditionalFormatting>
  <conditionalFormatting sqref="D95:N95">
    <cfRule type="duplicateValues" dxfId="335" priority="461"/>
  </conditionalFormatting>
  <conditionalFormatting sqref="D98:N98">
    <cfRule type="duplicateValues" dxfId="334" priority="455"/>
  </conditionalFormatting>
  <conditionalFormatting sqref="D101:N101">
    <cfRule type="duplicateValues" dxfId="333" priority="449"/>
  </conditionalFormatting>
  <conditionalFormatting sqref="D104:N104">
    <cfRule type="duplicateValues" dxfId="332" priority="443"/>
  </conditionalFormatting>
  <conditionalFormatting sqref="D107:N107">
    <cfRule type="duplicateValues" dxfId="331" priority="437"/>
  </conditionalFormatting>
  <conditionalFormatting sqref="D110:N110">
    <cfRule type="duplicateValues" dxfId="330" priority="431"/>
  </conditionalFormatting>
  <conditionalFormatting sqref="D113:N113">
    <cfRule type="duplicateValues" dxfId="329" priority="425"/>
  </conditionalFormatting>
  <conditionalFormatting sqref="D116:N116">
    <cfRule type="duplicateValues" dxfId="328" priority="419"/>
  </conditionalFormatting>
  <conditionalFormatting sqref="D119:N119">
    <cfRule type="duplicateValues" dxfId="327" priority="413"/>
  </conditionalFormatting>
  <conditionalFormatting sqref="D122:N122">
    <cfRule type="duplicateValues" dxfId="326" priority="407"/>
  </conditionalFormatting>
  <conditionalFormatting sqref="D125:N125">
    <cfRule type="duplicateValues" dxfId="325" priority="401"/>
  </conditionalFormatting>
  <conditionalFormatting sqref="D128:N128">
    <cfRule type="duplicateValues" dxfId="324" priority="395"/>
  </conditionalFormatting>
  <conditionalFormatting sqref="D131:N131">
    <cfRule type="duplicateValues" dxfId="323" priority="389"/>
  </conditionalFormatting>
  <conditionalFormatting sqref="D134:N134">
    <cfRule type="duplicateValues" dxfId="322" priority="383"/>
  </conditionalFormatting>
  <conditionalFormatting sqref="D137:N137">
    <cfRule type="duplicateValues" dxfId="321" priority="377"/>
  </conditionalFormatting>
  <conditionalFormatting sqref="D140:N140">
    <cfRule type="duplicateValues" dxfId="320" priority="371"/>
  </conditionalFormatting>
  <conditionalFormatting sqref="D143:N143">
    <cfRule type="duplicateValues" dxfId="319" priority="365"/>
  </conditionalFormatting>
  <conditionalFormatting sqref="D146:N146">
    <cfRule type="duplicateValues" dxfId="318" priority="359"/>
  </conditionalFormatting>
  <conditionalFormatting sqref="D149:N149">
    <cfRule type="duplicateValues" dxfId="317" priority="345"/>
  </conditionalFormatting>
  <conditionalFormatting sqref="D152:N152">
    <cfRule type="duplicateValues" dxfId="316" priority="339"/>
  </conditionalFormatting>
  <conditionalFormatting sqref="D155:N155">
    <cfRule type="duplicateValues" dxfId="315" priority="333"/>
  </conditionalFormatting>
  <conditionalFormatting sqref="D158:N158">
    <cfRule type="duplicateValues" dxfId="314" priority="327"/>
  </conditionalFormatting>
  <conditionalFormatting sqref="D161:N161">
    <cfRule type="duplicateValues" dxfId="313" priority="321"/>
  </conditionalFormatting>
  <conditionalFormatting sqref="D164:N164">
    <cfRule type="duplicateValues" dxfId="312" priority="315"/>
  </conditionalFormatting>
  <conditionalFormatting sqref="D167:N167">
    <cfRule type="duplicateValues" dxfId="311" priority="309"/>
  </conditionalFormatting>
  <conditionalFormatting sqref="D170:N170">
    <cfRule type="duplicateValues" dxfId="310" priority="303"/>
  </conditionalFormatting>
  <conditionalFormatting sqref="D173:N173">
    <cfRule type="duplicateValues" dxfId="309" priority="297"/>
  </conditionalFormatting>
  <conditionalFormatting sqref="D176:N176">
    <cfRule type="duplicateValues" dxfId="308" priority="291"/>
  </conditionalFormatting>
  <conditionalFormatting sqref="D179:N179">
    <cfRule type="duplicateValues" dxfId="307" priority="285"/>
  </conditionalFormatting>
  <conditionalFormatting sqref="D182:N182">
    <cfRule type="duplicateValues" dxfId="306" priority="279"/>
  </conditionalFormatting>
  <conditionalFormatting sqref="D185:N185">
    <cfRule type="duplicateValues" dxfId="305" priority="273"/>
  </conditionalFormatting>
  <conditionalFormatting sqref="D188:N188">
    <cfRule type="duplicateValues" dxfId="304" priority="267"/>
  </conditionalFormatting>
  <conditionalFormatting sqref="D191:N191">
    <cfRule type="duplicateValues" dxfId="303" priority="261"/>
  </conditionalFormatting>
  <conditionalFormatting sqref="D194:N194">
    <cfRule type="duplicateValues" dxfId="302" priority="255"/>
  </conditionalFormatting>
  <conditionalFormatting sqref="D197:N197">
    <cfRule type="duplicateValues" dxfId="301" priority="249"/>
  </conditionalFormatting>
  <conditionalFormatting sqref="D200:N200">
    <cfRule type="duplicateValues" dxfId="300" priority="243"/>
  </conditionalFormatting>
  <conditionalFormatting sqref="D203:N203">
    <cfRule type="duplicateValues" dxfId="299" priority="237"/>
  </conditionalFormatting>
  <conditionalFormatting sqref="D206:N206">
    <cfRule type="duplicateValues" dxfId="298" priority="229"/>
  </conditionalFormatting>
  <conditionalFormatting sqref="D209:N209">
    <cfRule type="duplicateValues" dxfId="297" priority="223"/>
  </conditionalFormatting>
  <conditionalFormatting sqref="D212:N212">
    <cfRule type="duplicateValues" dxfId="296" priority="217"/>
  </conditionalFormatting>
  <conditionalFormatting sqref="D215:N215">
    <cfRule type="duplicateValues" dxfId="295" priority="211"/>
  </conditionalFormatting>
  <conditionalFormatting sqref="D218:N218">
    <cfRule type="duplicateValues" dxfId="294" priority="205"/>
  </conditionalFormatting>
  <conditionalFormatting sqref="D221:N221">
    <cfRule type="duplicateValues" dxfId="293" priority="39"/>
  </conditionalFormatting>
  <conditionalFormatting sqref="D222:N222">
    <cfRule type="duplicateValues" dxfId="292" priority="37"/>
  </conditionalFormatting>
  <conditionalFormatting sqref="D223:N223">
    <cfRule type="duplicateValues" dxfId="291" priority="36"/>
  </conditionalFormatting>
  <conditionalFormatting sqref="D224:N224">
    <cfRule type="duplicateValues" dxfId="290" priority="35"/>
  </conditionalFormatting>
  <conditionalFormatting sqref="D225:N225">
    <cfRule type="duplicateValues" dxfId="289" priority="34"/>
  </conditionalFormatting>
  <conditionalFormatting sqref="D226:N226">
    <cfRule type="duplicateValues" dxfId="288" priority="33"/>
  </conditionalFormatting>
  <conditionalFormatting sqref="D227:N227">
    <cfRule type="duplicateValues" dxfId="287" priority="32"/>
  </conditionalFormatting>
  <conditionalFormatting sqref="D228:N228">
    <cfRule type="duplicateValues" dxfId="286" priority="31"/>
  </conditionalFormatting>
  <conditionalFormatting sqref="D229:N229">
    <cfRule type="duplicateValues" dxfId="285" priority="30"/>
  </conditionalFormatting>
  <conditionalFormatting sqref="D230:N230">
    <cfRule type="duplicateValues" dxfId="284" priority="29"/>
  </conditionalFormatting>
  <conditionalFormatting sqref="D231:N231">
    <cfRule type="duplicateValues" dxfId="283" priority="28"/>
  </conditionalFormatting>
  <conditionalFormatting sqref="D232:N232">
    <cfRule type="duplicateValues" dxfId="282" priority="27"/>
  </conditionalFormatting>
  <conditionalFormatting sqref="D233:N233">
    <cfRule type="duplicateValues" dxfId="281" priority="26"/>
  </conditionalFormatting>
  <conditionalFormatting sqref="D234:N234">
    <cfRule type="duplicateValues" dxfId="280" priority="25"/>
  </conditionalFormatting>
  <conditionalFormatting sqref="D235:N235">
    <cfRule type="duplicateValues" dxfId="279" priority="24"/>
  </conditionalFormatting>
  <conditionalFormatting sqref="D236:N236">
    <cfRule type="duplicateValues" dxfId="278" priority="23"/>
  </conditionalFormatting>
  <conditionalFormatting sqref="D237:N237">
    <cfRule type="duplicateValues" dxfId="277" priority="22"/>
  </conditionalFormatting>
  <conditionalFormatting sqref="D238:N238">
    <cfRule type="duplicateValues" dxfId="276" priority="21"/>
  </conditionalFormatting>
  <conditionalFormatting sqref="D239:N239">
    <cfRule type="duplicateValues" dxfId="275" priority="20"/>
  </conditionalFormatting>
  <conditionalFormatting sqref="D240:N240">
    <cfRule type="duplicateValues" dxfId="274" priority="19"/>
  </conditionalFormatting>
  <conditionalFormatting sqref="D241:N241">
    <cfRule type="duplicateValues" dxfId="273" priority="18"/>
  </conditionalFormatting>
  <conditionalFormatting sqref="D242:N242">
    <cfRule type="duplicateValues" dxfId="272" priority="17"/>
  </conditionalFormatting>
  <conditionalFormatting sqref="D243:N243">
    <cfRule type="duplicateValues" dxfId="271" priority="16"/>
  </conditionalFormatting>
  <conditionalFormatting sqref="D244:N244">
    <cfRule type="duplicateValues" dxfId="270" priority="15"/>
  </conditionalFormatting>
  <conditionalFormatting sqref="D245:N245">
    <cfRule type="duplicateValues" dxfId="269" priority="14"/>
  </conditionalFormatting>
  <conditionalFormatting sqref="D246:N246">
    <cfRule type="duplicateValues" dxfId="268" priority="13"/>
  </conditionalFormatting>
  <conditionalFormatting sqref="D247:N247">
    <cfRule type="duplicateValues" dxfId="267" priority="12"/>
  </conditionalFormatting>
  <conditionalFormatting sqref="D248:N248">
    <cfRule type="duplicateValues" dxfId="266" priority="11"/>
  </conditionalFormatting>
  <conditionalFormatting sqref="D249:N249">
    <cfRule type="duplicateValues" dxfId="265" priority="10"/>
  </conditionalFormatting>
  <conditionalFormatting sqref="D250:N250">
    <cfRule type="duplicateValues" dxfId="264" priority="9"/>
  </conditionalFormatting>
  <conditionalFormatting sqref="D251:N251">
    <cfRule type="duplicateValues" dxfId="263" priority="8"/>
  </conditionalFormatting>
  <conditionalFormatting sqref="D252:N252">
    <cfRule type="duplicateValues" dxfId="262" priority="7"/>
  </conditionalFormatting>
  <conditionalFormatting sqref="D253:N253">
    <cfRule type="duplicateValues" dxfId="261" priority="6"/>
  </conditionalFormatting>
  <conditionalFormatting sqref="D254:N254">
    <cfRule type="duplicateValues" dxfId="260" priority="5"/>
  </conditionalFormatting>
  <conditionalFormatting sqref="D255:N255">
    <cfRule type="duplicateValues" dxfId="259" priority="4"/>
  </conditionalFormatting>
  <conditionalFormatting sqref="D256:N256">
    <cfRule type="duplicateValues" dxfId="258" priority="3"/>
  </conditionalFormatting>
  <conditionalFormatting sqref="D257:N257">
    <cfRule type="duplicateValues" dxfId="257" priority="2"/>
  </conditionalFormatting>
  <conditionalFormatting sqref="D258:N258">
    <cfRule type="duplicateValues" dxfId="256" priority="1"/>
  </conditionalFormatting>
  <conditionalFormatting sqref="D333:N333">
    <cfRule type="duplicateValues" dxfId="255" priority="45"/>
  </conditionalFormatting>
  <conditionalFormatting sqref="J4 O3">
    <cfRule type="duplicateValues" dxfId="254" priority="1546"/>
  </conditionalFormatting>
  <conditionalFormatting sqref="J7 O6">
    <cfRule type="duplicateValues" dxfId="253" priority="1310"/>
  </conditionalFormatting>
  <conditionalFormatting sqref="J10 O9">
    <cfRule type="duplicateValues" dxfId="252" priority="1306"/>
  </conditionalFormatting>
  <conditionalFormatting sqref="J13 O12">
    <cfRule type="duplicateValues" dxfId="251" priority="630"/>
  </conditionalFormatting>
  <conditionalFormatting sqref="J16 O15">
    <cfRule type="duplicateValues" dxfId="250" priority="624"/>
  </conditionalFormatting>
  <conditionalFormatting sqref="J19 O18">
    <cfRule type="duplicateValues" dxfId="249" priority="618"/>
  </conditionalFormatting>
  <conditionalFormatting sqref="J22 O21">
    <cfRule type="duplicateValues" dxfId="248" priority="612"/>
  </conditionalFormatting>
  <conditionalFormatting sqref="J25 O24">
    <cfRule type="duplicateValues" dxfId="247" priority="606"/>
  </conditionalFormatting>
  <conditionalFormatting sqref="J28 O27">
    <cfRule type="duplicateValues" dxfId="246" priority="600"/>
  </conditionalFormatting>
  <conditionalFormatting sqref="J31 O30">
    <cfRule type="duplicateValues" dxfId="245" priority="594"/>
  </conditionalFormatting>
  <conditionalFormatting sqref="J34 O33">
    <cfRule type="duplicateValues" dxfId="244" priority="588"/>
  </conditionalFormatting>
  <conditionalFormatting sqref="J37 O36">
    <cfRule type="duplicateValues" dxfId="243" priority="578"/>
  </conditionalFormatting>
  <conditionalFormatting sqref="J40 O39">
    <cfRule type="duplicateValues" dxfId="242" priority="572"/>
  </conditionalFormatting>
  <conditionalFormatting sqref="J43 O42">
    <cfRule type="duplicateValues" dxfId="241" priority="566"/>
  </conditionalFormatting>
  <conditionalFormatting sqref="J46 O45">
    <cfRule type="duplicateValues" dxfId="240" priority="560"/>
  </conditionalFormatting>
  <conditionalFormatting sqref="J49 O48">
    <cfRule type="duplicateValues" dxfId="239" priority="554"/>
  </conditionalFormatting>
  <conditionalFormatting sqref="J52 O51">
    <cfRule type="duplicateValues" dxfId="238" priority="548"/>
  </conditionalFormatting>
  <conditionalFormatting sqref="J55 O54">
    <cfRule type="duplicateValues" dxfId="237" priority="542"/>
  </conditionalFormatting>
  <conditionalFormatting sqref="J58 O57">
    <cfRule type="duplicateValues" dxfId="236" priority="536"/>
  </conditionalFormatting>
  <conditionalFormatting sqref="J61 O60">
    <cfRule type="duplicateValues" dxfId="235" priority="530"/>
  </conditionalFormatting>
  <conditionalFormatting sqref="J64 O63">
    <cfRule type="duplicateValues" dxfId="234" priority="524"/>
  </conditionalFormatting>
  <conditionalFormatting sqref="J67 O66">
    <cfRule type="duplicateValues" dxfId="233" priority="518"/>
  </conditionalFormatting>
  <conditionalFormatting sqref="J70 O69">
    <cfRule type="duplicateValues" dxfId="232" priority="512"/>
  </conditionalFormatting>
  <conditionalFormatting sqref="J73 O72">
    <cfRule type="duplicateValues" dxfId="231" priority="506"/>
  </conditionalFormatting>
  <conditionalFormatting sqref="J76 O75">
    <cfRule type="duplicateValues" dxfId="230" priority="500"/>
  </conditionalFormatting>
  <conditionalFormatting sqref="J79 O78">
    <cfRule type="duplicateValues" dxfId="229" priority="494"/>
  </conditionalFormatting>
  <conditionalFormatting sqref="J82 O81">
    <cfRule type="duplicateValues" dxfId="228" priority="488"/>
  </conditionalFormatting>
  <conditionalFormatting sqref="J85 O84">
    <cfRule type="duplicateValues" dxfId="227" priority="482"/>
  </conditionalFormatting>
  <conditionalFormatting sqref="J88 O87">
    <cfRule type="duplicateValues" dxfId="226" priority="476"/>
  </conditionalFormatting>
  <conditionalFormatting sqref="J91 O90">
    <cfRule type="duplicateValues" dxfId="225" priority="470"/>
  </conditionalFormatting>
  <conditionalFormatting sqref="J94 O93">
    <cfRule type="duplicateValues" dxfId="224" priority="464"/>
  </conditionalFormatting>
  <conditionalFormatting sqref="J97 O96">
    <cfRule type="duplicateValues" dxfId="223" priority="458"/>
  </conditionalFormatting>
  <conditionalFormatting sqref="J100 O99">
    <cfRule type="duplicateValues" dxfId="222" priority="452"/>
  </conditionalFormatting>
  <conditionalFormatting sqref="J103 O102">
    <cfRule type="duplicateValues" dxfId="221" priority="446"/>
  </conditionalFormatting>
  <conditionalFormatting sqref="J106 O105">
    <cfRule type="duplicateValues" dxfId="220" priority="440"/>
  </conditionalFormatting>
  <conditionalFormatting sqref="J109 O108">
    <cfRule type="duplicateValues" dxfId="219" priority="434"/>
  </conditionalFormatting>
  <conditionalFormatting sqref="J112 O111">
    <cfRule type="duplicateValues" dxfId="218" priority="428"/>
  </conditionalFormatting>
  <conditionalFormatting sqref="J115 O114">
    <cfRule type="duplicateValues" dxfId="217" priority="422"/>
  </conditionalFormatting>
  <conditionalFormatting sqref="J118 O117">
    <cfRule type="duplicateValues" dxfId="216" priority="416"/>
  </conditionalFormatting>
  <conditionalFormatting sqref="J121 O120">
    <cfRule type="duplicateValues" dxfId="215" priority="410"/>
  </conditionalFormatting>
  <conditionalFormatting sqref="J124 O123">
    <cfRule type="duplicateValues" dxfId="214" priority="404"/>
  </conditionalFormatting>
  <conditionalFormatting sqref="J127 O126">
    <cfRule type="duplicateValues" dxfId="213" priority="398"/>
  </conditionalFormatting>
  <conditionalFormatting sqref="J130 O129">
    <cfRule type="duplicateValues" dxfId="212" priority="392"/>
  </conditionalFormatting>
  <conditionalFormatting sqref="J133 O132">
    <cfRule type="duplicateValues" dxfId="211" priority="386"/>
  </conditionalFormatting>
  <conditionalFormatting sqref="J136 O135">
    <cfRule type="duplicateValues" dxfId="210" priority="380"/>
  </conditionalFormatting>
  <conditionalFormatting sqref="J139 O138">
    <cfRule type="duplicateValues" dxfId="209" priority="374"/>
  </conditionalFormatting>
  <conditionalFormatting sqref="J142 O141">
    <cfRule type="duplicateValues" dxfId="208" priority="368"/>
  </conditionalFormatting>
  <conditionalFormatting sqref="J145 O144">
    <cfRule type="duplicateValues" dxfId="207" priority="352"/>
  </conditionalFormatting>
  <conditionalFormatting sqref="J148 O147">
    <cfRule type="duplicateValues" dxfId="206" priority="348"/>
  </conditionalFormatting>
  <conditionalFormatting sqref="J151 O150">
    <cfRule type="duplicateValues" dxfId="205" priority="342"/>
  </conditionalFormatting>
  <conditionalFormatting sqref="J154 O153">
    <cfRule type="duplicateValues" dxfId="204" priority="336"/>
  </conditionalFormatting>
  <conditionalFormatting sqref="J157 O156">
    <cfRule type="duplicateValues" dxfId="203" priority="330"/>
  </conditionalFormatting>
  <conditionalFormatting sqref="J160 O159">
    <cfRule type="duplicateValues" dxfId="202" priority="324"/>
  </conditionalFormatting>
  <conditionalFormatting sqref="J163 O162">
    <cfRule type="duplicateValues" dxfId="201" priority="318"/>
  </conditionalFormatting>
  <conditionalFormatting sqref="J166 O165">
    <cfRule type="duplicateValues" dxfId="200" priority="312"/>
  </conditionalFormatting>
  <conditionalFormatting sqref="J169 O168">
    <cfRule type="duplicateValues" dxfId="199" priority="306"/>
  </conditionalFormatting>
  <conditionalFormatting sqref="J172 O171">
    <cfRule type="duplicateValues" dxfId="198" priority="300"/>
  </conditionalFormatting>
  <conditionalFormatting sqref="J175 O174">
    <cfRule type="duplicateValues" dxfId="197" priority="294"/>
  </conditionalFormatting>
  <conditionalFormatting sqref="J178 O177">
    <cfRule type="duplicateValues" dxfId="196" priority="288"/>
  </conditionalFormatting>
  <conditionalFormatting sqref="J181 O180">
    <cfRule type="duplicateValues" dxfId="195" priority="282"/>
  </conditionalFormatting>
  <conditionalFormatting sqref="J184 O183">
    <cfRule type="duplicateValues" dxfId="194" priority="276"/>
  </conditionalFormatting>
  <conditionalFormatting sqref="J187 O186">
    <cfRule type="duplicateValues" dxfId="193" priority="270"/>
  </conditionalFormatting>
  <conditionalFormatting sqref="J190 O189">
    <cfRule type="duplicateValues" dxfId="192" priority="264"/>
  </conditionalFormatting>
  <conditionalFormatting sqref="J193 O192">
    <cfRule type="duplicateValues" dxfId="191" priority="258"/>
  </conditionalFormatting>
  <conditionalFormatting sqref="J196 O195">
    <cfRule type="duplicateValues" dxfId="190" priority="252"/>
  </conditionalFormatting>
  <conditionalFormatting sqref="J199 O198">
    <cfRule type="duplicateValues" dxfId="189" priority="246"/>
  </conditionalFormatting>
  <conditionalFormatting sqref="J202 O201">
    <cfRule type="duplicateValues" dxfId="188" priority="240"/>
  </conditionalFormatting>
  <conditionalFormatting sqref="J205 O204">
    <cfRule type="duplicateValues" dxfId="187" priority="234"/>
  </conditionalFormatting>
  <conditionalFormatting sqref="J208 O207">
    <cfRule type="duplicateValues" dxfId="186" priority="226"/>
  </conditionalFormatting>
  <conditionalFormatting sqref="J211 O210">
    <cfRule type="duplicateValues" dxfId="185" priority="220"/>
  </conditionalFormatting>
  <conditionalFormatting sqref="J214 O213">
    <cfRule type="duplicateValues" dxfId="184" priority="214"/>
  </conditionalFormatting>
  <conditionalFormatting sqref="J217 O216">
    <cfRule type="duplicateValues" dxfId="183" priority="208"/>
  </conditionalFormatting>
  <conditionalFormatting sqref="J220 O219">
    <cfRule type="duplicateValues" dxfId="182" priority="202"/>
  </conditionalFormatting>
  <conditionalFormatting sqref="J260 O259">
    <cfRule type="duplicateValues" dxfId="181" priority="192"/>
  </conditionalFormatting>
  <conditionalFormatting sqref="J262 O261">
    <cfRule type="duplicateValues" dxfId="180" priority="188"/>
  </conditionalFormatting>
  <conditionalFormatting sqref="J264 O263">
    <cfRule type="duplicateValues" dxfId="179" priority="184"/>
  </conditionalFormatting>
  <conditionalFormatting sqref="J266 O265">
    <cfRule type="duplicateValues" dxfId="178" priority="180"/>
  </conditionalFormatting>
  <conditionalFormatting sqref="J268 O267">
    <cfRule type="duplicateValues" dxfId="177" priority="176"/>
  </conditionalFormatting>
  <conditionalFormatting sqref="J270 O269">
    <cfRule type="duplicateValues" dxfId="176" priority="172"/>
  </conditionalFormatting>
  <conditionalFormatting sqref="J272 O271">
    <cfRule type="duplicateValues" dxfId="175" priority="168"/>
  </conditionalFormatting>
  <conditionalFormatting sqref="J274 O273">
    <cfRule type="duplicateValues" dxfId="174" priority="164"/>
  </conditionalFormatting>
  <conditionalFormatting sqref="J276 O275">
    <cfRule type="duplicateValues" dxfId="173" priority="160"/>
  </conditionalFormatting>
  <conditionalFormatting sqref="J278 O277">
    <cfRule type="duplicateValues" dxfId="172" priority="156"/>
  </conditionalFormatting>
  <conditionalFormatting sqref="J280 O279">
    <cfRule type="duplicateValues" dxfId="171" priority="152"/>
  </conditionalFormatting>
  <conditionalFormatting sqref="J282 O281">
    <cfRule type="duplicateValues" dxfId="170" priority="148"/>
  </conditionalFormatting>
  <conditionalFormatting sqref="J284 O283">
    <cfRule type="duplicateValues" dxfId="169" priority="144"/>
  </conditionalFormatting>
  <conditionalFormatting sqref="J286 O285">
    <cfRule type="duplicateValues" dxfId="168" priority="140"/>
  </conditionalFormatting>
  <conditionalFormatting sqref="J288 O287">
    <cfRule type="duplicateValues" dxfId="167" priority="136"/>
  </conditionalFormatting>
  <conditionalFormatting sqref="J290 O289">
    <cfRule type="duplicateValues" dxfId="166" priority="132"/>
  </conditionalFormatting>
  <conditionalFormatting sqref="J292 O291">
    <cfRule type="duplicateValues" dxfId="165" priority="128"/>
  </conditionalFormatting>
  <conditionalFormatting sqref="J294 O293">
    <cfRule type="duplicateValues" dxfId="164" priority="124"/>
  </conditionalFormatting>
  <conditionalFormatting sqref="J296 O295">
    <cfRule type="duplicateValues" dxfId="163" priority="120"/>
  </conditionalFormatting>
  <conditionalFormatting sqref="J298 O297">
    <cfRule type="duplicateValues" dxfId="162" priority="116"/>
  </conditionalFormatting>
  <conditionalFormatting sqref="J300 O299">
    <cfRule type="duplicateValues" dxfId="161" priority="112"/>
  </conditionalFormatting>
  <conditionalFormatting sqref="J302 O301">
    <cfRule type="duplicateValues" dxfId="160" priority="108"/>
  </conditionalFormatting>
  <conditionalFormatting sqref="J304 O303">
    <cfRule type="duplicateValues" dxfId="159" priority="104"/>
  </conditionalFormatting>
  <conditionalFormatting sqref="J306 O305">
    <cfRule type="duplicateValues" dxfId="158" priority="100"/>
  </conditionalFormatting>
  <conditionalFormatting sqref="J308 O307">
    <cfRule type="duplicateValues" dxfId="157" priority="96"/>
  </conditionalFormatting>
  <conditionalFormatting sqref="J310 O309">
    <cfRule type="duplicateValues" dxfId="156" priority="92"/>
  </conditionalFormatting>
  <conditionalFormatting sqref="J312 O311">
    <cfRule type="duplicateValues" dxfId="155" priority="88"/>
  </conditionalFormatting>
  <conditionalFormatting sqref="J314 O313">
    <cfRule type="duplicateValues" dxfId="154" priority="84"/>
  </conditionalFormatting>
  <conditionalFormatting sqref="J316 O315">
    <cfRule type="duplicateValues" dxfId="153" priority="80"/>
  </conditionalFormatting>
  <conditionalFormatting sqref="J318 O317">
    <cfRule type="duplicateValues" dxfId="152" priority="76"/>
  </conditionalFormatting>
  <conditionalFormatting sqref="J320 O319">
    <cfRule type="duplicateValues" dxfId="151" priority="72"/>
  </conditionalFormatting>
  <conditionalFormatting sqref="J322 O321">
    <cfRule type="duplicateValues" dxfId="150" priority="68"/>
  </conditionalFormatting>
  <conditionalFormatting sqref="J324 O323">
    <cfRule type="duplicateValues" dxfId="149" priority="64"/>
  </conditionalFormatting>
  <conditionalFormatting sqref="J326 O325">
    <cfRule type="duplicateValues" dxfId="148" priority="60"/>
  </conditionalFormatting>
  <conditionalFormatting sqref="J328 O327">
    <cfRule type="duplicateValues" dxfId="147" priority="56"/>
  </conditionalFormatting>
  <conditionalFormatting sqref="J330 O329">
    <cfRule type="duplicateValues" dxfId="146" priority="52"/>
  </conditionalFormatting>
  <conditionalFormatting sqref="J332 O331">
    <cfRule type="duplicateValues" dxfId="145" priority="48"/>
  </conditionalFormatting>
  <conditionalFormatting sqref="J335 O334">
    <cfRule type="duplicateValues" dxfId="144" priority="42"/>
  </conditionalFormatting>
  <conditionalFormatting sqref="J3:N4 O4">
    <cfRule type="duplicateValues" dxfId="143" priority="1545"/>
  </conditionalFormatting>
  <conditionalFormatting sqref="J6:N7 O7">
    <cfRule type="duplicateValues" dxfId="142" priority="1309"/>
  </conditionalFormatting>
  <conditionalFormatting sqref="J9:N10 O10">
    <cfRule type="duplicateValues" dxfId="141" priority="1305"/>
  </conditionalFormatting>
  <conditionalFormatting sqref="J12:N13 O13">
    <cfRule type="duplicateValues" dxfId="140" priority="629"/>
  </conditionalFormatting>
  <conditionalFormatting sqref="J15:N16 O16">
    <cfRule type="duplicateValues" dxfId="139" priority="623"/>
  </conditionalFormatting>
  <conditionalFormatting sqref="J18:N19 O19">
    <cfRule type="duplicateValues" dxfId="138" priority="617"/>
  </conditionalFormatting>
  <conditionalFormatting sqref="J21:N22 O22">
    <cfRule type="duplicateValues" dxfId="137" priority="611"/>
  </conditionalFormatting>
  <conditionalFormatting sqref="J24:N25 O25">
    <cfRule type="duplicateValues" dxfId="136" priority="605"/>
  </conditionalFormatting>
  <conditionalFormatting sqref="J27:N28 O28">
    <cfRule type="duplicateValues" dxfId="135" priority="599"/>
  </conditionalFormatting>
  <conditionalFormatting sqref="J30:N31 O31">
    <cfRule type="duplicateValues" dxfId="134" priority="593"/>
  </conditionalFormatting>
  <conditionalFormatting sqref="J33:N34 O34">
    <cfRule type="duplicateValues" dxfId="133" priority="587"/>
  </conditionalFormatting>
  <conditionalFormatting sqref="J36:N37 O37">
    <cfRule type="duplicateValues" dxfId="132" priority="577"/>
  </conditionalFormatting>
  <conditionalFormatting sqref="J39:N40 O40">
    <cfRule type="duplicateValues" dxfId="131" priority="571"/>
  </conditionalFormatting>
  <conditionalFormatting sqref="J42:N43 O43">
    <cfRule type="duplicateValues" dxfId="130" priority="565"/>
  </conditionalFormatting>
  <conditionalFormatting sqref="J45:N46 O46">
    <cfRule type="duplicateValues" dxfId="129" priority="559"/>
  </conditionalFormatting>
  <conditionalFormatting sqref="J48:N49 O49">
    <cfRule type="duplicateValues" dxfId="128" priority="553"/>
  </conditionalFormatting>
  <conditionalFormatting sqref="J51:N52 O52">
    <cfRule type="duplicateValues" dxfId="127" priority="547"/>
  </conditionalFormatting>
  <conditionalFormatting sqref="J54:N55 O55">
    <cfRule type="duplicateValues" dxfId="126" priority="541"/>
  </conditionalFormatting>
  <conditionalFormatting sqref="J57:N58 O58">
    <cfRule type="duplicateValues" dxfId="125" priority="535"/>
  </conditionalFormatting>
  <conditionalFormatting sqref="J60:N61 O61">
    <cfRule type="duplicateValues" dxfId="124" priority="529"/>
  </conditionalFormatting>
  <conditionalFormatting sqref="J63:N64 O64">
    <cfRule type="duplicateValues" dxfId="123" priority="523"/>
  </conditionalFormatting>
  <conditionalFormatting sqref="J66:N67 O67">
    <cfRule type="duplicateValues" dxfId="122" priority="517"/>
  </conditionalFormatting>
  <conditionalFormatting sqref="J69:N70 O70">
    <cfRule type="duplicateValues" dxfId="121" priority="511"/>
  </conditionalFormatting>
  <conditionalFormatting sqref="J72:N73 O73">
    <cfRule type="duplicateValues" dxfId="120" priority="505"/>
  </conditionalFormatting>
  <conditionalFormatting sqref="J75:N76 O76">
    <cfRule type="duplicateValues" dxfId="119" priority="499"/>
  </conditionalFormatting>
  <conditionalFormatting sqref="J78:N79 O79">
    <cfRule type="duplicateValues" dxfId="118" priority="493"/>
  </conditionalFormatting>
  <conditionalFormatting sqref="J81:N82 O82">
    <cfRule type="duplicateValues" dxfId="117" priority="487"/>
  </conditionalFormatting>
  <conditionalFormatting sqref="J84:N85 O85">
    <cfRule type="duplicateValues" dxfId="116" priority="481"/>
  </conditionalFormatting>
  <conditionalFormatting sqref="J87:N88 O88">
    <cfRule type="duplicateValues" dxfId="115" priority="475"/>
  </conditionalFormatting>
  <conditionalFormatting sqref="J90:N91 O91">
    <cfRule type="duplicateValues" dxfId="114" priority="469"/>
  </conditionalFormatting>
  <conditionalFormatting sqref="J93:N94 O94">
    <cfRule type="duplicateValues" dxfId="113" priority="463"/>
  </conditionalFormatting>
  <conditionalFormatting sqref="J96:N97 O97">
    <cfRule type="duplicateValues" dxfId="112" priority="457"/>
  </conditionalFormatting>
  <conditionalFormatting sqref="J99:N100 O100">
    <cfRule type="duplicateValues" dxfId="111" priority="451"/>
  </conditionalFormatting>
  <conditionalFormatting sqref="J102:N103 O103">
    <cfRule type="duplicateValues" dxfId="110" priority="445"/>
  </conditionalFormatting>
  <conditionalFormatting sqref="J105:N106 O106">
    <cfRule type="duplicateValues" dxfId="109" priority="439"/>
  </conditionalFormatting>
  <conditionalFormatting sqref="J108:N109 O109">
    <cfRule type="duplicateValues" dxfId="108" priority="433"/>
  </conditionalFormatting>
  <conditionalFormatting sqref="J111:N112 O112">
    <cfRule type="duplicateValues" dxfId="107" priority="427"/>
  </conditionalFormatting>
  <conditionalFormatting sqref="J114:N115 O115">
    <cfRule type="duplicateValues" dxfId="106" priority="421"/>
  </conditionalFormatting>
  <conditionalFormatting sqref="J117:N118 O118">
    <cfRule type="duplicateValues" dxfId="105" priority="415"/>
  </conditionalFormatting>
  <conditionalFormatting sqref="J120:N121 O121">
    <cfRule type="duplicateValues" dxfId="104" priority="409"/>
  </conditionalFormatting>
  <conditionalFormatting sqref="J123:N124 O124">
    <cfRule type="duplicateValues" dxfId="103" priority="403"/>
  </conditionalFormatting>
  <conditionalFormatting sqref="J126:N127 O127">
    <cfRule type="duplicateValues" dxfId="102" priority="397"/>
  </conditionalFormatting>
  <conditionalFormatting sqref="J129:N130 O130">
    <cfRule type="duplicateValues" dxfId="101" priority="391"/>
  </conditionalFormatting>
  <conditionalFormatting sqref="J132:N133 O133">
    <cfRule type="duplicateValues" dxfId="100" priority="385"/>
  </conditionalFormatting>
  <conditionalFormatting sqref="J135:N136 O136">
    <cfRule type="duplicateValues" dxfId="99" priority="379"/>
  </conditionalFormatting>
  <conditionalFormatting sqref="J138:N139 O139">
    <cfRule type="duplicateValues" dxfId="98" priority="373"/>
  </conditionalFormatting>
  <conditionalFormatting sqref="J141:N142 O142">
    <cfRule type="duplicateValues" dxfId="97" priority="367"/>
  </conditionalFormatting>
  <conditionalFormatting sqref="J144:N145 O145">
    <cfRule type="duplicateValues" dxfId="96" priority="351"/>
  </conditionalFormatting>
  <conditionalFormatting sqref="J147:N148 O148">
    <cfRule type="duplicateValues" dxfId="95" priority="347"/>
  </conditionalFormatting>
  <conditionalFormatting sqref="J150:N151 O151">
    <cfRule type="duplicateValues" dxfId="94" priority="341"/>
  </conditionalFormatting>
  <conditionalFormatting sqref="J153:N154 O154">
    <cfRule type="duplicateValues" dxfId="93" priority="335"/>
  </conditionalFormatting>
  <conditionalFormatting sqref="J156:N157 O157">
    <cfRule type="duplicateValues" dxfId="92" priority="329"/>
  </conditionalFormatting>
  <conditionalFormatting sqref="J159:N160 O160">
    <cfRule type="duplicateValues" dxfId="91" priority="323"/>
  </conditionalFormatting>
  <conditionalFormatting sqref="J162:N163 O163">
    <cfRule type="duplicateValues" dxfId="90" priority="317"/>
  </conditionalFormatting>
  <conditionalFormatting sqref="J165:N166 O166">
    <cfRule type="duplicateValues" dxfId="89" priority="311"/>
  </conditionalFormatting>
  <conditionalFormatting sqref="J168:N169 O169">
    <cfRule type="duplicateValues" dxfId="88" priority="305"/>
  </conditionalFormatting>
  <conditionalFormatting sqref="J171:N172 O172">
    <cfRule type="duplicateValues" dxfId="87" priority="299"/>
  </conditionalFormatting>
  <conditionalFormatting sqref="J174:N175 O175">
    <cfRule type="duplicateValues" dxfId="86" priority="293"/>
  </conditionalFormatting>
  <conditionalFormatting sqref="J177:N178 O178">
    <cfRule type="duplicateValues" dxfId="85" priority="287"/>
  </conditionalFormatting>
  <conditionalFormatting sqref="J180:N181 O181">
    <cfRule type="duplicateValues" dxfId="84" priority="281"/>
  </conditionalFormatting>
  <conditionalFormatting sqref="J183:N184 O184">
    <cfRule type="duplicateValues" dxfId="83" priority="275"/>
  </conditionalFormatting>
  <conditionalFormatting sqref="J186:N187 O187">
    <cfRule type="duplicateValues" dxfId="82" priority="269"/>
  </conditionalFormatting>
  <conditionalFormatting sqref="J189:N190 O190">
    <cfRule type="duplicateValues" dxfId="81" priority="263"/>
  </conditionalFormatting>
  <conditionalFormatting sqref="J192:N193 O193">
    <cfRule type="duplicateValues" dxfId="80" priority="257"/>
  </conditionalFormatting>
  <conditionalFormatting sqref="J195:N196 O196">
    <cfRule type="duplicateValues" dxfId="79" priority="251"/>
  </conditionalFormatting>
  <conditionalFormatting sqref="J198:N199 O199">
    <cfRule type="duplicateValues" dxfId="78" priority="245"/>
  </conditionalFormatting>
  <conditionalFormatting sqref="J201:N202 O202">
    <cfRule type="duplicateValues" dxfId="77" priority="239"/>
  </conditionalFormatting>
  <conditionalFormatting sqref="J204:N205 O205">
    <cfRule type="duplicateValues" dxfId="76" priority="233"/>
  </conditionalFormatting>
  <conditionalFormatting sqref="J207:N208 O208">
    <cfRule type="duplicateValues" dxfId="75" priority="225"/>
  </conditionalFormatting>
  <conditionalFormatting sqref="J210:N211 O211">
    <cfRule type="duplicateValues" dxfId="74" priority="219"/>
  </conditionalFormatting>
  <conditionalFormatting sqref="J213:N214 O214">
    <cfRule type="duplicateValues" dxfId="73" priority="213"/>
  </conditionalFormatting>
  <conditionalFormatting sqref="J216:N217 O217">
    <cfRule type="duplicateValues" dxfId="72" priority="207"/>
  </conditionalFormatting>
  <conditionalFormatting sqref="J219:N220 O220">
    <cfRule type="duplicateValues" dxfId="71" priority="201"/>
  </conditionalFormatting>
  <conditionalFormatting sqref="J259:N260 O260">
    <cfRule type="duplicateValues" dxfId="70" priority="191"/>
  </conditionalFormatting>
  <conditionalFormatting sqref="J261:N262 O262">
    <cfRule type="duplicateValues" dxfId="69" priority="187"/>
  </conditionalFormatting>
  <conditionalFormatting sqref="J263:N264 O264">
    <cfRule type="duplicateValues" dxfId="68" priority="183"/>
  </conditionalFormatting>
  <conditionalFormatting sqref="J265:N266 O266">
    <cfRule type="duplicateValues" dxfId="67" priority="179"/>
  </conditionalFormatting>
  <conditionalFormatting sqref="J267:N268 O268">
    <cfRule type="duplicateValues" dxfId="66" priority="175"/>
  </conditionalFormatting>
  <conditionalFormatting sqref="J269:N270 O270">
    <cfRule type="duplicateValues" dxfId="65" priority="171"/>
  </conditionalFormatting>
  <conditionalFormatting sqref="J271:N272 O272">
    <cfRule type="duplicateValues" dxfId="64" priority="167"/>
  </conditionalFormatting>
  <conditionalFormatting sqref="J273:N274 O274">
    <cfRule type="duplicateValues" dxfId="63" priority="163"/>
  </conditionalFormatting>
  <conditionalFormatting sqref="J275:N276 O276">
    <cfRule type="duplicateValues" dxfId="62" priority="159"/>
  </conditionalFormatting>
  <conditionalFormatting sqref="J277:N278 O278">
    <cfRule type="duplicateValues" dxfId="61" priority="155"/>
  </conditionalFormatting>
  <conditionalFormatting sqref="J279:N280 O280">
    <cfRule type="duplicateValues" dxfId="60" priority="151"/>
  </conditionalFormatting>
  <conditionalFormatting sqref="J281:N282 O282">
    <cfRule type="duplicateValues" dxfId="59" priority="147"/>
  </conditionalFormatting>
  <conditionalFormatting sqref="J283:N284 O284">
    <cfRule type="duplicateValues" dxfId="58" priority="143"/>
  </conditionalFormatting>
  <conditionalFormatting sqref="J285:N286 O286">
    <cfRule type="duplicateValues" dxfId="57" priority="139"/>
  </conditionalFormatting>
  <conditionalFormatting sqref="J287:N288 O288">
    <cfRule type="duplicateValues" dxfId="56" priority="135"/>
  </conditionalFormatting>
  <conditionalFormatting sqref="J289:N290 O290">
    <cfRule type="duplicateValues" dxfId="55" priority="131"/>
  </conditionalFormatting>
  <conditionalFormatting sqref="J291:N292 O292">
    <cfRule type="duplicateValues" dxfId="54" priority="127"/>
  </conditionalFormatting>
  <conditionalFormatting sqref="J293:N294 O294">
    <cfRule type="duplicateValues" dxfId="53" priority="123"/>
  </conditionalFormatting>
  <conditionalFormatting sqref="J295:N296 O296">
    <cfRule type="duplicateValues" dxfId="52" priority="119"/>
  </conditionalFormatting>
  <conditionalFormatting sqref="J297:N298 O298">
    <cfRule type="duplicateValues" dxfId="51" priority="115"/>
  </conditionalFormatting>
  <conditionalFormatting sqref="J299:N300 O300">
    <cfRule type="duplicateValues" dxfId="50" priority="111"/>
  </conditionalFormatting>
  <conditionalFormatting sqref="J301:N302 O302">
    <cfRule type="duplicateValues" dxfId="49" priority="107"/>
  </conditionalFormatting>
  <conditionalFormatting sqref="J303:N304 O304">
    <cfRule type="duplicateValues" dxfId="48" priority="103"/>
  </conditionalFormatting>
  <conditionalFormatting sqref="J305:N306 O306">
    <cfRule type="duplicateValues" dxfId="47" priority="99"/>
  </conditionalFormatting>
  <conditionalFormatting sqref="J307:N308 O308">
    <cfRule type="duplicateValues" dxfId="46" priority="95"/>
  </conditionalFormatting>
  <conditionalFormatting sqref="J309:N310 O310">
    <cfRule type="duplicateValues" dxfId="45" priority="91"/>
  </conditionalFormatting>
  <conditionalFormatting sqref="J311:N312 O312">
    <cfRule type="duplicateValues" dxfId="44" priority="87"/>
  </conditionalFormatting>
  <conditionalFormatting sqref="J313:N314 O314">
    <cfRule type="duplicateValues" dxfId="43" priority="83"/>
  </conditionalFormatting>
  <conditionalFormatting sqref="J315:N316 O316">
    <cfRule type="duplicateValues" dxfId="42" priority="79"/>
  </conditionalFormatting>
  <conditionalFormatting sqref="J317:N318 O318">
    <cfRule type="duplicateValues" dxfId="41" priority="75"/>
  </conditionalFormatting>
  <conditionalFormatting sqref="J319:N320 O320">
    <cfRule type="duplicateValues" dxfId="40" priority="71"/>
  </conditionalFormatting>
  <conditionalFormatting sqref="J321:N322 O322">
    <cfRule type="duplicateValues" dxfId="39" priority="67"/>
  </conditionalFormatting>
  <conditionalFormatting sqref="J323:N324 O324">
    <cfRule type="duplicateValues" dxfId="38" priority="63"/>
  </conditionalFormatting>
  <conditionalFormatting sqref="J325:N326 O326">
    <cfRule type="duplicateValues" dxfId="37" priority="59"/>
  </conditionalFormatting>
  <conditionalFormatting sqref="J327:N328 O328">
    <cfRule type="duplicateValues" dxfId="36" priority="55"/>
  </conditionalFormatting>
  <conditionalFormatting sqref="J329:N330 O330">
    <cfRule type="duplicateValues" dxfId="35" priority="51"/>
  </conditionalFormatting>
  <conditionalFormatting sqref="J331:N332 O332">
    <cfRule type="duplicateValues" dxfId="34" priority="47"/>
  </conditionalFormatting>
  <conditionalFormatting sqref="J334:N335 O335">
    <cfRule type="duplicateValues" dxfId="33" priority="4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406"/>
  <sheetViews>
    <sheetView workbookViewId="0">
      <pane xSplit="2" ySplit="2" topLeftCell="L3" activePane="bottomRight" state="frozen"/>
      <selection pane="bottomRight" activeCell="S1" sqref="S1"/>
      <selection pane="bottomLeft"/>
      <selection pane="topRight"/>
    </sheetView>
  </sheetViews>
  <sheetFormatPr defaultRowHeight="15.75"/>
  <cols>
    <col min="1" max="1" width="11.140625" style="8" bestFit="1" customWidth="1"/>
    <col min="2" max="2" width="8" style="8" customWidth="1"/>
    <col min="3" max="3" width="13.85546875" style="7" customWidth="1"/>
    <col min="4" max="4" width="12.140625" style="7" customWidth="1"/>
    <col min="5" max="5" width="11.140625" style="7" bestFit="1" customWidth="1"/>
    <col min="6" max="6" width="13.140625" style="7" customWidth="1"/>
    <col min="7" max="7" width="13.28515625" style="7" hidden="1" customWidth="1"/>
    <col min="8" max="8" width="13" style="7" customWidth="1"/>
    <col min="9" max="9" width="12.85546875" style="68" bestFit="1" customWidth="1"/>
    <col min="10" max="10" width="52.5703125" style="7" customWidth="1"/>
    <col min="11" max="11" width="9.140625" style="8"/>
    <col min="12" max="12" width="59" style="38" customWidth="1"/>
    <col min="13" max="13" width="9.140625" style="19"/>
    <col min="14" max="14" width="12.140625" style="19" bestFit="1" customWidth="1"/>
    <col min="15" max="15" width="19.42578125" style="8" customWidth="1"/>
    <col min="16" max="16" width="19.28515625" style="7" customWidth="1"/>
    <col min="17" max="17" width="21.140625" style="7" bestFit="1" customWidth="1"/>
    <col min="18" max="18" width="9.140625" style="7"/>
    <col min="19" max="19" width="20" style="7" bestFit="1" customWidth="1"/>
    <col min="20" max="20" width="17.85546875" style="7" bestFit="1" customWidth="1"/>
    <col min="21" max="21" width="18.42578125" style="7" bestFit="1" customWidth="1"/>
    <col min="22" max="22" width="12.7109375" style="7" bestFit="1" customWidth="1"/>
    <col min="23" max="23" width="20" style="7" bestFit="1" customWidth="1"/>
    <col min="24" max="24" width="18.28515625" style="7" customWidth="1"/>
    <col min="25" max="16349" width="9.140625" style="7"/>
    <col min="16350" max="16350" width="104.5703125" style="7" bestFit="1" customWidth="1"/>
    <col min="16351" max="16351" width="68.42578125" style="7" bestFit="1" customWidth="1"/>
    <col min="16352" max="16352" width="54.42578125" style="7" bestFit="1" customWidth="1"/>
    <col min="16353" max="16353" width="42.85546875" style="7" bestFit="1" customWidth="1"/>
    <col min="16354" max="16354" width="68.28515625" style="7" bestFit="1" customWidth="1"/>
    <col min="16355" max="16355" width="53.42578125" style="7" bestFit="1" customWidth="1"/>
    <col min="16356" max="16356" width="69.5703125" style="7" bestFit="1" customWidth="1"/>
    <col min="16357" max="16357" width="54.42578125" style="7" bestFit="1" customWidth="1"/>
    <col min="16358" max="16358" width="46.28515625" style="7" bestFit="1" customWidth="1"/>
    <col min="16359" max="16359" width="68.28515625" style="7" bestFit="1" customWidth="1"/>
    <col min="16360" max="16360" width="63.42578125" style="7" bestFit="1" customWidth="1"/>
    <col min="16361" max="16361" width="42.28515625" style="7" bestFit="1" customWidth="1"/>
    <col min="16362" max="16362" width="68.42578125" style="7" bestFit="1" customWidth="1"/>
    <col min="16363" max="16368" width="9.140625" style="7"/>
    <col min="16369" max="16369" width="39.7109375" style="7" bestFit="1" customWidth="1"/>
    <col min="16370" max="16370" width="35.140625" style="7" bestFit="1" customWidth="1"/>
    <col min="16371" max="16375" width="9.140625" style="7"/>
    <col min="16376" max="16376" width="11.140625" style="7" bestFit="1" customWidth="1"/>
    <col min="16377" max="16384" width="9.140625" style="7"/>
  </cols>
  <sheetData>
    <row r="1" spans="1:24 16350:16377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64" t="s">
        <v>101</v>
      </c>
      <c r="J1" s="2" t="s">
        <v>102</v>
      </c>
      <c r="K1" s="2" t="s">
        <v>103</v>
      </c>
      <c r="L1" s="32" t="s">
        <v>104</v>
      </c>
      <c r="M1" s="450" t="s">
        <v>105</v>
      </c>
      <c r="N1" s="451"/>
      <c r="O1" s="2" t="s">
        <v>106</v>
      </c>
      <c r="P1" s="20" t="s">
        <v>107</v>
      </c>
      <c r="Q1" s="2" t="s">
        <v>3</v>
      </c>
      <c r="XDV1" s="25" t="s">
        <v>102</v>
      </c>
      <c r="XDW1" s="25" t="s">
        <v>3</v>
      </c>
      <c r="XDX1" s="25" t="s">
        <v>4</v>
      </c>
      <c r="XDY1" s="25" t="s">
        <v>5</v>
      </c>
      <c r="XDZ1" s="25" t="s">
        <v>6</v>
      </c>
      <c r="XEA1" s="25" t="s">
        <v>7</v>
      </c>
      <c r="XEB1" s="25" t="s">
        <v>8</v>
      </c>
      <c r="XEC1" s="25" t="s">
        <v>9</v>
      </c>
      <c r="XED1" s="25" t="s">
        <v>10</v>
      </c>
      <c r="XEE1" s="25" t="s">
        <v>11</v>
      </c>
      <c r="XEF1" s="25" t="s">
        <v>12</v>
      </c>
      <c r="XEG1" s="25" t="s">
        <v>13</v>
      </c>
      <c r="XEH1" s="25" t="s">
        <v>14</v>
      </c>
    </row>
    <row r="2" spans="1:24 16350:16377">
      <c r="A2" s="2" t="s">
        <v>108</v>
      </c>
      <c r="B2" s="2"/>
      <c r="C2" s="1"/>
      <c r="D2" s="1"/>
      <c r="E2" s="1"/>
      <c r="F2" s="1"/>
      <c r="G2" s="1"/>
      <c r="H2" s="1"/>
      <c r="I2" s="58"/>
      <c r="J2" s="1" t="s">
        <v>109</v>
      </c>
      <c r="K2" s="2"/>
      <c r="L2" s="33"/>
      <c r="M2" s="10" t="s">
        <v>110</v>
      </c>
      <c r="N2" s="31" t="s">
        <v>111</v>
      </c>
      <c r="O2" s="2"/>
      <c r="P2" s="15"/>
      <c r="S2" s="431" t="s">
        <v>112</v>
      </c>
      <c r="T2" s="432"/>
      <c r="U2" s="432"/>
      <c r="V2" s="432"/>
      <c r="W2" s="432"/>
      <c r="X2" s="432"/>
      <c r="XDV2" s="26" t="s">
        <v>26</v>
      </c>
      <c r="XDW2" s="27"/>
      <c r="XDX2" s="27"/>
      <c r="XDY2" s="27"/>
      <c r="XDZ2" s="27"/>
      <c r="XEA2" s="27"/>
      <c r="XEB2" s="27"/>
      <c r="XEC2" s="27"/>
      <c r="XED2" s="27"/>
      <c r="XEE2" s="27"/>
      <c r="XEF2" s="27"/>
      <c r="XEG2" s="27"/>
      <c r="XEH2" s="27"/>
    </row>
    <row r="3" spans="1:24 16350:16377">
      <c r="A3" s="2" t="s">
        <v>113</v>
      </c>
      <c r="B3" s="2">
        <v>1</v>
      </c>
      <c r="C3" s="1" t="s">
        <v>114</v>
      </c>
      <c r="D3" s="1" t="s">
        <v>115</v>
      </c>
      <c r="E3" s="1" t="s">
        <v>116</v>
      </c>
      <c r="F3" s="1" t="s">
        <v>116</v>
      </c>
      <c r="G3" s="1"/>
      <c r="H3" s="1" t="s">
        <v>116</v>
      </c>
      <c r="I3" s="58" t="s">
        <v>117</v>
      </c>
      <c r="J3" s="1" t="s">
        <v>118</v>
      </c>
      <c r="K3" s="2">
        <v>12</v>
      </c>
      <c r="L3" s="39" t="str">
        <f>'[2]1'!$D$5</f>
        <v>HOSPITAIS E PLANOS DE SAÚDE FRENTE AO CDC</v>
      </c>
      <c r="M3" s="65">
        <f>EDATE('[3]DEZEMBRO-23'!$L$3,1)</f>
        <v>44986</v>
      </c>
      <c r="N3" s="65">
        <f>EDATE('[3]DEZEMBRO-23'!$M$3,1)</f>
        <v>45292</v>
      </c>
      <c r="O3" s="1" t="s">
        <v>119</v>
      </c>
      <c r="P3" s="1" t="s">
        <v>120</v>
      </c>
      <c r="S3" s="1" t="s">
        <v>121</v>
      </c>
      <c r="T3" s="1" t="s">
        <v>122</v>
      </c>
      <c r="U3" s="1" t="s">
        <v>123</v>
      </c>
      <c r="V3" s="42" t="s">
        <v>124</v>
      </c>
      <c r="W3" s="42" t="s">
        <v>125</v>
      </c>
      <c r="X3" s="1" t="s">
        <v>122</v>
      </c>
      <c r="XDV3" s="26" t="s">
        <v>30</v>
      </c>
      <c r="XDW3" s="27"/>
      <c r="XDX3" s="27"/>
      <c r="XDY3" s="27"/>
      <c r="XDZ3" s="27"/>
      <c r="XEA3" s="27"/>
      <c r="XEB3" s="27"/>
      <c r="XEC3" s="27"/>
      <c r="XED3" s="27"/>
      <c r="XEE3" s="27"/>
      <c r="XEF3" s="27"/>
      <c r="XEG3" s="27"/>
      <c r="XEH3" s="27"/>
    </row>
    <row r="4" spans="1:24 16350:16377" ht="23.25">
      <c r="A4" s="420" t="s">
        <v>113</v>
      </c>
      <c r="B4" s="420">
        <v>2</v>
      </c>
      <c r="C4" s="1" t="s">
        <v>126</v>
      </c>
      <c r="D4" s="1" t="s">
        <v>127</v>
      </c>
      <c r="E4" s="1" t="s">
        <v>128</v>
      </c>
      <c r="F4" s="1" t="s">
        <v>126</v>
      </c>
      <c r="G4" s="1"/>
      <c r="H4" s="1" t="s">
        <v>126</v>
      </c>
      <c r="I4" s="58" t="s">
        <v>129</v>
      </c>
      <c r="J4" s="1" t="s">
        <v>130</v>
      </c>
      <c r="K4" s="2">
        <v>6</v>
      </c>
      <c r="L4" s="33" t="str">
        <f>'[2]2'!$D$6</f>
        <v>Publicidade e Propaganda no CDC</v>
      </c>
      <c r="M4" s="65">
        <f>EDATE('[3]DEZEMBRO-23'!$L$4,1)</f>
        <v>45139</v>
      </c>
      <c r="N4" s="65">
        <f>EDATE('[3]DEZEMBRO-23'!$M$4,1)</f>
        <v>45292</v>
      </c>
      <c r="O4" s="1" t="s">
        <v>119</v>
      </c>
      <c r="P4" s="1" t="s">
        <v>120</v>
      </c>
      <c r="S4" s="1" t="s">
        <v>131</v>
      </c>
      <c r="T4" s="1">
        <f t="shared" ref="T4:T23" si="0">COUNTIF(P:P,S4)</f>
        <v>18</v>
      </c>
      <c r="U4" s="1" t="s">
        <v>132</v>
      </c>
      <c r="V4" s="61">
        <f t="shared" ref="V4:V9" si="1">COUNTIF(A:A,U4)</f>
        <v>76</v>
      </c>
      <c r="W4" s="1" t="s">
        <v>133</v>
      </c>
      <c r="X4" s="13">
        <f>COUNTIF(O:O,W4)</f>
        <v>46</v>
      </c>
      <c r="XDV4" s="26" t="s">
        <v>27</v>
      </c>
      <c r="XDW4" s="27"/>
      <c r="XDX4" s="27"/>
      <c r="XDY4" s="27"/>
      <c r="XDZ4" s="27"/>
      <c r="XEA4" s="27"/>
      <c r="XEB4" s="27"/>
      <c r="XEC4" s="27"/>
      <c r="XED4" s="27"/>
      <c r="XEE4" s="27"/>
      <c r="XEF4" s="27"/>
      <c r="XEG4" s="27"/>
      <c r="XEH4" s="27"/>
      <c r="XES4" s="24" t="s">
        <v>134</v>
      </c>
      <c r="XEV4" s="7" t="s">
        <v>132</v>
      </c>
      <c r="XEW4" s="7" t="s">
        <v>135</v>
      </c>
    </row>
    <row r="5" spans="1:24 16350:16377">
      <c r="A5" s="421"/>
      <c r="B5" s="421"/>
      <c r="C5" s="1" t="s">
        <v>136</v>
      </c>
      <c r="D5" s="1" t="s">
        <v>137</v>
      </c>
      <c r="E5" s="1" t="s">
        <v>138</v>
      </c>
      <c r="F5" s="1" t="s">
        <v>136</v>
      </c>
      <c r="G5" s="1"/>
      <c r="H5" s="1" t="s">
        <v>136</v>
      </c>
      <c r="I5" s="58" t="s">
        <v>129</v>
      </c>
      <c r="J5" s="1" t="s">
        <v>130</v>
      </c>
      <c r="K5" s="2">
        <v>6</v>
      </c>
      <c r="L5" s="33" t="str">
        <f>'[2]2'!$F$17</f>
        <v>A Proteção Contratual do Consumidor</v>
      </c>
      <c r="M5" s="65">
        <f>EDATE('[3]DEZEMBRO-23'!$L$5,1)</f>
        <v>45139</v>
      </c>
      <c r="N5" s="65">
        <f>EDATE('[3]DEZEMBRO-23'!$M$5,1)</f>
        <v>45261</v>
      </c>
      <c r="O5" s="1" t="s">
        <v>119</v>
      </c>
      <c r="P5" s="1" t="s">
        <v>120</v>
      </c>
      <c r="S5" s="1" t="s">
        <v>139</v>
      </c>
      <c r="T5" s="1">
        <f t="shared" si="0"/>
        <v>13</v>
      </c>
      <c r="U5" s="1" t="s">
        <v>140</v>
      </c>
      <c r="V5" s="61">
        <f t="shared" si="1"/>
        <v>46</v>
      </c>
      <c r="W5" s="1" t="s">
        <v>141</v>
      </c>
      <c r="X5" s="1">
        <f>COUNTIF(O:O,W5)</f>
        <v>207</v>
      </c>
      <c r="XDV5" s="26" t="s">
        <v>28</v>
      </c>
      <c r="XDW5" s="27"/>
      <c r="XDX5" s="27"/>
      <c r="XDY5" s="27"/>
      <c r="XDZ5" s="27"/>
      <c r="XEA5" s="27"/>
      <c r="XEB5" s="27"/>
      <c r="XEC5" s="27"/>
      <c r="XED5" s="27"/>
      <c r="XEE5" s="27"/>
      <c r="XEF5" s="27"/>
      <c r="XEG5" s="27"/>
      <c r="XEH5" s="27"/>
      <c r="XEV5" s="7" t="s">
        <v>140</v>
      </c>
      <c r="XEW5" s="7" t="s">
        <v>135</v>
      </c>
    </row>
    <row r="6" spans="1:24 16350:16377">
      <c r="A6" s="2" t="s">
        <v>113</v>
      </c>
      <c r="B6" s="2">
        <v>3</v>
      </c>
      <c r="C6" s="1" t="s">
        <v>142</v>
      </c>
      <c r="D6" s="1" t="s">
        <v>143</v>
      </c>
      <c r="E6" s="1" t="s">
        <v>144</v>
      </c>
      <c r="F6" s="1" t="s">
        <v>145</v>
      </c>
      <c r="G6" s="1"/>
      <c r="H6" s="1" t="s">
        <v>145</v>
      </c>
      <c r="I6" s="58" t="s">
        <v>146</v>
      </c>
      <c r="J6" s="1" t="s">
        <v>147</v>
      </c>
      <c r="K6" s="2">
        <v>12</v>
      </c>
      <c r="L6" s="33" t="str">
        <f>'[2]3'!$D$6</f>
        <v>Processo Constitucional</v>
      </c>
      <c r="M6" s="5">
        <f>EDATE('[3]DEZEMBRO-23'!$L$3,1)</f>
        <v>44986</v>
      </c>
      <c r="N6" s="5">
        <f>EDATE('[3]DEZEMBRO-23'!$M$3,1)</f>
        <v>45292</v>
      </c>
      <c r="O6" s="1" t="s">
        <v>119</v>
      </c>
      <c r="P6" s="1" t="s">
        <v>120</v>
      </c>
      <c r="S6" s="1" t="s">
        <v>148</v>
      </c>
      <c r="T6" s="1">
        <f t="shared" si="0"/>
        <v>13</v>
      </c>
      <c r="U6" s="1" t="s">
        <v>149</v>
      </c>
      <c r="V6" s="61">
        <f t="shared" si="1"/>
        <v>50</v>
      </c>
      <c r="W6" s="1" t="s">
        <v>119</v>
      </c>
      <c r="X6" s="1">
        <f>COUNTIF(O:O,W6)</f>
        <v>12</v>
      </c>
      <c r="XDV6" s="28" t="s">
        <v>150</v>
      </c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V6" s="7" t="s">
        <v>149</v>
      </c>
      <c r="XEW6" s="7" t="s">
        <v>151</v>
      </c>
    </row>
    <row r="7" spans="1:24 16350:16377">
      <c r="A7" s="420" t="s">
        <v>113</v>
      </c>
      <c r="B7" s="420">
        <v>4</v>
      </c>
      <c r="C7" s="1" t="s">
        <v>152</v>
      </c>
      <c r="D7" s="1" t="s">
        <v>153</v>
      </c>
      <c r="E7" s="1" t="s">
        <v>154</v>
      </c>
      <c r="F7" s="1" t="s">
        <v>152</v>
      </c>
      <c r="G7" s="1"/>
      <c r="H7" s="1" t="s">
        <v>152</v>
      </c>
      <c r="I7" s="58" t="s">
        <v>155</v>
      </c>
      <c r="J7" s="1" t="s">
        <v>156</v>
      </c>
      <c r="K7" s="2">
        <v>6</v>
      </c>
      <c r="L7" s="33" t="str">
        <f>'[2]4'!$D$6</f>
        <v>Direito da Sucessões</v>
      </c>
      <c r="M7" s="5">
        <f>EDATE('[3]DEZEMBRO-23'!$L$4,1)</f>
        <v>45139</v>
      </c>
      <c r="N7" s="5">
        <f>EDATE('[3]DEZEMBRO-23'!$M$4,1)</f>
        <v>45292</v>
      </c>
      <c r="O7" s="1" t="s">
        <v>119</v>
      </c>
      <c r="P7" s="1" t="s">
        <v>120</v>
      </c>
      <c r="S7" s="1" t="s">
        <v>157</v>
      </c>
      <c r="T7" s="1">
        <f t="shared" si="0"/>
        <v>28</v>
      </c>
      <c r="U7" s="1" t="s">
        <v>113</v>
      </c>
      <c r="V7" s="2">
        <f t="shared" si="1"/>
        <v>16</v>
      </c>
      <c r="XDV7" s="28" t="s">
        <v>150</v>
      </c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V7" s="7" t="s">
        <v>158</v>
      </c>
      <c r="XEW7" s="7" t="s">
        <v>151</v>
      </c>
    </row>
    <row r="8" spans="1:24 16350:16377">
      <c r="A8" s="421"/>
      <c r="B8" s="421"/>
      <c r="C8" s="1" t="s">
        <v>159</v>
      </c>
      <c r="D8" s="1" t="s">
        <v>160</v>
      </c>
      <c r="E8" s="1" t="s">
        <v>161</v>
      </c>
      <c r="F8" s="1" t="s">
        <v>162</v>
      </c>
      <c r="G8" s="1"/>
      <c r="H8" s="1" t="s">
        <v>162</v>
      </c>
      <c r="I8" s="58" t="s">
        <v>155</v>
      </c>
      <c r="J8" s="1" t="s">
        <v>156</v>
      </c>
      <c r="K8" s="2">
        <v>6</v>
      </c>
      <c r="L8" s="33" t="str">
        <f>'[2]4'!$D$11</f>
        <v>Direito Civil: Parte Geral e Obrigações</v>
      </c>
      <c r="M8" s="5">
        <f>EDATE('[3]DEZEMBRO-23'!$L$5,1)</f>
        <v>45139</v>
      </c>
      <c r="N8" s="5">
        <f>EDATE('[3]DEZEMBRO-23'!$M$5,1)</f>
        <v>45261</v>
      </c>
      <c r="O8" s="1" t="s">
        <v>119</v>
      </c>
      <c r="P8" s="1" t="s">
        <v>120</v>
      </c>
      <c r="S8" s="1" t="s">
        <v>163</v>
      </c>
      <c r="T8" s="1">
        <f t="shared" si="0"/>
        <v>24</v>
      </c>
      <c r="U8" s="1" t="s">
        <v>164</v>
      </c>
      <c r="V8" s="2">
        <f t="shared" si="1"/>
        <v>42</v>
      </c>
      <c r="XDV8" s="28" t="s">
        <v>165</v>
      </c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V8" s="7" t="s">
        <v>164</v>
      </c>
      <c r="XEW8" s="7" t="s">
        <v>166</v>
      </c>
    </row>
    <row r="9" spans="1:24 16350:16377">
      <c r="A9" s="2" t="s">
        <v>113</v>
      </c>
      <c r="B9" s="2">
        <v>5</v>
      </c>
      <c r="C9" s="1" t="s">
        <v>167</v>
      </c>
      <c r="D9" s="1" t="s">
        <v>168</v>
      </c>
      <c r="E9" s="1" t="s">
        <v>169</v>
      </c>
      <c r="F9" s="1" t="s">
        <v>170</v>
      </c>
      <c r="G9" s="1"/>
      <c r="H9" s="1" t="s">
        <v>170</v>
      </c>
      <c r="I9" s="58" t="s">
        <v>171</v>
      </c>
      <c r="J9" s="1" t="s">
        <v>172</v>
      </c>
      <c r="K9" s="2">
        <v>12</v>
      </c>
      <c r="L9" s="33" t="str">
        <f>'[2]5'!$D$6</f>
        <v>Ministério Público do Trabalho</v>
      </c>
      <c r="M9" s="65">
        <f>EDATE('[3]DEZEMBRO-23'!$L$3,1)</f>
        <v>44986</v>
      </c>
      <c r="N9" s="65">
        <f>EDATE('[3]DEZEMBRO-23'!$M$3,1)</f>
        <v>45292</v>
      </c>
      <c r="O9" s="1" t="s">
        <v>119</v>
      </c>
      <c r="P9" s="15" t="s">
        <v>173</v>
      </c>
      <c r="S9" s="1"/>
      <c r="T9" s="1">
        <f t="shared" si="0"/>
        <v>0</v>
      </c>
      <c r="U9" s="1" t="s">
        <v>174</v>
      </c>
      <c r="V9" s="2">
        <f t="shared" si="1"/>
        <v>8</v>
      </c>
      <c r="XDV9" s="28" t="s">
        <v>165</v>
      </c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V9" s="7" t="s">
        <v>175</v>
      </c>
      <c r="XEW9" s="7" t="s">
        <v>166</v>
      </c>
    </row>
    <row r="10" spans="1:24 16350:16377">
      <c r="A10" s="420" t="s">
        <v>113</v>
      </c>
      <c r="B10" s="420">
        <v>6</v>
      </c>
      <c r="C10" s="1" t="s">
        <v>176</v>
      </c>
      <c r="D10" s="1" t="s">
        <v>177</v>
      </c>
      <c r="E10" s="1" t="s">
        <v>178</v>
      </c>
      <c r="F10" s="1" t="s">
        <v>179</v>
      </c>
      <c r="G10" s="1"/>
      <c r="H10" s="1" t="s">
        <v>180</v>
      </c>
      <c r="I10" s="58" t="s">
        <v>181</v>
      </c>
      <c r="J10" s="1" t="s">
        <v>182</v>
      </c>
      <c r="K10" s="2">
        <v>6</v>
      </c>
      <c r="L10" s="33" t="str">
        <f>'[2]6'!$D$6</f>
        <v>Direito Individual do Trabalho - Contrato de Trabalho</v>
      </c>
      <c r="M10" s="65">
        <f>EDATE('[3]DEZEMBRO-23'!$L$4,1)</f>
        <v>45139</v>
      </c>
      <c r="N10" s="65">
        <f>EDATE('[3]DEZEMBRO-23'!$M$4,1)</f>
        <v>45292</v>
      </c>
      <c r="O10" s="1" t="s">
        <v>119</v>
      </c>
      <c r="P10" s="15" t="s">
        <v>173</v>
      </c>
      <c r="S10" s="1" t="s">
        <v>183</v>
      </c>
      <c r="T10" s="1">
        <f t="shared" si="0"/>
        <v>22</v>
      </c>
      <c r="XDV10" s="26" t="s">
        <v>29</v>
      </c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</row>
    <row r="11" spans="1:24 16350:16377" ht="31.5">
      <c r="A11" s="421"/>
      <c r="B11" s="421"/>
      <c r="C11" s="1" t="s">
        <v>184</v>
      </c>
      <c r="D11" s="1" t="s">
        <v>185</v>
      </c>
      <c r="E11" s="1" t="s">
        <v>186</v>
      </c>
      <c r="F11" s="1" t="s">
        <v>184</v>
      </c>
      <c r="G11" s="1"/>
      <c r="H11" s="1" t="s">
        <v>184</v>
      </c>
      <c r="I11" s="58" t="s">
        <v>181</v>
      </c>
      <c r="J11" s="1" t="s">
        <v>182</v>
      </c>
      <c r="K11" s="2">
        <v>6</v>
      </c>
      <c r="L11" s="33" t="str">
        <f>'[2]6'!$D$11</f>
        <v>A Interpretação da Jurisprudência do TST em Matéria de Direito e Processo do Trabalho</v>
      </c>
      <c r="M11" s="65">
        <f>EDATE('[3]DEZEMBRO-23'!$L$5,1)</f>
        <v>45139</v>
      </c>
      <c r="N11" s="65">
        <f>EDATE('[3]DEZEMBRO-23'!$M$5,1)</f>
        <v>45261</v>
      </c>
      <c r="O11" s="1" t="s">
        <v>119</v>
      </c>
      <c r="P11" s="15" t="s">
        <v>173</v>
      </c>
      <c r="S11" s="1" t="s">
        <v>173</v>
      </c>
      <c r="T11" s="1">
        <f t="shared" si="0"/>
        <v>13</v>
      </c>
      <c r="XDV11" s="26" t="s">
        <v>82</v>
      </c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</row>
    <row r="12" spans="1:24 16350:16377">
      <c r="A12" s="2" t="s">
        <v>113</v>
      </c>
      <c r="B12" s="2">
        <v>7</v>
      </c>
      <c r="C12" s="1" t="s">
        <v>187</v>
      </c>
      <c r="D12" s="1" t="s">
        <v>188</v>
      </c>
      <c r="E12" s="1" t="s">
        <v>189</v>
      </c>
      <c r="F12" s="1" t="s">
        <v>190</v>
      </c>
      <c r="G12" s="1"/>
      <c r="H12" s="1" t="s">
        <v>190</v>
      </c>
      <c r="I12" s="58" t="s">
        <v>191</v>
      </c>
      <c r="J12" s="1" t="s">
        <v>192</v>
      </c>
      <c r="K12" s="2">
        <v>12</v>
      </c>
      <c r="L12" s="33" t="str">
        <f>'[2]7'!$D$6</f>
        <v>Tutela Civil do Meio Ambiente</v>
      </c>
      <c r="M12" s="5">
        <f>EDATE('[3]DEZEMBRO-23'!$L$3,1)</f>
        <v>44986</v>
      </c>
      <c r="N12" s="5">
        <f>EDATE('[3]DEZEMBRO-23'!$M$3,1)</f>
        <v>45292</v>
      </c>
      <c r="O12" s="1" t="s">
        <v>119</v>
      </c>
      <c r="P12" s="15" t="s">
        <v>173</v>
      </c>
      <c r="S12" s="1" t="s">
        <v>120</v>
      </c>
      <c r="T12" s="1">
        <f t="shared" si="0"/>
        <v>8</v>
      </c>
      <c r="XDV12" s="26" t="s">
        <v>82</v>
      </c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</row>
    <row r="13" spans="1:24 16350:16377">
      <c r="A13" s="420" t="s">
        <v>113</v>
      </c>
      <c r="B13" s="420">
        <v>8</v>
      </c>
      <c r="C13" s="1" t="s">
        <v>193</v>
      </c>
      <c r="D13" s="1" t="s">
        <v>194</v>
      </c>
      <c r="E13" s="1" t="s">
        <v>195</v>
      </c>
      <c r="F13" s="1" t="s">
        <v>194</v>
      </c>
      <c r="G13" s="1"/>
      <c r="H13" s="1" t="s">
        <v>194</v>
      </c>
      <c r="I13" s="58" t="s">
        <v>196</v>
      </c>
      <c r="J13" s="1" t="s">
        <v>197</v>
      </c>
      <c r="K13" s="2">
        <v>6</v>
      </c>
      <c r="L13" s="33" t="str">
        <f>'[2]8'!$D$6</f>
        <v>Tutela e responsabilidade Administrativa do Meio Ambiente</v>
      </c>
      <c r="M13" s="5">
        <f>EDATE('[3]DEZEMBRO-23'!$L$4,1)</f>
        <v>45139</v>
      </c>
      <c r="N13" s="5">
        <f>EDATE('[3]DEZEMBRO-23'!$M$4,1)</f>
        <v>45292</v>
      </c>
      <c r="O13" s="1" t="s">
        <v>119</v>
      </c>
      <c r="P13" s="15" t="s">
        <v>173</v>
      </c>
      <c r="S13" s="1" t="s">
        <v>198</v>
      </c>
      <c r="T13" s="1">
        <f t="shared" si="0"/>
        <v>26</v>
      </c>
      <c r="XDV13" s="26" t="s">
        <v>80</v>
      </c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</row>
    <row r="14" spans="1:24 16350:16377">
      <c r="A14" s="421"/>
      <c r="B14" s="421"/>
      <c r="C14" s="1" t="s">
        <v>199</v>
      </c>
      <c r="D14" s="1" t="s">
        <v>200</v>
      </c>
      <c r="E14" s="1" t="s">
        <v>201</v>
      </c>
      <c r="F14" s="1" t="s">
        <v>199</v>
      </c>
      <c r="G14" s="1"/>
      <c r="H14" s="1" t="s">
        <v>199</v>
      </c>
      <c r="I14" s="58" t="s">
        <v>196</v>
      </c>
      <c r="J14" s="1" t="s">
        <v>197</v>
      </c>
      <c r="K14" s="2">
        <v>6</v>
      </c>
      <c r="L14" s="33" t="str">
        <f>'[2]8'!$D$11</f>
        <v>Licenciamento Ambiental</v>
      </c>
      <c r="M14" s="5">
        <f>EDATE('[3]DEZEMBRO-23'!$L$5,1)</f>
        <v>45139</v>
      </c>
      <c r="N14" s="5">
        <f>EDATE('[3]DEZEMBRO-23'!$M$5,1)</f>
        <v>45261</v>
      </c>
      <c r="O14" s="1" t="s">
        <v>119</v>
      </c>
      <c r="P14" s="15" t="s">
        <v>173</v>
      </c>
      <c r="S14" s="1" t="s">
        <v>202</v>
      </c>
      <c r="T14" s="1">
        <f t="shared" si="0"/>
        <v>15</v>
      </c>
      <c r="XDV14" s="26" t="s">
        <v>80</v>
      </c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</row>
    <row r="15" spans="1:24 16350:16377">
      <c r="A15" s="2" t="s">
        <v>132</v>
      </c>
      <c r="B15" s="2">
        <v>9</v>
      </c>
      <c r="C15" s="1" t="s">
        <v>203</v>
      </c>
      <c r="D15" s="1" t="s">
        <v>204</v>
      </c>
      <c r="E15" s="1" t="s">
        <v>203</v>
      </c>
      <c r="F15" s="1" t="s">
        <v>203</v>
      </c>
      <c r="G15" s="1"/>
      <c r="H15" s="1" t="s">
        <v>203</v>
      </c>
      <c r="I15" s="58" t="s">
        <v>205</v>
      </c>
      <c r="J15" s="1" t="s">
        <v>206</v>
      </c>
      <c r="K15" s="2">
        <v>12</v>
      </c>
      <c r="L15" s="33" t="str">
        <f>'[2]9'!$D$6</f>
        <v>NBR - ISO 14001 e Auditorias Ambientais</v>
      </c>
      <c r="M15" s="65">
        <f>EDATE('[3]DEZEMBRO-23'!$L$3,1)</f>
        <v>44986</v>
      </c>
      <c r="N15" s="65">
        <f>EDATE('[3]DEZEMBRO-23'!$M$3,1)</f>
        <v>45292</v>
      </c>
      <c r="O15" s="2" t="s">
        <v>141</v>
      </c>
      <c r="P15" s="15" t="s">
        <v>207</v>
      </c>
      <c r="S15" s="1" t="s">
        <v>208</v>
      </c>
      <c r="T15" s="1">
        <f t="shared" si="0"/>
        <v>16</v>
      </c>
      <c r="XDV15" s="26" t="s">
        <v>78</v>
      </c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</row>
    <row r="16" spans="1:24 16350:16377">
      <c r="A16" s="420" t="s">
        <v>132</v>
      </c>
      <c r="B16" s="420">
        <v>10</v>
      </c>
      <c r="C16" s="1" t="s">
        <v>209</v>
      </c>
      <c r="D16" s="1" t="s">
        <v>210</v>
      </c>
      <c r="E16" s="1" t="s">
        <v>209</v>
      </c>
      <c r="F16" s="1" t="s">
        <v>209</v>
      </c>
      <c r="G16" s="1"/>
      <c r="H16" s="1" t="s">
        <v>209</v>
      </c>
      <c r="I16" s="58" t="s">
        <v>211</v>
      </c>
      <c r="J16" s="1" t="s">
        <v>212</v>
      </c>
      <c r="K16" s="2">
        <v>6</v>
      </c>
      <c r="L16" s="33" t="str">
        <f>'[2]10'!$D$6</f>
        <v>Metodologia  6 Sigmas</v>
      </c>
      <c r="M16" s="65">
        <f>EDATE('[3]DEZEMBRO-23'!$L$4,1)</f>
        <v>45139</v>
      </c>
      <c r="N16" s="65">
        <f>EDATE('[3]DEZEMBRO-23'!$M$4,1)</f>
        <v>45292</v>
      </c>
      <c r="O16" s="2" t="s">
        <v>141</v>
      </c>
      <c r="P16" s="15" t="s">
        <v>213</v>
      </c>
      <c r="S16" s="1" t="s">
        <v>207</v>
      </c>
      <c r="T16" s="1">
        <f t="shared" si="0"/>
        <v>12</v>
      </c>
      <c r="XDV16" s="26" t="s">
        <v>78</v>
      </c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</row>
    <row r="17" spans="1:20 16350:16362">
      <c r="A17" s="421"/>
      <c r="B17" s="421"/>
      <c r="C17" s="1" t="s">
        <v>214</v>
      </c>
      <c r="D17" s="1" t="s">
        <v>215</v>
      </c>
      <c r="E17" s="1" t="s">
        <v>214</v>
      </c>
      <c r="F17" s="1" t="s">
        <v>214</v>
      </c>
      <c r="G17" s="1"/>
      <c r="H17" s="1" t="s">
        <v>214</v>
      </c>
      <c r="I17" s="58" t="s">
        <v>211</v>
      </c>
      <c r="J17" s="1" t="s">
        <v>212</v>
      </c>
      <c r="K17" s="2">
        <v>6</v>
      </c>
      <c r="L17" s="33" t="str">
        <f>'[2]10'!$D$11</f>
        <v>Padronização e Controle de Documentos e Registros</v>
      </c>
      <c r="M17" s="65">
        <f>EDATE('[3]DEZEMBRO-23'!$L$5,1)</f>
        <v>45139</v>
      </c>
      <c r="N17" s="65">
        <f>EDATE('[3]DEZEMBRO-23'!$M$5,1)</f>
        <v>45261</v>
      </c>
      <c r="O17" s="2" t="s">
        <v>141</v>
      </c>
      <c r="P17" s="15" t="s">
        <v>213</v>
      </c>
      <c r="S17" s="1" t="s">
        <v>216</v>
      </c>
      <c r="T17" s="1">
        <f t="shared" si="0"/>
        <v>23</v>
      </c>
      <c r="XDV17" s="26" t="s">
        <v>81</v>
      </c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</row>
    <row r="18" spans="1:20 16350:16362">
      <c r="A18" s="2" t="s">
        <v>132</v>
      </c>
      <c r="B18" s="2">
        <v>11</v>
      </c>
      <c r="C18" s="1" t="s">
        <v>217</v>
      </c>
      <c r="D18" s="1" t="s">
        <v>218</v>
      </c>
      <c r="E18" s="1" t="s">
        <v>219</v>
      </c>
      <c r="F18" s="1" t="s">
        <v>219</v>
      </c>
      <c r="G18" s="1"/>
      <c r="H18" s="1" t="s">
        <v>219</v>
      </c>
      <c r="I18" s="58" t="s">
        <v>220</v>
      </c>
      <c r="J18" s="1" t="s">
        <v>221</v>
      </c>
      <c r="K18" s="2">
        <v>12</v>
      </c>
      <c r="L18" s="33" t="str">
        <f>'[2]11'!$D$6</f>
        <v>GESTÃO DE COMPRAS E LOGÍSTICA</v>
      </c>
      <c r="M18" s="5">
        <f>EDATE('[3]DEZEMBRO-23'!$L$3,1)</f>
        <v>44986</v>
      </c>
      <c r="N18" s="5">
        <f>EDATE('[3]DEZEMBRO-23'!$M$3,1)</f>
        <v>45292</v>
      </c>
      <c r="O18" s="2" t="s">
        <v>141</v>
      </c>
      <c r="P18" s="15" t="s">
        <v>213</v>
      </c>
      <c r="S18" s="1" t="s">
        <v>213</v>
      </c>
      <c r="T18" s="1">
        <f t="shared" si="0"/>
        <v>21</v>
      </c>
      <c r="XDV18" s="26" t="s">
        <v>81</v>
      </c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</row>
    <row r="19" spans="1:20 16350:16362">
      <c r="A19" s="420" t="s">
        <v>132</v>
      </c>
      <c r="B19" s="420">
        <v>12</v>
      </c>
      <c r="C19" s="1" t="s">
        <v>222</v>
      </c>
      <c r="D19" s="1" t="s">
        <v>223</v>
      </c>
      <c r="E19" s="1" t="s">
        <v>223</v>
      </c>
      <c r="F19" s="1" t="s">
        <v>223</v>
      </c>
      <c r="G19" s="1"/>
      <c r="H19" s="1" t="s">
        <v>223</v>
      </c>
      <c r="I19" s="58" t="s">
        <v>224</v>
      </c>
      <c r="J19" s="1" t="s">
        <v>225</v>
      </c>
      <c r="K19" s="2">
        <v>6</v>
      </c>
      <c r="L19" s="33" t="str">
        <f>'[2]12'!$D$6</f>
        <v>PLANEJAMENTO ESTRATÉGICO</v>
      </c>
      <c r="M19" s="5">
        <f>EDATE('[3]DEZEMBRO-23'!$L$4,1)</f>
        <v>45139</v>
      </c>
      <c r="N19" s="5">
        <f>EDATE('[3]DEZEMBRO-23'!$M$4,1)</f>
        <v>45292</v>
      </c>
      <c r="O19" s="2" t="s">
        <v>141</v>
      </c>
      <c r="P19" s="15" t="s">
        <v>207</v>
      </c>
      <c r="S19" s="1" t="s">
        <v>226</v>
      </c>
      <c r="T19" s="1">
        <f t="shared" si="0"/>
        <v>15</v>
      </c>
      <c r="XDV19" s="26" t="s">
        <v>79</v>
      </c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</row>
    <row r="20" spans="1:20 16350:16362">
      <c r="A20" s="421"/>
      <c r="B20" s="421"/>
      <c r="C20" s="1" t="s">
        <v>227</v>
      </c>
      <c r="D20" s="1" t="s">
        <v>228</v>
      </c>
      <c r="E20" s="1" t="s">
        <v>228</v>
      </c>
      <c r="F20" s="1" t="s">
        <v>228</v>
      </c>
      <c r="G20" s="1"/>
      <c r="H20" s="1" t="s">
        <v>228</v>
      </c>
      <c r="I20" s="58" t="s">
        <v>224</v>
      </c>
      <c r="J20" s="1" t="s">
        <v>225</v>
      </c>
      <c r="K20" s="2">
        <v>6</v>
      </c>
      <c r="L20" s="33" t="str">
        <f>'[2]12'!$D$11</f>
        <v>ASSESMENT, COACHING E MENTORING</v>
      </c>
      <c r="M20" s="5">
        <f>EDATE('[3]DEZEMBRO-23'!$L$5,1)</f>
        <v>45139</v>
      </c>
      <c r="N20" s="5">
        <f>EDATE('[3]DEZEMBRO-23'!$M$5,1)</f>
        <v>45261</v>
      </c>
      <c r="O20" s="2" t="s">
        <v>141</v>
      </c>
      <c r="P20" s="15" t="s">
        <v>207</v>
      </c>
      <c r="S20" s="11" t="s">
        <v>229</v>
      </c>
      <c r="T20" s="11">
        <f t="shared" si="0"/>
        <v>17</v>
      </c>
      <c r="XDV20" s="26" t="s">
        <v>79</v>
      </c>
      <c r="XDW20" s="1"/>
      <c r="XDX20" s="1"/>
      <c r="XDY20" s="1"/>
      <c r="XDZ20" s="1"/>
      <c r="XEA20" s="1"/>
      <c r="XEB20" s="1"/>
      <c r="XEC20" s="1"/>
      <c r="XED20" s="1"/>
      <c r="XEE20" s="1"/>
      <c r="XEF20" s="1"/>
      <c r="XEG20" s="1"/>
      <c r="XEH20" s="1"/>
    </row>
    <row r="21" spans="1:20 16350:16362">
      <c r="A21" s="2" t="s">
        <v>132</v>
      </c>
      <c r="B21" s="2">
        <v>13</v>
      </c>
      <c r="C21" s="1" t="s">
        <v>230</v>
      </c>
      <c r="D21" s="1" t="s">
        <v>231</v>
      </c>
      <c r="E21" s="1" t="s">
        <v>232</v>
      </c>
      <c r="F21" s="1" t="s">
        <v>232</v>
      </c>
      <c r="G21" s="1"/>
      <c r="H21" s="1" t="s">
        <v>232</v>
      </c>
      <c r="I21" s="58" t="s">
        <v>233</v>
      </c>
      <c r="J21" s="1" t="s">
        <v>234</v>
      </c>
      <c r="K21" s="2">
        <v>12</v>
      </c>
      <c r="L21" s="33" t="str">
        <f>'[2]13'!$D$6</f>
        <v>Gestão Ambiental, Ética e Cidadania na Gestão Pública</v>
      </c>
      <c r="M21" s="65">
        <f>EDATE('[3]DEZEMBRO-23'!$L$3,1)</f>
        <v>44986</v>
      </c>
      <c r="N21" s="65">
        <f>EDATE('[3]DEZEMBRO-23'!$M$3,1)</f>
        <v>45292</v>
      </c>
      <c r="O21" s="2" t="s">
        <v>141</v>
      </c>
      <c r="P21" s="15" t="s">
        <v>213</v>
      </c>
      <c r="S21" s="1" t="s">
        <v>235</v>
      </c>
      <c r="T21" s="1">
        <f t="shared" si="0"/>
        <v>0</v>
      </c>
      <c r="XDV21" s="26" t="s">
        <v>77</v>
      </c>
      <c r="XDW21" s="1"/>
      <c r="XDX21" s="1"/>
      <c r="XDY21" s="1"/>
      <c r="XDZ21" s="1"/>
      <c r="XEA21" s="1"/>
      <c r="XEB21" s="1"/>
      <c r="XEC21" s="1"/>
      <c r="XED21" s="1"/>
      <c r="XEE21" s="1"/>
      <c r="XEF21" s="1"/>
      <c r="XEG21" s="1"/>
      <c r="XEH21" s="1"/>
    </row>
    <row r="22" spans="1:20 16350:16362">
      <c r="A22" s="420" t="s">
        <v>132</v>
      </c>
      <c r="B22" s="420">
        <v>14</v>
      </c>
      <c r="C22" s="1" t="s">
        <v>236</v>
      </c>
      <c r="D22" s="1" t="s">
        <v>237</v>
      </c>
      <c r="E22" s="1" t="s">
        <v>237</v>
      </c>
      <c r="F22" s="1" t="s">
        <v>237</v>
      </c>
      <c r="G22" s="1"/>
      <c r="H22" s="1" t="s">
        <v>237</v>
      </c>
      <c r="I22" s="58" t="s">
        <v>238</v>
      </c>
      <c r="J22" s="1" t="s">
        <v>239</v>
      </c>
      <c r="K22" s="2">
        <v>6</v>
      </c>
      <c r="L22" s="33" t="str">
        <f>'[2]14'!$D$6</f>
        <v>Gestão Estratégica da Tecnologia da Informação</v>
      </c>
      <c r="M22" s="65">
        <f>EDATE('[3]DEZEMBRO-23'!$L$4,1)</f>
        <v>45139</v>
      </c>
      <c r="N22" s="65">
        <f>EDATE('[3]DEZEMBRO-23'!$M$4,1)</f>
        <v>45292</v>
      </c>
      <c r="O22" s="2" t="s">
        <v>141</v>
      </c>
      <c r="P22" s="15" t="s">
        <v>157</v>
      </c>
      <c r="S22" s="1" t="s">
        <v>240</v>
      </c>
      <c r="T22" s="1">
        <f t="shared" si="0"/>
        <v>26</v>
      </c>
      <c r="XDV22" s="26" t="s">
        <v>77</v>
      </c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</row>
    <row r="23" spans="1:20 16350:16362">
      <c r="A23" s="421"/>
      <c r="B23" s="421"/>
      <c r="C23" s="1" t="s">
        <v>241</v>
      </c>
      <c r="D23" s="1" t="s">
        <v>242</v>
      </c>
      <c r="E23" s="1" t="s">
        <v>242</v>
      </c>
      <c r="F23" s="1" t="s">
        <v>242</v>
      </c>
      <c r="G23" s="1"/>
      <c r="H23" s="1" t="s">
        <v>242</v>
      </c>
      <c r="I23" s="58" t="s">
        <v>238</v>
      </c>
      <c r="J23" s="1" t="s">
        <v>239</v>
      </c>
      <c r="K23" s="2">
        <v>6</v>
      </c>
      <c r="L23" s="33" t="str">
        <f>'[2]14'!$D$11</f>
        <v>Direito Constitucional e Administrativo</v>
      </c>
      <c r="M23" s="65">
        <f>EDATE('[3]DEZEMBRO-23'!$L$5,1)</f>
        <v>45139</v>
      </c>
      <c r="N23" s="65">
        <f>EDATE('[3]DEZEMBRO-23'!$M$5,1)</f>
        <v>45261</v>
      </c>
      <c r="O23" s="2" t="s">
        <v>141</v>
      </c>
      <c r="P23" s="15" t="s">
        <v>120</v>
      </c>
      <c r="S23" s="1" t="s">
        <v>243</v>
      </c>
      <c r="T23" s="1">
        <f t="shared" si="0"/>
        <v>8</v>
      </c>
      <c r="XDV23" s="26" t="s">
        <v>57</v>
      </c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</row>
    <row r="24" spans="1:20 16350:16362">
      <c r="A24" s="2" t="s">
        <v>132</v>
      </c>
      <c r="B24" s="2">
        <v>15</v>
      </c>
      <c r="C24" s="1" t="s">
        <v>244</v>
      </c>
      <c r="D24" s="1" t="s">
        <v>245</v>
      </c>
      <c r="E24" s="1" t="s">
        <v>246</v>
      </c>
      <c r="F24" s="1" t="s">
        <v>246</v>
      </c>
      <c r="G24" s="1"/>
      <c r="H24" s="1" t="s">
        <v>246</v>
      </c>
      <c r="I24" s="58" t="s">
        <v>247</v>
      </c>
      <c r="J24" s="1" t="s">
        <v>248</v>
      </c>
      <c r="K24" s="2">
        <v>12</v>
      </c>
      <c r="L24" s="33" t="str">
        <f>'[2]15'!$D$6</f>
        <v>GESTÃO DE CONTRATAÇÃO DE PROJETOS</v>
      </c>
      <c r="M24" s="5">
        <f>EDATE('[3]DEZEMBRO-23'!$L$3,1)</f>
        <v>44986</v>
      </c>
      <c r="N24" s="5">
        <f>EDATE('[3]DEZEMBRO-23'!$M$3,1)</f>
        <v>45292</v>
      </c>
      <c r="O24" s="2" t="s">
        <v>141</v>
      </c>
      <c r="P24" s="15" t="s">
        <v>207</v>
      </c>
      <c r="XDV24" s="26" t="s">
        <v>57</v>
      </c>
      <c r="XDW24" s="1"/>
      <c r="XDX24" s="1"/>
      <c r="XDY24" s="1"/>
      <c r="XDZ24" s="1"/>
      <c r="XEA24" s="1"/>
      <c r="XEB24" s="1"/>
      <c r="XEC24" s="1"/>
      <c r="XED24" s="1"/>
      <c r="XEE24" s="1"/>
      <c r="XEF24" s="1"/>
      <c r="XEG24" s="1"/>
      <c r="XEH24" s="1"/>
    </row>
    <row r="25" spans="1:20 16350:16362">
      <c r="A25" s="420" t="s">
        <v>132</v>
      </c>
      <c r="B25" s="420">
        <v>16</v>
      </c>
      <c r="C25" s="1" t="s">
        <v>244</v>
      </c>
      <c r="D25" s="1" t="s">
        <v>246</v>
      </c>
      <c r="E25" s="1" t="s">
        <v>246</v>
      </c>
      <c r="F25" s="1" t="s">
        <v>246</v>
      </c>
      <c r="G25" s="1"/>
      <c r="H25" s="1" t="s">
        <v>246</v>
      </c>
      <c r="I25" s="58" t="s">
        <v>249</v>
      </c>
      <c r="J25" s="1" t="s">
        <v>250</v>
      </c>
      <c r="K25" s="2">
        <v>6</v>
      </c>
      <c r="L25" s="33" t="str">
        <f>'[2]16'!$D$6</f>
        <v>GESTÃO DE CONTRATAÇÃO DE PROJETOS</v>
      </c>
      <c r="M25" s="5">
        <f>EDATE('[3]DEZEMBRO-23'!$L$4,1)</f>
        <v>45139</v>
      </c>
      <c r="N25" s="5">
        <f>EDATE('[3]DEZEMBRO-23'!$M$4,1)</f>
        <v>45292</v>
      </c>
      <c r="O25" s="2" t="s">
        <v>141</v>
      </c>
      <c r="P25" s="15" t="s">
        <v>207</v>
      </c>
      <c r="XDV25" s="26" t="s">
        <v>36</v>
      </c>
      <c r="XDW25" s="1"/>
      <c r="XDX25" s="1"/>
      <c r="XDY25" s="1"/>
      <c r="XDZ25" s="1"/>
      <c r="XEA25" s="1"/>
      <c r="XEB25" s="1"/>
      <c r="XEC25" s="1"/>
      <c r="XED25" s="1"/>
      <c r="XEE25" s="1"/>
      <c r="XEF25" s="1"/>
      <c r="XEG25" s="1"/>
      <c r="XEH25" s="1"/>
    </row>
    <row r="26" spans="1:20 16350:16362">
      <c r="A26" s="421"/>
      <c r="B26" s="421"/>
      <c r="C26" s="1" t="s">
        <v>227</v>
      </c>
      <c r="D26" s="1" t="s">
        <v>228</v>
      </c>
      <c r="E26" s="1" t="s">
        <v>228</v>
      </c>
      <c r="F26" s="1" t="s">
        <v>228</v>
      </c>
      <c r="G26" s="1"/>
      <c r="H26" s="1" t="s">
        <v>228</v>
      </c>
      <c r="I26" s="58" t="s">
        <v>249</v>
      </c>
      <c r="J26" s="1" t="s">
        <v>250</v>
      </c>
      <c r="K26" s="2">
        <v>6</v>
      </c>
      <c r="L26" s="33" t="str">
        <f>'[2]16'!$D$11</f>
        <v>ASSESMENT, COACHING E MENTORING</v>
      </c>
      <c r="M26" s="5">
        <f>EDATE('[3]DEZEMBRO-23'!$L$5,1)</f>
        <v>45139</v>
      </c>
      <c r="N26" s="5">
        <f>EDATE('[3]DEZEMBRO-23'!$M$5,1)</f>
        <v>45261</v>
      </c>
      <c r="O26" s="2" t="s">
        <v>141</v>
      </c>
      <c r="P26" s="15" t="s">
        <v>207</v>
      </c>
      <c r="XDV26" s="26" t="s">
        <v>20</v>
      </c>
      <c r="XDW26" s="1"/>
      <c r="XDX26" s="1"/>
      <c r="XDY26" s="1"/>
      <c r="XDZ26" s="1"/>
      <c r="XEA26" s="1"/>
      <c r="XEB26" s="1"/>
      <c r="XEC26" s="1"/>
      <c r="XED26" s="1"/>
      <c r="XEE26" s="1"/>
      <c r="XEF26" s="1"/>
      <c r="XEG26" s="1"/>
      <c r="XEH26" s="1"/>
    </row>
    <row r="27" spans="1:20 16350:16362">
      <c r="A27" s="2" t="s">
        <v>132</v>
      </c>
      <c r="B27" s="2">
        <v>17</v>
      </c>
      <c r="C27" s="1" t="s">
        <v>217</v>
      </c>
      <c r="D27" s="1" t="s">
        <v>218</v>
      </c>
      <c r="E27" s="1" t="s">
        <v>219</v>
      </c>
      <c r="F27" s="1" t="s">
        <v>251</v>
      </c>
      <c r="G27" s="1"/>
      <c r="H27" s="1" t="s">
        <v>251</v>
      </c>
      <c r="I27" s="58" t="s">
        <v>252</v>
      </c>
      <c r="J27" s="1" t="s">
        <v>253</v>
      </c>
      <c r="K27" s="2">
        <v>12</v>
      </c>
      <c r="L27" s="33" t="str">
        <f>'[2]17'!$D$6</f>
        <v>Gestão de Compras e Logística</v>
      </c>
      <c r="M27" s="65">
        <f>EDATE('[3]DEZEMBRO-23'!$L$3,1)</f>
        <v>44986</v>
      </c>
      <c r="N27" s="65">
        <f>EDATE('[3]DEZEMBRO-23'!$M$3,1)</f>
        <v>45292</v>
      </c>
      <c r="O27" s="2" t="s">
        <v>141</v>
      </c>
      <c r="P27" s="15" t="s">
        <v>213</v>
      </c>
      <c r="XDV27" s="26" t="s">
        <v>19</v>
      </c>
      <c r="XDW27" s="1"/>
      <c r="XDX27" s="1"/>
      <c r="XDY27" s="1"/>
      <c r="XDZ27" s="1"/>
      <c r="XEA27" s="1"/>
      <c r="XEB27" s="1"/>
      <c r="XEC27" s="1"/>
      <c r="XED27" s="1"/>
      <c r="XEE27" s="1"/>
      <c r="XEF27" s="1"/>
      <c r="XEG27" s="1"/>
      <c r="XEH27" s="1"/>
    </row>
    <row r="28" spans="1:20 16350:16362">
      <c r="A28" s="420" t="s">
        <v>132</v>
      </c>
      <c r="B28" s="420">
        <v>18</v>
      </c>
      <c r="C28" s="1" t="s">
        <v>254</v>
      </c>
      <c r="D28" s="1" t="s">
        <v>254</v>
      </c>
      <c r="E28" s="1" t="s">
        <v>254</v>
      </c>
      <c r="F28" s="1" t="s">
        <v>254</v>
      </c>
      <c r="G28" s="1"/>
      <c r="H28" s="1" t="s">
        <v>254</v>
      </c>
      <c r="I28" s="58" t="s">
        <v>255</v>
      </c>
      <c r="J28" s="1" t="s">
        <v>256</v>
      </c>
      <c r="K28" s="2">
        <v>6</v>
      </c>
      <c r="L28" s="33" t="str">
        <f>'[2]18'!$D$6</f>
        <v>Liderança e Desenvolvimento de Equipes</v>
      </c>
      <c r="M28" s="65">
        <f>EDATE('[3]DEZEMBRO-23'!$L$4,1)</f>
        <v>45139</v>
      </c>
      <c r="N28" s="65">
        <f>EDATE('[3]DEZEMBRO-23'!$M$4,1)</f>
        <v>45292</v>
      </c>
      <c r="O28" s="2" t="s">
        <v>141</v>
      </c>
      <c r="P28" s="15" t="s">
        <v>213</v>
      </c>
      <c r="XDV28" s="26" t="s">
        <v>67</v>
      </c>
      <c r="XDW28" s="1"/>
      <c r="XDX28" s="1"/>
      <c r="XDY28" s="1"/>
      <c r="XDZ28" s="1"/>
      <c r="XEA28" s="1"/>
      <c r="XEB28" s="1"/>
      <c r="XEC28" s="1"/>
      <c r="XED28" s="1"/>
      <c r="XEE28" s="1"/>
      <c r="XEF28" s="1"/>
      <c r="XEG28" s="1"/>
      <c r="XEH28" s="1"/>
    </row>
    <row r="29" spans="1:20 16350:16362">
      <c r="A29" s="421"/>
      <c r="B29" s="421"/>
      <c r="C29" s="1" t="s">
        <v>257</v>
      </c>
      <c r="D29" s="1" t="s">
        <v>258</v>
      </c>
      <c r="E29" s="1" t="s">
        <v>258</v>
      </c>
      <c r="F29" s="1" t="s">
        <v>258</v>
      </c>
      <c r="G29" s="1"/>
      <c r="H29" s="1" t="s">
        <v>258</v>
      </c>
      <c r="I29" s="58" t="s">
        <v>255</v>
      </c>
      <c r="J29" s="1" t="s">
        <v>256</v>
      </c>
      <c r="K29" s="2">
        <v>6</v>
      </c>
      <c r="L29" s="33" t="str">
        <f>'[2]18'!$D$11</f>
        <v>Gestão da Tecnologia e Informação em Logística - GTI</v>
      </c>
      <c r="M29" s="65">
        <f>EDATE('[3]DEZEMBRO-23'!$L$5,1)</f>
        <v>45139</v>
      </c>
      <c r="N29" s="65">
        <f>EDATE('[3]DEZEMBRO-23'!$M$5,1)</f>
        <v>45261</v>
      </c>
      <c r="O29" s="2" t="s">
        <v>141</v>
      </c>
      <c r="P29" s="15" t="s">
        <v>213</v>
      </c>
      <c r="XDV29" s="26" t="s">
        <v>67</v>
      </c>
      <c r="XDW29" s="1"/>
      <c r="XDX29" s="1"/>
      <c r="XDY29" s="1"/>
      <c r="XDZ29" s="1"/>
      <c r="XEA29" s="1"/>
      <c r="XEB29" s="1"/>
      <c r="XEC29" s="1"/>
      <c r="XED29" s="1"/>
      <c r="XEE29" s="1"/>
      <c r="XEF29" s="1"/>
      <c r="XEG29" s="1"/>
      <c r="XEH29" s="1"/>
    </row>
    <row r="30" spans="1:20 16350:16362">
      <c r="A30" s="2" t="s">
        <v>132</v>
      </c>
      <c r="B30" s="2">
        <v>19</v>
      </c>
      <c r="C30" s="1" t="s">
        <v>259</v>
      </c>
      <c r="D30" s="1" t="s">
        <v>259</v>
      </c>
      <c r="E30" s="1" t="s">
        <v>260</v>
      </c>
      <c r="F30" s="1" t="s">
        <v>260</v>
      </c>
      <c r="G30" s="1"/>
      <c r="H30" s="1" t="s">
        <v>260</v>
      </c>
      <c r="I30" s="58" t="s">
        <v>261</v>
      </c>
      <c r="J30" s="1" t="s">
        <v>262</v>
      </c>
      <c r="K30" s="2">
        <v>12</v>
      </c>
      <c r="L30" s="33" t="str">
        <f>'[2]19'!$D$6</f>
        <v>Gestão da Captação e Retenção de Talentos</v>
      </c>
      <c r="M30" s="5">
        <f>EDATE('[3]DEZEMBRO-23'!$L$3,1)</f>
        <v>44986</v>
      </c>
      <c r="N30" s="5">
        <f>EDATE('[3]DEZEMBRO-23'!$M$3,1)</f>
        <v>45292</v>
      </c>
      <c r="O30" s="2" t="s">
        <v>141</v>
      </c>
      <c r="P30" s="1" t="s">
        <v>183</v>
      </c>
      <c r="XDV30" s="26" t="s">
        <v>37</v>
      </c>
      <c r="XDW30" s="1"/>
      <c r="XDX30" s="1"/>
      <c r="XDY30" s="1"/>
      <c r="XDZ30" s="1"/>
      <c r="XEA30" s="1"/>
      <c r="XEB30" s="1"/>
      <c r="XEC30" s="1"/>
      <c r="XED30" s="1"/>
      <c r="XEE30" s="1"/>
      <c r="XEF30" s="1"/>
      <c r="XEG30" s="1"/>
      <c r="XEH30" s="1"/>
    </row>
    <row r="31" spans="1:20 16350:16362">
      <c r="A31" s="420" t="s">
        <v>132</v>
      </c>
      <c r="B31" s="420">
        <v>20</v>
      </c>
      <c r="C31" s="1" t="s">
        <v>263</v>
      </c>
      <c r="D31" s="1" t="s">
        <v>263</v>
      </c>
      <c r="E31" s="1" t="s">
        <v>263</v>
      </c>
      <c r="F31" s="1" t="s">
        <v>263</v>
      </c>
      <c r="G31" s="1"/>
      <c r="H31" s="1" t="s">
        <v>263</v>
      </c>
      <c r="I31" s="58" t="s">
        <v>264</v>
      </c>
      <c r="J31" s="1" t="s">
        <v>265</v>
      </c>
      <c r="K31" s="2">
        <v>6</v>
      </c>
      <c r="L31" s="33" t="str">
        <f>'[2]20'!$D$6</f>
        <v>Seleção, Treinamento e Dinâmica de Grupo</v>
      </c>
      <c r="M31" s="5">
        <f>EDATE('[3]DEZEMBRO-23'!$L$4,1)</f>
        <v>45139</v>
      </c>
      <c r="N31" s="5">
        <f>EDATE('[3]DEZEMBRO-23'!$M$4,1)</f>
        <v>45292</v>
      </c>
      <c r="O31" s="2" t="s">
        <v>141</v>
      </c>
      <c r="P31" s="15" t="s">
        <v>213</v>
      </c>
      <c r="XDV31" s="26" t="s">
        <v>70</v>
      </c>
      <c r="XDW31" s="1"/>
      <c r="XDX31" s="1"/>
      <c r="XDY31" s="1"/>
      <c r="XDZ31" s="1"/>
      <c r="XEA31" s="1"/>
      <c r="XEB31" s="1"/>
      <c r="XEC31" s="1"/>
      <c r="XED31" s="1"/>
      <c r="XEE31" s="1"/>
      <c r="XEF31" s="1"/>
      <c r="XEG31" s="1"/>
      <c r="XEH31" s="1"/>
    </row>
    <row r="32" spans="1:20 16350:16362">
      <c r="A32" s="421"/>
      <c r="B32" s="421"/>
      <c r="C32" s="1" t="s">
        <v>228</v>
      </c>
      <c r="D32" s="1" t="s">
        <v>228</v>
      </c>
      <c r="E32" s="1" t="s">
        <v>228</v>
      </c>
      <c r="F32" s="1" t="s">
        <v>228</v>
      </c>
      <c r="G32" s="1"/>
      <c r="H32" s="1" t="s">
        <v>228</v>
      </c>
      <c r="I32" s="58" t="s">
        <v>264</v>
      </c>
      <c r="J32" s="1" t="s">
        <v>265</v>
      </c>
      <c r="K32" s="2">
        <v>6</v>
      </c>
      <c r="L32" s="33" t="str">
        <f>'[2]20'!$D$11</f>
        <v>Assesment, Coaching e Mentoring</v>
      </c>
      <c r="M32" s="5">
        <f>EDATE('[3]DEZEMBRO-23'!$L$5,1)</f>
        <v>45139</v>
      </c>
      <c r="N32" s="5">
        <f>EDATE('[3]DEZEMBRO-23'!$M$5,1)</f>
        <v>45261</v>
      </c>
      <c r="O32" s="2" t="s">
        <v>141</v>
      </c>
      <c r="P32" s="15" t="s">
        <v>207</v>
      </c>
      <c r="XDV32" s="26" t="s">
        <v>70</v>
      </c>
      <c r="XDW32" s="1"/>
      <c r="XDX32" s="1"/>
      <c r="XDY32" s="1"/>
      <c r="XDZ32" s="1"/>
      <c r="XEA32" s="1"/>
      <c r="XEB32" s="1"/>
      <c r="XEC32" s="1"/>
      <c r="XED32" s="1"/>
      <c r="XEE32" s="1"/>
      <c r="XEF32" s="1"/>
      <c r="XEG32" s="1"/>
      <c r="XEH32" s="1"/>
    </row>
    <row r="33" spans="1:16 16350:16362">
      <c r="A33" s="2" t="s">
        <v>132</v>
      </c>
      <c r="B33" s="2">
        <v>21</v>
      </c>
      <c r="C33" s="1" t="s">
        <v>266</v>
      </c>
      <c r="D33" s="1" t="s">
        <v>267</v>
      </c>
      <c r="E33" s="1" t="s">
        <v>268</v>
      </c>
      <c r="F33" s="1" t="s">
        <v>268</v>
      </c>
      <c r="G33" s="1"/>
      <c r="H33" s="1" t="s">
        <v>268</v>
      </c>
      <c r="I33" s="58" t="s">
        <v>269</v>
      </c>
      <c r="J33" s="1" t="s">
        <v>270</v>
      </c>
      <c r="K33" s="2">
        <v>12</v>
      </c>
      <c r="L33" s="33" t="str">
        <f>'[2]21'!$D$6</f>
        <v>Gestão e Marketing Hopitalar</v>
      </c>
      <c r="M33" s="65">
        <f>EDATE('[3]DEZEMBRO-23'!$L$3,1)</f>
        <v>44986</v>
      </c>
      <c r="N33" s="65">
        <f>EDATE('[3]DEZEMBRO-23'!$M$3,1)</f>
        <v>45292</v>
      </c>
      <c r="O33" s="2" t="s">
        <v>141</v>
      </c>
      <c r="P33" s="1" t="s">
        <v>183</v>
      </c>
      <c r="XDV33" s="26" t="s">
        <v>54</v>
      </c>
      <c r="XDW33" s="1"/>
      <c r="XDX33" s="1"/>
      <c r="XDY33" s="1"/>
      <c r="XDZ33" s="1"/>
      <c r="XEA33" s="1"/>
      <c r="XEB33" s="1"/>
      <c r="XEC33" s="1"/>
      <c r="XED33" s="1"/>
      <c r="XEE33" s="1"/>
      <c r="XEF33" s="1"/>
      <c r="XEG33" s="1"/>
      <c r="XEH33" s="1"/>
    </row>
    <row r="34" spans="1:16 16350:16362">
      <c r="A34" s="420" t="s">
        <v>132</v>
      </c>
      <c r="B34" s="420">
        <v>22</v>
      </c>
      <c r="C34" s="1" t="s">
        <v>266</v>
      </c>
      <c r="D34" s="1" t="s">
        <v>268</v>
      </c>
      <c r="E34" s="1" t="s">
        <v>268</v>
      </c>
      <c r="F34" s="1" t="s">
        <v>268</v>
      </c>
      <c r="G34" s="1"/>
      <c r="H34" s="1" t="s">
        <v>268</v>
      </c>
      <c r="I34" s="58" t="s">
        <v>271</v>
      </c>
      <c r="J34" s="1" t="s">
        <v>272</v>
      </c>
      <c r="K34" s="2">
        <v>6</v>
      </c>
      <c r="L34" s="33" t="str">
        <f>'[2]22'!$D$6</f>
        <v>Gestão e Marketing Hospitalar</v>
      </c>
      <c r="M34" s="65">
        <f>EDATE('[3]DEZEMBRO-23'!$L$4,1)</f>
        <v>45139</v>
      </c>
      <c r="N34" s="65">
        <f>EDATE('[3]DEZEMBRO-23'!$M$4,1)</f>
        <v>45292</v>
      </c>
      <c r="O34" s="2" t="s">
        <v>141</v>
      </c>
      <c r="P34" s="1" t="s">
        <v>183</v>
      </c>
      <c r="XDV34" s="26" t="s">
        <v>54</v>
      </c>
      <c r="XDW34" s="1"/>
      <c r="XDX34" s="1"/>
      <c r="XDY34" s="1"/>
      <c r="XDZ34" s="1"/>
      <c r="XEA34" s="1"/>
      <c r="XEB34" s="1"/>
      <c r="XEC34" s="1"/>
      <c r="XED34" s="1"/>
      <c r="XEE34" s="1"/>
      <c r="XEF34" s="1"/>
      <c r="XEG34" s="1"/>
      <c r="XEH34" s="1"/>
    </row>
    <row r="35" spans="1:16 16350:16362">
      <c r="A35" s="421"/>
      <c r="B35" s="421"/>
      <c r="C35" s="1" t="s">
        <v>273</v>
      </c>
      <c r="D35" s="1" t="s">
        <v>274</v>
      </c>
      <c r="E35" s="1" t="s">
        <v>274</v>
      </c>
      <c r="F35" s="1" t="s">
        <v>274</v>
      </c>
      <c r="G35" s="1"/>
      <c r="H35" s="1" t="s">
        <v>274</v>
      </c>
      <c r="I35" s="58" t="s">
        <v>271</v>
      </c>
      <c r="J35" s="1" t="s">
        <v>272</v>
      </c>
      <c r="K35" s="2">
        <v>6</v>
      </c>
      <c r="L35" s="33" t="str">
        <f>'[2]22'!$D$11</f>
        <v>Sistema de Informação para Saúde</v>
      </c>
      <c r="M35" s="65">
        <f>EDATE('[3]DEZEMBRO-23'!$L$5,1)</f>
        <v>45139</v>
      </c>
      <c r="N35" s="65">
        <f>EDATE('[3]DEZEMBRO-23'!$M$5,1)</f>
        <v>45261</v>
      </c>
      <c r="O35" s="2" t="s">
        <v>141</v>
      </c>
      <c r="P35" s="1" t="s">
        <v>183</v>
      </c>
      <c r="XDV35" s="26" t="s">
        <v>38</v>
      </c>
      <c r="XDW35" s="1"/>
      <c r="XDX35" s="1"/>
      <c r="XDY35" s="1"/>
      <c r="XDZ35" s="1"/>
      <c r="XEA35" s="1"/>
      <c r="XEB35" s="1"/>
      <c r="XEC35" s="1"/>
      <c r="XED35" s="1"/>
      <c r="XEE35" s="1"/>
      <c r="XEF35" s="1"/>
      <c r="XEG35" s="1"/>
      <c r="XEH35" s="1"/>
    </row>
    <row r="36" spans="1:16 16350:16362">
      <c r="A36" s="2" t="s">
        <v>132</v>
      </c>
      <c r="B36" s="2">
        <v>23</v>
      </c>
      <c r="C36" s="1" t="s">
        <v>275</v>
      </c>
      <c r="D36" s="1" t="s">
        <v>276</v>
      </c>
      <c r="E36" s="1" t="s">
        <v>277</v>
      </c>
      <c r="F36" s="1" t="s">
        <v>278</v>
      </c>
      <c r="G36" s="1"/>
      <c r="H36" s="1" t="s">
        <v>278</v>
      </c>
      <c r="I36" s="58" t="s">
        <v>279</v>
      </c>
      <c r="J36" s="1" t="s">
        <v>280</v>
      </c>
      <c r="K36" s="2">
        <v>12</v>
      </c>
      <c r="L36" s="33" t="str">
        <f>'[2]23'!$D$6</f>
        <v>Branding E Selfmarketing</v>
      </c>
      <c r="M36" s="5">
        <f>EDATE('[3]DEZEMBRO-23'!$L$3,1)</f>
        <v>44986</v>
      </c>
      <c r="N36" s="5">
        <f>EDATE('[3]DEZEMBRO-23'!$M$3,1)</f>
        <v>45292</v>
      </c>
      <c r="O36" s="2" t="s">
        <v>141</v>
      </c>
      <c r="P36" s="1" t="s">
        <v>183</v>
      </c>
      <c r="XDV36" s="26" t="s">
        <v>39</v>
      </c>
      <c r="XDW36" s="1"/>
      <c r="XDX36" s="1"/>
      <c r="XDY36" s="1"/>
      <c r="XDZ36" s="1"/>
      <c r="XEA36" s="1"/>
      <c r="XEB36" s="1"/>
      <c r="XEC36" s="1"/>
      <c r="XED36" s="1"/>
      <c r="XEE36" s="1"/>
      <c r="XEF36" s="1"/>
      <c r="XEG36" s="1"/>
      <c r="XEH36" s="1"/>
    </row>
    <row r="37" spans="1:16 16350:16362">
      <c r="A37" s="420" t="s">
        <v>132</v>
      </c>
      <c r="B37" s="420">
        <v>24</v>
      </c>
      <c r="C37" s="1" t="s">
        <v>275</v>
      </c>
      <c r="D37" s="1" t="s">
        <v>281</v>
      </c>
      <c r="E37" s="1" t="s">
        <v>278</v>
      </c>
      <c r="F37" s="1" t="s">
        <v>278</v>
      </c>
      <c r="G37" s="1"/>
      <c r="H37" s="1" t="s">
        <v>278</v>
      </c>
      <c r="I37" s="58" t="s">
        <v>282</v>
      </c>
      <c r="J37" s="1" t="s">
        <v>283</v>
      </c>
      <c r="K37" s="2">
        <v>6</v>
      </c>
      <c r="L37" s="33" t="str">
        <f>'[2]24'!$D$6</f>
        <v>Branding e Selfmarketing</v>
      </c>
      <c r="M37" s="5">
        <f>EDATE('[3]DEZEMBRO-23'!$L$4,1)</f>
        <v>45139</v>
      </c>
      <c r="N37" s="5">
        <f>EDATE('[3]DEZEMBRO-23'!$M$4,1)</f>
        <v>45292</v>
      </c>
      <c r="O37" s="2" t="s">
        <v>141</v>
      </c>
      <c r="P37" s="1" t="s">
        <v>183</v>
      </c>
      <c r="XDV37" s="26" t="s">
        <v>59</v>
      </c>
      <c r="XDW37" s="1"/>
      <c r="XDX37" s="1"/>
      <c r="XDY37" s="1"/>
      <c r="XDZ37" s="1"/>
      <c r="XEA37" s="1"/>
      <c r="XEB37" s="1"/>
      <c r="XEC37" s="1"/>
      <c r="XED37" s="1"/>
      <c r="XEE37" s="1"/>
      <c r="XEF37" s="1"/>
      <c r="XEG37" s="1"/>
      <c r="XEH37" s="1"/>
    </row>
    <row r="38" spans="1:16 16350:16362">
      <c r="A38" s="421"/>
      <c r="B38" s="421"/>
      <c r="C38" s="1" t="s">
        <v>284</v>
      </c>
      <c r="D38" s="1" t="s">
        <v>285</v>
      </c>
      <c r="E38" s="1" t="s">
        <v>286</v>
      </c>
      <c r="F38" s="1" t="s">
        <v>278</v>
      </c>
      <c r="G38" s="1"/>
      <c r="H38" s="1" t="s">
        <v>286</v>
      </c>
      <c r="I38" s="58" t="s">
        <v>282</v>
      </c>
      <c r="J38" s="1" t="s">
        <v>283</v>
      </c>
      <c r="K38" s="2">
        <v>6</v>
      </c>
      <c r="L38" s="33" t="str">
        <f>'[2]24'!$D$11</f>
        <v>Marketing</v>
      </c>
      <c r="M38" s="5">
        <f>EDATE('[3]DEZEMBRO-23'!$L$5,1)</f>
        <v>45139</v>
      </c>
      <c r="N38" s="5">
        <f>EDATE('[3]DEZEMBRO-23'!$M$5,1)</f>
        <v>45261</v>
      </c>
      <c r="O38" s="2" t="s">
        <v>141</v>
      </c>
      <c r="P38" s="1" t="s">
        <v>183</v>
      </c>
      <c r="XDV38" s="26" t="s">
        <v>59</v>
      </c>
      <c r="XDW38" s="1"/>
      <c r="XDX38" s="1"/>
      <c r="XDY38" s="1"/>
      <c r="XDZ38" s="1"/>
      <c r="XEA38" s="1"/>
      <c r="XEB38" s="1"/>
      <c r="XEC38" s="1"/>
      <c r="XED38" s="1"/>
      <c r="XEE38" s="1"/>
      <c r="XEF38" s="1"/>
      <c r="XEG38" s="1"/>
      <c r="XEH38" s="1"/>
    </row>
    <row r="39" spans="1:16 16350:16362">
      <c r="A39" s="2" t="s">
        <v>132</v>
      </c>
      <c r="B39" s="2">
        <v>25</v>
      </c>
      <c r="C39" s="1" t="s">
        <v>287</v>
      </c>
      <c r="D39" s="1" t="s">
        <v>287</v>
      </c>
      <c r="E39" s="1" t="s">
        <v>288</v>
      </c>
      <c r="F39" s="1" t="s">
        <v>287</v>
      </c>
      <c r="G39" s="1"/>
      <c r="H39" s="1" t="s">
        <v>287</v>
      </c>
      <c r="I39" s="58" t="s">
        <v>289</v>
      </c>
      <c r="J39" s="1" t="s">
        <v>290</v>
      </c>
      <c r="K39" s="2">
        <v>12</v>
      </c>
      <c r="L39" s="33" t="str">
        <f>'[2]25'!$D$6</f>
        <v>Contabilidade Pública</v>
      </c>
      <c r="M39" s="65">
        <f>EDATE('[3]DEZEMBRO-23'!$L$3,1)</f>
        <v>44986</v>
      </c>
      <c r="N39" s="65">
        <f>EDATE('[3]DEZEMBRO-23'!$M$3,1)</f>
        <v>45292</v>
      </c>
      <c r="O39" s="2" t="s">
        <v>141</v>
      </c>
      <c r="P39" s="1" t="s">
        <v>240</v>
      </c>
      <c r="XDV39" s="26" t="s">
        <v>40</v>
      </c>
      <c r="XDW39" s="1"/>
      <c r="XDX39" s="1"/>
      <c r="XDY39" s="1"/>
      <c r="XDZ39" s="1"/>
      <c r="XEA39" s="1"/>
      <c r="XEB39" s="1"/>
      <c r="XEC39" s="1"/>
      <c r="XED39" s="1"/>
      <c r="XEE39" s="1"/>
      <c r="XEF39" s="1"/>
      <c r="XEG39" s="1"/>
      <c r="XEH39" s="1"/>
    </row>
    <row r="40" spans="1:16 16350:16362">
      <c r="A40" s="420" t="s">
        <v>132</v>
      </c>
      <c r="B40" s="420">
        <v>26</v>
      </c>
      <c r="C40" s="1" t="s">
        <v>288</v>
      </c>
      <c r="D40" s="1" t="s">
        <v>291</v>
      </c>
      <c r="E40" s="1" t="s">
        <v>288</v>
      </c>
      <c r="F40" s="1" t="s">
        <v>288</v>
      </c>
      <c r="G40" s="1"/>
      <c r="H40" s="1" t="s">
        <v>288</v>
      </c>
      <c r="I40" s="58" t="s">
        <v>292</v>
      </c>
      <c r="J40" s="1" t="s">
        <v>293</v>
      </c>
      <c r="K40" s="2">
        <v>6</v>
      </c>
      <c r="L40" s="33" t="str">
        <f>'[2]26'!$D$6</f>
        <v>Contabilidade Pública</v>
      </c>
      <c r="M40" s="65">
        <f>EDATE('[3]DEZEMBRO-23'!$L$4,1)</f>
        <v>45139</v>
      </c>
      <c r="N40" s="65">
        <f>EDATE('[3]DEZEMBRO-23'!$M$4,1)</f>
        <v>45292</v>
      </c>
      <c r="O40" s="2" t="s">
        <v>141</v>
      </c>
      <c r="P40" s="1" t="s">
        <v>240</v>
      </c>
      <c r="XDV40" s="26" t="s">
        <v>41</v>
      </c>
      <c r="XDW40" s="1"/>
      <c r="XDX40" s="1"/>
      <c r="XDY40" s="1"/>
      <c r="XDZ40" s="1"/>
      <c r="XEA40" s="1"/>
      <c r="XEB40" s="1"/>
      <c r="XEC40" s="1"/>
      <c r="XED40" s="1"/>
      <c r="XEE40" s="1"/>
      <c r="XEF40" s="1"/>
      <c r="XEG40" s="1"/>
      <c r="XEH40" s="1"/>
    </row>
    <row r="41" spans="1:16 16350:16362">
      <c r="A41" s="421"/>
      <c r="B41" s="421"/>
      <c r="C41" s="1" t="s">
        <v>294</v>
      </c>
      <c r="D41" s="1" t="s">
        <v>295</v>
      </c>
      <c r="E41" s="1" t="s">
        <v>295</v>
      </c>
      <c r="F41" s="1" t="s">
        <v>295</v>
      </c>
      <c r="G41" s="1"/>
      <c r="H41" s="1" t="s">
        <v>295</v>
      </c>
      <c r="I41" s="58" t="s">
        <v>292</v>
      </c>
      <c r="J41" s="1" t="s">
        <v>293</v>
      </c>
      <c r="K41" s="2">
        <v>6</v>
      </c>
      <c r="L41" s="33" t="str">
        <f>'[2]26'!$D$11</f>
        <v>Gestão de Informações no Setor Público</v>
      </c>
      <c r="M41" s="65">
        <f>EDATE('[3]DEZEMBRO-23'!$L$5,1)</f>
        <v>45139</v>
      </c>
      <c r="N41" s="65">
        <f>EDATE('[3]DEZEMBRO-23'!$M$5,1)</f>
        <v>45261</v>
      </c>
      <c r="O41" s="2" t="s">
        <v>141</v>
      </c>
      <c r="P41" s="1" t="s">
        <v>183</v>
      </c>
      <c r="XDV41" s="26" t="s">
        <v>68</v>
      </c>
      <c r="XDW41" s="1"/>
      <c r="XDX41" s="1"/>
      <c r="XDY41" s="1"/>
      <c r="XDZ41" s="1"/>
      <c r="XEA41" s="1"/>
      <c r="XEB41" s="1"/>
      <c r="XEC41" s="1"/>
      <c r="XED41" s="1"/>
      <c r="XEE41" s="1"/>
      <c r="XEF41" s="1"/>
      <c r="XEG41" s="1"/>
      <c r="XEH41" s="1"/>
    </row>
    <row r="42" spans="1:16 16350:16362">
      <c r="A42" s="2" t="s">
        <v>132</v>
      </c>
      <c r="B42" s="2">
        <v>27</v>
      </c>
      <c r="C42" s="1" t="s">
        <v>296</v>
      </c>
      <c r="D42" s="1" t="s">
        <v>297</v>
      </c>
      <c r="E42" s="1" t="s">
        <v>296</v>
      </c>
      <c r="F42" s="1" t="s">
        <v>296</v>
      </c>
      <c r="G42" s="1"/>
      <c r="H42" s="1" t="s">
        <v>296</v>
      </c>
      <c r="I42" s="58" t="s">
        <v>298</v>
      </c>
      <c r="J42" s="1" t="s">
        <v>299</v>
      </c>
      <c r="K42" s="2">
        <v>12</v>
      </c>
      <c r="L42" s="33" t="str">
        <f>'[2]27'!$D$6</f>
        <v>Desenvolvimento De Habilidades</v>
      </c>
      <c r="M42" s="5">
        <f>EDATE('[3]DEZEMBRO-23'!$L$3,1)</f>
        <v>44986</v>
      </c>
      <c r="N42" s="5">
        <f>EDATE('[3]DEZEMBRO-23'!$M$3,1)</f>
        <v>45292</v>
      </c>
      <c r="O42" s="2" t="s">
        <v>141</v>
      </c>
      <c r="P42" s="1" t="s">
        <v>183</v>
      </c>
      <c r="XDV42" s="26" t="s">
        <v>68</v>
      </c>
      <c r="XDW42" s="1"/>
      <c r="XDX42" s="1"/>
      <c r="XDY42" s="1"/>
      <c r="XDZ42" s="1"/>
      <c r="XEA42" s="1"/>
      <c r="XEB42" s="1"/>
      <c r="XEC42" s="1"/>
      <c r="XED42" s="1"/>
      <c r="XEE42" s="1"/>
      <c r="XEF42" s="1"/>
      <c r="XEG42" s="1"/>
      <c r="XEH42" s="1"/>
    </row>
    <row r="43" spans="1:16 16350:16362">
      <c r="A43" s="420" t="s">
        <v>132</v>
      </c>
      <c r="B43" s="420">
        <v>28</v>
      </c>
      <c r="C43" s="1" t="s">
        <v>296</v>
      </c>
      <c r="D43" s="1" t="s">
        <v>297</v>
      </c>
      <c r="E43" s="1" t="s">
        <v>296</v>
      </c>
      <c r="F43" s="1" t="s">
        <v>296</v>
      </c>
      <c r="G43" s="1"/>
      <c r="H43" s="1" t="s">
        <v>296</v>
      </c>
      <c r="I43" s="58" t="s">
        <v>300</v>
      </c>
      <c r="J43" s="1" t="s">
        <v>301</v>
      </c>
      <c r="K43" s="2">
        <v>6</v>
      </c>
      <c r="L43" s="33" t="str">
        <f>'[2]28'!$D$6</f>
        <v>Desenvolvimento de Habilidades (Skills Development)</v>
      </c>
      <c r="M43" s="5">
        <f>EDATE('[3]DEZEMBRO-23'!$L$4,1)</f>
        <v>45139</v>
      </c>
      <c r="N43" s="5">
        <f>EDATE('[3]DEZEMBRO-23'!$M$4,1)</f>
        <v>45292</v>
      </c>
      <c r="O43" s="2" t="s">
        <v>141</v>
      </c>
      <c r="P43" s="1" t="s">
        <v>183</v>
      </c>
      <c r="XDV43" s="26" t="s">
        <v>42</v>
      </c>
      <c r="XDW43" s="1"/>
      <c r="XDX43" s="1"/>
      <c r="XDY43" s="1"/>
      <c r="XDZ43" s="1"/>
      <c r="XEA43" s="1"/>
      <c r="XEB43" s="1"/>
      <c r="XEC43" s="1"/>
      <c r="XED43" s="1"/>
      <c r="XEE43" s="1"/>
      <c r="XEF43" s="1"/>
      <c r="XEG43" s="1"/>
      <c r="XEH43" s="1"/>
    </row>
    <row r="44" spans="1:16 16350:16362" ht="31.5">
      <c r="A44" s="421"/>
      <c r="B44" s="421"/>
      <c r="C44" s="1" t="s">
        <v>302</v>
      </c>
      <c r="D44" s="1" t="s">
        <v>303</v>
      </c>
      <c r="E44" s="1" t="s">
        <v>302</v>
      </c>
      <c r="F44" s="1" t="s">
        <v>302</v>
      </c>
      <c r="G44" s="1"/>
      <c r="H44" s="1" t="s">
        <v>302</v>
      </c>
      <c r="I44" s="58" t="s">
        <v>300</v>
      </c>
      <c r="J44" s="1" t="s">
        <v>301</v>
      </c>
      <c r="K44" s="2">
        <v>6</v>
      </c>
      <c r="L44" s="33" t="str">
        <f>'[2]28'!$D$11</f>
        <v>História e Futuro (Evolução Tecnológica)</v>
      </c>
      <c r="M44" s="5">
        <f>EDATE('[3]DEZEMBRO-23'!$L$5,1)</f>
        <v>45139</v>
      </c>
      <c r="N44" s="5">
        <f>EDATE('[3]DEZEMBRO-23'!$M$5,1)</f>
        <v>45261</v>
      </c>
      <c r="O44" s="2" t="s">
        <v>141</v>
      </c>
      <c r="P44" s="1" t="s">
        <v>304</v>
      </c>
      <c r="XDV44" s="26" t="s">
        <v>43</v>
      </c>
      <c r="XDW44" s="1"/>
      <c r="XDX44" s="1"/>
      <c r="XDY44" s="1"/>
      <c r="XDZ44" s="1"/>
      <c r="XEA44" s="1"/>
      <c r="XEB44" s="1"/>
      <c r="XEC44" s="1"/>
      <c r="XED44" s="1"/>
      <c r="XEE44" s="1"/>
      <c r="XEF44" s="1"/>
      <c r="XEG44" s="1"/>
      <c r="XEH44" s="1"/>
    </row>
    <row r="45" spans="1:16 16350:16362">
      <c r="A45" s="2" t="s">
        <v>132</v>
      </c>
      <c r="B45" s="2">
        <v>29</v>
      </c>
      <c r="C45" s="1" t="s">
        <v>305</v>
      </c>
      <c r="D45" s="1" t="s">
        <v>306</v>
      </c>
      <c r="E45" s="1" t="s">
        <v>306</v>
      </c>
      <c r="F45" s="1" t="s">
        <v>306</v>
      </c>
      <c r="G45" s="1"/>
      <c r="H45" s="1" t="s">
        <v>306</v>
      </c>
      <c r="I45" s="58" t="s">
        <v>307</v>
      </c>
      <c r="J45" s="1" t="s">
        <v>308</v>
      </c>
      <c r="K45" s="2">
        <v>12</v>
      </c>
      <c r="L45" s="33" t="str">
        <f>'[2]29'!$D$6</f>
        <v>Tecnologia Dos Alimentos</v>
      </c>
      <c r="M45" s="65">
        <f>EDATE('[3]DEZEMBRO-23'!$L$3,1)</f>
        <v>44986</v>
      </c>
      <c r="N45" s="65">
        <f>EDATE('[3]DEZEMBRO-23'!$M$3,1)</f>
        <v>45292</v>
      </c>
      <c r="O45" s="2" t="s">
        <v>141</v>
      </c>
      <c r="P45" s="1" t="s">
        <v>183</v>
      </c>
      <c r="XDV45" s="26" t="s">
        <v>63</v>
      </c>
      <c r="XDW45" s="1"/>
      <c r="XDX45" s="1"/>
      <c r="XDY45" s="1"/>
      <c r="XDZ45" s="1"/>
      <c r="XEA45" s="1"/>
      <c r="XEB45" s="1"/>
      <c r="XEC45" s="1"/>
      <c r="XED45" s="1"/>
      <c r="XEE45" s="1"/>
      <c r="XEF45" s="1"/>
      <c r="XEG45" s="1"/>
      <c r="XEH45" s="1"/>
    </row>
    <row r="46" spans="1:16 16350:16362">
      <c r="A46" s="420" t="s">
        <v>132</v>
      </c>
      <c r="B46" s="420">
        <v>30</v>
      </c>
      <c r="C46" s="1" t="s">
        <v>305</v>
      </c>
      <c r="D46" s="1" t="s">
        <v>306</v>
      </c>
      <c r="E46" s="1" t="s">
        <v>306</v>
      </c>
      <c r="F46" s="1" t="s">
        <v>306</v>
      </c>
      <c r="G46" s="1"/>
      <c r="H46" s="1" t="s">
        <v>306</v>
      </c>
      <c r="I46" s="58" t="s">
        <v>309</v>
      </c>
      <c r="J46" s="1" t="s">
        <v>310</v>
      </c>
      <c r="K46" s="2">
        <v>6</v>
      </c>
      <c r="L46" s="33" t="str">
        <f>'[2]30'!$D$6</f>
        <v>Tecnologia dos Alimentos</v>
      </c>
      <c r="M46" s="65">
        <f>EDATE('[3]DEZEMBRO-23'!$L$4,1)</f>
        <v>45139</v>
      </c>
      <c r="N46" s="65">
        <f>EDATE('[3]DEZEMBRO-23'!$M$4,1)</f>
        <v>45292</v>
      </c>
      <c r="O46" s="2" t="s">
        <v>141</v>
      </c>
      <c r="P46" s="1" t="s">
        <v>183</v>
      </c>
      <c r="XDV46" s="26" t="s">
        <v>63</v>
      </c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</row>
    <row r="47" spans="1:16 16350:16362">
      <c r="A47" s="421"/>
      <c r="B47" s="421"/>
      <c r="C47" s="1" t="s">
        <v>311</v>
      </c>
      <c r="D47" s="1" t="s">
        <v>311</v>
      </c>
      <c r="E47" s="1" t="s">
        <v>311</v>
      </c>
      <c r="F47" s="1" t="s">
        <v>311</v>
      </c>
      <c r="G47" s="1"/>
      <c r="H47" s="1" t="s">
        <v>311</v>
      </c>
      <c r="I47" s="58" t="s">
        <v>309</v>
      </c>
      <c r="J47" s="1" t="s">
        <v>310</v>
      </c>
      <c r="K47" s="2">
        <v>6</v>
      </c>
      <c r="L47" s="33" t="str">
        <f>'[2]30'!$D$11</f>
        <v>Planejamento Físico em Serviços de Alimentação</v>
      </c>
      <c r="M47" s="65">
        <f>EDATE('[3]DEZEMBRO-23'!$L$5,1)</f>
        <v>45139</v>
      </c>
      <c r="N47" s="65">
        <f>EDATE('[3]DEZEMBRO-23'!$M$5,1)</f>
        <v>45261</v>
      </c>
      <c r="O47" s="2" t="s">
        <v>141</v>
      </c>
      <c r="P47" s="1" t="s">
        <v>183</v>
      </c>
      <c r="XDV47" s="26" t="s">
        <v>55</v>
      </c>
      <c r="XDW47" s="1"/>
      <c r="XDX47" s="1"/>
      <c r="XDY47" s="1"/>
      <c r="XDZ47" s="1"/>
      <c r="XEA47" s="1"/>
      <c r="XEB47" s="1"/>
      <c r="XEC47" s="1"/>
      <c r="XED47" s="1"/>
      <c r="XEE47" s="1"/>
      <c r="XEF47" s="1"/>
      <c r="XEG47" s="1"/>
      <c r="XEH47" s="1"/>
    </row>
    <row r="48" spans="1:16 16350:16362">
      <c r="A48" s="2" t="s">
        <v>132</v>
      </c>
      <c r="B48" s="2">
        <v>31</v>
      </c>
      <c r="C48" s="1" t="s">
        <v>312</v>
      </c>
      <c r="D48" s="1" t="s">
        <v>313</v>
      </c>
      <c r="E48" s="1" t="s">
        <v>313</v>
      </c>
      <c r="F48" s="1" t="s">
        <v>313</v>
      </c>
      <c r="G48" s="1"/>
      <c r="H48" s="1" t="s">
        <v>313</v>
      </c>
      <c r="I48" s="58" t="s">
        <v>314</v>
      </c>
      <c r="J48" s="1" t="s">
        <v>315</v>
      </c>
      <c r="K48" s="2">
        <v>12</v>
      </c>
      <c r="L48" s="33" t="str">
        <f>'[2]31'!$D$6</f>
        <v>Gestão de Produtos</v>
      </c>
      <c r="M48" s="5">
        <f>EDATE('[3]DEZEMBRO-23'!$L$3,1)</f>
        <v>44986</v>
      </c>
      <c r="N48" s="5">
        <f>EDATE('[3]DEZEMBRO-23'!$M$3,1)</f>
        <v>45292</v>
      </c>
      <c r="O48" s="2" t="s">
        <v>141</v>
      </c>
      <c r="P48" s="1" t="s">
        <v>183</v>
      </c>
      <c r="XDV48" s="26" t="s">
        <v>55</v>
      </c>
      <c r="XDW48" s="1"/>
      <c r="XDX48" s="1"/>
      <c r="XDY48" s="1"/>
      <c r="XDZ48" s="1"/>
      <c r="XEA48" s="1"/>
      <c r="XEB48" s="1"/>
      <c r="XEC48" s="1"/>
      <c r="XED48" s="1"/>
      <c r="XEE48" s="1"/>
      <c r="XEF48" s="1"/>
      <c r="XEG48" s="1"/>
      <c r="XEH48" s="1"/>
    </row>
    <row r="49" spans="1:16 16350:16362">
      <c r="A49" s="420" t="s">
        <v>132</v>
      </c>
      <c r="B49" s="420">
        <v>32</v>
      </c>
      <c r="C49" s="1" t="s">
        <v>312</v>
      </c>
      <c r="D49" s="1" t="s">
        <v>313</v>
      </c>
      <c r="E49" s="1" t="s">
        <v>313</v>
      </c>
      <c r="F49" s="1" t="s">
        <v>313</v>
      </c>
      <c r="G49" s="1"/>
      <c r="H49" s="1" t="s">
        <v>313</v>
      </c>
      <c r="I49" s="58" t="s">
        <v>316</v>
      </c>
      <c r="J49" s="1" t="s">
        <v>317</v>
      </c>
      <c r="K49" s="2">
        <v>6</v>
      </c>
      <c r="L49" s="33" t="str">
        <f>'[2]32'!$D$6</f>
        <v>Gestão de Produtos</v>
      </c>
      <c r="M49" s="5">
        <f>EDATE('[3]DEZEMBRO-23'!$L$4,1)</f>
        <v>45139</v>
      </c>
      <c r="N49" s="5">
        <f>EDATE('[3]DEZEMBRO-23'!$M$4,1)</f>
        <v>45292</v>
      </c>
      <c r="O49" s="2" t="s">
        <v>141</v>
      </c>
      <c r="P49" s="1" t="s">
        <v>183</v>
      </c>
      <c r="XDV49" s="26" t="s">
        <v>44</v>
      </c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</row>
    <row r="50" spans="1:16 16350:16362">
      <c r="A50" s="421"/>
      <c r="B50" s="421"/>
      <c r="C50" s="1" t="s">
        <v>278</v>
      </c>
      <c r="D50" s="1" t="s">
        <v>318</v>
      </c>
      <c r="E50" s="1" t="s">
        <v>318</v>
      </c>
      <c r="F50" s="1" t="s">
        <v>318</v>
      </c>
      <c r="G50" s="1"/>
      <c r="H50" s="1" t="s">
        <v>318</v>
      </c>
      <c r="I50" s="58" t="s">
        <v>316</v>
      </c>
      <c r="J50" s="1" t="s">
        <v>317</v>
      </c>
      <c r="K50" s="2">
        <v>6</v>
      </c>
      <c r="L50" s="33" t="str">
        <f>'[2]32'!$D$11</f>
        <v>Gestão de Processos</v>
      </c>
      <c r="M50" s="5">
        <f>EDATE('[3]DEZEMBRO-23'!$L$5,1)</f>
        <v>45139</v>
      </c>
      <c r="N50" s="5">
        <f>EDATE('[3]DEZEMBRO-23'!$M$5,1)</f>
        <v>45261</v>
      </c>
      <c r="O50" s="2" t="s">
        <v>141</v>
      </c>
      <c r="P50" s="1" t="s">
        <v>183</v>
      </c>
      <c r="XDV50" s="26" t="s">
        <v>72</v>
      </c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</row>
    <row r="51" spans="1:16 16350:16362">
      <c r="A51" s="2" t="s">
        <v>132</v>
      </c>
      <c r="B51" s="2">
        <v>33</v>
      </c>
      <c r="C51" s="1" t="s">
        <v>259</v>
      </c>
      <c r="D51" s="1" t="s">
        <v>319</v>
      </c>
      <c r="E51" s="1" t="s">
        <v>260</v>
      </c>
      <c r="F51" s="1" t="s">
        <v>260</v>
      </c>
      <c r="G51" s="1"/>
      <c r="H51" s="1" t="s">
        <v>260</v>
      </c>
      <c r="I51" s="58" t="s">
        <v>320</v>
      </c>
      <c r="J51" s="1" t="s">
        <v>321</v>
      </c>
      <c r="K51" s="2">
        <v>12</v>
      </c>
      <c r="L51" s="33" t="str">
        <f>'[2]33'!$D$6</f>
        <v>Gestão da Captação e Retenção de Talentos</v>
      </c>
      <c r="M51" s="65">
        <f>EDATE('[3]DEZEMBRO-23'!$L$3,1)</f>
        <v>44986</v>
      </c>
      <c r="N51" s="65">
        <f>EDATE('[3]DEZEMBRO-23'!$M$3,1)</f>
        <v>45292</v>
      </c>
      <c r="O51" s="2" t="s">
        <v>141</v>
      </c>
      <c r="P51" s="1" t="s">
        <v>183</v>
      </c>
      <c r="XDV51" s="26" t="s">
        <v>72</v>
      </c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</row>
    <row r="52" spans="1:16 16350:16362">
      <c r="A52" s="420" t="s">
        <v>132</v>
      </c>
      <c r="B52" s="420">
        <v>34</v>
      </c>
      <c r="C52" s="1" t="s">
        <v>263</v>
      </c>
      <c r="D52" s="1" t="s">
        <v>322</v>
      </c>
      <c r="E52" s="1" t="s">
        <v>263</v>
      </c>
      <c r="F52" s="1" t="s">
        <v>263</v>
      </c>
      <c r="G52" s="1"/>
      <c r="H52" s="1" t="s">
        <v>263</v>
      </c>
      <c r="I52" s="58" t="s">
        <v>323</v>
      </c>
      <c r="J52" s="1" t="s">
        <v>324</v>
      </c>
      <c r="K52" s="2">
        <v>6</v>
      </c>
      <c r="L52" s="33" t="str">
        <f>'[2]34'!$D$6</f>
        <v>Seleção, Treinamento e Dinâmica de Grupo</v>
      </c>
      <c r="M52" s="65">
        <f>EDATE('[3]DEZEMBRO-23'!$L$4,1)</f>
        <v>45139</v>
      </c>
      <c r="N52" s="65">
        <f>EDATE('[3]DEZEMBRO-23'!$M$4,1)</f>
        <v>45292</v>
      </c>
      <c r="O52" s="2" t="s">
        <v>141</v>
      </c>
      <c r="P52" s="15" t="s">
        <v>213</v>
      </c>
      <c r="XDV52" s="26" t="s">
        <v>34</v>
      </c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</row>
    <row r="53" spans="1:16 16350:16362">
      <c r="A53" s="421"/>
      <c r="B53" s="421"/>
      <c r="C53" s="1" t="s">
        <v>228</v>
      </c>
      <c r="D53" s="1" t="s">
        <v>325</v>
      </c>
      <c r="E53" s="1" t="s">
        <v>228</v>
      </c>
      <c r="F53" s="1" t="s">
        <v>228</v>
      </c>
      <c r="G53" s="1"/>
      <c r="H53" s="1" t="s">
        <v>228</v>
      </c>
      <c r="I53" s="58" t="s">
        <v>323</v>
      </c>
      <c r="J53" s="1" t="s">
        <v>324</v>
      </c>
      <c r="K53" s="2">
        <v>6</v>
      </c>
      <c r="L53" s="33" t="str">
        <f>'[2]34'!$D$11</f>
        <v>Assesment, Coaching e Mentoring</v>
      </c>
      <c r="M53" s="65">
        <f>EDATE('[3]DEZEMBRO-23'!$L$5,1)</f>
        <v>45139</v>
      </c>
      <c r="N53" s="65">
        <f>EDATE('[3]DEZEMBRO-23'!$M$5,1)</f>
        <v>45261</v>
      </c>
      <c r="O53" s="2" t="s">
        <v>141</v>
      </c>
      <c r="P53" s="15" t="s">
        <v>207</v>
      </c>
      <c r="XDV53" s="26" t="s">
        <v>17</v>
      </c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</row>
    <row r="54" spans="1:16 16350:16362">
      <c r="A54" s="2" t="s">
        <v>132</v>
      </c>
      <c r="B54" s="2">
        <v>35</v>
      </c>
      <c r="C54" s="1" t="s">
        <v>326</v>
      </c>
      <c r="D54" s="1" t="s">
        <v>327</v>
      </c>
      <c r="E54" s="1" t="s">
        <v>328</v>
      </c>
      <c r="F54" s="1" t="s">
        <v>328</v>
      </c>
      <c r="G54" s="1"/>
      <c r="H54" s="1" t="s">
        <v>328</v>
      </c>
      <c r="I54" s="58" t="s">
        <v>329</v>
      </c>
      <c r="J54" s="1" t="s">
        <v>330</v>
      </c>
      <c r="K54" s="2">
        <v>12</v>
      </c>
      <c r="L54" s="33" t="str">
        <f>'[2]35'!$D$6</f>
        <v>Novas Tecnologias em Marketing e Branding</v>
      </c>
      <c r="M54" s="5">
        <f>EDATE('[3]DEZEMBRO-23'!$L$3,1)</f>
        <v>44986</v>
      </c>
      <c r="N54" s="5">
        <f>EDATE('[3]DEZEMBRO-23'!$M$3,1)</f>
        <v>45292</v>
      </c>
      <c r="O54" s="2" t="s">
        <v>141</v>
      </c>
      <c r="P54" s="1" t="s">
        <v>183</v>
      </c>
      <c r="XDV54" s="26" t="s">
        <v>69</v>
      </c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</row>
    <row r="55" spans="1:16 16350:16362">
      <c r="A55" s="420" t="s">
        <v>132</v>
      </c>
      <c r="B55" s="420">
        <v>36</v>
      </c>
      <c r="C55" s="1" t="s">
        <v>331</v>
      </c>
      <c r="D55" s="1" t="s">
        <v>332</v>
      </c>
      <c r="E55" s="1" t="s">
        <v>167</v>
      </c>
      <c r="F55" s="1" t="s">
        <v>333</v>
      </c>
      <c r="G55" s="1"/>
      <c r="H55" s="1" t="s">
        <v>333</v>
      </c>
      <c r="I55" s="58" t="s">
        <v>334</v>
      </c>
      <c r="J55" s="1" t="s">
        <v>335</v>
      </c>
      <c r="K55" s="2">
        <v>6</v>
      </c>
      <c r="L55" s="33" t="str">
        <f>'[2]36'!$D$6</f>
        <v>Gestão de Pessoas e Empreendedorismo</v>
      </c>
      <c r="M55" s="5">
        <f>EDATE('[3]DEZEMBRO-23'!$L$4,1)</f>
        <v>45139</v>
      </c>
      <c r="N55" s="5">
        <f>EDATE('[3]DEZEMBRO-23'!$M$4,1)</f>
        <v>45292</v>
      </c>
      <c r="O55" s="2" t="s">
        <v>141</v>
      </c>
      <c r="P55" s="15" t="s">
        <v>213</v>
      </c>
      <c r="XDV55" s="26" t="s">
        <v>69</v>
      </c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</row>
    <row r="56" spans="1:16 16350:16362">
      <c r="A56" s="421"/>
      <c r="B56" s="421"/>
      <c r="C56" s="1" t="s">
        <v>336</v>
      </c>
      <c r="D56" s="1" t="s">
        <v>337</v>
      </c>
      <c r="E56" s="1" t="s">
        <v>338</v>
      </c>
      <c r="F56" s="1" t="s">
        <v>339</v>
      </c>
      <c r="G56" s="1"/>
      <c r="H56" s="1" t="s">
        <v>339</v>
      </c>
      <c r="I56" s="58" t="s">
        <v>334</v>
      </c>
      <c r="J56" s="1" t="s">
        <v>335</v>
      </c>
      <c r="K56" s="2">
        <v>6</v>
      </c>
      <c r="L56" s="33" t="str">
        <f>'[2]36'!$D$11</f>
        <v>Introdução ao Marketing e Marketing de Serviços</v>
      </c>
      <c r="M56" s="5">
        <f>EDATE('[3]DEZEMBRO-23'!$L$5,1)</f>
        <v>45139</v>
      </c>
      <c r="N56" s="5">
        <f>EDATE('[3]DEZEMBRO-23'!$M$5,1)</f>
        <v>45261</v>
      </c>
      <c r="O56" s="2" t="s">
        <v>141</v>
      </c>
      <c r="P56" s="15" t="s">
        <v>198</v>
      </c>
      <c r="XDV56" s="26" t="s">
        <v>75</v>
      </c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</row>
    <row r="57" spans="1:16 16350:16362">
      <c r="A57" s="2" t="s">
        <v>132</v>
      </c>
      <c r="B57" s="2">
        <v>37</v>
      </c>
      <c r="C57" s="1" t="s">
        <v>340</v>
      </c>
      <c r="D57" s="1" t="s">
        <v>341</v>
      </c>
      <c r="E57" s="1" t="s">
        <v>342</v>
      </c>
      <c r="F57" s="1" t="s">
        <v>340</v>
      </c>
      <c r="G57" s="1"/>
      <c r="H57" s="1" t="s">
        <v>340</v>
      </c>
      <c r="I57" s="58" t="s">
        <v>343</v>
      </c>
      <c r="J57" s="1" t="s">
        <v>344</v>
      </c>
      <c r="K57" s="2">
        <v>12</v>
      </c>
      <c r="L57" s="33" t="str">
        <f>'[2]37'!$D$6</f>
        <v>Negociação Comercial e Negócios Eletrônicos</v>
      </c>
      <c r="M57" s="65">
        <f>EDATE('[3]DEZEMBRO-23'!$L$3,1)</f>
        <v>44986</v>
      </c>
      <c r="N57" s="65">
        <f>EDATE('[3]DEZEMBRO-23'!$M$3,1)</f>
        <v>45292</v>
      </c>
      <c r="O57" s="2" t="s">
        <v>141</v>
      </c>
      <c r="P57" s="15" t="s">
        <v>198</v>
      </c>
      <c r="XDV57" s="26" t="s">
        <v>75</v>
      </c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</row>
    <row r="58" spans="1:16 16350:16362">
      <c r="A58" s="420" t="s">
        <v>132</v>
      </c>
      <c r="B58" s="420">
        <v>38</v>
      </c>
      <c r="C58" s="1" t="s">
        <v>254</v>
      </c>
      <c r="D58" s="1" t="s">
        <v>345</v>
      </c>
      <c r="E58" s="1" t="s">
        <v>254</v>
      </c>
      <c r="F58" s="1" t="s">
        <v>254</v>
      </c>
      <c r="G58" s="1"/>
      <c r="H58" s="1" t="s">
        <v>254</v>
      </c>
      <c r="I58" s="58" t="s">
        <v>346</v>
      </c>
      <c r="J58" s="1" t="s">
        <v>347</v>
      </c>
      <c r="K58" s="2">
        <v>6</v>
      </c>
      <c r="L58" s="33" t="str">
        <f>'[2]38'!$D$6</f>
        <v xml:space="preserve">Liderança E Desenvolvimento De Equipes </v>
      </c>
      <c r="M58" s="65">
        <f>EDATE('[3]DEZEMBRO-23'!$L$4,1)</f>
        <v>45139</v>
      </c>
      <c r="N58" s="65">
        <f>EDATE('[3]DEZEMBRO-23'!$M$4,1)</f>
        <v>45292</v>
      </c>
      <c r="O58" s="2" t="s">
        <v>141</v>
      </c>
      <c r="P58" s="15" t="s">
        <v>213</v>
      </c>
      <c r="XDV58" s="26" t="s">
        <v>73</v>
      </c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</row>
    <row r="59" spans="1:16 16350:16362">
      <c r="A59" s="421"/>
      <c r="B59" s="421"/>
      <c r="C59" s="1" t="s">
        <v>348</v>
      </c>
      <c r="D59" s="1" t="s">
        <v>348</v>
      </c>
      <c r="E59" s="1" t="s">
        <v>349</v>
      </c>
      <c r="F59" s="1" t="s">
        <v>349</v>
      </c>
      <c r="G59" s="1"/>
      <c r="H59" s="1" t="s">
        <v>349</v>
      </c>
      <c r="I59" s="58" t="s">
        <v>346</v>
      </c>
      <c r="J59" s="1" t="s">
        <v>347</v>
      </c>
      <c r="K59" s="2">
        <v>6</v>
      </c>
      <c r="L59" s="33" t="str">
        <f>'[2]38'!$D$11</f>
        <v>Planejamento de Campanha</v>
      </c>
      <c r="M59" s="65">
        <f>EDATE('[3]DEZEMBRO-23'!$L$5,1)</f>
        <v>45139</v>
      </c>
      <c r="N59" s="65">
        <f>EDATE('[3]DEZEMBRO-23'!$M$5,1)</f>
        <v>45261</v>
      </c>
      <c r="O59" s="2" t="s">
        <v>141</v>
      </c>
      <c r="P59" s="15" t="s">
        <v>198</v>
      </c>
      <c r="XDV59" s="26" t="s">
        <v>73</v>
      </c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</row>
    <row r="60" spans="1:16 16350:16362">
      <c r="A60" s="2" t="s">
        <v>132</v>
      </c>
      <c r="B60" s="2">
        <v>39</v>
      </c>
      <c r="C60" s="1" t="s">
        <v>350</v>
      </c>
      <c r="D60" s="1" t="s">
        <v>351</v>
      </c>
      <c r="E60" s="1" t="s">
        <v>352</v>
      </c>
      <c r="F60" s="1" t="s">
        <v>353</v>
      </c>
      <c r="G60" s="1"/>
      <c r="H60" s="1" t="s">
        <v>353</v>
      </c>
      <c r="I60" s="58" t="s">
        <v>354</v>
      </c>
      <c r="J60" s="1" t="s">
        <v>355</v>
      </c>
      <c r="K60" s="2">
        <v>12</v>
      </c>
      <c r="L60" s="33" t="str">
        <f>'[2]39'!$D$6</f>
        <v xml:space="preserve">Gestão De Captação E Retenção De Talento </v>
      </c>
      <c r="M60" s="5">
        <f>EDATE('[3]DEZEMBRO-23'!$L$3,1)</f>
        <v>44986</v>
      </c>
      <c r="N60" s="5">
        <f>EDATE('[3]DEZEMBRO-23'!$M$3,1)</f>
        <v>45292</v>
      </c>
      <c r="O60" s="2" t="s">
        <v>141</v>
      </c>
      <c r="P60" s="15" t="s">
        <v>198</v>
      </c>
      <c r="XDV60" s="26" t="s">
        <v>74</v>
      </c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</row>
    <row r="61" spans="1:16 16350:16362">
      <c r="A61" s="420" t="s">
        <v>132</v>
      </c>
      <c r="B61" s="420">
        <v>40</v>
      </c>
      <c r="C61" s="1" t="s">
        <v>356</v>
      </c>
      <c r="D61" s="1" t="s">
        <v>357</v>
      </c>
      <c r="E61" s="1" t="s">
        <v>358</v>
      </c>
      <c r="F61" s="1" t="s">
        <v>359</v>
      </c>
      <c r="G61" s="1"/>
      <c r="H61" s="1" t="s">
        <v>359</v>
      </c>
      <c r="I61" s="58" t="s">
        <v>360</v>
      </c>
      <c r="J61" s="1" t="s">
        <v>361</v>
      </c>
      <c r="K61" s="2">
        <v>6</v>
      </c>
      <c r="L61" s="33" t="str">
        <f>'[2]40'!$D$6</f>
        <v>Psicologia da Aprendizagem</v>
      </c>
      <c r="M61" s="5">
        <f>EDATE('[3]DEZEMBRO-23'!$L$4,1)</f>
        <v>45139</v>
      </c>
      <c r="N61" s="5">
        <f>EDATE('[3]DEZEMBRO-23'!$M$4,1)</f>
        <v>45292</v>
      </c>
      <c r="O61" s="2" t="s">
        <v>141</v>
      </c>
      <c r="P61" s="15" t="s">
        <v>198</v>
      </c>
      <c r="XDV61" s="26" t="s">
        <v>74</v>
      </c>
      <c r="XDW61" s="1"/>
      <c r="XDX61" s="1"/>
      <c r="XDY61" s="1"/>
      <c r="XDZ61" s="1"/>
      <c r="XEA61" s="1"/>
      <c r="XEB61" s="1"/>
      <c r="XEC61" s="1"/>
      <c r="XED61" s="1"/>
      <c r="XEE61" s="1"/>
      <c r="XEF61" s="1"/>
      <c r="XEG61" s="1"/>
      <c r="XEH61" s="1"/>
    </row>
    <row r="62" spans="1:16 16350:16362">
      <c r="A62" s="421"/>
      <c r="B62" s="421"/>
      <c r="C62" s="1" t="s">
        <v>227</v>
      </c>
      <c r="D62" s="1" t="s">
        <v>325</v>
      </c>
      <c r="E62" s="1" t="s">
        <v>228</v>
      </c>
      <c r="F62" s="1" t="s">
        <v>228</v>
      </c>
      <c r="G62" s="1"/>
      <c r="H62" s="1" t="s">
        <v>228</v>
      </c>
      <c r="I62" s="58" t="s">
        <v>360</v>
      </c>
      <c r="J62" s="1" t="s">
        <v>361</v>
      </c>
      <c r="K62" s="2">
        <v>6</v>
      </c>
      <c r="L62" s="33" t="str">
        <f>'[2]40'!$D$11</f>
        <v>Assessment, Coaching e Mentoring</v>
      </c>
      <c r="M62" s="5">
        <f>EDATE('[3]DEZEMBRO-23'!$L$5,1)</f>
        <v>45139</v>
      </c>
      <c r="N62" s="5">
        <f>EDATE('[3]DEZEMBRO-23'!$M$5,1)</f>
        <v>45261</v>
      </c>
      <c r="O62" s="2" t="s">
        <v>141</v>
      </c>
      <c r="P62" s="15" t="s">
        <v>207</v>
      </c>
      <c r="XDV62" s="26" t="s">
        <v>71</v>
      </c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</row>
    <row r="63" spans="1:16 16350:16362">
      <c r="A63" s="2" t="s">
        <v>132</v>
      </c>
      <c r="B63" s="2">
        <v>41</v>
      </c>
      <c r="C63" s="1" t="s">
        <v>362</v>
      </c>
      <c r="D63" s="1" t="s">
        <v>363</v>
      </c>
      <c r="E63" s="1" t="s">
        <v>364</v>
      </c>
      <c r="F63" s="1" t="s">
        <v>365</v>
      </c>
      <c r="G63" s="1"/>
      <c r="H63" s="1" t="s">
        <v>365</v>
      </c>
      <c r="I63" s="58" t="s">
        <v>366</v>
      </c>
      <c r="J63" s="1" t="s">
        <v>367</v>
      </c>
      <c r="K63" s="2">
        <v>12</v>
      </c>
      <c r="L63" s="33" t="str">
        <f>'[2]41'!$D$6</f>
        <v>História e Fundamento do Coaching</v>
      </c>
      <c r="M63" s="65">
        <f>EDATE('[3]DEZEMBRO-23'!$L$3,1)</f>
        <v>44986</v>
      </c>
      <c r="N63" s="65">
        <f>EDATE('[3]DEZEMBRO-23'!$M$3,1)</f>
        <v>45292</v>
      </c>
      <c r="O63" s="2" t="s">
        <v>141</v>
      </c>
      <c r="P63" s="15" t="s">
        <v>198</v>
      </c>
      <c r="XDV63" s="26" t="s">
        <v>71</v>
      </c>
      <c r="XDW63" s="1"/>
      <c r="XDX63" s="1"/>
      <c r="XDY63" s="1"/>
      <c r="XDZ63" s="1"/>
      <c r="XEA63" s="1"/>
      <c r="XEB63" s="1"/>
      <c r="XEC63" s="1"/>
      <c r="XED63" s="1"/>
      <c r="XEE63" s="1"/>
      <c r="XEF63" s="1"/>
      <c r="XEG63" s="1"/>
      <c r="XEH63" s="1"/>
    </row>
    <row r="64" spans="1:16 16350:16362">
      <c r="A64" s="420" t="s">
        <v>132</v>
      </c>
      <c r="B64" s="420">
        <v>42</v>
      </c>
      <c r="C64" s="1" t="s">
        <v>365</v>
      </c>
      <c r="D64" s="1" t="s">
        <v>365</v>
      </c>
      <c r="E64" s="1" t="s">
        <v>365</v>
      </c>
      <c r="F64" s="1" t="s">
        <v>365</v>
      </c>
      <c r="G64" s="1"/>
      <c r="H64" s="1" t="s">
        <v>365</v>
      </c>
      <c r="I64" s="58" t="s">
        <v>368</v>
      </c>
      <c r="J64" s="1" t="s">
        <v>369</v>
      </c>
      <c r="K64" s="2">
        <v>6</v>
      </c>
      <c r="L64" s="33" t="str">
        <f>'[2]42'!$D$6</f>
        <v>História e Fundamento do Coaching</v>
      </c>
      <c r="M64" s="65">
        <f>EDATE('[3]DEZEMBRO-23'!$L$4,1)</f>
        <v>45139</v>
      </c>
      <c r="N64" s="65">
        <f>EDATE('[3]DEZEMBRO-23'!$M$4,1)</f>
        <v>45292</v>
      </c>
      <c r="O64" s="2" t="s">
        <v>141</v>
      </c>
      <c r="P64" s="15" t="s">
        <v>198</v>
      </c>
      <c r="XDV64" s="26" t="s">
        <v>45</v>
      </c>
      <c r="XDW64" s="1"/>
      <c r="XDX64" s="1"/>
      <c r="XDY64" s="1"/>
      <c r="XDZ64" s="1"/>
      <c r="XEA64" s="1"/>
      <c r="XEB64" s="1"/>
      <c r="XEC64" s="1"/>
      <c r="XED64" s="1"/>
      <c r="XEE64" s="1"/>
      <c r="XEF64" s="1"/>
      <c r="XEG64" s="1"/>
      <c r="XEH64" s="1"/>
    </row>
    <row r="65" spans="1:16 16350:16362">
      <c r="A65" s="421"/>
      <c r="B65" s="421"/>
      <c r="C65" s="1" t="s">
        <v>228</v>
      </c>
      <c r="D65" s="1" t="s">
        <v>228</v>
      </c>
      <c r="E65" s="1" t="s">
        <v>228</v>
      </c>
      <c r="F65" s="1" t="s">
        <v>228</v>
      </c>
      <c r="G65" s="1"/>
      <c r="H65" s="1" t="s">
        <v>228</v>
      </c>
      <c r="I65" s="58" t="s">
        <v>368</v>
      </c>
      <c r="J65" s="1" t="s">
        <v>369</v>
      </c>
      <c r="K65" s="2">
        <v>6</v>
      </c>
      <c r="L65" s="33" t="str">
        <f>'[2]42'!$D$11</f>
        <v>Assessment, Coaching e Mentoring</v>
      </c>
      <c r="M65" s="65">
        <f>EDATE('[3]DEZEMBRO-23'!$L$5,1)</f>
        <v>45139</v>
      </c>
      <c r="N65" s="65">
        <f>EDATE('[3]DEZEMBRO-23'!$M$5,1)</f>
        <v>45261</v>
      </c>
      <c r="O65" s="2" t="s">
        <v>141</v>
      </c>
      <c r="P65" s="15" t="s">
        <v>207</v>
      </c>
      <c r="XDV65" s="26" t="s">
        <v>46</v>
      </c>
      <c r="XDW65" s="1"/>
      <c r="XDX65" s="1"/>
      <c r="XDY65" s="1"/>
      <c r="XDZ65" s="1"/>
      <c r="XEA65" s="1"/>
      <c r="XEB65" s="1"/>
      <c r="XEC65" s="1"/>
      <c r="XED65" s="1"/>
      <c r="XEE65" s="1"/>
      <c r="XEF65" s="1"/>
      <c r="XEG65" s="1"/>
      <c r="XEH65" s="1"/>
    </row>
    <row r="66" spans="1:16 16350:16362">
      <c r="A66" s="2" t="s">
        <v>132</v>
      </c>
      <c r="B66" s="2">
        <v>43</v>
      </c>
      <c r="C66" s="1" t="s">
        <v>370</v>
      </c>
      <c r="D66" s="1" t="s">
        <v>371</v>
      </c>
      <c r="E66" s="1" t="s">
        <v>372</v>
      </c>
      <c r="F66" s="1" t="s">
        <v>372</v>
      </c>
      <c r="G66" s="1"/>
      <c r="H66" s="1" t="s">
        <v>373</v>
      </c>
      <c r="I66" s="58" t="s">
        <v>374</v>
      </c>
      <c r="J66" s="1" t="s">
        <v>375</v>
      </c>
      <c r="K66" s="2">
        <v>12</v>
      </c>
      <c r="L66" s="33" t="str">
        <f>'[2]43'!$D$6</f>
        <v>Gestão Financeira</v>
      </c>
      <c r="M66" s="5">
        <f>EDATE('[3]DEZEMBRO-23'!$L$3,1)</f>
        <v>44986</v>
      </c>
      <c r="N66" s="5">
        <f>EDATE('[3]DEZEMBRO-23'!$M$3,1)</f>
        <v>45292</v>
      </c>
      <c r="O66" s="2" t="s">
        <v>141</v>
      </c>
      <c r="P66" s="15" t="s">
        <v>240</v>
      </c>
      <c r="XDV66" s="26" t="s">
        <v>66</v>
      </c>
      <c r="XDW66" s="1"/>
      <c r="XDX66" s="1"/>
      <c r="XDY66" s="1"/>
      <c r="XDZ66" s="1"/>
      <c r="XEA66" s="1"/>
      <c r="XEB66" s="1"/>
      <c r="XEC66" s="1"/>
      <c r="XED66" s="1"/>
      <c r="XEE66" s="1"/>
      <c r="XEF66" s="1"/>
      <c r="XEG66" s="1"/>
      <c r="XEH66" s="1"/>
    </row>
    <row r="67" spans="1:16 16350:16362">
      <c r="A67" s="420" t="s">
        <v>132</v>
      </c>
      <c r="B67" s="420">
        <v>44</v>
      </c>
      <c r="C67" s="1" t="s">
        <v>376</v>
      </c>
      <c r="D67" s="1" t="s">
        <v>377</v>
      </c>
      <c r="E67" s="1" t="s">
        <v>372</v>
      </c>
      <c r="F67" s="1" t="s">
        <v>372</v>
      </c>
      <c r="G67" s="1"/>
      <c r="H67" s="1" t="s">
        <v>372</v>
      </c>
      <c r="I67" s="58" t="s">
        <v>378</v>
      </c>
      <c r="J67" s="1" t="s">
        <v>379</v>
      </c>
      <c r="K67" s="2">
        <v>6</v>
      </c>
      <c r="L67" s="33" t="str">
        <f>'[2]44'!$D$6</f>
        <v xml:space="preserve">Gestão Financeira </v>
      </c>
      <c r="M67" s="5">
        <f>EDATE('[3]DEZEMBRO-23'!$L$4,1)</f>
        <v>45139</v>
      </c>
      <c r="N67" s="5">
        <f>EDATE('[3]DEZEMBRO-23'!$M$4,1)</f>
        <v>45292</v>
      </c>
      <c r="O67" s="2" t="s">
        <v>141</v>
      </c>
      <c r="P67" s="15" t="s">
        <v>240</v>
      </c>
      <c r="XDV67" s="26" t="s">
        <v>66</v>
      </c>
      <c r="XDW67" s="1"/>
      <c r="XDX67" s="1"/>
      <c r="XDY67" s="1"/>
      <c r="XDZ67" s="1"/>
      <c r="XEA67" s="1"/>
      <c r="XEB67" s="1"/>
      <c r="XEC67" s="1"/>
      <c r="XED67" s="1"/>
      <c r="XEE67" s="1"/>
      <c r="XEF67" s="1"/>
      <c r="XEG67" s="1"/>
      <c r="XEH67" s="1"/>
    </row>
    <row r="68" spans="1:16 16350:16362">
      <c r="A68" s="421"/>
      <c r="B68" s="421"/>
      <c r="C68" s="1" t="s">
        <v>380</v>
      </c>
      <c r="D68" s="1" t="s">
        <v>380</v>
      </c>
      <c r="E68" s="1" t="s">
        <v>380</v>
      </c>
      <c r="F68" s="1" t="s">
        <v>380</v>
      </c>
      <c r="G68" s="1"/>
      <c r="H68" s="1" t="s">
        <v>380</v>
      </c>
      <c r="I68" s="58" t="s">
        <v>378</v>
      </c>
      <c r="J68" s="1" t="s">
        <v>379</v>
      </c>
      <c r="K68" s="2">
        <v>6</v>
      </c>
      <c r="L68" s="33" t="str">
        <f>'[2]44'!$D$11</f>
        <v>Gestão Estratégica de Custos</v>
      </c>
      <c r="M68" s="5">
        <f>EDATE('[3]DEZEMBRO-23'!$L$5,1)</f>
        <v>45139</v>
      </c>
      <c r="N68" s="5">
        <f>EDATE('[3]DEZEMBRO-23'!$M$5,1)</f>
        <v>45261</v>
      </c>
      <c r="O68" s="2" t="s">
        <v>141</v>
      </c>
      <c r="P68" s="15" t="s">
        <v>240</v>
      </c>
      <c r="XDV68" s="26" t="s">
        <v>62</v>
      </c>
      <c r="XDW68" s="1"/>
      <c r="XDX68" s="1"/>
      <c r="XDY68" s="1"/>
      <c r="XDZ68" s="1"/>
      <c r="XEA68" s="1"/>
      <c r="XEB68" s="1"/>
      <c r="XEC68" s="1"/>
      <c r="XED68" s="1"/>
      <c r="XEE68" s="1"/>
      <c r="XEF68" s="1"/>
      <c r="XEG68" s="1"/>
      <c r="XEH68" s="1"/>
    </row>
    <row r="69" spans="1:16 16350:16362">
      <c r="A69" s="2" t="s">
        <v>164</v>
      </c>
      <c r="B69" s="2">
        <v>45</v>
      </c>
      <c r="C69" s="1" t="s">
        <v>381</v>
      </c>
      <c r="D69" s="1" t="s">
        <v>382</v>
      </c>
      <c r="E69" s="1" t="s">
        <v>383</v>
      </c>
      <c r="F69" s="1" t="s">
        <v>383</v>
      </c>
      <c r="G69" s="1"/>
      <c r="H69" s="1" t="s">
        <v>383</v>
      </c>
      <c r="I69" s="58" t="s">
        <v>384</v>
      </c>
      <c r="J69" s="1" t="s">
        <v>385</v>
      </c>
      <c r="K69" s="2">
        <v>12</v>
      </c>
      <c r="L69" s="33" t="str">
        <f>'[2]45'!$D$6</f>
        <v>Aprendizagem Profunda</v>
      </c>
      <c r="M69" s="65">
        <f>EDATE('[3]DEZEMBRO-23'!$L$3,1)</f>
        <v>44986</v>
      </c>
      <c r="N69" s="65">
        <f>EDATE('[3]DEZEMBRO-23'!$M$3,1)</f>
        <v>45292</v>
      </c>
      <c r="O69" s="2" t="s">
        <v>141</v>
      </c>
      <c r="P69" s="1" t="s">
        <v>157</v>
      </c>
      <c r="XDV69" s="26" t="s">
        <v>62</v>
      </c>
      <c r="XDW69" s="1"/>
      <c r="XDX69" s="1"/>
      <c r="XDY69" s="1"/>
      <c r="XDZ69" s="1"/>
      <c r="XEA69" s="1"/>
      <c r="XEB69" s="1"/>
      <c r="XEC69" s="1"/>
      <c r="XED69" s="1"/>
      <c r="XEE69" s="1"/>
      <c r="XEF69" s="1"/>
      <c r="XEG69" s="1"/>
      <c r="XEH69" s="1"/>
    </row>
    <row r="70" spans="1:16 16350:16362">
      <c r="A70" s="420" t="s">
        <v>164</v>
      </c>
      <c r="B70" s="420">
        <v>46</v>
      </c>
      <c r="C70" s="1" t="s">
        <v>381</v>
      </c>
      <c r="D70" s="1" t="s">
        <v>382</v>
      </c>
      <c r="E70" s="1" t="s">
        <v>383</v>
      </c>
      <c r="F70" s="1" t="s">
        <v>383</v>
      </c>
      <c r="G70" s="1"/>
      <c r="H70" s="1" t="s">
        <v>383</v>
      </c>
      <c r="I70" s="58" t="s">
        <v>386</v>
      </c>
      <c r="J70" s="1" t="s">
        <v>387</v>
      </c>
      <c r="K70" s="2">
        <v>6</v>
      </c>
      <c r="L70" s="33" t="str">
        <f>'[2]46'!$D$6</f>
        <v>Aprendizagem Profunda</v>
      </c>
      <c r="M70" s="65">
        <f>EDATE('[3]DEZEMBRO-23'!$L$4,1)</f>
        <v>45139</v>
      </c>
      <c r="N70" s="65">
        <f>EDATE('[3]DEZEMBRO-23'!$M$4,1)</f>
        <v>45292</v>
      </c>
      <c r="O70" s="2" t="s">
        <v>141</v>
      </c>
      <c r="P70" s="1" t="s">
        <v>157</v>
      </c>
      <c r="XDV70" s="26" t="s">
        <v>47</v>
      </c>
      <c r="XDW70" s="1"/>
      <c r="XDX70" s="1"/>
      <c r="XDY70" s="1"/>
      <c r="XDZ70" s="1"/>
      <c r="XEA70" s="1"/>
      <c r="XEB70" s="1"/>
      <c r="XEC70" s="1"/>
      <c r="XED70" s="1"/>
      <c r="XEE70" s="1"/>
      <c r="XEF70" s="1"/>
      <c r="XEG70" s="1"/>
      <c r="XEH70" s="1"/>
    </row>
    <row r="71" spans="1:16 16350:16362">
      <c r="A71" s="421"/>
      <c r="B71" s="421"/>
      <c r="C71" s="1" t="s">
        <v>388</v>
      </c>
      <c r="D71" s="1" t="s">
        <v>389</v>
      </c>
      <c r="E71" s="1" t="s">
        <v>390</v>
      </c>
      <c r="F71" s="1" t="s">
        <v>390</v>
      </c>
      <c r="G71" s="1"/>
      <c r="H71" s="1" t="s">
        <v>390</v>
      </c>
      <c r="I71" s="58" t="s">
        <v>386</v>
      </c>
      <c r="J71" s="1" t="s">
        <v>387</v>
      </c>
      <c r="K71" s="2">
        <v>6</v>
      </c>
      <c r="L71" s="33" t="str">
        <f>'[2]46'!$D$11</f>
        <v>Banco de Dados Aplicado</v>
      </c>
      <c r="M71" s="65">
        <f>EDATE('[3]DEZEMBRO-23'!$L$5,1)</f>
        <v>45139</v>
      </c>
      <c r="N71" s="65">
        <f>EDATE('[3]DEZEMBRO-23'!$M$5,1)</f>
        <v>45261</v>
      </c>
      <c r="O71" s="2" t="s">
        <v>141</v>
      </c>
      <c r="P71" s="1" t="s">
        <v>157</v>
      </c>
      <c r="XDV71" s="26" t="s">
        <v>60</v>
      </c>
      <c r="XDW71" s="1"/>
      <c r="XDX71" s="1"/>
      <c r="XDY71" s="1"/>
      <c r="XDZ71" s="1"/>
      <c r="XEA71" s="1"/>
      <c r="XEB71" s="1"/>
      <c r="XEC71" s="1"/>
      <c r="XED71" s="1"/>
      <c r="XEE71" s="1"/>
      <c r="XEF71" s="1"/>
      <c r="XEG71" s="1"/>
      <c r="XEH71" s="1"/>
    </row>
    <row r="72" spans="1:16 16350:16362" ht="31.5">
      <c r="A72" s="2" t="s">
        <v>164</v>
      </c>
      <c r="B72" s="2">
        <v>47</v>
      </c>
      <c r="C72" s="1" t="s">
        <v>391</v>
      </c>
      <c r="D72" s="1" t="s">
        <v>392</v>
      </c>
      <c r="E72" s="1" t="s">
        <v>393</v>
      </c>
      <c r="F72" s="1" t="s">
        <v>393</v>
      </c>
      <c r="G72" s="1"/>
      <c r="H72" s="1" t="s">
        <v>393</v>
      </c>
      <c r="I72" s="58" t="s">
        <v>394</v>
      </c>
      <c r="J72" s="1" t="s">
        <v>395</v>
      </c>
      <c r="K72" s="2">
        <v>12</v>
      </c>
      <c r="L72" s="33" t="str">
        <f>'[2]47'!$D$6</f>
        <v xml:space="preserve">Análise De Mercado - Tendências, Comportamentos E Movimentos </v>
      </c>
      <c r="M72" s="5">
        <f>EDATE('[3]DEZEMBRO-23'!$L$3,1)</f>
        <v>44986</v>
      </c>
      <c r="N72" s="5">
        <f>EDATE('[3]DEZEMBRO-23'!$M$3,1)</f>
        <v>45292</v>
      </c>
      <c r="O72" s="2" t="s">
        <v>141</v>
      </c>
      <c r="P72" s="15" t="s">
        <v>304</v>
      </c>
      <c r="XDV72" s="26" t="s">
        <v>60</v>
      </c>
      <c r="XDW72" s="1"/>
      <c r="XDX72" s="1"/>
      <c r="XDY72" s="1"/>
      <c r="XDZ72" s="1"/>
      <c r="XEA72" s="1"/>
      <c r="XEB72" s="1"/>
      <c r="XEC72" s="1"/>
      <c r="XED72" s="1"/>
      <c r="XEE72" s="1"/>
      <c r="XEF72" s="1"/>
      <c r="XEG72" s="1"/>
      <c r="XEH72" s="1"/>
    </row>
    <row r="73" spans="1:16 16350:16362" ht="31.5">
      <c r="A73" s="420" t="s">
        <v>164</v>
      </c>
      <c r="B73" s="420">
        <v>48</v>
      </c>
      <c r="C73" s="1" t="s">
        <v>391</v>
      </c>
      <c r="D73" s="1" t="s">
        <v>392</v>
      </c>
      <c r="E73" s="1" t="s">
        <v>393</v>
      </c>
      <c r="F73" s="1" t="s">
        <v>393</v>
      </c>
      <c r="G73" s="1"/>
      <c r="H73" s="1" t="s">
        <v>393</v>
      </c>
      <c r="I73" s="58" t="s">
        <v>396</v>
      </c>
      <c r="J73" s="1" t="s">
        <v>397</v>
      </c>
      <c r="K73" s="2">
        <v>6</v>
      </c>
      <c r="L73" s="33" t="str">
        <f>'[2]48'!$D$6</f>
        <v xml:space="preserve">Análise De Mercado - Tendências, Comportamentos E Movimentos </v>
      </c>
      <c r="M73" s="5">
        <f>EDATE('[3]DEZEMBRO-23'!$L$4,1)</f>
        <v>45139</v>
      </c>
      <c r="N73" s="5">
        <f>EDATE('[3]DEZEMBRO-23'!$M$4,1)</f>
        <v>45292</v>
      </c>
      <c r="O73" s="2" t="s">
        <v>141</v>
      </c>
      <c r="P73" s="15" t="s">
        <v>304</v>
      </c>
      <c r="XDV73" s="26" t="s">
        <v>48</v>
      </c>
      <c r="XDW73" s="1"/>
      <c r="XDX73" s="1"/>
      <c r="XDY73" s="1"/>
      <c r="XDZ73" s="1"/>
      <c r="XEA73" s="1"/>
      <c r="XEB73" s="1"/>
      <c r="XEC73" s="1"/>
      <c r="XED73" s="1"/>
      <c r="XEE73" s="1"/>
      <c r="XEF73" s="1"/>
      <c r="XEG73" s="1"/>
      <c r="XEH73" s="1"/>
    </row>
    <row r="74" spans="1:16 16350:16362">
      <c r="A74" s="421"/>
      <c r="B74" s="421"/>
      <c r="C74" s="1" t="s">
        <v>398</v>
      </c>
      <c r="D74" s="1" t="s">
        <v>399</v>
      </c>
      <c r="E74" s="1" t="s">
        <v>400</v>
      </c>
      <c r="F74" s="1" t="s">
        <v>400</v>
      </c>
      <c r="G74" s="1"/>
      <c r="H74" s="1" t="s">
        <v>400</v>
      </c>
      <c r="I74" s="58" t="s">
        <v>396</v>
      </c>
      <c r="J74" s="1" t="s">
        <v>397</v>
      </c>
      <c r="K74" s="2">
        <v>6</v>
      </c>
      <c r="L74" s="33" t="str">
        <f>'[2]48'!$D$11</f>
        <v>Efeitos e Animação</v>
      </c>
      <c r="M74" s="5">
        <f>EDATE('[3]DEZEMBRO-23'!$L$5,1)</f>
        <v>45139</v>
      </c>
      <c r="N74" s="5">
        <f>EDATE('[3]DEZEMBRO-23'!$M$5,1)</f>
        <v>45261</v>
      </c>
      <c r="O74" s="2" t="s">
        <v>141</v>
      </c>
      <c r="P74" s="15" t="s">
        <v>304</v>
      </c>
      <c r="XDV74" s="26" t="s">
        <v>49</v>
      </c>
      <c r="XDW74" s="1"/>
      <c r="XDX74" s="1"/>
      <c r="XDY74" s="1"/>
      <c r="XDZ74" s="1"/>
      <c r="XEA74" s="1"/>
      <c r="XEB74" s="1"/>
      <c r="XEC74" s="1"/>
      <c r="XED74" s="1"/>
      <c r="XEE74" s="1"/>
      <c r="XEF74" s="1"/>
      <c r="XEG74" s="1"/>
      <c r="XEH74" s="1"/>
    </row>
    <row r="75" spans="1:16 16350:16362">
      <c r="A75" s="2" t="s">
        <v>164</v>
      </c>
      <c r="B75" s="2">
        <v>49</v>
      </c>
      <c r="C75" s="1" t="s">
        <v>401</v>
      </c>
      <c r="D75" s="1" t="s">
        <v>402</v>
      </c>
      <c r="E75" s="1" t="s">
        <v>403</v>
      </c>
      <c r="F75" s="1" t="s">
        <v>403</v>
      </c>
      <c r="G75" s="1"/>
      <c r="H75" s="1" t="s">
        <v>403</v>
      </c>
      <c r="I75" s="58" t="s">
        <v>404</v>
      </c>
      <c r="J75" s="1" t="s">
        <v>405</v>
      </c>
      <c r="K75" s="2">
        <v>12</v>
      </c>
      <c r="L75" s="33" t="str">
        <f>'[2]49'!$D$6</f>
        <v>Ethical Hacking</v>
      </c>
      <c r="M75" s="65">
        <f>EDATE('[3]DEZEMBRO-23'!$L$3,1)</f>
        <v>44986</v>
      </c>
      <c r="N75" s="65">
        <f>EDATE('[3]DEZEMBRO-23'!$M$3,1)</f>
        <v>45292</v>
      </c>
      <c r="O75" s="2" t="s">
        <v>141</v>
      </c>
      <c r="P75" s="15" t="s">
        <v>304</v>
      </c>
      <c r="XDV75" s="26" t="s">
        <v>56</v>
      </c>
      <c r="XDW75" s="1"/>
      <c r="XDX75" s="1"/>
      <c r="XDY75" s="1"/>
      <c r="XDZ75" s="1"/>
      <c r="XEA75" s="1"/>
      <c r="XEB75" s="1"/>
      <c r="XEC75" s="1"/>
      <c r="XED75" s="1"/>
      <c r="XEE75" s="1"/>
      <c r="XEF75" s="1"/>
      <c r="XEG75" s="1"/>
      <c r="XEH75" s="1"/>
    </row>
    <row r="76" spans="1:16 16350:16362">
      <c r="A76" s="3" t="s">
        <v>164</v>
      </c>
      <c r="B76" s="3">
        <v>50</v>
      </c>
      <c r="C76" s="1" t="s">
        <v>401</v>
      </c>
      <c r="D76" s="1" t="s">
        <v>402</v>
      </c>
      <c r="E76" s="1" t="s">
        <v>403</v>
      </c>
      <c r="F76" s="1" t="s">
        <v>403</v>
      </c>
      <c r="G76" s="1"/>
      <c r="H76" s="1" t="s">
        <v>403</v>
      </c>
      <c r="I76" s="58" t="s">
        <v>406</v>
      </c>
      <c r="J76" s="1" t="s">
        <v>407</v>
      </c>
      <c r="K76" s="2">
        <v>6</v>
      </c>
      <c r="L76" s="33" t="str">
        <f>'[2]50'!$D$6</f>
        <v>Ethical Hacking</v>
      </c>
      <c r="M76" s="65">
        <f>EDATE('[3]DEZEMBRO-23'!$L$4,1)</f>
        <v>45139</v>
      </c>
      <c r="N76" s="65">
        <f>EDATE('[3]DEZEMBRO-23'!$M$4,1)</f>
        <v>45292</v>
      </c>
      <c r="O76" s="2" t="s">
        <v>141</v>
      </c>
      <c r="P76" s="15" t="s">
        <v>304</v>
      </c>
      <c r="XDV76" s="26" t="s">
        <v>56</v>
      </c>
      <c r="XDW76" s="1"/>
      <c r="XDX76" s="1"/>
      <c r="XDY76" s="1"/>
      <c r="XDZ76" s="1"/>
      <c r="XEA76" s="1"/>
      <c r="XEB76" s="1"/>
      <c r="XEC76" s="1"/>
      <c r="XED76" s="1"/>
      <c r="XEE76" s="1"/>
      <c r="XEF76" s="1"/>
      <c r="XEG76" s="1"/>
      <c r="XEH76" s="1"/>
    </row>
    <row r="77" spans="1:16 16350:16362">
      <c r="A77" s="4"/>
      <c r="B77" s="4"/>
      <c r="C77" s="1" t="s">
        <v>408</v>
      </c>
      <c r="D77" s="1" t="s">
        <v>409</v>
      </c>
      <c r="E77" s="1" t="s">
        <v>410</v>
      </c>
      <c r="F77" s="1" t="s">
        <v>410</v>
      </c>
      <c r="G77" s="1"/>
      <c r="H77" s="1" t="s">
        <v>410</v>
      </c>
      <c r="I77" s="58" t="s">
        <v>406</v>
      </c>
      <c r="J77" s="1" t="s">
        <v>407</v>
      </c>
      <c r="K77" s="2">
        <v>6</v>
      </c>
      <c r="L77" s="33" t="str">
        <f>'[2]50'!$D$11</f>
        <v>Direito Digital</v>
      </c>
      <c r="M77" s="65">
        <f>EDATE('[3]DEZEMBRO-23'!$L$5,1)</f>
        <v>45139</v>
      </c>
      <c r="N77" s="65">
        <f>EDATE('[3]DEZEMBRO-23'!$M$5,1)</f>
        <v>45261</v>
      </c>
      <c r="O77" s="2" t="s">
        <v>141</v>
      </c>
      <c r="P77" s="15" t="s">
        <v>173</v>
      </c>
      <c r="XDV77" s="26" t="s">
        <v>76</v>
      </c>
      <c r="XDW77" s="1"/>
      <c r="XDX77" s="1"/>
      <c r="XDY77" s="1"/>
      <c r="XDZ77" s="1"/>
      <c r="XEA77" s="1"/>
      <c r="XEB77" s="1"/>
      <c r="XEC77" s="1"/>
      <c r="XED77" s="1"/>
      <c r="XEE77" s="1"/>
      <c r="XEF77" s="1"/>
      <c r="XEG77" s="1"/>
      <c r="XEH77" s="1"/>
    </row>
    <row r="78" spans="1:16 16350:16362">
      <c r="A78" s="2" t="s">
        <v>164</v>
      </c>
      <c r="B78" s="2">
        <v>51</v>
      </c>
      <c r="C78" s="1" t="s">
        <v>411</v>
      </c>
      <c r="D78" s="1" t="s">
        <v>412</v>
      </c>
      <c r="E78" s="1" t="s">
        <v>412</v>
      </c>
      <c r="F78" s="1" t="s">
        <v>412</v>
      </c>
      <c r="G78" s="1"/>
      <c r="H78" s="1" t="s">
        <v>412</v>
      </c>
      <c r="I78" s="58" t="s">
        <v>413</v>
      </c>
      <c r="J78" s="1" t="s">
        <v>414</v>
      </c>
      <c r="K78" s="2">
        <v>12</v>
      </c>
      <c r="L78" s="33" t="str">
        <f>'[2]51'!$D$6</f>
        <v>Governança e Estratégias de TI</v>
      </c>
      <c r="M78" s="5">
        <f>EDATE('[3]DEZEMBRO-23'!$L$3,1)</f>
        <v>44986</v>
      </c>
      <c r="N78" s="5">
        <f>EDATE('[3]DEZEMBRO-23'!$M$3,1)</f>
        <v>45292</v>
      </c>
      <c r="O78" s="2" t="s">
        <v>141</v>
      </c>
      <c r="P78" s="15" t="s">
        <v>157</v>
      </c>
      <c r="XDV78" s="26" t="s">
        <v>76</v>
      </c>
      <c r="XDW78" s="1"/>
      <c r="XDX78" s="1"/>
      <c r="XDY78" s="1"/>
      <c r="XDZ78" s="1"/>
      <c r="XEA78" s="1"/>
      <c r="XEB78" s="1"/>
      <c r="XEC78" s="1"/>
      <c r="XED78" s="1"/>
      <c r="XEE78" s="1"/>
      <c r="XEF78" s="1"/>
      <c r="XEG78" s="1"/>
      <c r="XEH78" s="1"/>
    </row>
    <row r="79" spans="1:16 16350:16362">
      <c r="A79" s="3" t="s">
        <v>164</v>
      </c>
      <c r="B79" s="3">
        <v>52</v>
      </c>
      <c r="C79" s="1" t="s">
        <v>415</v>
      </c>
      <c r="D79" s="1" t="s">
        <v>412</v>
      </c>
      <c r="E79" s="1" t="s">
        <v>412</v>
      </c>
      <c r="F79" s="1" t="s">
        <v>412</v>
      </c>
      <c r="G79" s="1"/>
      <c r="H79" s="1" t="s">
        <v>412</v>
      </c>
      <c r="I79" s="58" t="s">
        <v>416</v>
      </c>
      <c r="J79" s="1" t="s">
        <v>417</v>
      </c>
      <c r="K79" s="2">
        <v>6</v>
      </c>
      <c r="L79" s="33" t="str">
        <f>'[2]52'!$D$6</f>
        <v>Governança e Estratégias de TI</v>
      </c>
      <c r="M79" s="5">
        <f>EDATE('[3]DEZEMBRO-23'!$L$4,1)</f>
        <v>45139</v>
      </c>
      <c r="N79" s="5">
        <f>EDATE('[3]DEZEMBRO-23'!$M$4,1)</f>
        <v>45292</v>
      </c>
      <c r="O79" s="2" t="s">
        <v>141</v>
      </c>
      <c r="P79" s="15" t="s">
        <v>157</v>
      </c>
      <c r="XDV79" s="26" t="s">
        <v>50</v>
      </c>
      <c r="XDW79" s="1"/>
      <c r="XDX79" s="1"/>
      <c r="XDY79" s="1"/>
      <c r="XDZ79" s="1"/>
      <c r="XEA79" s="1"/>
      <c r="XEB79" s="1"/>
      <c r="XEC79" s="1"/>
      <c r="XED79" s="1"/>
      <c r="XEE79" s="1"/>
      <c r="XEF79" s="1"/>
      <c r="XEG79" s="1"/>
      <c r="XEH79" s="1"/>
    </row>
    <row r="80" spans="1:16 16350:16362">
      <c r="A80" s="4"/>
      <c r="B80" s="4"/>
      <c r="C80" s="1" t="s">
        <v>408</v>
      </c>
      <c r="D80" s="1" t="s">
        <v>410</v>
      </c>
      <c r="E80" s="1" t="s">
        <v>410</v>
      </c>
      <c r="F80" s="1" t="s">
        <v>410</v>
      </c>
      <c r="G80" s="1"/>
      <c r="H80" s="1" t="s">
        <v>410</v>
      </c>
      <c r="I80" s="58" t="s">
        <v>416</v>
      </c>
      <c r="J80" s="1" t="s">
        <v>417</v>
      </c>
      <c r="K80" s="2">
        <v>6</v>
      </c>
      <c r="L80" s="33" t="str">
        <f>'[2]52'!$D$11</f>
        <v>Direito Digital</v>
      </c>
      <c r="M80" s="5">
        <f>EDATE('[3]DEZEMBRO-23'!$L$5,1)</f>
        <v>45139</v>
      </c>
      <c r="N80" s="5">
        <f>EDATE('[3]DEZEMBRO-23'!$M$5,1)</f>
        <v>45261</v>
      </c>
      <c r="O80" s="2" t="s">
        <v>141</v>
      </c>
      <c r="P80" s="15" t="s">
        <v>173</v>
      </c>
      <c r="XDV80" s="26" t="s">
        <v>23</v>
      </c>
      <c r="XDW80" s="1"/>
      <c r="XDX80" s="1"/>
      <c r="XDY80" s="1"/>
      <c r="XDZ80" s="1"/>
      <c r="XEA80" s="1"/>
      <c r="XEB80" s="1"/>
      <c r="XEC80" s="1"/>
      <c r="XED80" s="1"/>
      <c r="XEE80" s="1"/>
      <c r="XEF80" s="1"/>
      <c r="XEG80" s="1"/>
      <c r="XEH80" s="1"/>
    </row>
    <row r="81" spans="1:16 16350:16362">
      <c r="A81" s="2" t="s">
        <v>132</v>
      </c>
      <c r="B81" s="2">
        <v>53</v>
      </c>
      <c r="C81" s="1" t="s">
        <v>418</v>
      </c>
      <c r="D81" s="1" t="s">
        <v>419</v>
      </c>
      <c r="E81" s="1" t="s">
        <v>420</v>
      </c>
      <c r="F81" s="1" t="s">
        <v>421</v>
      </c>
      <c r="G81" s="1"/>
      <c r="H81" s="1" t="s">
        <v>421</v>
      </c>
      <c r="I81" s="58" t="s">
        <v>422</v>
      </c>
      <c r="J81" s="1" t="s">
        <v>423</v>
      </c>
      <c r="K81" s="2">
        <v>12</v>
      </c>
      <c r="L81" s="33" t="str">
        <f>'[2]53'!$D$6</f>
        <v>Trade Marketing</v>
      </c>
      <c r="M81" s="65">
        <f>EDATE('[3]DEZEMBRO-23'!$L$3,1)</f>
        <v>44986</v>
      </c>
      <c r="N81" s="65">
        <f>EDATE('[3]DEZEMBRO-23'!$M$3,1)</f>
        <v>45292</v>
      </c>
      <c r="O81" s="2" t="s">
        <v>141</v>
      </c>
      <c r="P81" s="15" t="s">
        <v>183</v>
      </c>
      <c r="XDV81" s="26" t="s">
        <v>64</v>
      </c>
      <c r="XDW81" s="1"/>
      <c r="XDX81" s="1"/>
      <c r="XDY81" s="1"/>
      <c r="XDZ81" s="1"/>
      <c r="XEA81" s="1"/>
      <c r="XEB81" s="1"/>
      <c r="XEC81" s="1"/>
      <c r="XED81" s="1"/>
      <c r="XEE81" s="1"/>
      <c r="XEF81" s="1"/>
      <c r="XEG81" s="1"/>
      <c r="XEH81" s="1"/>
    </row>
    <row r="82" spans="1:16 16350:16362">
      <c r="A82" s="3" t="s">
        <v>132</v>
      </c>
      <c r="B82" s="3">
        <v>54</v>
      </c>
      <c r="C82" s="1" t="s">
        <v>418</v>
      </c>
      <c r="D82" s="1" t="s">
        <v>420</v>
      </c>
      <c r="E82" s="1" t="s">
        <v>420</v>
      </c>
      <c r="F82" s="1" t="s">
        <v>420</v>
      </c>
      <c r="G82" s="1"/>
      <c r="H82" s="1" t="s">
        <v>420</v>
      </c>
      <c r="I82" s="58" t="s">
        <v>424</v>
      </c>
      <c r="J82" s="1" t="s">
        <v>425</v>
      </c>
      <c r="K82" s="2">
        <v>6</v>
      </c>
      <c r="L82" s="33" t="str">
        <f>'[2]54'!$D$6</f>
        <v>Trade Marketing</v>
      </c>
      <c r="M82" s="65">
        <f>EDATE('[3]DEZEMBRO-23'!$L$4,1)</f>
        <v>45139</v>
      </c>
      <c r="N82" s="65">
        <f>EDATE('[3]DEZEMBRO-23'!$M$4,1)</f>
        <v>45292</v>
      </c>
      <c r="O82" s="2" t="s">
        <v>141</v>
      </c>
      <c r="P82" s="15" t="s">
        <v>183</v>
      </c>
      <c r="XDV82" s="26" t="s">
        <v>64</v>
      </c>
      <c r="XDW82" s="1"/>
      <c r="XDX82" s="1"/>
      <c r="XDY82" s="1"/>
      <c r="XDZ82" s="1"/>
      <c r="XEA82" s="1"/>
      <c r="XEB82" s="1"/>
      <c r="XEC82" s="1"/>
      <c r="XED82" s="1"/>
      <c r="XEE82" s="1"/>
      <c r="XEF82" s="1"/>
      <c r="XEG82" s="1"/>
      <c r="XEH82" s="1"/>
    </row>
    <row r="83" spans="1:16 16350:16362">
      <c r="A83" s="4"/>
      <c r="B83" s="4"/>
      <c r="C83" s="1" t="s">
        <v>426</v>
      </c>
      <c r="D83" s="1" t="s">
        <v>427</v>
      </c>
      <c r="E83" s="1" t="s">
        <v>427</v>
      </c>
      <c r="F83" s="1" t="s">
        <v>428</v>
      </c>
      <c r="G83" s="1"/>
      <c r="H83" s="1" t="s">
        <v>427</v>
      </c>
      <c r="I83" s="58" t="s">
        <v>424</v>
      </c>
      <c r="J83" s="1" t="s">
        <v>425</v>
      </c>
      <c r="K83" s="2">
        <v>6</v>
      </c>
      <c r="L83" s="33" t="str">
        <f>'[2]54'!$D$11</f>
        <v>Pesquisa Mercadológica</v>
      </c>
      <c r="M83" s="65">
        <f>EDATE('[3]DEZEMBRO-23'!$L$5,1)</f>
        <v>45139</v>
      </c>
      <c r="N83" s="65">
        <f>EDATE('[3]DEZEMBRO-23'!$M$5,1)</f>
        <v>45261</v>
      </c>
      <c r="O83" s="2" t="s">
        <v>141</v>
      </c>
      <c r="P83" s="15" t="s">
        <v>240</v>
      </c>
      <c r="XDV83" s="26" t="s">
        <v>61</v>
      </c>
      <c r="XDW83" s="1"/>
      <c r="XDX83" s="1"/>
      <c r="XDY83" s="1"/>
      <c r="XDZ83" s="1"/>
      <c r="XEA83" s="1"/>
      <c r="XEB83" s="1"/>
      <c r="XEC83" s="1"/>
      <c r="XED83" s="1"/>
      <c r="XEE83" s="1"/>
      <c r="XEF83" s="1"/>
      <c r="XEG83" s="1"/>
      <c r="XEH83" s="1"/>
    </row>
    <row r="84" spans="1:16 16350:16362">
      <c r="A84" s="2" t="s">
        <v>132</v>
      </c>
      <c r="B84" s="2">
        <v>55</v>
      </c>
      <c r="C84" s="1" t="s">
        <v>429</v>
      </c>
      <c r="D84" s="1" t="s">
        <v>429</v>
      </c>
      <c r="E84" s="1" t="s">
        <v>430</v>
      </c>
      <c r="F84" s="1" t="s">
        <v>429</v>
      </c>
      <c r="G84" s="1"/>
      <c r="H84" s="1" t="s">
        <v>429</v>
      </c>
      <c r="I84" s="58" t="s">
        <v>431</v>
      </c>
      <c r="J84" s="1" t="s">
        <v>432</v>
      </c>
      <c r="K84" s="2">
        <v>12</v>
      </c>
      <c r="L84" s="33" t="str">
        <f>'[2]55'!$D$6</f>
        <v>Leader Coach</v>
      </c>
      <c r="M84" s="5">
        <f>EDATE('[3]DEZEMBRO-23'!$L$3,1)</f>
        <v>44986</v>
      </c>
      <c r="N84" s="5">
        <f>EDATE('[3]DEZEMBRO-23'!$M$3,1)</f>
        <v>45292</v>
      </c>
      <c r="O84" s="2" t="s">
        <v>141</v>
      </c>
      <c r="P84" s="15" t="s">
        <v>198</v>
      </c>
      <c r="XDV84" s="26" t="s">
        <v>61</v>
      </c>
      <c r="XDW84" s="1"/>
      <c r="XDX84" s="1"/>
      <c r="XDY84" s="1"/>
      <c r="XDZ84" s="1"/>
      <c r="XEA84" s="1"/>
      <c r="XEB84" s="1"/>
      <c r="XEC84" s="1"/>
      <c r="XED84" s="1"/>
      <c r="XEE84" s="1"/>
      <c r="XEF84" s="1"/>
      <c r="XEG84" s="1"/>
      <c r="XEH84" s="1"/>
    </row>
    <row r="85" spans="1:16 16350:16362">
      <c r="A85" s="3" t="s">
        <v>132</v>
      </c>
      <c r="B85" s="3">
        <v>56</v>
      </c>
      <c r="C85" s="1" t="s">
        <v>429</v>
      </c>
      <c r="D85" s="1" t="s">
        <v>429</v>
      </c>
      <c r="E85" s="1" t="s">
        <v>429</v>
      </c>
      <c r="F85" s="1" t="s">
        <v>429</v>
      </c>
      <c r="G85" s="1"/>
      <c r="H85" s="1" t="s">
        <v>429</v>
      </c>
      <c r="I85" s="58" t="s">
        <v>433</v>
      </c>
      <c r="J85" s="1" t="s">
        <v>434</v>
      </c>
      <c r="K85" s="2">
        <v>6</v>
      </c>
      <c r="L85" s="33" t="str">
        <f>'[2]56'!$D$6</f>
        <v>Leader Coach</v>
      </c>
      <c r="M85" s="5">
        <f>EDATE('[3]DEZEMBRO-23'!$L$4,1)</f>
        <v>45139</v>
      </c>
      <c r="N85" s="5">
        <f>EDATE('[3]DEZEMBRO-23'!$M$4,1)</f>
        <v>45292</v>
      </c>
      <c r="O85" s="2" t="s">
        <v>141</v>
      </c>
      <c r="P85" s="15" t="s">
        <v>198</v>
      </c>
      <c r="XDV85" s="26" t="s">
        <v>25</v>
      </c>
      <c r="XDW85" s="1"/>
      <c r="XDX85" s="1"/>
      <c r="XDY85" s="1"/>
      <c r="XDZ85" s="1"/>
      <c r="XEA85" s="1"/>
      <c r="XEB85" s="1"/>
      <c r="XEC85" s="1"/>
      <c r="XED85" s="1"/>
      <c r="XEE85" s="1"/>
      <c r="XEF85" s="1"/>
      <c r="XEG85" s="1"/>
      <c r="XEH85" s="1"/>
    </row>
    <row r="86" spans="1:16 16350:16362">
      <c r="A86" s="4"/>
      <c r="B86" s="4"/>
      <c r="C86" s="1" t="s">
        <v>435</v>
      </c>
      <c r="D86" s="1" t="s">
        <v>435</v>
      </c>
      <c r="E86" s="1" t="s">
        <v>435</v>
      </c>
      <c r="F86" s="1" t="s">
        <v>435</v>
      </c>
      <c r="G86" s="1"/>
      <c r="H86" s="1" t="s">
        <v>435</v>
      </c>
      <c r="I86" s="58" t="s">
        <v>433</v>
      </c>
      <c r="J86" s="1" t="s">
        <v>434</v>
      </c>
      <c r="K86" s="2">
        <v>6</v>
      </c>
      <c r="L86" s="33" t="str">
        <f>'[2]56'!$D$11</f>
        <v>Psicologia Positiva</v>
      </c>
      <c r="M86" s="5">
        <f>EDATE('[3]DEZEMBRO-23'!$L$5,1)</f>
        <v>45139</v>
      </c>
      <c r="N86" s="5">
        <f>EDATE('[3]DEZEMBRO-23'!$M$5,1)</f>
        <v>45261</v>
      </c>
      <c r="O86" s="2" t="s">
        <v>141</v>
      </c>
      <c r="P86" s="15" t="s">
        <v>198</v>
      </c>
      <c r="XDV86" s="26" t="s">
        <v>24</v>
      </c>
      <c r="XDW86" s="1"/>
      <c r="XDX86" s="1"/>
      <c r="XDY86" s="1"/>
      <c r="XDZ86" s="1"/>
      <c r="XEA86" s="1"/>
      <c r="XEB86" s="1"/>
      <c r="XEC86" s="1"/>
      <c r="XED86" s="1"/>
      <c r="XEE86" s="1"/>
      <c r="XEF86" s="1"/>
      <c r="XEG86" s="1"/>
      <c r="XEH86" s="1"/>
    </row>
    <row r="87" spans="1:16 16350:16362">
      <c r="A87" s="2" t="s">
        <v>132</v>
      </c>
      <c r="B87" s="2">
        <v>57</v>
      </c>
      <c r="C87" s="1" t="s">
        <v>436</v>
      </c>
      <c r="D87" s="1" t="s">
        <v>437</v>
      </c>
      <c r="E87" s="1" t="s">
        <v>437</v>
      </c>
      <c r="F87" s="1" t="s">
        <v>437</v>
      </c>
      <c r="G87" s="1"/>
      <c r="H87" s="1" t="s">
        <v>437</v>
      </c>
      <c r="I87" s="58" t="s">
        <v>438</v>
      </c>
      <c r="J87" s="1" t="s">
        <v>439</v>
      </c>
      <c r="K87" s="2">
        <v>12</v>
      </c>
      <c r="L87" s="33" t="str">
        <f>'[2]57'!$D$6</f>
        <v>Gestão de Equipes</v>
      </c>
      <c r="M87" s="65">
        <f>EDATE('[3]DEZEMBRO-23'!$L$3,1)</f>
        <v>44986</v>
      </c>
      <c r="N87" s="65">
        <f>EDATE('[3]DEZEMBRO-23'!$M$3,1)</f>
        <v>45292</v>
      </c>
      <c r="O87" s="2" t="s">
        <v>141</v>
      </c>
      <c r="P87" s="15" t="s">
        <v>198</v>
      </c>
      <c r="XDV87" s="26" t="s">
        <v>31</v>
      </c>
      <c r="XDW87" s="1"/>
      <c r="XDX87" s="1"/>
      <c r="XDY87" s="1"/>
      <c r="XDZ87" s="1"/>
      <c r="XEA87" s="1"/>
      <c r="XEB87" s="1"/>
      <c r="XEC87" s="1"/>
      <c r="XED87" s="1"/>
      <c r="XEE87" s="1"/>
      <c r="XEF87" s="1"/>
      <c r="XEG87" s="1"/>
      <c r="XEH87" s="1"/>
    </row>
    <row r="88" spans="1:16 16350:16362">
      <c r="A88" s="3" t="s">
        <v>132</v>
      </c>
      <c r="B88" s="3">
        <v>58</v>
      </c>
      <c r="C88" s="1" t="s">
        <v>440</v>
      </c>
      <c r="D88" s="1" t="s">
        <v>440</v>
      </c>
      <c r="E88" s="1" t="s">
        <v>441</v>
      </c>
      <c r="F88" s="1" t="s">
        <v>440</v>
      </c>
      <c r="G88" s="1"/>
      <c r="H88" s="1" t="s">
        <v>440</v>
      </c>
      <c r="I88" s="58" t="s">
        <v>442</v>
      </c>
      <c r="J88" s="58" t="s">
        <v>443</v>
      </c>
      <c r="K88" s="2">
        <v>6</v>
      </c>
      <c r="L88" s="33" t="str">
        <f>'[2]58'!$D$6</f>
        <v>Gestão de Suprimentos, Logística e Transporte</v>
      </c>
      <c r="M88" s="65">
        <f>EDATE('[3]DEZEMBRO-23'!$L$4,1)</f>
        <v>45139</v>
      </c>
      <c r="N88" s="65">
        <f>EDATE('[3]DEZEMBRO-23'!$M$4,1)</f>
        <v>45292</v>
      </c>
      <c r="O88" s="2" t="s">
        <v>141</v>
      </c>
      <c r="P88" s="15" t="s">
        <v>198</v>
      </c>
      <c r="XDV88" s="26" t="s">
        <v>51</v>
      </c>
      <c r="XDW88" s="1"/>
      <c r="XDX88" s="1"/>
      <c r="XDY88" s="1"/>
      <c r="XDZ88" s="1"/>
      <c r="XEA88" s="1"/>
      <c r="XEB88" s="1"/>
      <c r="XEC88" s="1"/>
      <c r="XED88" s="1"/>
      <c r="XEE88" s="1"/>
      <c r="XEF88" s="1"/>
      <c r="XEG88" s="1"/>
      <c r="XEH88" s="1"/>
    </row>
    <row r="89" spans="1:16 16350:16362">
      <c r="A89" s="4"/>
      <c r="B89" s="4"/>
      <c r="C89" s="1" t="s">
        <v>444</v>
      </c>
      <c r="D89" s="1" t="s">
        <v>444</v>
      </c>
      <c r="E89" s="1" t="s">
        <v>445</v>
      </c>
      <c r="F89" s="1" t="s">
        <v>444</v>
      </c>
      <c r="G89" s="1"/>
      <c r="H89" s="1" t="s">
        <v>444</v>
      </c>
      <c r="I89" s="58" t="s">
        <v>442</v>
      </c>
      <c r="J89" s="58" t="s">
        <v>443</v>
      </c>
      <c r="K89" s="2">
        <v>6</v>
      </c>
      <c r="L89" s="33" t="str">
        <f>'[2]58'!$D$11</f>
        <v>Gestão da Produção</v>
      </c>
      <c r="M89" s="65">
        <f>EDATE('[3]DEZEMBRO-23'!$L$5,1)</f>
        <v>45139</v>
      </c>
      <c r="N89" s="65">
        <f>EDATE('[3]DEZEMBRO-23'!$M$5,1)</f>
        <v>45261</v>
      </c>
      <c r="O89" s="2" t="s">
        <v>141</v>
      </c>
      <c r="P89" s="15" t="s">
        <v>198</v>
      </c>
      <c r="XDV89" s="26" t="s">
        <v>65</v>
      </c>
      <c r="XDW89" s="1"/>
      <c r="XDX89" s="1"/>
      <c r="XDY89" s="1"/>
      <c r="XDZ89" s="1"/>
      <c r="XEA89" s="1"/>
      <c r="XEB89" s="1"/>
      <c r="XEC89" s="1"/>
      <c r="XED89" s="1"/>
      <c r="XEE89" s="1"/>
      <c r="XEF89" s="1"/>
      <c r="XEG89" s="1"/>
      <c r="XEH89" s="1"/>
    </row>
    <row r="90" spans="1:16 16350:16362">
      <c r="A90" s="2" t="s">
        <v>132</v>
      </c>
      <c r="B90" s="2">
        <v>59</v>
      </c>
      <c r="C90" s="1" t="s">
        <v>446</v>
      </c>
      <c r="D90" s="1" t="s">
        <v>447</v>
      </c>
      <c r="E90" s="1" t="s">
        <v>447</v>
      </c>
      <c r="F90" s="1" t="s">
        <v>447</v>
      </c>
      <c r="G90" s="1"/>
      <c r="H90" s="1" t="s">
        <v>447</v>
      </c>
      <c r="I90" s="58" t="s">
        <v>448</v>
      </c>
      <c r="J90" s="1" t="s">
        <v>449</v>
      </c>
      <c r="K90" s="2">
        <v>12</v>
      </c>
      <c r="L90" s="33" t="str">
        <f>'[2]59'!$D$6</f>
        <v>Análise da Viabilidade Econômica e Financeira de Projetos</v>
      </c>
      <c r="M90" s="5">
        <f>EDATE('[3]DEZEMBRO-23'!$L$3,1)</f>
        <v>44986</v>
      </c>
      <c r="N90" s="5">
        <f>EDATE('[3]DEZEMBRO-23'!$M$3,1)</f>
        <v>45292</v>
      </c>
      <c r="O90" s="2" t="s">
        <v>141</v>
      </c>
      <c r="P90" s="15" t="s">
        <v>198</v>
      </c>
      <c r="XDV90" s="26" t="s">
        <v>65</v>
      </c>
      <c r="XDW90" s="1"/>
      <c r="XDX90" s="1"/>
      <c r="XDY90" s="1"/>
      <c r="XDZ90" s="1"/>
      <c r="XEA90" s="1"/>
      <c r="XEB90" s="1"/>
      <c r="XEC90" s="1"/>
      <c r="XED90" s="1"/>
      <c r="XEE90" s="1"/>
      <c r="XEF90" s="1"/>
      <c r="XEG90" s="1"/>
      <c r="XEH90" s="1"/>
    </row>
    <row r="91" spans="1:16 16350:16362">
      <c r="A91" s="3" t="s">
        <v>132</v>
      </c>
      <c r="B91" s="3">
        <v>60</v>
      </c>
      <c r="C91" s="1" t="s">
        <v>450</v>
      </c>
      <c r="D91" s="1" t="s">
        <v>451</v>
      </c>
      <c r="E91" s="1" t="s">
        <v>452</v>
      </c>
      <c r="F91" s="1" t="s">
        <v>223</v>
      </c>
      <c r="G91" s="1"/>
      <c r="H91" s="1" t="s">
        <v>223</v>
      </c>
      <c r="I91" s="58" t="s">
        <v>249</v>
      </c>
      <c r="J91" s="1" t="s">
        <v>453</v>
      </c>
      <c r="K91" s="2">
        <v>6</v>
      </c>
      <c r="L91" s="33" t="str">
        <f>'[2]60'!$D$6</f>
        <v>Planejamento estratégico</v>
      </c>
      <c r="M91" s="5">
        <f>EDATE('[3]DEZEMBRO-23'!$L$4,1)</f>
        <v>45139</v>
      </c>
      <c r="N91" s="5">
        <f>EDATE('[3]DEZEMBRO-23'!$M$4,1)</f>
        <v>45292</v>
      </c>
      <c r="O91" s="2" t="s">
        <v>141</v>
      </c>
      <c r="P91" s="15" t="s">
        <v>207</v>
      </c>
      <c r="XDV91" s="26" t="s">
        <v>35</v>
      </c>
      <c r="XDW91" s="1"/>
      <c r="XDX91" s="1"/>
      <c r="XDY91" s="1"/>
      <c r="XDZ91" s="1"/>
      <c r="XEA91" s="1"/>
      <c r="XEB91" s="1"/>
      <c r="XEC91" s="1"/>
      <c r="XED91" s="1"/>
      <c r="XEE91" s="1"/>
      <c r="XEF91" s="1"/>
      <c r="XEG91" s="1"/>
      <c r="XEH91" s="1"/>
    </row>
    <row r="92" spans="1:16 16350:16362">
      <c r="A92" s="4"/>
      <c r="B92" s="4"/>
      <c r="C92" s="1" t="s">
        <v>380</v>
      </c>
      <c r="D92" s="1" t="s">
        <v>380</v>
      </c>
      <c r="E92" s="1" t="s">
        <v>454</v>
      </c>
      <c r="F92" s="1" t="s">
        <v>380</v>
      </c>
      <c r="G92" s="1"/>
      <c r="H92" s="1" t="s">
        <v>380</v>
      </c>
      <c r="I92" s="58" t="s">
        <v>249</v>
      </c>
      <c r="J92" s="1" t="s">
        <v>453</v>
      </c>
      <c r="K92" s="2">
        <v>6</v>
      </c>
      <c r="L92" s="33" t="str">
        <f>'[2]60'!$D$11</f>
        <v>Gestão Estratégica de Custos</v>
      </c>
      <c r="M92" s="5">
        <f>EDATE('[3]DEZEMBRO-23'!$L$5,1)</f>
        <v>45139</v>
      </c>
      <c r="N92" s="5">
        <f>EDATE('[3]DEZEMBRO-23'!$M$5,1)</f>
        <v>45261</v>
      </c>
      <c r="O92" s="2" t="s">
        <v>141</v>
      </c>
      <c r="P92" s="15" t="s">
        <v>240</v>
      </c>
      <c r="XDV92" s="26" t="s">
        <v>52</v>
      </c>
      <c r="XDW92" s="1"/>
      <c r="XDX92" s="1"/>
      <c r="XDY92" s="1"/>
      <c r="XDZ92" s="1"/>
      <c r="XEA92" s="1"/>
      <c r="XEB92" s="1"/>
      <c r="XEC92" s="1"/>
      <c r="XED92" s="1"/>
      <c r="XEE92" s="1"/>
      <c r="XEF92" s="1"/>
      <c r="XEG92" s="1"/>
      <c r="XEH92" s="1"/>
    </row>
    <row r="93" spans="1:16 16350:16362">
      <c r="A93" s="2" t="s">
        <v>132</v>
      </c>
      <c r="B93" s="2">
        <v>61</v>
      </c>
      <c r="C93" s="1" t="s">
        <v>455</v>
      </c>
      <c r="D93" s="1" t="s">
        <v>456</v>
      </c>
      <c r="E93" s="1" t="s">
        <v>457</v>
      </c>
      <c r="F93" s="1" t="s">
        <v>456</v>
      </c>
      <c r="G93" s="1"/>
      <c r="H93" s="1" t="s">
        <v>456</v>
      </c>
      <c r="I93" s="58" t="s">
        <v>458</v>
      </c>
      <c r="J93" s="1" t="s">
        <v>459</v>
      </c>
      <c r="K93" s="2">
        <v>12</v>
      </c>
      <c r="L93" s="33" t="str">
        <f>'[2]61'!$D$6</f>
        <v>Análises das Demonstrações Contábeis</v>
      </c>
      <c r="M93" s="65">
        <f>EDATE('[3]DEZEMBRO-23'!$L$3,1)</f>
        <v>44986</v>
      </c>
      <c r="N93" s="65">
        <f>EDATE('[3]DEZEMBRO-23'!$M$3,1)</f>
        <v>45292</v>
      </c>
      <c r="O93" s="2" t="s">
        <v>141</v>
      </c>
      <c r="P93" s="15" t="s">
        <v>240</v>
      </c>
      <c r="XDV93" s="26" t="s">
        <v>22</v>
      </c>
      <c r="XDW93" s="1"/>
      <c r="XDX93" s="1"/>
      <c r="XDY93" s="1"/>
      <c r="XDZ93" s="1"/>
      <c r="XEA93" s="1"/>
      <c r="XEB93" s="1"/>
      <c r="XEC93" s="1"/>
      <c r="XED93" s="1"/>
      <c r="XEE93" s="1"/>
      <c r="XEF93" s="1"/>
      <c r="XEG93" s="1"/>
      <c r="XEH93" s="1"/>
    </row>
    <row r="94" spans="1:16 16350:16362">
      <c r="A94" s="3" t="s">
        <v>132</v>
      </c>
      <c r="B94" s="3">
        <v>62</v>
      </c>
      <c r="C94" s="1" t="s">
        <v>455</v>
      </c>
      <c r="D94" s="1" t="s">
        <v>460</v>
      </c>
      <c r="E94" s="1" t="s">
        <v>456</v>
      </c>
      <c r="F94" s="1" t="s">
        <v>456</v>
      </c>
      <c r="G94" s="1"/>
      <c r="H94" s="1" t="s">
        <v>456</v>
      </c>
      <c r="I94" s="58" t="s">
        <v>461</v>
      </c>
      <c r="J94" s="1" t="s">
        <v>462</v>
      </c>
      <c r="K94" s="2">
        <v>6</v>
      </c>
      <c r="L94" s="33" t="str">
        <f>'[2]62'!$D$6</f>
        <v>Análises das Demonstrações Contábeis</v>
      </c>
      <c r="M94" s="65">
        <f>EDATE('[3]DEZEMBRO-23'!$L$4,1)</f>
        <v>45139</v>
      </c>
      <c r="N94" s="65">
        <f>EDATE('[3]DEZEMBRO-23'!$M$4,1)</f>
        <v>45292</v>
      </c>
      <c r="O94" s="2" t="s">
        <v>141</v>
      </c>
      <c r="P94" s="15" t="s">
        <v>240</v>
      </c>
      <c r="XDV94" s="26" t="s">
        <v>21</v>
      </c>
      <c r="XDW94" s="1"/>
      <c r="XDX94" s="1"/>
      <c r="XDY94" s="1"/>
      <c r="XDZ94" s="1"/>
      <c r="XEA94" s="1"/>
      <c r="XEB94" s="1"/>
      <c r="XEC94" s="1"/>
      <c r="XED94" s="1"/>
      <c r="XEE94" s="1"/>
      <c r="XEF94" s="1"/>
      <c r="XEG94" s="1"/>
      <c r="XEH94" s="1"/>
    </row>
    <row r="95" spans="1:16 16350:16362">
      <c r="A95" s="4"/>
      <c r="B95" s="4"/>
      <c r="C95" s="1" t="s">
        <v>306</v>
      </c>
      <c r="D95" s="1" t="s">
        <v>463</v>
      </c>
      <c r="E95" s="1" t="s">
        <v>463</v>
      </c>
      <c r="F95" s="1" t="s">
        <v>463</v>
      </c>
      <c r="G95" s="1"/>
      <c r="H95" s="1" t="s">
        <v>463</v>
      </c>
      <c r="I95" s="58" t="s">
        <v>461</v>
      </c>
      <c r="J95" s="1" t="s">
        <v>462</v>
      </c>
      <c r="K95" s="2">
        <v>6</v>
      </c>
      <c r="L95" s="33" t="str">
        <f>'[2]62'!$D$11</f>
        <v>Contabilidade Tributária</v>
      </c>
      <c r="M95" s="65">
        <f>EDATE('[3]DEZEMBRO-23'!$L$5,1)</f>
        <v>45139</v>
      </c>
      <c r="N95" s="65">
        <f>EDATE('[3]DEZEMBRO-23'!$M$5,1)</f>
        <v>45261</v>
      </c>
      <c r="O95" s="2" t="s">
        <v>141</v>
      </c>
      <c r="P95" s="15" t="s">
        <v>240</v>
      </c>
      <c r="XDV95" s="26" t="s">
        <v>18</v>
      </c>
      <c r="XDW95" s="1"/>
      <c r="XDX95" s="1"/>
      <c r="XDY95" s="1"/>
      <c r="XDZ95" s="1"/>
      <c r="XEA95" s="1"/>
      <c r="XEB95" s="1"/>
      <c r="XEC95" s="1"/>
      <c r="XED95" s="1"/>
      <c r="XEE95" s="1"/>
      <c r="XEF95" s="1"/>
      <c r="XEG95" s="1"/>
      <c r="XEH95" s="1"/>
    </row>
    <row r="96" spans="1:16 16350:16362">
      <c r="A96" s="2" t="s">
        <v>132</v>
      </c>
      <c r="B96" s="2">
        <v>63</v>
      </c>
      <c r="C96" s="1" t="s">
        <v>464</v>
      </c>
      <c r="D96" s="1" t="s">
        <v>465</v>
      </c>
      <c r="E96" s="1" t="s">
        <v>466</v>
      </c>
      <c r="F96" s="1" t="s">
        <v>392</v>
      </c>
      <c r="G96" s="1"/>
      <c r="H96" s="1" t="s">
        <v>392</v>
      </c>
      <c r="I96" s="58" t="s">
        <v>467</v>
      </c>
      <c r="J96" s="1" t="s">
        <v>468</v>
      </c>
      <c r="K96" s="2">
        <v>12</v>
      </c>
      <c r="L96" s="33" t="str">
        <f>'[2]63'!$D$6</f>
        <v>Mercado Financeiro e de Capitais</v>
      </c>
      <c r="M96" s="5">
        <f>EDATE('[3]DEZEMBRO-23'!$L$3,1)</f>
        <v>44986</v>
      </c>
      <c r="N96" s="5">
        <f>EDATE('[3]DEZEMBRO-23'!$M$3,1)</f>
        <v>45292</v>
      </c>
      <c r="O96" s="2" t="s">
        <v>141</v>
      </c>
      <c r="P96" s="15" t="s">
        <v>240</v>
      </c>
      <c r="XDV96" s="26" t="s">
        <v>53</v>
      </c>
      <c r="XDW96" s="1"/>
      <c r="XDX96" s="1"/>
      <c r="XDY96" s="1"/>
      <c r="XDZ96" s="1"/>
      <c r="XEA96" s="1"/>
      <c r="XEB96" s="1"/>
      <c r="XEC96" s="1"/>
      <c r="XED96" s="1"/>
      <c r="XEE96" s="1"/>
      <c r="XEF96" s="1"/>
      <c r="XEG96" s="1"/>
      <c r="XEH96" s="1"/>
    </row>
    <row r="97" spans="1:16 16350:16362">
      <c r="A97" s="3" t="s">
        <v>132</v>
      </c>
      <c r="B97" s="3">
        <v>64</v>
      </c>
      <c r="C97" s="1" t="s">
        <v>464</v>
      </c>
      <c r="D97" s="1" t="s">
        <v>465</v>
      </c>
      <c r="E97" s="1" t="s">
        <v>392</v>
      </c>
      <c r="F97" s="1" t="s">
        <v>392</v>
      </c>
      <c r="G97" s="1"/>
      <c r="H97" s="1" t="s">
        <v>392</v>
      </c>
      <c r="I97" s="58" t="s">
        <v>334</v>
      </c>
      <c r="J97" s="1" t="s">
        <v>469</v>
      </c>
      <c r="K97" s="2">
        <v>6</v>
      </c>
      <c r="L97" s="33" t="str">
        <f>'[2]64'!$D$6</f>
        <v>Mercado Financeiro e de Capitais</v>
      </c>
      <c r="M97" s="5">
        <f>EDATE('[3]DEZEMBRO-23'!$L$4,1)</f>
        <v>45139</v>
      </c>
      <c r="N97" s="5">
        <f>EDATE('[3]DEZEMBRO-23'!$M$4,1)</f>
        <v>45292</v>
      </c>
      <c r="O97" s="2" t="s">
        <v>141</v>
      </c>
      <c r="P97" s="15" t="s">
        <v>240</v>
      </c>
      <c r="XDV97" s="26" t="s">
        <v>58</v>
      </c>
      <c r="XDW97" s="1"/>
      <c r="XDX97" s="1"/>
      <c r="XDY97" s="1"/>
      <c r="XDZ97" s="1"/>
      <c r="XEA97" s="1"/>
      <c r="XEB97" s="1"/>
      <c r="XEC97" s="1"/>
      <c r="XED97" s="1"/>
      <c r="XEE97" s="1"/>
      <c r="XEF97" s="1"/>
      <c r="XEG97" s="1"/>
      <c r="XEH97" s="1"/>
    </row>
    <row r="98" spans="1:16 16350:16362">
      <c r="A98" s="4"/>
      <c r="B98" s="4"/>
      <c r="C98" s="1" t="s">
        <v>470</v>
      </c>
      <c r="D98" s="1" t="s">
        <v>471</v>
      </c>
      <c r="E98" s="1" t="s">
        <v>472</v>
      </c>
      <c r="F98" s="1" t="s">
        <v>473</v>
      </c>
      <c r="G98" s="1"/>
      <c r="H98" s="1" t="s">
        <v>473</v>
      </c>
      <c r="I98" s="58" t="s">
        <v>334</v>
      </c>
      <c r="J98" s="1" t="s">
        <v>469</v>
      </c>
      <c r="K98" s="2">
        <v>6</v>
      </c>
      <c r="L98" s="33" t="str">
        <f>'[2]64'!$D$11</f>
        <v>Contabilidade de Custos</v>
      </c>
      <c r="M98" s="5">
        <f>EDATE('[3]DEZEMBRO-23'!$L$5,1)</f>
        <v>45139</v>
      </c>
      <c r="N98" s="5">
        <f>EDATE('[3]DEZEMBRO-23'!$M$5,1)</f>
        <v>45261</v>
      </c>
      <c r="O98" s="2" t="s">
        <v>141</v>
      </c>
      <c r="P98" s="15" t="s">
        <v>240</v>
      </c>
      <c r="XDV98" s="26" t="s">
        <v>58</v>
      </c>
      <c r="XDW98" s="1"/>
      <c r="XDX98" s="1"/>
      <c r="XDY98" s="1"/>
      <c r="XDZ98" s="1"/>
      <c r="XEA98" s="1"/>
      <c r="XEB98" s="1"/>
      <c r="XEC98" s="1"/>
      <c r="XED98" s="1"/>
      <c r="XEE98" s="1"/>
      <c r="XEF98" s="1"/>
      <c r="XEG98" s="1"/>
      <c r="XEH98" s="1"/>
    </row>
    <row r="99" spans="1:16 16350:16362" ht="31.5">
      <c r="A99" s="2" t="s">
        <v>132</v>
      </c>
      <c r="B99" s="2">
        <v>65</v>
      </c>
      <c r="C99" s="1" t="s">
        <v>474</v>
      </c>
      <c r="D99" s="1" t="s">
        <v>475</v>
      </c>
      <c r="E99" s="1" t="s">
        <v>475</v>
      </c>
      <c r="F99" s="1" t="s">
        <v>475</v>
      </c>
      <c r="G99" s="1"/>
      <c r="H99" s="1" t="s">
        <v>475</v>
      </c>
      <c r="I99" s="58" t="s">
        <v>476</v>
      </c>
      <c r="J99" s="1" t="s">
        <v>477</v>
      </c>
      <c r="K99" s="2">
        <v>12</v>
      </c>
      <c r="L99" s="33" t="str">
        <f>'[2]65'!$D$6</f>
        <v>Gestão Do Tempo, Tomada De Decisão E Negociação Em Projetos</v>
      </c>
      <c r="M99" s="65">
        <f>EDATE('[3]DEZEMBRO-23'!$L$3,1)</f>
        <v>44986</v>
      </c>
      <c r="N99" s="65">
        <f>EDATE('[3]DEZEMBRO-23'!$M$3,1)</f>
        <v>45292</v>
      </c>
      <c r="O99" s="2" t="s">
        <v>141</v>
      </c>
      <c r="P99" s="15" t="s">
        <v>198</v>
      </c>
      <c r="XDV99" s="26" t="s">
        <v>16</v>
      </c>
      <c r="XDW99" s="1"/>
      <c r="XDX99" s="1"/>
      <c r="XDY99" s="1"/>
      <c r="XDZ99" s="1"/>
      <c r="XEA99" s="1"/>
      <c r="XEB99" s="1"/>
      <c r="XEC99" s="1"/>
      <c r="XED99" s="1"/>
      <c r="XEE99" s="1"/>
      <c r="XEF99" s="1"/>
      <c r="XEG99" s="1"/>
      <c r="XEH99" s="1"/>
    </row>
    <row r="100" spans="1:16 16350:16362" ht="23.25" customHeight="1">
      <c r="A100" s="3" t="s">
        <v>132</v>
      </c>
      <c r="B100" s="3">
        <v>66</v>
      </c>
      <c r="C100" s="1" t="s">
        <v>474</v>
      </c>
      <c r="D100" s="1" t="s">
        <v>475</v>
      </c>
      <c r="E100" s="1" t="s">
        <v>475</v>
      </c>
      <c r="F100" s="1" t="s">
        <v>475</v>
      </c>
      <c r="G100" s="1"/>
      <c r="H100" s="1" t="s">
        <v>475</v>
      </c>
      <c r="I100" s="58" t="s">
        <v>478</v>
      </c>
      <c r="J100" s="1" t="s">
        <v>479</v>
      </c>
      <c r="K100" s="2">
        <v>6</v>
      </c>
      <c r="L100" s="33" t="str">
        <f>'[2]66'!$D$6</f>
        <v>Gestão Do Tempo, Tomada De Decisão E Negociação Em Projetos</v>
      </c>
      <c r="M100" s="65">
        <f>EDATE('[3]DEZEMBRO-23'!$L$4,1)</f>
        <v>45139</v>
      </c>
      <c r="N100" s="65">
        <f>EDATE('[3]DEZEMBRO-23'!$M$4,1)</f>
        <v>45292</v>
      </c>
      <c r="O100" s="2" t="s">
        <v>141</v>
      </c>
      <c r="P100" s="15" t="s">
        <v>198</v>
      </c>
      <c r="XDV100" s="26" t="s">
        <v>32</v>
      </c>
      <c r="XDW100" s="1"/>
      <c r="XDX100" s="1"/>
      <c r="XDY100" s="1"/>
      <c r="XDZ100" s="1"/>
      <c r="XEA100" s="1"/>
      <c r="XEB100" s="1"/>
      <c r="XEC100" s="1"/>
      <c r="XED100" s="1"/>
      <c r="XEE100" s="1"/>
      <c r="XEF100" s="1"/>
      <c r="XEG100" s="1"/>
      <c r="XEH100" s="1"/>
    </row>
    <row r="101" spans="1:16 16350:16362">
      <c r="A101" s="4"/>
      <c r="B101" s="4"/>
      <c r="C101" s="1" t="s">
        <v>480</v>
      </c>
      <c r="D101" s="1" t="s">
        <v>380</v>
      </c>
      <c r="E101" s="1" t="s">
        <v>380</v>
      </c>
      <c r="F101" s="1" t="s">
        <v>380</v>
      </c>
      <c r="G101" s="1"/>
      <c r="H101" s="1" t="s">
        <v>380</v>
      </c>
      <c r="I101" s="58" t="s">
        <v>478</v>
      </c>
      <c r="J101" s="1" t="s">
        <v>479</v>
      </c>
      <c r="K101" s="2">
        <v>6</v>
      </c>
      <c r="L101" s="33" t="str">
        <f>'[2]66'!$D$11</f>
        <v>Gestão Estratégica de Custos</v>
      </c>
      <c r="M101" s="65">
        <f>EDATE('[3]DEZEMBRO-23'!$L$5,1)</f>
        <v>45139</v>
      </c>
      <c r="N101" s="65">
        <f>EDATE('[3]DEZEMBRO-23'!$M$5,1)</f>
        <v>45261</v>
      </c>
      <c r="O101" s="2" t="s">
        <v>141</v>
      </c>
      <c r="P101" s="15" t="s">
        <v>240</v>
      </c>
      <c r="XDV101" s="26" t="s">
        <v>33</v>
      </c>
      <c r="XDW101" s="1"/>
      <c r="XDX101" s="1"/>
      <c r="XDY101" s="1"/>
      <c r="XDZ101" s="1"/>
      <c r="XEA101" s="1"/>
      <c r="XEB101" s="1"/>
      <c r="XEC101" s="1"/>
      <c r="XED101" s="1"/>
      <c r="XEE101" s="1"/>
      <c r="XEF101" s="1"/>
      <c r="XEG101" s="1"/>
      <c r="XEH101" s="1"/>
    </row>
    <row r="102" spans="1:16 16350:16362">
      <c r="A102" s="2" t="s">
        <v>132</v>
      </c>
      <c r="B102" s="2">
        <v>67</v>
      </c>
      <c r="C102" s="1" t="s">
        <v>481</v>
      </c>
      <c r="D102" s="1" t="s">
        <v>482</v>
      </c>
      <c r="E102" s="1" t="s">
        <v>482</v>
      </c>
      <c r="F102" s="1" t="s">
        <v>482</v>
      </c>
      <c r="G102" s="1"/>
      <c r="H102" s="1" t="s">
        <v>482</v>
      </c>
      <c r="I102" s="58" t="s">
        <v>483</v>
      </c>
      <c r="J102" s="1" t="s">
        <v>484</v>
      </c>
      <c r="K102" s="2">
        <v>12</v>
      </c>
      <c r="L102" s="33" t="str">
        <f>'[2]67'!$D$6</f>
        <v>Controladoria</v>
      </c>
      <c r="M102" s="5">
        <f>EDATE('[3]DEZEMBRO-23'!$L$3,1)</f>
        <v>44986</v>
      </c>
      <c r="N102" s="5">
        <f>EDATE('[3]DEZEMBRO-23'!$M$3,1)</f>
        <v>45292</v>
      </c>
      <c r="O102" s="2" t="s">
        <v>141</v>
      </c>
      <c r="P102" s="15" t="s">
        <v>240</v>
      </c>
      <c r="XDV102" s="26" t="s">
        <v>32</v>
      </c>
      <c r="XDW102" s="1"/>
      <c r="XDX102" s="1"/>
      <c r="XDY102" s="1"/>
      <c r="XDZ102" s="1"/>
      <c r="XEA102" s="1"/>
      <c r="XEB102" s="1"/>
      <c r="XEC102" s="1"/>
      <c r="XED102" s="1"/>
      <c r="XEE102" s="1"/>
      <c r="XEF102" s="1"/>
      <c r="XEG102" s="1"/>
      <c r="XEH102" s="1"/>
    </row>
    <row r="103" spans="1:16 16350:16362">
      <c r="A103" s="3" t="s">
        <v>132</v>
      </c>
      <c r="B103" s="3">
        <v>68</v>
      </c>
      <c r="C103" s="1" t="s">
        <v>485</v>
      </c>
      <c r="D103" s="1" t="s">
        <v>485</v>
      </c>
      <c r="E103" s="1" t="s">
        <v>485</v>
      </c>
      <c r="F103" s="1" t="s">
        <v>485</v>
      </c>
      <c r="G103" s="1"/>
      <c r="H103" s="1" t="s">
        <v>485</v>
      </c>
      <c r="I103" s="58" t="s">
        <v>486</v>
      </c>
      <c r="J103" s="1" t="s">
        <v>487</v>
      </c>
      <c r="K103" s="2">
        <v>6</v>
      </c>
      <c r="L103" s="33" t="str">
        <f>'[2]68'!$D$6</f>
        <v>Contabilidade Financeira</v>
      </c>
      <c r="M103" s="5">
        <f>EDATE('[3]DEZEMBRO-23'!$L$4,1)</f>
        <v>45139</v>
      </c>
      <c r="N103" s="5">
        <f>EDATE('[3]DEZEMBRO-23'!$M$4,1)</f>
        <v>45292</v>
      </c>
      <c r="O103" s="2" t="s">
        <v>141</v>
      </c>
      <c r="P103" s="15" t="s">
        <v>240</v>
      </c>
      <c r="XDV103" s="26" t="s">
        <v>33</v>
      </c>
      <c r="XDW103" s="1"/>
      <c r="XDX103" s="1"/>
      <c r="XDY103" s="1"/>
      <c r="XDZ103" s="1"/>
      <c r="XEA103" s="1"/>
      <c r="XEB103" s="1"/>
      <c r="XEC103" s="1"/>
      <c r="XED103" s="1"/>
      <c r="XEE103" s="1"/>
      <c r="XEF103" s="1"/>
      <c r="XEG103" s="1"/>
      <c r="XEH103" s="1"/>
    </row>
    <row r="104" spans="1:16 16350:16362">
      <c r="A104" s="4"/>
      <c r="B104" s="4"/>
      <c r="C104" s="1" t="s">
        <v>380</v>
      </c>
      <c r="D104" s="1" t="s">
        <v>380</v>
      </c>
      <c r="E104" s="1" t="s">
        <v>380</v>
      </c>
      <c r="F104" s="1" t="s">
        <v>380</v>
      </c>
      <c r="G104" s="1"/>
      <c r="H104" s="1" t="s">
        <v>380</v>
      </c>
      <c r="I104" s="58" t="s">
        <v>486</v>
      </c>
      <c r="J104" s="1" t="s">
        <v>487</v>
      </c>
      <c r="K104" s="2">
        <v>6</v>
      </c>
      <c r="L104" s="33" t="str">
        <f>'[2]68'!$D$11</f>
        <v>Gestão Estratégica de Custos</v>
      </c>
      <c r="M104" s="5">
        <f>EDATE('[3]DEZEMBRO-23'!$L$5,1)</f>
        <v>45139</v>
      </c>
      <c r="N104" s="5">
        <f>EDATE('[3]DEZEMBRO-23'!$M$5,1)</f>
        <v>45261</v>
      </c>
      <c r="O104" s="2" t="s">
        <v>141</v>
      </c>
      <c r="P104" s="15" t="s">
        <v>240</v>
      </c>
    </row>
    <row r="105" spans="1:16 16350:16362">
      <c r="A105" s="2" t="s">
        <v>132</v>
      </c>
      <c r="B105" s="2">
        <v>69</v>
      </c>
      <c r="C105" s="1" t="s">
        <v>488</v>
      </c>
      <c r="D105" s="1" t="s">
        <v>489</v>
      </c>
      <c r="E105" s="1" t="s">
        <v>490</v>
      </c>
      <c r="F105" s="1" t="s">
        <v>490</v>
      </c>
      <c r="G105" s="1"/>
      <c r="H105" s="1" t="s">
        <v>490</v>
      </c>
      <c r="I105" s="58" t="s">
        <v>491</v>
      </c>
      <c r="J105" s="1" t="s">
        <v>492</v>
      </c>
      <c r="K105" s="2">
        <v>12</v>
      </c>
      <c r="L105" s="33" t="str">
        <f>'[2]69'!$D$6</f>
        <v>Tecnologia da Informação Gerencial</v>
      </c>
      <c r="M105" s="65">
        <f>EDATE('[3]DEZEMBRO-23'!$L$3,1)</f>
        <v>44986</v>
      </c>
      <c r="N105" s="65">
        <f>EDATE('[3]DEZEMBRO-23'!$M$3,1)</f>
        <v>45292</v>
      </c>
      <c r="O105" s="2" t="s">
        <v>141</v>
      </c>
      <c r="P105" s="15" t="s">
        <v>198</v>
      </c>
    </row>
    <row r="106" spans="1:16 16350:16362">
      <c r="A106" s="3" t="s">
        <v>132</v>
      </c>
      <c r="B106" s="3">
        <v>70</v>
      </c>
      <c r="C106" s="1" t="s">
        <v>493</v>
      </c>
      <c r="D106" s="1" t="s">
        <v>494</v>
      </c>
      <c r="E106" s="1" t="s">
        <v>493</v>
      </c>
      <c r="F106" s="1" t="s">
        <v>493</v>
      </c>
      <c r="G106" s="1"/>
      <c r="H106" s="1" t="s">
        <v>493</v>
      </c>
      <c r="I106" s="58" t="s">
        <v>495</v>
      </c>
      <c r="J106" s="1" t="s">
        <v>496</v>
      </c>
      <c r="K106" s="2">
        <v>6</v>
      </c>
      <c r="L106" s="33" t="str">
        <f>'[2]70'!$D$6</f>
        <v>Consultoria Organizacional</v>
      </c>
      <c r="M106" s="65">
        <f>EDATE('[3]DEZEMBRO-23'!$L$4,1)</f>
        <v>45139</v>
      </c>
      <c r="N106" s="65">
        <f>EDATE('[3]DEZEMBRO-23'!$M$4,1)</f>
        <v>45292</v>
      </c>
      <c r="O106" s="2" t="s">
        <v>141</v>
      </c>
      <c r="P106" s="15" t="s">
        <v>198</v>
      </c>
    </row>
    <row r="107" spans="1:16 16350:16362">
      <c r="A107" s="4"/>
      <c r="B107" s="4"/>
      <c r="C107" s="1" t="s">
        <v>311</v>
      </c>
      <c r="D107" s="1" t="s">
        <v>497</v>
      </c>
      <c r="E107" s="1" t="s">
        <v>311</v>
      </c>
      <c r="F107" s="1" t="s">
        <v>311</v>
      </c>
      <c r="G107" s="1"/>
      <c r="H107" s="1" t="s">
        <v>311</v>
      </c>
      <c r="I107" s="58" t="s">
        <v>495</v>
      </c>
      <c r="J107" s="1" t="s">
        <v>496</v>
      </c>
      <c r="K107" s="2">
        <v>6</v>
      </c>
      <c r="L107" s="33" t="str">
        <f>'[2]70'!$D$11</f>
        <v>Planejamento Físico em Serviços de Alimentação</v>
      </c>
      <c r="M107" s="65">
        <f>EDATE('[3]DEZEMBRO-23'!$L$5,1)</f>
        <v>45139</v>
      </c>
      <c r="N107" s="65">
        <f>EDATE('[3]DEZEMBRO-23'!$M$5,1)</f>
        <v>45261</v>
      </c>
      <c r="O107" s="2" t="s">
        <v>141</v>
      </c>
      <c r="P107" s="1" t="s">
        <v>183</v>
      </c>
    </row>
    <row r="108" spans="1:16 16350:16362" ht="31.5">
      <c r="A108" s="2" t="s">
        <v>132</v>
      </c>
      <c r="B108" s="2">
        <v>71</v>
      </c>
      <c r="C108" s="1" t="s">
        <v>498</v>
      </c>
      <c r="D108" s="1" t="s">
        <v>498</v>
      </c>
      <c r="E108" s="1" t="s">
        <v>498</v>
      </c>
      <c r="F108" s="1" t="s">
        <v>498</v>
      </c>
      <c r="G108" s="1"/>
      <c r="H108" s="1" t="s">
        <v>498</v>
      </c>
      <c r="I108" s="58" t="s">
        <v>499</v>
      </c>
      <c r="J108" s="1" t="s">
        <v>500</v>
      </c>
      <c r="K108" s="2">
        <v>12</v>
      </c>
      <c r="L108" s="33" t="str">
        <f>'[2]71'!$D$6</f>
        <v>Gestão De Desempenho, Treinamento E Desenvolvimento Pessoal</v>
      </c>
      <c r="M108" s="5">
        <f>EDATE('[3]DEZEMBRO-23'!$L$3,1)</f>
        <v>44986</v>
      </c>
      <c r="N108" s="5">
        <f>EDATE('[3]DEZEMBRO-23'!$M$3,1)</f>
        <v>45292</v>
      </c>
      <c r="O108" s="2" t="s">
        <v>141</v>
      </c>
      <c r="P108" s="15" t="s">
        <v>198</v>
      </c>
    </row>
    <row r="109" spans="1:16 16350:16362" ht="31.5">
      <c r="A109" s="3" t="s">
        <v>132</v>
      </c>
      <c r="B109" s="3">
        <v>72</v>
      </c>
      <c r="C109" s="1" t="s">
        <v>501</v>
      </c>
      <c r="D109" s="1" t="s">
        <v>498</v>
      </c>
      <c r="E109" s="1" t="s">
        <v>498</v>
      </c>
      <c r="F109" s="1" t="s">
        <v>498</v>
      </c>
      <c r="G109" s="1"/>
      <c r="H109" s="1" t="s">
        <v>498</v>
      </c>
      <c r="I109" s="58" t="s">
        <v>502</v>
      </c>
      <c r="J109" s="1" t="s">
        <v>503</v>
      </c>
      <c r="K109" s="2">
        <v>6</v>
      </c>
      <c r="L109" s="33" t="str">
        <f>'[2]72'!$D$6</f>
        <v>Gestão De Desempenho, Treinamento E Desenvolvimento Pessoal</v>
      </c>
      <c r="M109" s="5">
        <f>EDATE('[3]DEZEMBRO-23'!$L$4,1)</f>
        <v>45139</v>
      </c>
      <c r="N109" s="5">
        <f>EDATE('[3]DEZEMBRO-23'!$M$4,1)</f>
        <v>45292</v>
      </c>
      <c r="O109" s="2" t="s">
        <v>141</v>
      </c>
      <c r="P109" s="15" t="s">
        <v>198</v>
      </c>
    </row>
    <row r="110" spans="1:16 16350:16362">
      <c r="A110" s="4"/>
      <c r="B110" s="4"/>
      <c r="C110" s="1" t="s">
        <v>278</v>
      </c>
      <c r="D110" s="1" t="s">
        <v>318</v>
      </c>
      <c r="E110" s="1" t="s">
        <v>318</v>
      </c>
      <c r="F110" s="1" t="s">
        <v>318</v>
      </c>
      <c r="G110" s="1"/>
      <c r="H110" s="1" t="s">
        <v>318</v>
      </c>
      <c r="I110" s="58" t="s">
        <v>502</v>
      </c>
      <c r="J110" s="1" t="s">
        <v>503</v>
      </c>
      <c r="K110" s="2">
        <v>6</v>
      </c>
      <c r="L110" s="33" t="str">
        <f>'[2]72'!$D$11</f>
        <v>Gestão de Processos</v>
      </c>
      <c r="M110" s="5">
        <f>EDATE('[3]DEZEMBRO-23'!$L$5,1)</f>
        <v>45139</v>
      </c>
      <c r="N110" s="5">
        <f>EDATE('[3]DEZEMBRO-23'!$M$5,1)</f>
        <v>45261</v>
      </c>
      <c r="O110" s="2" t="s">
        <v>141</v>
      </c>
      <c r="P110" s="1" t="s">
        <v>183</v>
      </c>
    </row>
    <row r="111" spans="1:16 16350:16362">
      <c r="A111" s="2" t="s">
        <v>132</v>
      </c>
      <c r="B111" s="2">
        <v>73</v>
      </c>
      <c r="C111" s="1" t="s">
        <v>504</v>
      </c>
      <c r="D111" s="1" t="s">
        <v>504</v>
      </c>
      <c r="E111" s="1" t="s">
        <v>505</v>
      </c>
      <c r="F111" s="1" t="s">
        <v>506</v>
      </c>
      <c r="G111" s="1"/>
      <c r="H111" s="1" t="s">
        <v>506</v>
      </c>
      <c r="I111" s="58" t="s">
        <v>507</v>
      </c>
      <c r="J111" s="1" t="s">
        <v>508</v>
      </c>
      <c r="K111" s="2">
        <v>12</v>
      </c>
      <c r="L111" s="33" t="str">
        <f>'[2]73'!$D$6</f>
        <v>Gestão de Escopo de Projetos</v>
      </c>
      <c r="M111" s="65">
        <f>EDATE('[3]DEZEMBRO-23'!$L$3,1)</f>
        <v>44986</v>
      </c>
      <c r="N111" s="65">
        <f>EDATE('[3]DEZEMBRO-23'!$M$3,1)</f>
        <v>45292</v>
      </c>
      <c r="O111" s="2" t="s">
        <v>141</v>
      </c>
      <c r="P111" s="15" t="s">
        <v>213</v>
      </c>
    </row>
    <row r="112" spans="1:16 16350:16362">
      <c r="A112" s="3" t="s">
        <v>132</v>
      </c>
      <c r="B112" s="3">
        <v>74</v>
      </c>
      <c r="C112" s="1" t="s">
        <v>504</v>
      </c>
      <c r="D112" s="1" t="s">
        <v>504</v>
      </c>
      <c r="E112" s="1" t="s">
        <v>506</v>
      </c>
      <c r="F112" s="1" t="s">
        <v>506</v>
      </c>
      <c r="G112" s="1"/>
      <c r="H112" s="1" t="s">
        <v>506</v>
      </c>
      <c r="I112" s="58" t="s">
        <v>509</v>
      </c>
      <c r="J112" s="1" t="s">
        <v>510</v>
      </c>
      <c r="K112" s="2">
        <v>6</v>
      </c>
      <c r="L112" s="33" t="str">
        <f>'[2]74'!$D$6</f>
        <v>Gestão de Escopo de Projetos</v>
      </c>
      <c r="M112" s="65">
        <f>EDATE('[3]DEZEMBRO-23'!$L$4,1)</f>
        <v>45139</v>
      </c>
      <c r="N112" s="65">
        <f>EDATE('[3]DEZEMBRO-23'!$M$4,1)</f>
        <v>45292</v>
      </c>
      <c r="O112" s="2" t="s">
        <v>141</v>
      </c>
      <c r="P112" s="15" t="s">
        <v>213</v>
      </c>
    </row>
    <row r="113" spans="1:16">
      <c r="A113" s="4"/>
      <c r="B113" s="4"/>
      <c r="C113" s="1" t="s">
        <v>511</v>
      </c>
      <c r="D113" s="1" t="s">
        <v>511</v>
      </c>
      <c r="E113" s="1" t="s">
        <v>512</v>
      </c>
      <c r="F113" s="1" t="s">
        <v>512</v>
      </c>
      <c r="G113" s="1"/>
      <c r="H113" s="1" t="s">
        <v>512</v>
      </c>
      <c r="I113" s="58" t="s">
        <v>509</v>
      </c>
      <c r="J113" s="1" t="s">
        <v>510</v>
      </c>
      <c r="K113" s="2">
        <v>6</v>
      </c>
      <c r="L113" s="33" t="str">
        <f>'[2]74'!$D$11</f>
        <v>Gestão de Risco em Projetos</v>
      </c>
      <c r="M113" s="65">
        <f>EDATE('[3]DEZEMBRO-23'!$L$5,1)</f>
        <v>45139</v>
      </c>
      <c r="N113" s="65">
        <f>EDATE('[3]DEZEMBRO-23'!$M$5,1)</f>
        <v>45261</v>
      </c>
      <c r="O113" s="2" t="s">
        <v>141</v>
      </c>
      <c r="P113" s="15" t="s">
        <v>198</v>
      </c>
    </row>
    <row r="114" spans="1:16">
      <c r="A114" s="2" t="s">
        <v>132</v>
      </c>
      <c r="B114" s="2">
        <v>75</v>
      </c>
      <c r="C114" s="1" t="s">
        <v>513</v>
      </c>
      <c r="D114" s="1" t="s">
        <v>514</v>
      </c>
      <c r="E114" s="1" t="s">
        <v>514</v>
      </c>
      <c r="F114" s="1" t="s">
        <v>514</v>
      </c>
      <c r="G114" s="1"/>
      <c r="H114" s="1" t="s">
        <v>514</v>
      </c>
      <c r="I114" s="58" t="s">
        <v>515</v>
      </c>
      <c r="J114" s="1" t="s">
        <v>516</v>
      </c>
      <c r="K114" s="2">
        <v>12</v>
      </c>
      <c r="L114" s="33" t="str">
        <f>'[2]75'!$D$6</f>
        <v>Ética E Bioética</v>
      </c>
      <c r="M114" s="5">
        <f>EDATE('[3]DEZEMBRO-23'!$L$3,1)</f>
        <v>44986</v>
      </c>
      <c r="N114" s="5">
        <f>EDATE('[3]DEZEMBRO-23'!$M$3,1)</f>
        <v>45292</v>
      </c>
      <c r="O114" s="2" t="s">
        <v>141</v>
      </c>
      <c r="P114" s="15" t="s">
        <v>198</v>
      </c>
    </row>
    <row r="115" spans="1:16">
      <c r="A115" s="3" t="s">
        <v>132</v>
      </c>
      <c r="B115" s="3">
        <v>76</v>
      </c>
      <c r="C115" s="1" t="s">
        <v>513</v>
      </c>
      <c r="D115" s="1" t="s">
        <v>514</v>
      </c>
      <c r="E115" s="1" t="s">
        <v>514</v>
      </c>
      <c r="F115" s="1" t="s">
        <v>514</v>
      </c>
      <c r="G115" s="1"/>
      <c r="H115" s="1" t="s">
        <v>514</v>
      </c>
      <c r="I115" s="58" t="s">
        <v>517</v>
      </c>
      <c r="J115" s="1" t="s">
        <v>518</v>
      </c>
      <c r="K115" s="2">
        <v>6</v>
      </c>
      <c r="L115" s="33" t="str">
        <f>'[2]76'!$D$6</f>
        <v>Ética e Bioética</v>
      </c>
      <c r="M115" s="5">
        <f>EDATE('[3]DEZEMBRO-23'!$L$4,1)</f>
        <v>45139</v>
      </c>
      <c r="N115" s="5">
        <f>EDATE('[3]DEZEMBRO-23'!$M$4,1)</f>
        <v>45292</v>
      </c>
      <c r="O115" s="2" t="s">
        <v>141</v>
      </c>
      <c r="P115" s="181" t="s">
        <v>198</v>
      </c>
    </row>
    <row r="116" spans="1:16">
      <c r="A116" s="4"/>
      <c r="B116" s="4"/>
      <c r="C116" s="1" t="s">
        <v>519</v>
      </c>
      <c r="D116" s="1" t="s">
        <v>519</v>
      </c>
      <c r="E116" s="1" t="s">
        <v>519</v>
      </c>
      <c r="F116" s="1" t="s">
        <v>519</v>
      </c>
      <c r="G116" s="1"/>
      <c r="H116" s="1" t="s">
        <v>519</v>
      </c>
      <c r="I116" s="58" t="s">
        <v>517</v>
      </c>
      <c r="J116" s="1" t="s">
        <v>518</v>
      </c>
      <c r="K116" s="2">
        <v>6</v>
      </c>
      <c r="L116" s="33" t="str">
        <f>'[2]76'!$D$11</f>
        <v>Gestão do Financiamento na Saúde</v>
      </c>
      <c r="M116" s="5">
        <f>EDATE('[3]DEZEMBRO-23'!$L$5,1)</f>
        <v>45139</v>
      </c>
      <c r="N116" s="5">
        <f>EDATE('[3]DEZEMBRO-23'!$M$5,1)</f>
        <v>45261</v>
      </c>
      <c r="O116" s="2" t="s">
        <v>141</v>
      </c>
      <c r="P116" s="15" t="s">
        <v>240</v>
      </c>
    </row>
    <row r="117" spans="1:16">
      <c r="A117" s="2" t="s">
        <v>174</v>
      </c>
      <c r="B117" s="2">
        <v>77</v>
      </c>
      <c r="C117" s="1" t="s">
        <v>520</v>
      </c>
      <c r="D117" s="1" t="s">
        <v>521</v>
      </c>
      <c r="E117" s="1" t="s">
        <v>522</v>
      </c>
      <c r="F117" s="1" t="s">
        <v>523</v>
      </c>
      <c r="G117" s="1"/>
      <c r="H117" s="1" t="s">
        <v>523</v>
      </c>
      <c r="I117" s="58" t="s">
        <v>360</v>
      </c>
      <c r="J117" s="1" t="s">
        <v>524</v>
      </c>
      <c r="K117" s="2">
        <v>12</v>
      </c>
      <c r="L117" s="33" t="str">
        <f>'[2]77'!$D$6</f>
        <v>Service Journey</v>
      </c>
      <c r="M117" s="65">
        <f>EDATE('[3]DEZEMBRO-23'!$L$3,1)</f>
        <v>44986</v>
      </c>
      <c r="N117" s="65">
        <f>EDATE('[3]DEZEMBRO-23'!$M$3,1)</f>
        <v>45292</v>
      </c>
      <c r="O117" s="2" t="s">
        <v>133</v>
      </c>
      <c r="P117" s="15" t="s">
        <v>157</v>
      </c>
    </row>
    <row r="118" spans="1:16">
      <c r="A118" s="3" t="s">
        <v>174</v>
      </c>
      <c r="B118" s="3">
        <v>78</v>
      </c>
      <c r="C118" s="1" t="s">
        <v>520</v>
      </c>
      <c r="D118" s="1" t="s">
        <v>523</v>
      </c>
      <c r="E118" s="1" t="s">
        <v>523</v>
      </c>
      <c r="F118" s="1" t="s">
        <v>523</v>
      </c>
      <c r="G118" s="1"/>
      <c r="H118" s="1" t="s">
        <v>523</v>
      </c>
      <c r="I118" s="58" t="s">
        <v>525</v>
      </c>
      <c r="J118" s="1" t="s">
        <v>526</v>
      </c>
      <c r="K118" s="2">
        <v>6</v>
      </c>
      <c r="L118" s="33" t="str">
        <f>'[2]78'!$D$6</f>
        <v>Service Journey</v>
      </c>
      <c r="M118" s="65">
        <f>EDATE('[3]DEZEMBRO-23'!$L$4,1)</f>
        <v>45139</v>
      </c>
      <c r="N118" s="65">
        <f>EDATE('[3]DEZEMBRO-23'!$M$4,1)</f>
        <v>45292</v>
      </c>
      <c r="O118" s="2" t="s">
        <v>133</v>
      </c>
      <c r="P118" s="15" t="s">
        <v>157</v>
      </c>
    </row>
    <row r="119" spans="1:16">
      <c r="A119" s="4"/>
      <c r="B119" s="4"/>
      <c r="C119" s="1" t="s">
        <v>527</v>
      </c>
      <c r="D119" s="1" t="s">
        <v>528</v>
      </c>
      <c r="E119" s="1" t="s">
        <v>528</v>
      </c>
      <c r="F119" s="1" t="s">
        <v>528</v>
      </c>
      <c r="G119" s="1"/>
      <c r="H119" s="1" t="s">
        <v>528</v>
      </c>
      <c r="I119" s="58" t="s">
        <v>525</v>
      </c>
      <c r="J119" s="1" t="s">
        <v>526</v>
      </c>
      <c r="K119" s="2">
        <v>6</v>
      </c>
      <c r="L119" s="33" t="str">
        <f>'[2]78'!$D$11</f>
        <v>Design de Interação</v>
      </c>
      <c r="M119" s="65">
        <f>EDATE('[3]DEZEMBRO-23'!$L$5,1)</f>
        <v>45139</v>
      </c>
      <c r="N119" s="65">
        <f>EDATE('[3]DEZEMBRO-23'!$M$5,1)</f>
        <v>45261</v>
      </c>
      <c r="O119" s="2" t="s">
        <v>133</v>
      </c>
      <c r="P119" s="1" t="s">
        <v>304</v>
      </c>
    </row>
    <row r="120" spans="1:16">
      <c r="A120" s="2" t="s">
        <v>174</v>
      </c>
      <c r="B120" s="2">
        <v>79</v>
      </c>
      <c r="C120" s="1" t="s">
        <v>529</v>
      </c>
      <c r="D120" s="1" t="s">
        <v>529</v>
      </c>
      <c r="E120" s="1" t="s">
        <v>529</v>
      </c>
      <c r="F120" s="1" t="s">
        <v>529</v>
      </c>
      <c r="G120" s="1"/>
      <c r="H120" s="1" t="s">
        <v>529</v>
      </c>
      <c r="I120" s="58" t="s">
        <v>530</v>
      </c>
      <c r="J120" s="1" t="s">
        <v>531</v>
      </c>
      <c r="K120" s="2">
        <v>12</v>
      </c>
      <c r="L120" s="33" t="str">
        <f>'[2]79'!$D$6</f>
        <v>Ergonomia Aplicada</v>
      </c>
      <c r="M120" s="5">
        <f>EDATE('[3]DEZEMBRO-23'!$L$3,1)</f>
        <v>44986</v>
      </c>
      <c r="N120" s="5">
        <f>EDATE('[3]DEZEMBRO-23'!$M$3,1)</f>
        <v>45292</v>
      </c>
      <c r="O120" s="2" t="s">
        <v>133</v>
      </c>
      <c r="P120" s="1" t="s">
        <v>216</v>
      </c>
    </row>
    <row r="121" spans="1:16">
      <c r="A121" s="3" t="s">
        <v>174</v>
      </c>
      <c r="B121" s="3">
        <v>80</v>
      </c>
      <c r="C121" s="1" t="s">
        <v>529</v>
      </c>
      <c r="D121" s="1" t="s">
        <v>529</v>
      </c>
      <c r="E121" s="1" t="s">
        <v>529</v>
      </c>
      <c r="F121" s="1" t="s">
        <v>529</v>
      </c>
      <c r="G121" s="1"/>
      <c r="H121" s="1" t="s">
        <v>529</v>
      </c>
      <c r="I121" s="58" t="s">
        <v>532</v>
      </c>
      <c r="J121" s="1" t="s">
        <v>533</v>
      </c>
      <c r="K121" s="2">
        <v>6</v>
      </c>
      <c r="L121" s="33" t="str">
        <f>'[2]80'!$D$6</f>
        <v>Ergonomia Aplicada</v>
      </c>
      <c r="M121" s="5">
        <f>EDATE('[3]DEZEMBRO-23'!$L$4,1)</f>
        <v>45139</v>
      </c>
      <c r="N121" s="5">
        <f>EDATE('[3]DEZEMBRO-23'!$M$4,1)</f>
        <v>45292</v>
      </c>
      <c r="O121" s="2" t="s">
        <v>133</v>
      </c>
      <c r="P121" s="1" t="s">
        <v>216</v>
      </c>
    </row>
    <row r="122" spans="1:16">
      <c r="A122" s="4"/>
      <c r="B122" s="4"/>
      <c r="C122" s="1" t="s">
        <v>534</v>
      </c>
      <c r="D122" s="1" t="s">
        <v>535</v>
      </c>
      <c r="E122" s="1" t="s">
        <v>534</v>
      </c>
      <c r="F122" s="1" t="s">
        <v>534</v>
      </c>
      <c r="G122" s="1"/>
      <c r="H122" s="1" t="s">
        <v>534</v>
      </c>
      <c r="I122" s="58" t="s">
        <v>532</v>
      </c>
      <c r="J122" s="1" t="s">
        <v>533</v>
      </c>
      <c r="K122" s="2">
        <v>6</v>
      </c>
      <c r="L122" s="33" t="str">
        <f>'[2]80'!$D$11</f>
        <v>Materiais e Tendências</v>
      </c>
      <c r="M122" s="5">
        <f>EDATE('[3]DEZEMBRO-23'!$L$5,1)</f>
        <v>45139</v>
      </c>
      <c r="N122" s="5">
        <f>EDATE('[3]DEZEMBRO-23'!$M$5,1)</f>
        <v>45261</v>
      </c>
      <c r="O122" s="2" t="s">
        <v>133</v>
      </c>
      <c r="P122" s="1" t="s">
        <v>216</v>
      </c>
    </row>
    <row r="123" spans="1:16">
      <c r="A123" s="2" t="s">
        <v>149</v>
      </c>
      <c r="B123" s="2">
        <v>81</v>
      </c>
      <c r="C123" s="1" t="s">
        <v>536</v>
      </c>
      <c r="D123" s="1" t="s">
        <v>537</v>
      </c>
      <c r="E123" s="1" t="s">
        <v>538</v>
      </c>
      <c r="F123" s="1" t="s">
        <v>539</v>
      </c>
      <c r="G123" s="1"/>
      <c r="H123" s="1" t="s">
        <v>539</v>
      </c>
      <c r="I123" s="58" t="s">
        <v>540</v>
      </c>
      <c r="J123" s="1" t="s">
        <v>541</v>
      </c>
      <c r="K123" s="2">
        <v>12</v>
      </c>
      <c r="L123" s="33" t="str">
        <f>'[2]81'!$D$6</f>
        <v>Métodos e Técnicas de Ensino</v>
      </c>
      <c r="M123" s="65">
        <f>EDATE('[3]DEZEMBRO-23'!$L$3,1)</f>
        <v>44986</v>
      </c>
      <c r="N123" s="65">
        <f>EDATE('[3]DEZEMBRO-23'!$M$3,1)</f>
        <v>45292</v>
      </c>
      <c r="O123" s="2" t="s">
        <v>542</v>
      </c>
      <c r="P123" s="11" t="s">
        <v>229</v>
      </c>
    </row>
    <row r="124" spans="1:16">
      <c r="A124" s="3" t="s">
        <v>149</v>
      </c>
      <c r="B124" s="3">
        <v>82</v>
      </c>
      <c r="C124" s="1" t="s">
        <v>358</v>
      </c>
      <c r="D124" s="1" t="s">
        <v>543</v>
      </c>
      <c r="E124" s="1" t="s">
        <v>544</v>
      </c>
      <c r="F124" s="1" t="s">
        <v>358</v>
      </c>
      <c r="G124" s="1"/>
      <c r="H124" s="1" t="s">
        <v>358</v>
      </c>
      <c r="I124" s="58" t="s">
        <v>545</v>
      </c>
      <c r="J124" s="1" t="s">
        <v>546</v>
      </c>
      <c r="K124" s="2">
        <v>6</v>
      </c>
      <c r="L124" s="33" t="str">
        <f>'[2]82'!$D$6</f>
        <v>Psicologia da Aprendizagem e da Avaliação</v>
      </c>
      <c r="M124" s="65">
        <f>EDATE('[3]DEZEMBRO-23'!$L$4,1)</f>
        <v>45139</v>
      </c>
      <c r="N124" s="65">
        <f>EDATE('[3]DEZEMBRO-23'!$M$4,1)</f>
        <v>45292</v>
      </c>
      <c r="O124" s="2" t="s">
        <v>542</v>
      </c>
      <c r="P124" s="11" t="s">
        <v>229</v>
      </c>
    </row>
    <row r="125" spans="1:16">
      <c r="A125" s="4"/>
      <c r="B125" s="4"/>
      <c r="C125" s="1" t="s">
        <v>547</v>
      </c>
      <c r="D125" s="1" t="s">
        <v>548</v>
      </c>
      <c r="E125" s="1" t="s">
        <v>549</v>
      </c>
      <c r="F125" s="1" t="s">
        <v>547</v>
      </c>
      <c r="G125" s="1"/>
      <c r="H125" s="1" t="s">
        <v>547</v>
      </c>
      <c r="I125" s="58" t="s">
        <v>545</v>
      </c>
      <c r="J125" s="1" t="s">
        <v>546</v>
      </c>
      <c r="K125" s="2">
        <v>6</v>
      </c>
      <c r="L125" s="33" t="str">
        <f>'[2]82'!$D$11</f>
        <v>Fundamentos da Educação</v>
      </c>
      <c r="M125" s="65">
        <f>EDATE('[3]DEZEMBRO-23'!$L$5,1)</f>
        <v>45139</v>
      </c>
      <c r="N125" s="65">
        <f>EDATE('[3]DEZEMBRO-23'!$M$5,1)</f>
        <v>45261</v>
      </c>
      <c r="O125" s="2" t="s">
        <v>542</v>
      </c>
      <c r="P125" s="11" t="s">
        <v>243</v>
      </c>
    </row>
    <row r="126" spans="1:16">
      <c r="A126" s="2" t="s">
        <v>149</v>
      </c>
      <c r="B126" s="2">
        <v>83</v>
      </c>
      <c r="C126" s="1" t="s">
        <v>550</v>
      </c>
      <c r="D126" s="1" t="s">
        <v>551</v>
      </c>
      <c r="E126" s="1" t="s">
        <v>552</v>
      </c>
      <c r="F126" s="1" t="s">
        <v>552</v>
      </c>
      <c r="G126" s="1"/>
      <c r="H126" s="1" t="s">
        <v>552</v>
      </c>
      <c r="I126" s="58" t="s">
        <v>553</v>
      </c>
      <c r="J126" s="1" t="s">
        <v>554</v>
      </c>
      <c r="K126" s="2">
        <v>12</v>
      </c>
      <c r="L126" s="33" t="str">
        <f>'[2]83'!$D$6</f>
        <v>Planejamento e Administração em Educação a Distância</v>
      </c>
      <c r="M126" s="5">
        <f>EDATE('[3]DEZEMBRO-23'!$L$3,1)</f>
        <v>44986</v>
      </c>
      <c r="N126" s="5">
        <f>EDATE('[3]DEZEMBRO-23'!$M$3,1)</f>
        <v>45292</v>
      </c>
      <c r="O126" s="2" t="s">
        <v>542</v>
      </c>
      <c r="P126" s="11" t="s">
        <v>229</v>
      </c>
    </row>
    <row r="127" spans="1:16">
      <c r="A127" s="3" t="s">
        <v>149</v>
      </c>
      <c r="B127" s="3">
        <v>84</v>
      </c>
      <c r="C127" s="1" t="s">
        <v>555</v>
      </c>
      <c r="D127" s="1" t="s">
        <v>556</v>
      </c>
      <c r="E127" s="1" t="s">
        <v>557</v>
      </c>
      <c r="F127" s="1" t="s">
        <v>558</v>
      </c>
      <c r="G127" s="1"/>
      <c r="H127" s="1" t="s">
        <v>559</v>
      </c>
      <c r="I127" s="58" t="s">
        <v>560</v>
      </c>
      <c r="J127" s="1" t="s">
        <v>561</v>
      </c>
      <c r="K127" s="2">
        <v>6</v>
      </c>
      <c r="L127" s="33" t="str">
        <f>'[2]84'!$D$6</f>
        <v>Game, web e Mundos Virtuais</v>
      </c>
      <c r="M127" s="5">
        <f>EDATE('[3]DEZEMBRO-23'!$L$4,1)</f>
        <v>45139</v>
      </c>
      <c r="N127" s="5">
        <f>EDATE('[3]DEZEMBRO-23'!$M$4,1)</f>
        <v>45292</v>
      </c>
      <c r="O127" s="2" t="s">
        <v>542</v>
      </c>
      <c r="P127" s="11" t="s">
        <v>229</v>
      </c>
    </row>
    <row r="128" spans="1:16">
      <c r="A128" s="4"/>
      <c r="B128" s="4"/>
      <c r="C128" s="1" t="s">
        <v>562</v>
      </c>
      <c r="D128" s="1" t="s">
        <v>563</v>
      </c>
      <c r="E128" s="1" t="s">
        <v>564</v>
      </c>
      <c r="F128" s="1" t="s">
        <v>558</v>
      </c>
      <c r="G128" s="1"/>
      <c r="H128" s="1" t="s">
        <v>558</v>
      </c>
      <c r="I128" s="58" t="s">
        <v>560</v>
      </c>
      <c r="J128" s="1" t="s">
        <v>561</v>
      </c>
      <c r="K128" s="2">
        <v>6</v>
      </c>
      <c r="L128" s="33" t="str">
        <f>'[2]84'!$D$11</f>
        <v>A Produção do Material Didático para EAD</v>
      </c>
      <c r="M128" s="5">
        <f>EDATE('[3]DEZEMBRO-23'!$L$5,1)</f>
        <v>45139</v>
      </c>
      <c r="N128" s="5">
        <f>EDATE('[3]DEZEMBRO-23'!$M$5,1)</f>
        <v>45261</v>
      </c>
      <c r="O128" s="2" t="s">
        <v>542</v>
      </c>
      <c r="P128" s="11" t="s">
        <v>229</v>
      </c>
    </row>
    <row r="129" spans="1:16">
      <c r="A129" s="2" t="s">
        <v>149</v>
      </c>
      <c r="B129" s="2">
        <v>85</v>
      </c>
      <c r="C129" s="1" t="s">
        <v>565</v>
      </c>
      <c r="D129" s="1" t="s">
        <v>566</v>
      </c>
      <c r="E129" s="1" t="s">
        <v>566</v>
      </c>
      <c r="F129" s="1" t="s">
        <v>566</v>
      </c>
      <c r="G129" s="1"/>
      <c r="H129" s="1" t="s">
        <v>566</v>
      </c>
      <c r="I129" s="58" t="s">
        <v>567</v>
      </c>
      <c r="J129" s="1" t="s">
        <v>568</v>
      </c>
      <c r="K129" s="2">
        <v>12</v>
      </c>
      <c r="L129" s="33" t="str">
        <f>'[2]85'!$D$6</f>
        <v>Ambientes Simulados</v>
      </c>
      <c r="M129" s="65">
        <f>EDATE('[3]DEZEMBRO-23'!$L$3,1)</f>
        <v>44986</v>
      </c>
      <c r="N129" s="65">
        <f>EDATE('[3]DEZEMBRO-23'!$M$3,1)</f>
        <v>45292</v>
      </c>
      <c r="O129" s="2" t="s">
        <v>542</v>
      </c>
      <c r="P129" s="15" t="s">
        <v>229</v>
      </c>
    </row>
    <row r="130" spans="1:16" ht="31.5">
      <c r="A130" s="3" t="s">
        <v>149</v>
      </c>
      <c r="B130" s="3">
        <v>86</v>
      </c>
      <c r="C130" s="1" t="s">
        <v>569</v>
      </c>
      <c r="D130" s="1" t="s">
        <v>569</v>
      </c>
      <c r="E130" s="1" t="s">
        <v>570</v>
      </c>
      <c r="F130" s="1" t="s">
        <v>569</v>
      </c>
      <c r="G130" s="1"/>
      <c r="H130" s="1" t="s">
        <v>569</v>
      </c>
      <c r="I130" s="58" t="s">
        <v>461</v>
      </c>
      <c r="J130" s="1" t="s">
        <v>571</v>
      </c>
      <c r="K130" s="2">
        <v>6</v>
      </c>
      <c r="L130" s="33" t="str">
        <f>'[2]86'!$D$6</f>
        <v>Vídeos e Redes Sociais no Processo de Ensino e Aprendizagem</v>
      </c>
      <c r="M130" s="65">
        <f>EDATE('[3]DEZEMBRO-23'!$L$4,1)</f>
        <v>45139</v>
      </c>
      <c r="N130" s="65">
        <f>EDATE('[3]DEZEMBRO-23'!$M$4,1)</f>
        <v>45292</v>
      </c>
      <c r="O130" s="2" t="s">
        <v>542</v>
      </c>
      <c r="P130" s="15" t="s">
        <v>229</v>
      </c>
    </row>
    <row r="131" spans="1:16">
      <c r="A131" s="4"/>
      <c r="B131" s="4"/>
      <c r="C131" s="1" t="s">
        <v>572</v>
      </c>
      <c r="D131" s="1" t="s">
        <v>572</v>
      </c>
      <c r="E131" s="1" t="s">
        <v>573</v>
      </c>
      <c r="F131" s="1" t="s">
        <v>572</v>
      </c>
      <c r="G131" s="1"/>
      <c r="H131" s="1" t="s">
        <v>572</v>
      </c>
      <c r="I131" s="58" t="s">
        <v>461</v>
      </c>
      <c r="J131" s="1" t="s">
        <v>571</v>
      </c>
      <c r="K131" s="2">
        <v>6</v>
      </c>
      <c r="L131" s="33" t="str">
        <f>'[2]86'!$D$11</f>
        <v xml:space="preserve">Processos de Ensino e Aprendizagem </v>
      </c>
      <c r="M131" s="65">
        <f>EDATE('[3]DEZEMBRO-23'!$L$5,1)</f>
        <v>45139</v>
      </c>
      <c r="N131" s="65">
        <f>EDATE('[3]DEZEMBRO-23'!$M$5,1)</f>
        <v>45261</v>
      </c>
      <c r="O131" s="2" t="s">
        <v>542</v>
      </c>
      <c r="P131" s="15" t="s">
        <v>229</v>
      </c>
    </row>
    <row r="132" spans="1:16">
      <c r="A132" s="2" t="s">
        <v>149</v>
      </c>
      <c r="B132" s="2">
        <v>87</v>
      </c>
      <c r="C132" s="1" t="s">
        <v>574</v>
      </c>
      <c r="D132" s="1" t="s">
        <v>575</v>
      </c>
      <c r="E132" s="1" t="s">
        <v>575</v>
      </c>
      <c r="F132" s="1" t="s">
        <v>575</v>
      </c>
      <c r="G132" s="1"/>
      <c r="H132" s="1" t="s">
        <v>575</v>
      </c>
      <c r="I132" s="58" t="s">
        <v>576</v>
      </c>
      <c r="J132" s="1" t="s">
        <v>577</v>
      </c>
      <c r="K132" s="2">
        <v>12</v>
      </c>
      <c r="L132" s="33" t="str">
        <f>'[2]87'!$D$6</f>
        <v>Psicologia Da Personalidade</v>
      </c>
      <c r="M132" s="5">
        <f>EDATE('[3]DEZEMBRO-23'!$L$3,1)</f>
        <v>44986</v>
      </c>
      <c r="N132" s="5">
        <f>EDATE('[3]DEZEMBRO-23'!$M$3,1)</f>
        <v>45292</v>
      </c>
      <c r="O132" s="2" t="s">
        <v>542</v>
      </c>
      <c r="P132" s="15" t="s">
        <v>229</v>
      </c>
    </row>
    <row r="133" spans="1:16">
      <c r="A133" s="3" t="s">
        <v>149</v>
      </c>
      <c r="B133" s="3">
        <v>88</v>
      </c>
      <c r="C133" s="1" t="s">
        <v>574</v>
      </c>
      <c r="D133" s="1" t="s">
        <v>578</v>
      </c>
      <c r="E133" s="1" t="s">
        <v>575</v>
      </c>
      <c r="F133" s="1" t="s">
        <v>575</v>
      </c>
      <c r="G133" s="1"/>
      <c r="H133" s="1" t="s">
        <v>575</v>
      </c>
      <c r="I133" s="58" t="s">
        <v>579</v>
      </c>
      <c r="J133" s="1" t="s">
        <v>580</v>
      </c>
      <c r="K133" s="2">
        <v>6</v>
      </c>
      <c r="L133" s="33" t="str">
        <f>'[2]88'!$D$6</f>
        <v>Psicologia da Personalidade</v>
      </c>
      <c r="M133" s="5">
        <f>EDATE('[3]DEZEMBRO-23'!$L$4,1)</f>
        <v>45139</v>
      </c>
      <c r="N133" s="5">
        <f>EDATE('[3]DEZEMBRO-23'!$M$4,1)</f>
        <v>45292</v>
      </c>
      <c r="O133" s="2" t="s">
        <v>542</v>
      </c>
      <c r="P133" s="15" t="s">
        <v>229</v>
      </c>
    </row>
    <row r="134" spans="1:16">
      <c r="A134" s="4"/>
      <c r="B134" s="4"/>
      <c r="C134" s="1" t="s">
        <v>581</v>
      </c>
      <c r="D134" s="1" t="s">
        <v>582</v>
      </c>
      <c r="E134" s="1" t="s">
        <v>583</v>
      </c>
      <c r="F134" s="1" t="s">
        <v>583</v>
      </c>
      <c r="G134" s="1"/>
      <c r="H134" s="1" t="s">
        <v>583</v>
      </c>
      <c r="I134" s="58" t="s">
        <v>579</v>
      </c>
      <c r="J134" s="1" t="s">
        <v>580</v>
      </c>
      <c r="K134" s="2">
        <v>6</v>
      </c>
      <c r="L134" s="33" t="str">
        <f>'[2]88'!$D$11</f>
        <v>Negociação e Comunicação Interpessoal</v>
      </c>
      <c r="M134" s="5">
        <f>EDATE('[3]DEZEMBRO-23'!$L$5,1)</f>
        <v>45139</v>
      </c>
      <c r="N134" s="5">
        <f>EDATE('[3]DEZEMBRO-23'!$M$5,1)</f>
        <v>45261</v>
      </c>
      <c r="O134" s="2" t="s">
        <v>542</v>
      </c>
      <c r="P134" s="15" t="s">
        <v>229</v>
      </c>
    </row>
    <row r="135" spans="1:16">
      <c r="A135" s="2" t="s">
        <v>149</v>
      </c>
      <c r="B135" s="2">
        <v>89</v>
      </c>
      <c r="C135" s="1" t="s">
        <v>584</v>
      </c>
      <c r="D135" s="1" t="s">
        <v>585</v>
      </c>
      <c r="E135" s="1" t="s">
        <v>584</v>
      </c>
      <c r="F135" s="1" t="s">
        <v>584</v>
      </c>
      <c r="G135" s="1"/>
      <c r="H135" s="1" t="s">
        <v>584</v>
      </c>
      <c r="I135" s="58" t="s">
        <v>586</v>
      </c>
      <c r="J135" s="1" t="s">
        <v>587</v>
      </c>
      <c r="K135" s="2">
        <v>12</v>
      </c>
      <c r="L135" s="33" t="str">
        <f>'[2]89'!$D$6</f>
        <v>Artes, Educação e Música</v>
      </c>
      <c r="M135" s="65">
        <f>EDATE('[3]DEZEMBRO-23'!$L$3,1)</f>
        <v>44986</v>
      </c>
      <c r="N135" s="65">
        <f>EDATE('[3]DEZEMBRO-23'!$M$3,1)</f>
        <v>45292</v>
      </c>
      <c r="O135" s="2" t="s">
        <v>542</v>
      </c>
      <c r="P135" s="15" t="s">
        <v>208</v>
      </c>
    </row>
    <row r="136" spans="1:16">
      <c r="A136" s="3" t="s">
        <v>149</v>
      </c>
      <c r="B136" s="3">
        <v>90</v>
      </c>
      <c r="C136" s="1" t="s">
        <v>588</v>
      </c>
      <c r="D136" s="1" t="s">
        <v>589</v>
      </c>
      <c r="E136" s="1" t="s">
        <v>589</v>
      </c>
      <c r="F136" s="1" t="s">
        <v>588</v>
      </c>
      <c r="G136" s="1"/>
      <c r="H136" s="1" t="s">
        <v>588</v>
      </c>
      <c r="I136" s="58" t="s">
        <v>590</v>
      </c>
      <c r="J136" s="1" t="s">
        <v>591</v>
      </c>
      <c r="K136" s="2">
        <v>6</v>
      </c>
      <c r="L136" s="33" t="str">
        <f>'[2]90'!$D$6</f>
        <v>Planejamento, Avaliação e Didática</v>
      </c>
      <c r="M136" s="65">
        <f>EDATE('[3]DEZEMBRO-23'!$L$4,1)</f>
        <v>45139</v>
      </c>
      <c r="N136" s="65">
        <f>EDATE('[3]DEZEMBRO-23'!$M$4,1)</f>
        <v>45292</v>
      </c>
      <c r="O136" s="2" t="s">
        <v>542</v>
      </c>
      <c r="P136" s="15" t="s">
        <v>208</v>
      </c>
    </row>
    <row r="137" spans="1:16">
      <c r="A137" s="4"/>
      <c r="B137" s="4"/>
      <c r="C137" s="1" t="s">
        <v>592</v>
      </c>
      <c r="D137" s="1" t="s">
        <v>593</v>
      </c>
      <c r="E137" s="1" t="s">
        <v>593</v>
      </c>
      <c r="F137" s="1" t="s">
        <v>592</v>
      </c>
      <c r="G137" s="1"/>
      <c r="H137" s="1" t="s">
        <v>592</v>
      </c>
      <c r="I137" s="58" t="s">
        <v>590</v>
      </c>
      <c r="J137" s="1" t="s">
        <v>591</v>
      </c>
      <c r="K137" s="2">
        <v>6</v>
      </c>
      <c r="L137" s="33" t="str">
        <f>'[2]90'!$D$11</f>
        <v>Criança, Desenvolvimento e Aprendizagem</v>
      </c>
      <c r="M137" s="65">
        <f>EDATE('[3]DEZEMBRO-23'!$L$5,1)</f>
        <v>45139</v>
      </c>
      <c r="N137" s="65">
        <f>EDATE('[3]DEZEMBRO-23'!$M$5,1)</f>
        <v>45261</v>
      </c>
      <c r="O137" s="2" t="s">
        <v>542</v>
      </c>
      <c r="P137" s="15" t="s">
        <v>208</v>
      </c>
    </row>
    <row r="138" spans="1:16">
      <c r="A138" s="2" t="s">
        <v>149</v>
      </c>
      <c r="B138" s="2">
        <v>91</v>
      </c>
      <c r="C138" s="1" t="s">
        <v>594</v>
      </c>
      <c r="D138" s="1" t="s">
        <v>595</v>
      </c>
      <c r="E138" s="1" t="s">
        <v>595</v>
      </c>
      <c r="F138" s="1" t="s">
        <v>595</v>
      </c>
      <c r="G138" s="1"/>
      <c r="H138" s="1" t="s">
        <v>595</v>
      </c>
      <c r="I138" s="58" t="s">
        <v>596</v>
      </c>
      <c r="J138" s="1" t="s">
        <v>597</v>
      </c>
      <c r="K138" s="2">
        <v>12</v>
      </c>
      <c r="L138" s="33" t="str">
        <f>'[2]91'!$D$6</f>
        <v>Neuroeducação e Tecnologias Educacionais</v>
      </c>
      <c r="M138" s="5">
        <f>EDATE('[3]DEZEMBRO-23'!$L$3,1)</f>
        <v>44986</v>
      </c>
      <c r="N138" s="5">
        <f>EDATE('[3]DEZEMBRO-23'!$M$3,1)</f>
        <v>45292</v>
      </c>
      <c r="O138" s="2" t="s">
        <v>542</v>
      </c>
      <c r="P138" s="15" t="s">
        <v>208</v>
      </c>
    </row>
    <row r="139" spans="1:16">
      <c r="A139" s="3" t="s">
        <v>149</v>
      </c>
      <c r="B139" s="3">
        <v>92</v>
      </c>
      <c r="C139" s="1" t="s">
        <v>598</v>
      </c>
      <c r="D139" s="1" t="s">
        <v>598</v>
      </c>
      <c r="E139" s="1" t="s">
        <v>599</v>
      </c>
      <c r="F139" s="1" t="s">
        <v>598</v>
      </c>
      <c r="G139" s="1"/>
      <c r="H139" s="1" t="s">
        <v>598</v>
      </c>
      <c r="I139" s="58" t="s">
        <v>368</v>
      </c>
      <c r="J139" s="1" t="s">
        <v>600</v>
      </c>
      <c r="K139" s="2">
        <v>6</v>
      </c>
      <c r="L139" s="33" t="str">
        <f>'[2]92'!$D$6</f>
        <v>Processos Cognitivos e Aprendizagem</v>
      </c>
      <c r="M139" s="5">
        <f>EDATE('[3]DEZEMBRO-23'!$L$4,1)</f>
        <v>45139</v>
      </c>
      <c r="N139" s="5">
        <f>EDATE('[3]DEZEMBRO-23'!$M$4,1)</f>
        <v>45292</v>
      </c>
      <c r="O139" s="2" t="s">
        <v>542</v>
      </c>
      <c r="P139" s="15" t="s">
        <v>208</v>
      </c>
    </row>
    <row r="140" spans="1:16">
      <c r="A140" s="4"/>
      <c r="B140" s="4"/>
      <c r="C140" s="1" t="s">
        <v>601</v>
      </c>
      <c r="D140" s="1" t="s">
        <v>601</v>
      </c>
      <c r="E140" s="1" t="s">
        <v>602</v>
      </c>
      <c r="F140" s="1" t="s">
        <v>601</v>
      </c>
      <c r="G140" s="1"/>
      <c r="H140" s="1" t="s">
        <v>601</v>
      </c>
      <c r="I140" s="58" t="s">
        <v>368</v>
      </c>
      <c r="J140" s="1" t="s">
        <v>600</v>
      </c>
      <c r="K140" s="2">
        <v>6</v>
      </c>
      <c r="L140" s="33" t="str">
        <f>'[2]92'!$D$11</f>
        <v>Desenvolvimento Neuropsicomotor e Aprendizagem</v>
      </c>
      <c r="M140" s="5">
        <f>EDATE('[3]DEZEMBRO-23'!$L$5,1)</f>
        <v>45139</v>
      </c>
      <c r="N140" s="5">
        <f>EDATE('[3]DEZEMBRO-23'!$M$5,1)</f>
        <v>45261</v>
      </c>
      <c r="O140" s="2" t="s">
        <v>542</v>
      </c>
      <c r="P140" s="15" t="s">
        <v>243</v>
      </c>
    </row>
    <row r="141" spans="1:16">
      <c r="A141" s="2" t="s">
        <v>149</v>
      </c>
      <c r="B141" s="2">
        <v>93</v>
      </c>
      <c r="C141" s="1" t="s">
        <v>589</v>
      </c>
      <c r="D141" s="1" t="s">
        <v>588</v>
      </c>
      <c r="E141" s="1" t="s">
        <v>589</v>
      </c>
      <c r="F141" s="1" t="s">
        <v>588</v>
      </c>
      <c r="G141" s="1"/>
      <c r="H141" s="1" t="s">
        <v>588</v>
      </c>
      <c r="I141" s="58" t="s">
        <v>603</v>
      </c>
      <c r="J141" s="1" t="s">
        <v>604</v>
      </c>
      <c r="K141" s="2">
        <v>12</v>
      </c>
      <c r="L141" s="33" t="str">
        <f>'[2]93'!$D$6</f>
        <v>Planejamento, Avaliação e Didática</v>
      </c>
      <c r="M141" s="65">
        <f>EDATE('[3]DEZEMBRO-23'!$L$3,1)</f>
        <v>44986</v>
      </c>
      <c r="N141" s="65">
        <f>EDATE('[3]DEZEMBRO-23'!$M$3,1)</f>
        <v>45292</v>
      </c>
      <c r="O141" s="2" t="s">
        <v>542</v>
      </c>
      <c r="P141" s="15" t="s">
        <v>208</v>
      </c>
    </row>
    <row r="142" spans="1:16">
      <c r="A142" s="3" t="s">
        <v>149</v>
      </c>
      <c r="B142" s="3">
        <v>94</v>
      </c>
      <c r="C142" s="1" t="s">
        <v>605</v>
      </c>
      <c r="D142" s="1" t="s">
        <v>588</v>
      </c>
      <c r="E142" s="1" t="s">
        <v>589</v>
      </c>
      <c r="F142" s="1" t="s">
        <v>588</v>
      </c>
      <c r="G142" s="1"/>
      <c r="H142" s="1" t="s">
        <v>588</v>
      </c>
      <c r="I142" s="58" t="s">
        <v>606</v>
      </c>
      <c r="J142" s="1" t="s">
        <v>607</v>
      </c>
      <c r="K142" s="2">
        <v>6</v>
      </c>
      <c r="L142" s="33" t="str">
        <f>'[2]94'!$D$6</f>
        <v>Planejamento, Avaliação e Didática</v>
      </c>
      <c r="M142" s="65">
        <f>EDATE('[3]DEZEMBRO-23'!$L$4,1)</f>
        <v>45139</v>
      </c>
      <c r="N142" s="65">
        <f>EDATE('[3]DEZEMBRO-23'!$M$4,1)</f>
        <v>45292</v>
      </c>
      <c r="O142" s="2" t="s">
        <v>542</v>
      </c>
      <c r="P142" s="15" t="s">
        <v>208</v>
      </c>
    </row>
    <row r="143" spans="1:16">
      <c r="A143" s="4"/>
      <c r="B143" s="4"/>
      <c r="C143" s="1" t="s">
        <v>608</v>
      </c>
      <c r="D143" s="1" t="s">
        <v>592</v>
      </c>
      <c r="E143" s="1" t="s">
        <v>593</v>
      </c>
      <c r="F143" s="1" t="s">
        <v>592</v>
      </c>
      <c r="G143" s="1"/>
      <c r="H143" s="1" t="s">
        <v>592</v>
      </c>
      <c r="I143" s="58" t="s">
        <v>606</v>
      </c>
      <c r="J143" s="1" t="s">
        <v>607</v>
      </c>
      <c r="K143" s="2">
        <v>6</v>
      </c>
      <c r="L143" s="33" t="str">
        <f>'[2]94'!$D$11</f>
        <v>Criança, Desenvolvimento e Aprendizagem</v>
      </c>
      <c r="M143" s="65">
        <f>EDATE('[3]DEZEMBRO-23'!$L$5,1)</f>
        <v>45139</v>
      </c>
      <c r="N143" s="65">
        <f>EDATE('[3]DEZEMBRO-23'!$M$5,1)</f>
        <v>45261</v>
      </c>
      <c r="O143" s="2" t="s">
        <v>542</v>
      </c>
      <c r="P143" s="15" t="s">
        <v>208</v>
      </c>
    </row>
    <row r="144" spans="1:16">
      <c r="A144" s="2" t="s">
        <v>149</v>
      </c>
      <c r="B144" s="2">
        <v>95</v>
      </c>
      <c r="C144" s="1" t="s">
        <v>609</v>
      </c>
      <c r="D144" s="1" t="s">
        <v>610</v>
      </c>
      <c r="E144" s="1" t="s">
        <v>610</v>
      </c>
      <c r="F144" s="1" t="s">
        <v>610</v>
      </c>
      <c r="G144" s="1"/>
      <c r="H144" s="1" t="s">
        <v>610</v>
      </c>
      <c r="I144" s="58" t="s">
        <v>611</v>
      </c>
      <c r="J144" s="1" t="s">
        <v>612</v>
      </c>
      <c r="K144" s="2">
        <v>12</v>
      </c>
      <c r="L144" s="33" t="str">
        <f>'[2]95'!$D$6</f>
        <v>Oficina De Textos Em Português</v>
      </c>
      <c r="M144" s="5">
        <f>EDATE('[3]DEZEMBRO-23'!$L$3,1)</f>
        <v>44986</v>
      </c>
      <c r="N144" s="5">
        <f>EDATE('[3]DEZEMBRO-23'!$M$3,1)</f>
        <v>45292</v>
      </c>
      <c r="O144" s="2" t="s">
        <v>542</v>
      </c>
      <c r="P144" s="15" t="s">
        <v>208</v>
      </c>
    </row>
    <row r="145" spans="1:16">
      <c r="A145" s="3" t="s">
        <v>149</v>
      </c>
      <c r="B145" s="3">
        <v>96</v>
      </c>
      <c r="C145" s="1" t="s">
        <v>609</v>
      </c>
      <c r="D145" s="1" t="s">
        <v>610</v>
      </c>
      <c r="E145" s="1" t="s">
        <v>610</v>
      </c>
      <c r="F145" s="1" t="s">
        <v>610</v>
      </c>
      <c r="G145" s="1"/>
      <c r="H145" s="1" t="s">
        <v>610</v>
      </c>
      <c r="I145" s="58" t="s">
        <v>613</v>
      </c>
      <c r="J145" s="1" t="s">
        <v>614</v>
      </c>
      <c r="K145" s="2">
        <v>6</v>
      </c>
      <c r="L145" s="33" t="str">
        <f>'[2]96'!$D$6</f>
        <v>Oficina De Textos Em Português</v>
      </c>
      <c r="M145" s="5">
        <f>EDATE('[3]DEZEMBRO-23'!$L$4,1)</f>
        <v>45139</v>
      </c>
      <c r="N145" s="5">
        <f>EDATE('[3]DEZEMBRO-23'!$M$4,1)</f>
        <v>45292</v>
      </c>
      <c r="O145" s="2" t="s">
        <v>542</v>
      </c>
      <c r="P145" s="15" t="s">
        <v>208</v>
      </c>
    </row>
    <row r="146" spans="1:16">
      <c r="A146" s="4"/>
      <c r="B146" s="4"/>
      <c r="C146" s="1" t="s">
        <v>615</v>
      </c>
      <c r="D146" s="1" t="s">
        <v>615</v>
      </c>
      <c r="E146" s="1" t="s">
        <v>615</v>
      </c>
      <c r="F146" s="1" t="s">
        <v>615</v>
      </c>
      <c r="G146" s="1"/>
      <c r="H146" s="1" t="s">
        <v>615</v>
      </c>
      <c r="I146" s="58" t="s">
        <v>613</v>
      </c>
      <c r="J146" s="1" t="s">
        <v>614</v>
      </c>
      <c r="K146" s="2">
        <v>6</v>
      </c>
      <c r="L146" s="33" t="str">
        <f>'[2]96'!$D$11</f>
        <v>Morfologia do Português</v>
      </c>
      <c r="M146" s="5">
        <f>EDATE('[3]DEZEMBRO-23'!$L$5,1)</f>
        <v>45139</v>
      </c>
      <c r="N146" s="5">
        <f>EDATE('[3]DEZEMBRO-23'!$M$5,1)</f>
        <v>45261</v>
      </c>
      <c r="O146" s="2" t="s">
        <v>542</v>
      </c>
      <c r="P146" s="15" t="s">
        <v>208</v>
      </c>
    </row>
    <row r="147" spans="1:16">
      <c r="A147" s="2" t="s">
        <v>149</v>
      </c>
      <c r="B147" s="2">
        <v>97</v>
      </c>
      <c r="C147" s="1" t="s">
        <v>463</v>
      </c>
      <c r="D147" s="1" t="s">
        <v>616</v>
      </c>
      <c r="E147" s="1" t="s">
        <v>617</v>
      </c>
      <c r="F147" s="1" t="s">
        <v>618</v>
      </c>
      <c r="G147" s="1"/>
      <c r="H147" s="1" t="s">
        <v>618</v>
      </c>
      <c r="I147" s="58" t="s">
        <v>619</v>
      </c>
      <c r="J147" s="1" t="s">
        <v>620</v>
      </c>
      <c r="K147" s="2">
        <v>12</v>
      </c>
      <c r="L147" s="33" t="str">
        <f>'[2]97'!$D$6</f>
        <v>Pedagogia Empresarial - Educação Profissional</v>
      </c>
      <c r="M147" s="65">
        <f>EDATE('[3]DEZEMBRO-23'!$L$3,1)</f>
        <v>44986</v>
      </c>
      <c r="N147" s="65">
        <f>EDATE('[3]DEZEMBRO-23'!$M$3,1)</f>
        <v>45292</v>
      </c>
      <c r="O147" s="2" t="s">
        <v>542</v>
      </c>
      <c r="P147" s="15" t="s">
        <v>243</v>
      </c>
    </row>
    <row r="148" spans="1:16">
      <c r="A148" s="3" t="s">
        <v>149</v>
      </c>
      <c r="B148" s="3">
        <v>98</v>
      </c>
      <c r="C148" s="1" t="s">
        <v>618</v>
      </c>
      <c r="D148" s="1" t="s">
        <v>621</v>
      </c>
      <c r="E148" s="1" t="s">
        <v>617</v>
      </c>
      <c r="F148" s="1" t="s">
        <v>618</v>
      </c>
      <c r="G148" s="1"/>
      <c r="H148" s="1" t="s">
        <v>618</v>
      </c>
      <c r="I148" s="58" t="s">
        <v>255</v>
      </c>
      <c r="J148" s="1" t="s">
        <v>622</v>
      </c>
      <c r="K148" s="2">
        <v>6</v>
      </c>
      <c r="L148" s="33" t="str">
        <f>'[2]98'!$D$6</f>
        <v>Pedagogia Empresarial - Educação Profissional</v>
      </c>
      <c r="M148" s="65">
        <f>EDATE('[3]DEZEMBRO-23'!$L$4,1)</f>
        <v>45139</v>
      </c>
      <c r="N148" s="65">
        <f>EDATE('[3]DEZEMBRO-23'!$M$4,1)</f>
        <v>45292</v>
      </c>
      <c r="O148" s="2" t="s">
        <v>542</v>
      </c>
      <c r="P148" s="15" t="s">
        <v>243</v>
      </c>
    </row>
    <row r="149" spans="1:16">
      <c r="A149" s="4"/>
      <c r="B149" s="4"/>
      <c r="C149" s="1" t="s">
        <v>623</v>
      </c>
      <c r="D149" s="1" t="s">
        <v>624</v>
      </c>
      <c r="E149" s="1" t="s">
        <v>625</v>
      </c>
      <c r="F149" s="1" t="s">
        <v>626</v>
      </c>
      <c r="G149" s="1"/>
      <c r="H149" s="1" t="s">
        <v>626</v>
      </c>
      <c r="I149" s="58" t="s">
        <v>255</v>
      </c>
      <c r="J149" s="1" t="s">
        <v>622</v>
      </c>
      <c r="K149" s="2">
        <v>6</v>
      </c>
      <c r="L149" s="33" t="str">
        <f>'[2]98'!$D$11</f>
        <v>Gestão da Qualidade, Higiene e Segurança na Empresa</v>
      </c>
      <c r="M149" s="65">
        <f>EDATE('[3]DEZEMBRO-23'!$L$5,1)</f>
        <v>45139</v>
      </c>
      <c r="N149" s="65">
        <f>EDATE('[3]DEZEMBRO-23'!$M$5,1)</f>
        <v>45261</v>
      </c>
      <c r="O149" s="2" t="s">
        <v>542</v>
      </c>
      <c r="P149" s="15" t="s">
        <v>229</v>
      </c>
    </row>
    <row r="150" spans="1:16">
      <c r="A150" s="2" t="s">
        <v>149</v>
      </c>
      <c r="B150" s="2">
        <v>99</v>
      </c>
      <c r="C150" s="1" t="s">
        <v>627</v>
      </c>
      <c r="D150" s="1" t="s">
        <v>628</v>
      </c>
      <c r="E150" s="1" t="s">
        <v>629</v>
      </c>
      <c r="F150" s="1" t="s">
        <v>629</v>
      </c>
      <c r="G150" s="1"/>
      <c r="H150" s="1" t="s">
        <v>629</v>
      </c>
      <c r="I150" s="58" t="s">
        <v>630</v>
      </c>
      <c r="J150" s="1" t="s">
        <v>631</v>
      </c>
      <c r="K150" s="2">
        <v>12</v>
      </c>
      <c r="L150" s="33" t="str">
        <f>'[2]99'!$D$6</f>
        <v>Marketing Educacional</v>
      </c>
      <c r="M150" s="5">
        <f>EDATE('[3]DEZEMBRO-23'!$L$3,1)</f>
        <v>44986</v>
      </c>
      <c r="N150" s="5">
        <f>EDATE('[3]DEZEMBRO-23'!$M$3,1)</f>
        <v>45292</v>
      </c>
      <c r="O150" s="2" t="s">
        <v>542</v>
      </c>
      <c r="P150" s="15" t="s">
        <v>229</v>
      </c>
    </row>
    <row r="151" spans="1:16">
      <c r="A151" s="3" t="s">
        <v>149</v>
      </c>
      <c r="B151" s="3">
        <v>100</v>
      </c>
      <c r="C151" s="1" t="s">
        <v>632</v>
      </c>
      <c r="D151" s="1" t="s">
        <v>633</v>
      </c>
      <c r="E151" s="1" t="s">
        <v>634</v>
      </c>
      <c r="F151" s="1" t="s">
        <v>635</v>
      </c>
      <c r="G151" s="1"/>
      <c r="H151" s="1" t="s">
        <v>635</v>
      </c>
      <c r="I151" s="58" t="s">
        <v>636</v>
      </c>
      <c r="J151" s="1" t="s">
        <v>637</v>
      </c>
      <c r="K151" s="2">
        <v>6</v>
      </c>
      <c r="L151" s="33" t="str">
        <f>'[2]100'!$D$6</f>
        <v xml:space="preserve">Estrutura e Funcionamento do Ensino </v>
      </c>
      <c r="M151" s="5">
        <f>EDATE('[3]DEZEMBRO-23'!$L$4,1)</f>
        <v>45139</v>
      </c>
      <c r="N151" s="5">
        <f>EDATE('[3]DEZEMBRO-23'!$M$4,1)</f>
        <v>45292</v>
      </c>
      <c r="O151" s="2" t="s">
        <v>542</v>
      </c>
      <c r="P151" s="15" t="s">
        <v>229</v>
      </c>
    </row>
    <row r="152" spans="1:16">
      <c r="A152" s="4"/>
      <c r="B152" s="4"/>
      <c r="C152" s="1" t="s">
        <v>638</v>
      </c>
      <c r="D152" s="1" t="s">
        <v>639</v>
      </c>
      <c r="E152" s="1" t="s">
        <v>640</v>
      </c>
      <c r="F152" s="1" t="s">
        <v>641</v>
      </c>
      <c r="G152" s="1"/>
      <c r="H152" s="1" t="s">
        <v>641</v>
      </c>
      <c r="I152" s="58" t="s">
        <v>636</v>
      </c>
      <c r="J152" s="1" t="s">
        <v>637</v>
      </c>
      <c r="K152" s="2">
        <v>6</v>
      </c>
      <c r="L152" s="33" t="str">
        <f>'[2]100'!$D$11</f>
        <v>Qualidade Total</v>
      </c>
      <c r="M152" s="5">
        <f>EDATE('[3]DEZEMBRO-23'!$L$5,1)</f>
        <v>45139</v>
      </c>
      <c r="N152" s="5">
        <f>EDATE('[3]DEZEMBRO-23'!$M$5,1)</f>
        <v>45261</v>
      </c>
      <c r="O152" s="2" t="s">
        <v>542</v>
      </c>
      <c r="P152" s="15" t="s">
        <v>229</v>
      </c>
    </row>
    <row r="153" spans="1:16">
      <c r="A153" s="2" t="s">
        <v>149</v>
      </c>
      <c r="B153" s="2">
        <v>101</v>
      </c>
      <c r="C153" s="1" t="s">
        <v>627</v>
      </c>
      <c r="D153" s="1" t="s">
        <v>627</v>
      </c>
      <c r="E153" s="1"/>
      <c r="F153" s="1" t="s">
        <v>629</v>
      </c>
      <c r="G153" s="1"/>
      <c r="H153" s="1" t="s">
        <v>629</v>
      </c>
      <c r="I153" s="58" t="s">
        <v>642</v>
      </c>
      <c r="J153" s="1" t="s">
        <v>643</v>
      </c>
      <c r="K153" s="2">
        <v>12</v>
      </c>
      <c r="L153" s="33" t="str">
        <f>'[2]101'!$D$6</f>
        <v>Marketing Educacional</v>
      </c>
      <c r="M153" s="65">
        <f>EDATE('[3]DEZEMBRO-23'!$L$3,1)</f>
        <v>44986</v>
      </c>
      <c r="N153" s="65">
        <f>EDATE('[3]DEZEMBRO-23'!$M$3,1)</f>
        <v>45292</v>
      </c>
      <c r="O153" s="2" t="s">
        <v>542</v>
      </c>
      <c r="P153" s="15" t="s">
        <v>229</v>
      </c>
    </row>
    <row r="154" spans="1:16">
      <c r="A154" s="3" t="s">
        <v>149</v>
      </c>
      <c r="B154" s="3">
        <v>102</v>
      </c>
      <c r="C154" s="1" t="s">
        <v>573</v>
      </c>
      <c r="D154" s="1" t="s">
        <v>644</v>
      </c>
      <c r="E154" s="1" t="s">
        <v>644</v>
      </c>
      <c r="F154" s="1" t="s">
        <v>644</v>
      </c>
      <c r="G154" s="1"/>
      <c r="H154" s="1" t="s">
        <v>644</v>
      </c>
      <c r="I154" s="58" t="s">
        <v>645</v>
      </c>
      <c r="J154" s="1" t="s">
        <v>646</v>
      </c>
      <c r="K154" s="2">
        <v>6</v>
      </c>
      <c r="L154" s="33" t="str">
        <f>'[2]102'!$D$6</f>
        <v>Finanças em Educação</v>
      </c>
      <c r="M154" s="65">
        <f>EDATE('[3]DEZEMBRO-23'!$L$4,1)</f>
        <v>45139</v>
      </c>
      <c r="N154" s="65">
        <f>EDATE('[3]DEZEMBRO-23'!$M$4,1)</f>
        <v>45292</v>
      </c>
      <c r="O154" s="2" t="s">
        <v>542</v>
      </c>
      <c r="P154" s="15" t="s">
        <v>229</v>
      </c>
    </row>
    <row r="155" spans="1:16">
      <c r="A155" s="4"/>
      <c r="B155" s="4"/>
      <c r="C155" s="1" t="s">
        <v>647</v>
      </c>
      <c r="D155" s="1" t="s">
        <v>647</v>
      </c>
      <c r="E155" s="1" t="s">
        <v>647</v>
      </c>
      <c r="F155" s="1" t="s">
        <v>647</v>
      </c>
      <c r="G155" s="1"/>
      <c r="H155" s="1" t="s">
        <v>647</v>
      </c>
      <c r="I155" s="58" t="s">
        <v>645</v>
      </c>
      <c r="J155" s="1" t="s">
        <v>646</v>
      </c>
      <c r="K155" s="2">
        <v>6</v>
      </c>
      <c r="L155" s="33" t="str">
        <f>'[2]102'!$D$11</f>
        <v>Metodologias Ativas</v>
      </c>
      <c r="M155" s="65">
        <f>EDATE('[3]DEZEMBRO-23'!$L$5,1)</f>
        <v>45139</v>
      </c>
      <c r="N155" s="65">
        <f>EDATE('[3]DEZEMBRO-23'!$M$5,1)</f>
        <v>45261</v>
      </c>
      <c r="O155" s="2" t="s">
        <v>542</v>
      </c>
      <c r="P155" s="15" t="s">
        <v>148</v>
      </c>
    </row>
    <row r="156" spans="1:16">
      <c r="A156" s="2" t="s">
        <v>149</v>
      </c>
      <c r="B156" s="2">
        <v>103</v>
      </c>
      <c r="C156" s="1" t="s">
        <v>648</v>
      </c>
      <c r="D156" s="1" t="s">
        <v>649</v>
      </c>
      <c r="E156" s="1" t="s">
        <v>650</v>
      </c>
      <c r="F156" s="1" t="s">
        <v>649</v>
      </c>
      <c r="G156" s="1"/>
      <c r="H156" s="1" t="s">
        <v>649</v>
      </c>
      <c r="I156" s="58" t="s">
        <v>651</v>
      </c>
      <c r="J156" s="1" t="s">
        <v>652</v>
      </c>
      <c r="K156" s="2">
        <v>12</v>
      </c>
      <c r="L156" s="33" t="str">
        <f>'[2]103'!$D$6</f>
        <v>Prática Financeira</v>
      </c>
      <c r="M156" s="5">
        <f>EDATE('[3]DEZEMBRO-23'!$L$3,1)</f>
        <v>44986</v>
      </c>
      <c r="N156" s="5">
        <f>EDATE('[3]DEZEMBRO-23'!$M$3,1)</f>
        <v>45292</v>
      </c>
      <c r="O156" s="2" t="s">
        <v>542</v>
      </c>
      <c r="P156" s="15" t="s">
        <v>148</v>
      </c>
    </row>
    <row r="157" spans="1:16">
      <c r="A157" s="3" t="s">
        <v>149</v>
      </c>
      <c r="B157" s="3">
        <v>104</v>
      </c>
      <c r="C157" s="1" t="s">
        <v>649</v>
      </c>
      <c r="D157" s="1" t="s">
        <v>649</v>
      </c>
      <c r="E157" s="1" t="s">
        <v>649</v>
      </c>
      <c r="F157" s="1" t="s">
        <v>649</v>
      </c>
      <c r="G157" s="1"/>
      <c r="H157" s="1" t="s">
        <v>649</v>
      </c>
      <c r="I157" s="58" t="s">
        <v>653</v>
      </c>
      <c r="J157" s="1" t="s">
        <v>654</v>
      </c>
      <c r="K157" s="2">
        <v>6</v>
      </c>
      <c r="L157" s="33" t="str">
        <f>'[2]104'!$D$6</f>
        <v>Prática Financeira</v>
      </c>
      <c r="M157" s="5">
        <f>EDATE('[3]DEZEMBRO-23'!$L$4,1)</f>
        <v>45139</v>
      </c>
      <c r="N157" s="5">
        <f>EDATE('[3]DEZEMBRO-23'!$M$4,1)</f>
        <v>45292</v>
      </c>
      <c r="O157" s="2" t="s">
        <v>542</v>
      </c>
      <c r="P157" s="15" t="s">
        <v>148</v>
      </c>
    </row>
    <row r="158" spans="1:16">
      <c r="A158" s="4"/>
      <c r="B158" s="4"/>
      <c r="C158" s="1" t="s">
        <v>548</v>
      </c>
      <c r="D158" s="1" t="s">
        <v>548</v>
      </c>
      <c r="E158" s="1" t="s">
        <v>547</v>
      </c>
      <c r="F158" s="1" t="s">
        <v>547</v>
      </c>
      <c r="G158" s="1"/>
      <c r="H158" s="1" t="s">
        <v>547</v>
      </c>
      <c r="I158" s="58" t="s">
        <v>653</v>
      </c>
      <c r="J158" s="1" t="s">
        <v>654</v>
      </c>
      <c r="K158" s="2">
        <v>6</v>
      </c>
      <c r="L158" s="33" t="str">
        <f>'[2]104'!$D$11</f>
        <v>Fundamentos da Educação</v>
      </c>
      <c r="M158" s="5">
        <f>EDATE('[3]DEZEMBRO-23'!$L$5,1)</f>
        <v>45139</v>
      </c>
      <c r="N158" s="5">
        <f>EDATE('[3]DEZEMBRO-23'!$M$5,1)</f>
        <v>45261</v>
      </c>
      <c r="O158" s="2" t="s">
        <v>542</v>
      </c>
      <c r="P158" s="11" t="s">
        <v>243</v>
      </c>
    </row>
    <row r="159" spans="1:16" ht="31.5">
      <c r="A159" s="2" t="s">
        <v>149</v>
      </c>
      <c r="B159" s="2">
        <v>105</v>
      </c>
      <c r="C159" s="1" t="s">
        <v>655</v>
      </c>
      <c r="D159" s="1" t="s">
        <v>656</v>
      </c>
      <c r="E159" s="1" t="s">
        <v>657</v>
      </c>
      <c r="F159" s="1" t="s">
        <v>658</v>
      </c>
      <c r="G159" s="1"/>
      <c r="H159" s="1" t="s">
        <v>658</v>
      </c>
      <c r="I159" s="58" t="s">
        <v>659</v>
      </c>
      <c r="J159" s="1" t="s">
        <v>660</v>
      </c>
      <c r="K159" s="2">
        <v>12</v>
      </c>
      <c r="L159" s="33" t="str">
        <f>'[2]105'!$D$6</f>
        <v>Atendimento de Alunos com Necessidades Educacionais Especiais</v>
      </c>
      <c r="M159" s="65">
        <f>EDATE('[3]DEZEMBRO-23'!$L$3,1)</f>
        <v>44986</v>
      </c>
      <c r="N159" s="65">
        <f>EDATE('[3]DEZEMBRO-23'!$M$3,1)</f>
        <v>45292</v>
      </c>
      <c r="O159" s="2" t="s">
        <v>542</v>
      </c>
      <c r="P159" s="15" t="s">
        <v>226</v>
      </c>
    </row>
    <row r="160" spans="1:16">
      <c r="A160" s="3" t="s">
        <v>149</v>
      </c>
      <c r="B160" s="3">
        <v>106</v>
      </c>
      <c r="C160" s="1" t="s">
        <v>661</v>
      </c>
      <c r="D160" s="1" t="s">
        <v>662</v>
      </c>
      <c r="E160" s="1" t="s">
        <v>663</v>
      </c>
      <c r="F160" s="1" t="s">
        <v>661</v>
      </c>
      <c r="G160" s="1"/>
      <c r="H160" s="1" t="s">
        <v>661</v>
      </c>
      <c r="I160" s="58" t="s">
        <v>664</v>
      </c>
      <c r="J160" s="1" t="s">
        <v>665</v>
      </c>
      <c r="K160" s="2">
        <v>6</v>
      </c>
      <c r="L160" s="33" t="str">
        <f>'[2]106'!$D$6</f>
        <v>Profissionalização dos Deficientes no Contexto Atual I</v>
      </c>
      <c r="M160" s="65">
        <f>EDATE('[3]DEZEMBRO-23'!$L$4,1)</f>
        <v>45139</v>
      </c>
      <c r="N160" s="65">
        <f>EDATE('[3]DEZEMBRO-23'!$M$4,1)</f>
        <v>45292</v>
      </c>
      <c r="O160" s="2" t="s">
        <v>542</v>
      </c>
      <c r="P160" s="15" t="s">
        <v>226</v>
      </c>
    </row>
    <row r="161" spans="1:16">
      <c r="A161" s="4"/>
      <c r="B161" s="4"/>
      <c r="C161" s="1" t="s">
        <v>666</v>
      </c>
      <c r="D161" s="1" t="s">
        <v>667</v>
      </c>
      <c r="E161" s="1" t="s">
        <v>668</v>
      </c>
      <c r="F161" s="1" t="s">
        <v>666</v>
      </c>
      <c r="G161" s="1"/>
      <c r="H161" s="1" t="s">
        <v>666</v>
      </c>
      <c r="I161" s="58" t="s">
        <v>664</v>
      </c>
      <c r="J161" s="1" t="s">
        <v>665</v>
      </c>
      <c r="K161" s="2">
        <v>6</v>
      </c>
      <c r="L161" s="33" t="str">
        <f>'[2]106'!$D$11</f>
        <v>Didática do Ensino Superior</v>
      </c>
      <c r="M161" s="65">
        <f>EDATE('[3]DEZEMBRO-23'!$L$5,1)</f>
        <v>45139</v>
      </c>
      <c r="N161" s="65">
        <f>EDATE('[3]DEZEMBRO-23'!$M$5,1)</f>
        <v>45261</v>
      </c>
      <c r="O161" s="2" t="s">
        <v>542</v>
      </c>
      <c r="P161" s="15" t="s">
        <v>226</v>
      </c>
    </row>
    <row r="162" spans="1:16">
      <c r="A162" s="2" t="s">
        <v>149</v>
      </c>
      <c r="B162" s="2">
        <v>107</v>
      </c>
      <c r="C162" s="1" t="s">
        <v>669</v>
      </c>
      <c r="D162" s="1" t="s">
        <v>670</v>
      </c>
      <c r="E162" s="1" t="s">
        <v>671</v>
      </c>
      <c r="F162" s="1" t="s">
        <v>671</v>
      </c>
      <c r="G162" s="1"/>
      <c r="H162" s="1" t="s">
        <v>671</v>
      </c>
      <c r="I162" s="58" t="s">
        <v>672</v>
      </c>
      <c r="J162" s="1" t="s">
        <v>673</v>
      </c>
      <c r="K162" s="2">
        <v>12</v>
      </c>
      <c r="L162" s="33" t="str">
        <f>'[2]107'!$D$6</f>
        <v xml:space="preserve">Atendimento Psicopedagógico </v>
      </c>
      <c r="M162" s="5">
        <f>EDATE('[3]DEZEMBRO-23'!$L$3,1)</f>
        <v>44986</v>
      </c>
      <c r="N162" s="5">
        <f>EDATE('[3]DEZEMBRO-23'!$M$3,1)</f>
        <v>45292</v>
      </c>
      <c r="O162" s="2" t="s">
        <v>542</v>
      </c>
      <c r="P162" s="15" t="s">
        <v>226</v>
      </c>
    </row>
    <row r="163" spans="1:16">
      <c r="A163" s="3" t="s">
        <v>149</v>
      </c>
      <c r="B163" s="3">
        <v>108</v>
      </c>
      <c r="C163" s="1" t="s">
        <v>674</v>
      </c>
      <c r="D163" s="1" t="s">
        <v>675</v>
      </c>
      <c r="E163" s="1" t="s">
        <v>674</v>
      </c>
      <c r="F163" s="1" t="s">
        <v>674</v>
      </c>
      <c r="G163" s="1"/>
      <c r="H163" s="1" t="s">
        <v>674</v>
      </c>
      <c r="I163" s="58" t="s">
        <v>676</v>
      </c>
      <c r="J163" s="1" t="s">
        <v>677</v>
      </c>
      <c r="K163" s="2">
        <v>6</v>
      </c>
      <c r="L163" s="33" t="str">
        <f>'[2]108'!$D$6</f>
        <v>Psicopatologia da Aprendizagem</v>
      </c>
      <c r="M163" s="5">
        <f>EDATE('[3]DEZEMBRO-23'!$L$4,1)</f>
        <v>45139</v>
      </c>
      <c r="N163" s="5">
        <f>EDATE('[3]DEZEMBRO-23'!$M$4,1)</f>
        <v>45292</v>
      </c>
      <c r="O163" s="2" t="s">
        <v>542</v>
      </c>
      <c r="P163" s="15" t="s">
        <v>226</v>
      </c>
    </row>
    <row r="164" spans="1:16">
      <c r="A164" s="4"/>
      <c r="B164" s="4"/>
      <c r="C164" s="1" t="s">
        <v>678</v>
      </c>
      <c r="D164" s="1" t="s">
        <v>679</v>
      </c>
      <c r="E164" s="1" t="s">
        <v>678</v>
      </c>
      <c r="F164" s="1" t="s">
        <v>678</v>
      </c>
      <c r="G164" s="1"/>
      <c r="H164" s="1" t="s">
        <v>678</v>
      </c>
      <c r="I164" s="58" t="s">
        <v>676</v>
      </c>
      <c r="J164" s="1" t="s">
        <v>677</v>
      </c>
      <c r="K164" s="2">
        <v>6</v>
      </c>
      <c r="L164" s="33" t="str">
        <f>'[2]108'!$D$11</f>
        <v>Fundamentos da Psicopedagogia</v>
      </c>
      <c r="M164" s="5">
        <f>EDATE('[3]DEZEMBRO-23'!$L$5,1)</f>
        <v>45139</v>
      </c>
      <c r="N164" s="5">
        <f>EDATE('[3]DEZEMBRO-23'!$M$5,1)</f>
        <v>45261</v>
      </c>
      <c r="O164" s="2" t="s">
        <v>542</v>
      </c>
      <c r="P164" s="15" t="s">
        <v>226</v>
      </c>
    </row>
    <row r="165" spans="1:16">
      <c r="A165" s="2" t="s">
        <v>149</v>
      </c>
      <c r="B165" s="2">
        <v>109</v>
      </c>
      <c r="C165" s="1" t="s">
        <v>680</v>
      </c>
      <c r="D165" s="1" t="s">
        <v>681</v>
      </c>
      <c r="E165" s="1" t="s">
        <v>682</v>
      </c>
      <c r="F165" s="1" t="s">
        <v>681</v>
      </c>
      <c r="G165" s="1"/>
      <c r="H165" s="1" t="s">
        <v>681</v>
      </c>
      <c r="I165" s="58" t="s">
        <v>683</v>
      </c>
      <c r="J165" s="1" t="s">
        <v>684</v>
      </c>
      <c r="K165" s="2">
        <v>12</v>
      </c>
      <c r="L165" s="33" t="str">
        <f>'[2]109'!$D$6</f>
        <v>Responsabilidade Socioambiental</v>
      </c>
      <c r="M165" s="65">
        <f>EDATE('[3]DEZEMBRO-23'!$L$3,1)</f>
        <v>44986</v>
      </c>
      <c r="N165" s="65">
        <f>EDATE('[3]DEZEMBRO-23'!$M$3,1)</f>
        <v>45292</v>
      </c>
      <c r="O165" s="2" t="s">
        <v>542</v>
      </c>
      <c r="P165" s="15" t="s">
        <v>202</v>
      </c>
    </row>
    <row r="166" spans="1:16">
      <c r="A166" s="3" t="s">
        <v>149</v>
      </c>
      <c r="B166" s="3">
        <v>110</v>
      </c>
      <c r="C166" s="1" t="s">
        <v>680</v>
      </c>
      <c r="D166" s="1" t="s">
        <v>681</v>
      </c>
      <c r="E166" s="1" t="s">
        <v>681</v>
      </c>
      <c r="F166" s="1" t="s">
        <v>681</v>
      </c>
      <c r="G166" s="1"/>
      <c r="H166" s="1" t="s">
        <v>681</v>
      </c>
      <c r="I166" s="58" t="s">
        <v>685</v>
      </c>
      <c r="J166" s="1" t="s">
        <v>686</v>
      </c>
      <c r="K166" s="2">
        <v>6</v>
      </c>
      <c r="L166" s="33" t="str">
        <f>'[2]110'!$D$6</f>
        <v>Responsabilidade Socioambiental</v>
      </c>
      <c r="M166" s="65">
        <f>EDATE('[3]DEZEMBRO-23'!$L$4,1)</f>
        <v>45139</v>
      </c>
      <c r="N166" s="65">
        <f>EDATE('[3]DEZEMBRO-23'!$M$4,1)</f>
        <v>45292</v>
      </c>
      <c r="O166" s="2" t="s">
        <v>542</v>
      </c>
      <c r="P166" s="15" t="s">
        <v>202</v>
      </c>
    </row>
    <row r="167" spans="1:16">
      <c r="A167" s="4"/>
      <c r="B167" s="4"/>
      <c r="C167" s="1" t="s">
        <v>687</v>
      </c>
      <c r="D167" s="1" t="s">
        <v>548</v>
      </c>
      <c r="E167" s="1" t="s">
        <v>548</v>
      </c>
      <c r="F167" s="1" t="s">
        <v>547</v>
      </c>
      <c r="G167" s="1"/>
      <c r="H167" s="1" t="s">
        <v>547</v>
      </c>
      <c r="I167" s="58" t="s">
        <v>685</v>
      </c>
      <c r="J167" s="1" t="s">
        <v>686</v>
      </c>
      <c r="K167" s="2">
        <v>6</v>
      </c>
      <c r="L167" s="33" t="str">
        <f>'[2]110'!$D$11</f>
        <v>Fundamentos da Educação</v>
      </c>
      <c r="M167" s="65">
        <f>EDATE('[3]DEZEMBRO-23'!$L$5,1)</f>
        <v>45139</v>
      </c>
      <c r="N167" s="65">
        <f>EDATE('[3]DEZEMBRO-23'!$M$5,1)</f>
        <v>45261</v>
      </c>
      <c r="O167" s="2" t="s">
        <v>542</v>
      </c>
      <c r="P167" s="11" t="s">
        <v>243</v>
      </c>
    </row>
    <row r="168" spans="1:16">
      <c r="A168" s="2" t="s">
        <v>149</v>
      </c>
      <c r="B168" s="2">
        <v>111</v>
      </c>
      <c r="C168" s="1" t="s">
        <v>688</v>
      </c>
      <c r="D168" s="1" t="s">
        <v>688</v>
      </c>
      <c r="E168" s="1" t="s">
        <v>688</v>
      </c>
      <c r="F168" s="1" t="s">
        <v>688</v>
      </c>
      <c r="G168" s="1"/>
      <c r="H168" s="1" t="s">
        <v>688</v>
      </c>
      <c r="I168" s="58" t="s">
        <v>689</v>
      </c>
      <c r="J168" s="1" t="s">
        <v>690</v>
      </c>
      <c r="K168" s="2">
        <v>12</v>
      </c>
      <c r="L168" s="33" t="str">
        <f>'[2]111'!$D$6</f>
        <v>Desenvolvimento Neuropsicomotor e Aprendizagem</v>
      </c>
      <c r="M168" s="5">
        <f>EDATE('[3]DEZEMBRO-23'!$L$3,1)</f>
        <v>44986</v>
      </c>
      <c r="N168" s="5">
        <f>EDATE('[3]DEZEMBRO-23'!$M$3,1)</f>
        <v>45292</v>
      </c>
      <c r="O168" s="2" t="s">
        <v>542</v>
      </c>
      <c r="P168" s="15" t="s">
        <v>243</v>
      </c>
    </row>
    <row r="169" spans="1:16">
      <c r="A169" s="3" t="s">
        <v>149</v>
      </c>
      <c r="B169" s="3">
        <v>112</v>
      </c>
      <c r="C169" s="1" t="s">
        <v>688</v>
      </c>
      <c r="D169" s="1" t="s">
        <v>688</v>
      </c>
      <c r="E169" s="1" t="s">
        <v>688</v>
      </c>
      <c r="F169" s="1" t="s">
        <v>688</v>
      </c>
      <c r="G169" s="1"/>
      <c r="H169" s="1" t="s">
        <v>688</v>
      </c>
      <c r="I169" s="58" t="s">
        <v>691</v>
      </c>
      <c r="J169" s="1" t="s">
        <v>692</v>
      </c>
      <c r="K169" s="2">
        <v>6</v>
      </c>
      <c r="L169" s="33" t="str">
        <f>'[2]112'!$D$6</f>
        <v>Desenvolvimento Neuropsicomotor e Aprendizagem</v>
      </c>
      <c r="M169" s="5">
        <f>EDATE('[3]DEZEMBRO-23'!$L$4,1)</f>
        <v>45139</v>
      </c>
      <c r="N169" s="5">
        <f>EDATE('[3]DEZEMBRO-23'!$M$4,1)</f>
        <v>45292</v>
      </c>
      <c r="O169" s="2" t="s">
        <v>542</v>
      </c>
      <c r="P169" s="15" t="s">
        <v>243</v>
      </c>
    </row>
    <row r="170" spans="1:16">
      <c r="A170" s="4"/>
      <c r="B170" s="4"/>
      <c r="C170" s="1" t="s">
        <v>693</v>
      </c>
      <c r="D170" s="1" t="s">
        <v>693</v>
      </c>
      <c r="E170" s="1" t="s">
        <v>693</v>
      </c>
      <c r="F170" s="1" t="s">
        <v>693</v>
      </c>
      <c r="G170" s="1"/>
      <c r="H170" s="1" t="s">
        <v>693</v>
      </c>
      <c r="I170" s="58" t="s">
        <v>691</v>
      </c>
      <c r="J170" s="1" t="s">
        <v>692</v>
      </c>
      <c r="K170" s="2">
        <v>6</v>
      </c>
      <c r="L170" s="33" t="str">
        <f>'[2]112'!$D$11</f>
        <v>Dimensões do jogo</v>
      </c>
      <c r="M170" s="5">
        <f>EDATE('[3]DEZEMBRO-23'!$L$5,1)</f>
        <v>45139</v>
      </c>
      <c r="N170" s="5">
        <f>EDATE('[3]DEZEMBRO-23'!$M$5,1)</f>
        <v>45261</v>
      </c>
      <c r="O170" s="2" t="s">
        <v>542</v>
      </c>
      <c r="P170" s="15" t="s">
        <v>226</v>
      </c>
    </row>
    <row r="171" spans="1:16">
      <c r="A171" s="2" t="s">
        <v>140</v>
      </c>
      <c r="B171" s="2">
        <v>113</v>
      </c>
      <c r="C171" s="1" t="s">
        <v>694</v>
      </c>
      <c r="D171" s="1" t="s">
        <v>695</v>
      </c>
      <c r="E171" s="1" t="s">
        <v>695</v>
      </c>
      <c r="F171" s="1" t="s">
        <v>667</v>
      </c>
      <c r="G171" s="1"/>
      <c r="H171" s="1" t="s">
        <v>667</v>
      </c>
      <c r="I171" s="58" t="s">
        <v>696</v>
      </c>
      <c r="J171" s="1" t="s">
        <v>697</v>
      </c>
      <c r="K171" s="2">
        <v>12</v>
      </c>
      <c r="L171" s="33" t="str">
        <f>'[2]113'!$D$6</f>
        <v xml:space="preserve">Didática Do Ensino Superior </v>
      </c>
      <c r="M171" s="65">
        <f>EDATE('[3]DEZEMBRO-23'!$L$3,1)</f>
        <v>44986</v>
      </c>
      <c r="N171" s="65">
        <f>EDATE('[3]DEZEMBRO-23'!$M$3,1)</f>
        <v>45292</v>
      </c>
      <c r="O171" s="2" t="s">
        <v>141</v>
      </c>
      <c r="P171" s="15" t="s">
        <v>226</v>
      </c>
    </row>
    <row r="172" spans="1:16">
      <c r="A172" s="3" t="s">
        <v>140</v>
      </c>
      <c r="B172" s="3">
        <v>114</v>
      </c>
      <c r="C172" s="1" t="s">
        <v>698</v>
      </c>
      <c r="D172" s="1" t="s">
        <v>699</v>
      </c>
      <c r="E172" s="1" t="s">
        <v>700</v>
      </c>
      <c r="F172" s="1" t="s">
        <v>699</v>
      </c>
      <c r="G172" s="1"/>
      <c r="H172" s="1" t="s">
        <v>699</v>
      </c>
      <c r="I172" s="58" t="s">
        <v>701</v>
      </c>
      <c r="J172" s="1" t="s">
        <v>702</v>
      </c>
      <c r="K172" s="2">
        <v>6</v>
      </c>
      <c r="L172" s="33" t="str">
        <f>'[2]114'!$D$6</f>
        <v>Fisiologia Do Exercício</v>
      </c>
      <c r="M172" s="65">
        <f>EDATE('[3]DEZEMBRO-23'!$L$4,1)</f>
        <v>45139</v>
      </c>
      <c r="N172" s="65">
        <f>EDATE('[3]DEZEMBRO-23'!$M$4,1)</f>
        <v>45292</v>
      </c>
      <c r="O172" s="2" t="s">
        <v>141</v>
      </c>
      <c r="P172" s="15" t="s">
        <v>163</v>
      </c>
    </row>
    <row r="173" spans="1:16" ht="30" customHeight="1">
      <c r="A173" s="4"/>
      <c r="B173" s="4"/>
      <c r="C173" s="1" t="s">
        <v>703</v>
      </c>
      <c r="D173" s="1" t="s">
        <v>704</v>
      </c>
      <c r="E173" s="1" t="s">
        <v>704</v>
      </c>
      <c r="F173" s="1" t="s">
        <v>704</v>
      </c>
      <c r="G173" s="1"/>
      <c r="H173" s="1" t="s">
        <v>704</v>
      </c>
      <c r="I173" s="58" t="s">
        <v>701</v>
      </c>
      <c r="J173" s="1" t="s">
        <v>702</v>
      </c>
      <c r="K173" s="2">
        <v>6</v>
      </c>
      <c r="L173" s="33" t="str">
        <f>'[2]114'!$D$11</f>
        <v>Suplementação Nutricional, Recursos Ergonômicos e Fitoterápicos no Esporte</v>
      </c>
      <c r="M173" s="65">
        <f>EDATE('[3]DEZEMBRO-23'!$L$5,1)</f>
        <v>45139</v>
      </c>
      <c r="N173" s="65">
        <f>EDATE('[3]DEZEMBRO-23'!$M$5,1)</f>
        <v>45261</v>
      </c>
      <c r="O173" s="2" t="s">
        <v>141</v>
      </c>
      <c r="P173" s="15" t="s">
        <v>163</v>
      </c>
    </row>
    <row r="174" spans="1:16">
      <c r="A174" s="2" t="s">
        <v>140</v>
      </c>
      <c r="B174" s="2">
        <v>115</v>
      </c>
      <c r="C174" s="1" t="s">
        <v>705</v>
      </c>
      <c r="D174" s="1" t="s">
        <v>706</v>
      </c>
      <c r="E174" s="1" t="s">
        <v>706</v>
      </c>
      <c r="F174" s="1" t="s">
        <v>706</v>
      </c>
      <c r="G174" s="1"/>
      <c r="H174" s="1" t="s">
        <v>706</v>
      </c>
      <c r="I174" s="58" t="s">
        <v>707</v>
      </c>
      <c r="J174" s="1" t="s">
        <v>708</v>
      </c>
      <c r="K174" s="2">
        <v>12</v>
      </c>
      <c r="L174" s="33" t="str">
        <f>'[2]115'!$D$6</f>
        <v>Biossegurança e Controle de Qualidade</v>
      </c>
      <c r="M174" s="5">
        <f>EDATE('[3]DEZEMBRO-23'!$L$3,1)</f>
        <v>44986</v>
      </c>
      <c r="N174" s="5">
        <f>EDATE('[3]DEZEMBRO-23'!$M$3,1)</f>
        <v>45292</v>
      </c>
      <c r="O174" s="2" t="s">
        <v>141</v>
      </c>
      <c r="P174" s="15" t="s">
        <v>163</v>
      </c>
    </row>
    <row r="175" spans="1:16">
      <c r="A175" s="3" t="s">
        <v>140</v>
      </c>
      <c r="B175" s="3">
        <v>116</v>
      </c>
      <c r="C175" s="1" t="s">
        <v>706</v>
      </c>
      <c r="D175" s="1" t="s">
        <v>706</v>
      </c>
      <c r="E175" s="1" t="s">
        <v>706</v>
      </c>
      <c r="F175" s="1" t="s">
        <v>706</v>
      </c>
      <c r="G175" s="1"/>
      <c r="H175" s="1" t="s">
        <v>706</v>
      </c>
      <c r="I175" s="58" t="s">
        <v>709</v>
      </c>
      <c r="J175" s="1" t="s">
        <v>710</v>
      </c>
      <c r="K175" s="2">
        <v>6</v>
      </c>
      <c r="L175" s="33" t="str">
        <f>'[2]116'!$D$6</f>
        <v>Biossegurança e Controle de Qualidade</v>
      </c>
      <c r="M175" s="5">
        <f>EDATE('[3]DEZEMBRO-23'!$L$4,1)</f>
        <v>45139</v>
      </c>
      <c r="N175" s="5">
        <f>EDATE('[3]DEZEMBRO-23'!$M$4,1)</f>
        <v>45292</v>
      </c>
      <c r="O175" s="2" t="s">
        <v>141</v>
      </c>
      <c r="P175" s="15" t="s">
        <v>163</v>
      </c>
    </row>
    <row r="176" spans="1:16">
      <c r="A176" s="4"/>
      <c r="B176" s="4"/>
      <c r="C176" s="1" t="s">
        <v>711</v>
      </c>
      <c r="D176" s="1" t="s">
        <v>711</v>
      </c>
      <c r="E176" s="1" t="s">
        <v>711</v>
      </c>
      <c r="F176" s="1" t="s">
        <v>711</v>
      </c>
      <c r="G176" s="1"/>
      <c r="H176" s="1" t="s">
        <v>711</v>
      </c>
      <c r="I176" s="58" t="s">
        <v>709</v>
      </c>
      <c r="J176" s="1" t="s">
        <v>710</v>
      </c>
      <c r="K176" s="2">
        <v>6</v>
      </c>
      <c r="L176" s="33" t="str">
        <f>'[2]116'!$D$11</f>
        <v>Citogenética no Diagnóstico Laboratorial</v>
      </c>
      <c r="M176" s="5">
        <f>EDATE('[3]DEZEMBRO-23'!$L$5,1)</f>
        <v>45139</v>
      </c>
      <c r="N176" s="5">
        <f>EDATE('[3]DEZEMBRO-23'!$M$5,1)</f>
        <v>45261</v>
      </c>
      <c r="O176" s="2" t="s">
        <v>141</v>
      </c>
      <c r="P176" s="15" t="s">
        <v>163</v>
      </c>
    </row>
    <row r="177" spans="1:16">
      <c r="A177" s="2" t="s">
        <v>140</v>
      </c>
      <c r="B177" s="2">
        <v>117</v>
      </c>
      <c r="C177" s="1" t="s">
        <v>712</v>
      </c>
      <c r="D177" s="1" t="s">
        <v>713</v>
      </c>
      <c r="E177" s="1" t="s">
        <v>713</v>
      </c>
      <c r="F177" s="1" t="s">
        <v>713</v>
      </c>
      <c r="G177" s="1"/>
      <c r="H177" s="1" t="s">
        <v>713</v>
      </c>
      <c r="I177" s="58" t="s">
        <v>714</v>
      </c>
      <c r="J177" s="1" t="s">
        <v>715</v>
      </c>
      <c r="K177" s="2">
        <v>12</v>
      </c>
      <c r="L177" s="33" t="str">
        <f>'[2]117'!$D$6</f>
        <v>Fluídos Biológicos</v>
      </c>
      <c r="M177" s="65">
        <f>EDATE('[3]DEZEMBRO-23'!$L$3,1)</f>
        <v>44986</v>
      </c>
      <c r="N177" s="65">
        <f>EDATE('[3]DEZEMBRO-23'!$M$3,1)</f>
        <v>45292</v>
      </c>
      <c r="O177" s="2" t="s">
        <v>141</v>
      </c>
      <c r="P177" s="15" t="s">
        <v>163</v>
      </c>
    </row>
    <row r="178" spans="1:16">
      <c r="A178" s="3" t="s">
        <v>140</v>
      </c>
      <c r="B178" s="3">
        <v>118</v>
      </c>
      <c r="C178" s="1" t="s">
        <v>716</v>
      </c>
      <c r="D178" s="1" t="s">
        <v>713</v>
      </c>
      <c r="E178" s="1" t="s">
        <v>713</v>
      </c>
      <c r="F178" s="1" t="s">
        <v>713</v>
      </c>
      <c r="G178" s="1"/>
      <c r="H178" s="1" t="s">
        <v>713</v>
      </c>
      <c r="I178" s="58" t="s">
        <v>298</v>
      </c>
      <c r="J178" s="1" t="s">
        <v>717</v>
      </c>
      <c r="K178" s="2">
        <v>6</v>
      </c>
      <c r="L178" s="33" t="str">
        <f>'[2]118'!$D$6</f>
        <v>Fluídos Biológicos</v>
      </c>
      <c r="M178" s="65">
        <f>EDATE('[3]DEZEMBRO-23'!$L$4,1)</f>
        <v>45139</v>
      </c>
      <c r="N178" s="65">
        <f>EDATE('[3]DEZEMBRO-23'!$M$4,1)</f>
        <v>45292</v>
      </c>
      <c r="O178" s="2" t="s">
        <v>141</v>
      </c>
      <c r="P178" s="15" t="s">
        <v>163</v>
      </c>
    </row>
    <row r="179" spans="1:16">
      <c r="A179" s="4"/>
      <c r="B179" s="4"/>
      <c r="C179" s="1" t="s">
        <v>718</v>
      </c>
      <c r="D179" s="1" t="s">
        <v>719</v>
      </c>
      <c r="E179" s="1" t="s">
        <v>720</v>
      </c>
      <c r="F179" s="1" t="s">
        <v>720</v>
      </c>
      <c r="G179" s="1"/>
      <c r="H179" s="1" t="s">
        <v>720</v>
      </c>
      <c r="I179" s="58" t="s">
        <v>298</v>
      </c>
      <c r="J179" s="1" t="s">
        <v>717</v>
      </c>
      <c r="K179" s="2">
        <v>6</v>
      </c>
      <c r="L179" s="33" t="str">
        <f>'[2]118'!$D$11</f>
        <v>Bacteriologia Clínica</v>
      </c>
      <c r="M179" s="65">
        <f>EDATE('[3]DEZEMBRO-23'!$L$5,1)</f>
        <v>45139</v>
      </c>
      <c r="N179" s="65">
        <f>EDATE('[3]DEZEMBRO-23'!$M$5,1)</f>
        <v>45261</v>
      </c>
      <c r="O179" s="2" t="s">
        <v>141</v>
      </c>
      <c r="P179" s="15" t="s">
        <v>163</v>
      </c>
    </row>
    <row r="180" spans="1:16">
      <c r="A180" s="2" t="s">
        <v>140</v>
      </c>
      <c r="B180" s="2">
        <v>119</v>
      </c>
      <c r="C180" s="1" t="s">
        <v>721</v>
      </c>
      <c r="D180" s="1" t="s">
        <v>722</v>
      </c>
      <c r="E180" s="1" t="s">
        <v>722</v>
      </c>
      <c r="F180" s="1" t="s">
        <v>722</v>
      </c>
      <c r="G180" s="1"/>
      <c r="H180" s="1" t="s">
        <v>722</v>
      </c>
      <c r="I180" s="58" t="s">
        <v>723</v>
      </c>
      <c r="J180" s="1" t="s">
        <v>724</v>
      </c>
      <c r="K180" s="2">
        <v>12</v>
      </c>
      <c r="L180" s="33" t="str">
        <f>'[2]119'!$D$6</f>
        <v>Bases de Fisiopatologia</v>
      </c>
      <c r="M180" s="5">
        <f>EDATE('[3]DEZEMBRO-23'!$L$3,1)</f>
        <v>44986</v>
      </c>
      <c r="N180" s="5">
        <f>EDATE('[3]DEZEMBRO-23'!$M$3,1)</f>
        <v>45292</v>
      </c>
      <c r="O180" s="2" t="s">
        <v>141</v>
      </c>
      <c r="P180" s="15" t="s">
        <v>163</v>
      </c>
    </row>
    <row r="181" spans="1:16">
      <c r="A181" s="3" t="s">
        <v>140</v>
      </c>
      <c r="B181" s="3">
        <v>120</v>
      </c>
      <c r="C181" s="1" t="s">
        <v>725</v>
      </c>
      <c r="D181" s="1" t="s">
        <v>594</v>
      </c>
      <c r="E181" s="1" t="s">
        <v>726</v>
      </c>
      <c r="F181" s="1" t="s">
        <v>594</v>
      </c>
      <c r="G181" s="1"/>
      <c r="H181" s="1" t="s">
        <v>594</v>
      </c>
      <c r="I181" s="58" t="s">
        <v>727</v>
      </c>
      <c r="J181" s="1" t="s">
        <v>728</v>
      </c>
      <c r="K181" s="2">
        <v>6</v>
      </c>
      <c r="L181" s="33" t="str">
        <f>'[2]120'!$D$6</f>
        <v xml:space="preserve">Farmacologia e Quimioterapia </v>
      </c>
      <c r="M181" s="5">
        <f>EDATE('[3]DEZEMBRO-23'!$L$4,1)</f>
        <v>45139</v>
      </c>
      <c r="N181" s="5">
        <f>EDATE('[3]DEZEMBRO-23'!$M$4,1)</f>
        <v>45292</v>
      </c>
      <c r="O181" s="2" t="s">
        <v>141</v>
      </c>
      <c r="P181" s="15" t="s">
        <v>163</v>
      </c>
    </row>
    <row r="182" spans="1:16">
      <c r="A182" s="4"/>
      <c r="B182" s="4"/>
      <c r="C182" s="1" t="s">
        <v>729</v>
      </c>
      <c r="D182" s="1" t="s">
        <v>730</v>
      </c>
      <c r="E182" s="1" t="s">
        <v>731</v>
      </c>
      <c r="F182" s="1" t="s">
        <v>732</v>
      </c>
      <c r="G182" s="1"/>
      <c r="H182" s="1" t="s">
        <v>732</v>
      </c>
      <c r="I182" s="58" t="s">
        <v>727</v>
      </c>
      <c r="J182" s="1" t="s">
        <v>728</v>
      </c>
      <c r="K182" s="2">
        <v>6</v>
      </c>
      <c r="L182" s="33" t="str">
        <f>'[2]120'!$D$11</f>
        <v>Farmacoterapia dos Distúrbios Cardiovasculares</v>
      </c>
      <c r="M182" s="5">
        <f>EDATE('[3]DEZEMBRO-23'!$L$5,1)</f>
        <v>45139</v>
      </c>
      <c r="N182" s="5">
        <f>EDATE('[3]DEZEMBRO-23'!$M$5,1)</f>
        <v>45261</v>
      </c>
      <c r="O182" s="2" t="s">
        <v>141</v>
      </c>
      <c r="P182" s="15" t="s">
        <v>163</v>
      </c>
    </row>
    <row r="183" spans="1:16">
      <c r="A183" s="2" t="s">
        <v>140</v>
      </c>
      <c r="B183" s="2">
        <v>121</v>
      </c>
      <c r="C183" s="1" t="s">
        <v>733</v>
      </c>
      <c r="D183" s="1" t="s">
        <v>734</v>
      </c>
      <c r="E183" s="1" t="s">
        <v>735</v>
      </c>
      <c r="F183" s="1" t="s">
        <v>734</v>
      </c>
      <c r="G183" s="1"/>
      <c r="H183" s="1" t="s">
        <v>734</v>
      </c>
      <c r="I183" s="58" t="s">
        <v>736</v>
      </c>
      <c r="J183" s="1" t="s">
        <v>737</v>
      </c>
      <c r="K183" s="2">
        <v>12</v>
      </c>
      <c r="L183" s="33" t="str">
        <f>'[2]121'!$D$6</f>
        <v>Gestão De Serviços Laboratoriais E Setores Especializados</v>
      </c>
      <c r="M183" s="65">
        <f>EDATE('[3]DEZEMBRO-23'!$L$3,1)</f>
        <v>44986</v>
      </c>
      <c r="N183" s="65">
        <f>EDATE('[3]DEZEMBRO-23'!$M$3,1)</f>
        <v>45292</v>
      </c>
      <c r="O183" s="2" t="s">
        <v>141</v>
      </c>
      <c r="P183" s="15" t="s">
        <v>163</v>
      </c>
    </row>
    <row r="184" spans="1:16">
      <c r="A184" s="3" t="s">
        <v>140</v>
      </c>
      <c r="B184" s="3">
        <v>122</v>
      </c>
      <c r="C184" s="1" t="s">
        <v>734</v>
      </c>
      <c r="D184" s="1" t="s">
        <v>734</v>
      </c>
      <c r="E184" s="1" t="s">
        <v>734</v>
      </c>
      <c r="F184" s="1" t="s">
        <v>734</v>
      </c>
      <c r="G184" s="1"/>
      <c r="H184" s="1" t="s">
        <v>734</v>
      </c>
      <c r="I184" s="58" t="s">
        <v>738</v>
      </c>
      <c r="J184" s="1" t="s">
        <v>739</v>
      </c>
      <c r="K184" s="2">
        <v>6</v>
      </c>
      <c r="L184" s="33" t="str">
        <f>'[2]122'!$D$6</f>
        <v>Gestão De Serviços Laboratoriais E Setores Especializados</v>
      </c>
      <c r="M184" s="65">
        <f>EDATE('[3]DEZEMBRO-23'!$L$4,1)</f>
        <v>45139</v>
      </c>
      <c r="N184" s="65">
        <f>EDATE('[3]DEZEMBRO-23'!$M$4,1)</f>
        <v>45292</v>
      </c>
      <c r="O184" s="2" t="s">
        <v>141</v>
      </c>
      <c r="P184" s="15" t="s">
        <v>163</v>
      </c>
    </row>
    <row r="185" spans="1:16">
      <c r="A185" s="4"/>
      <c r="B185" s="4"/>
      <c r="C185" s="1" t="s">
        <v>740</v>
      </c>
      <c r="D185" s="1" t="s">
        <v>741</v>
      </c>
      <c r="E185" s="1" t="s">
        <v>741</v>
      </c>
      <c r="F185" s="1" t="s">
        <v>741</v>
      </c>
      <c r="G185" s="1"/>
      <c r="H185" s="1" t="s">
        <v>741</v>
      </c>
      <c r="I185" s="58" t="s">
        <v>738</v>
      </c>
      <c r="J185" s="1" t="s">
        <v>739</v>
      </c>
      <c r="K185" s="2">
        <v>6</v>
      </c>
      <c r="L185" s="33" t="str">
        <f>'[2]122'!$D$11</f>
        <v xml:space="preserve">Farmacologia Aplicada </v>
      </c>
      <c r="M185" s="65">
        <f>EDATE('[3]DEZEMBRO-23'!$L$5,1)</f>
        <v>45139</v>
      </c>
      <c r="N185" s="65">
        <f>EDATE('[3]DEZEMBRO-23'!$M$5,1)</f>
        <v>45261</v>
      </c>
      <c r="O185" s="2" t="s">
        <v>141</v>
      </c>
      <c r="P185" s="15" t="s">
        <v>163</v>
      </c>
    </row>
    <row r="186" spans="1:16">
      <c r="A186" s="2" t="s">
        <v>140</v>
      </c>
      <c r="B186" s="2">
        <v>123</v>
      </c>
      <c r="C186" s="1" t="s">
        <v>742</v>
      </c>
      <c r="D186" s="1" t="s">
        <v>743</v>
      </c>
      <c r="E186" s="1" t="s">
        <v>743</v>
      </c>
      <c r="F186" s="1" t="s">
        <v>743</v>
      </c>
      <c r="G186" s="1"/>
      <c r="H186" s="1" t="s">
        <v>743</v>
      </c>
      <c r="I186" s="58" t="s">
        <v>744</v>
      </c>
      <c r="J186" s="1" t="s">
        <v>745</v>
      </c>
      <c r="K186" s="2">
        <v>12</v>
      </c>
      <c r="L186" s="1" t="str">
        <f>'[2]123'!$D$6</f>
        <v>Bases Fisiopatológicas e Recursos Diagnóstico Aplicados à Oncologia</v>
      </c>
      <c r="M186" s="5">
        <f>EDATE('[3]DEZEMBRO-23'!$L$3,1)</f>
        <v>44986</v>
      </c>
      <c r="N186" s="5">
        <f>EDATE('[3]DEZEMBRO-23'!$M$3,1)</f>
        <v>45292</v>
      </c>
      <c r="O186" s="2" t="s">
        <v>141</v>
      </c>
      <c r="P186" s="15" t="s">
        <v>163</v>
      </c>
    </row>
    <row r="187" spans="1:16">
      <c r="A187" s="3" t="s">
        <v>140</v>
      </c>
      <c r="B187" s="3">
        <v>124</v>
      </c>
      <c r="C187" s="1" t="s">
        <v>746</v>
      </c>
      <c r="D187" s="1" t="s">
        <v>746</v>
      </c>
      <c r="E187" s="1" t="s">
        <v>747</v>
      </c>
      <c r="F187" s="1" t="s">
        <v>746</v>
      </c>
      <c r="G187" s="1"/>
      <c r="H187" s="1" t="s">
        <v>746</v>
      </c>
      <c r="I187" s="58" t="s">
        <v>748</v>
      </c>
      <c r="J187" s="1" t="s">
        <v>749</v>
      </c>
      <c r="K187" s="2">
        <v>6</v>
      </c>
      <c r="L187" s="33" t="str">
        <f>'[2]124'!$D$6</f>
        <v>Radioterapia: Teleterapia, Braquiterapia e Radiocirurgia</v>
      </c>
      <c r="M187" s="5">
        <f>EDATE('[3]DEZEMBRO-23'!$L$4,1)</f>
        <v>45139</v>
      </c>
      <c r="N187" s="5">
        <f>EDATE('[3]DEZEMBRO-23'!$M$4,1)</f>
        <v>45292</v>
      </c>
      <c r="O187" s="2" t="s">
        <v>141</v>
      </c>
      <c r="P187" s="15" t="s">
        <v>750</v>
      </c>
    </row>
    <row r="188" spans="1:16">
      <c r="A188" s="4"/>
      <c r="B188" s="4"/>
      <c r="C188" s="1" t="s">
        <v>751</v>
      </c>
      <c r="D188" s="1" t="s">
        <v>751</v>
      </c>
      <c r="E188" s="1" t="s">
        <v>752</v>
      </c>
      <c r="F188" s="1" t="s">
        <v>751</v>
      </c>
      <c r="G188" s="1"/>
      <c r="H188" s="1" t="s">
        <v>751</v>
      </c>
      <c r="I188" s="58" t="s">
        <v>748</v>
      </c>
      <c r="J188" s="1" t="s">
        <v>749</v>
      </c>
      <c r="K188" s="2">
        <v>6</v>
      </c>
      <c r="L188" s="33" t="str">
        <f>'[2]124'!$D$11</f>
        <v>Bioética na Assistência Oncológica</v>
      </c>
      <c r="M188" s="5">
        <f>EDATE('[3]DEZEMBRO-23'!$L$5,1)</f>
        <v>45139</v>
      </c>
      <c r="N188" s="5">
        <f>EDATE('[3]DEZEMBRO-23'!$M$5,1)</f>
        <v>45261</v>
      </c>
      <c r="O188" s="2" t="s">
        <v>141</v>
      </c>
      <c r="P188" s="15" t="s">
        <v>750</v>
      </c>
    </row>
    <row r="189" spans="1:16">
      <c r="A189" s="2" t="s">
        <v>140</v>
      </c>
      <c r="B189" s="2">
        <v>125</v>
      </c>
      <c r="C189" s="1" t="s">
        <v>753</v>
      </c>
      <c r="D189" s="1" t="s">
        <v>754</v>
      </c>
      <c r="E189" s="1" t="s">
        <v>755</v>
      </c>
      <c r="F189" s="1" t="s">
        <v>754</v>
      </c>
      <c r="G189" s="1"/>
      <c r="H189" s="1" t="s">
        <v>754</v>
      </c>
      <c r="I189" s="58" t="s">
        <v>756</v>
      </c>
      <c r="J189" s="1" t="s">
        <v>757</v>
      </c>
      <c r="K189" s="2">
        <v>12</v>
      </c>
      <c r="L189" s="33" t="str">
        <f>'[2]125'!$D$6</f>
        <v>Políticas de Saúde e Processo Saúde Doença</v>
      </c>
      <c r="M189" s="65">
        <f>EDATE('[3]DEZEMBRO-23'!$L$3,1)</f>
        <v>44986</v>
      </c>
      <c r="N189" s="65">
        <f>EDATE('[3]DEZEMBRO-23'!$M$3,1)</f>
        <v>45292</v>
      </c>
      <c r="O189" s="2" t="s">
        <v>141</v>
      </c>
      <c r="P189" s="15" t="s">
        <v>750</v>
      </c>
    </row>
    <row r="190" spans="1:16">
      <c r="A190" s="3" t="s">
        <v>140</v>
      </c>
      <c r="B190" s="3">
        <v>126</v>
      </c>
      <c r="C190" s="1" t="s">
        <v>758</v>
      </c>
      <c r="D190" s="1" t="s">
        <v>758</v>
      </c>
      <c r="E190" s="1" t="s">
        <v>759</v>
      </c>
      <c r="F190" s="1" t="s">
        <v>758</v>
      </c>
      <c r="G190" s="1"/>
      <c r="H190" s="1" t="s">
        <v>758</v>
      </c>
      <c r="I190" s="58" t="s">
        <v>760</v>
      </c>
      <c r="J190" s="1" t="s">
        <v>761</v>
      </c>
      <c r="K190" s="2">
        <v>6</v>
      </c>
      <c r="L190" s="33" t="str">
        <f>'[2]126'!$D$6</f>
        <v>Segurança Alimentar e Nutricional</v>
      </c>
      <c r="M190" s="65">
        <f>EDATE('[3]DEZEMBRO-23'!$L$4,1)</f>
        <v>45139</v>
      </c>
      <c r="N190" s="65">
        <f>EDATE('[3]DEZEMBRO-23'!$M$4,1)</f>
        <v>45292</v>
      </c>
      <c r="O190" s="2" t="s">
        <v>141</v>
      </c>
      <c r="P190" s="15" t="s">
        <v>750</v>
      </c>
    </row>
    <row r="191" spans="1:16" ht="31.5">
      <c r="A191" s="2"/>
      <c r="B191" s="2"/>
      <c r="C191" s="1" t="s">
        <v>762</v>
      </c>
      <c r="D191" s="1" t="s">
        <v>763</v>
      </c>
      <c r="E191" s="1" t="s">
        <v>764</v>
      </c>
      <c r="F191" s="1" t="s">
        <v>762</v>
      </c>
      <c r="G191" s="1"/>
      <c r="H191" s="1" t="s">
        <v>762</v>
      </c>
      <c r="I191" s="58" t="s">
        <v>760</v>
      </c>
      <c r="J191" s="1" t="s">
        <v>761</v>
      </c>
      <c r="K191" s="2">
        <v>6</v>
      </c>
      <c r="L191" s="33" t="str">
        <f>'[2]126'!$D$11</f>
        <v xml:space="preserve"> Sistema de Saúde e Organização da Atenção Básica: Saúde da muher, da criança e do adolescente</v>
      </c>
      <c r="M191" s="65">
        <f>EDATE('[3]DEZEMBRO-23'!$L$5,1)</f>
        <v>45139</v>
      </c>
      <c r="N191" s="65">
        <f>EDATE('[3]DEZEMBRO-23'!$M$5,1)</f>
        <v>45261</v>
      </c>
      <c r="O191" s="2" t="s">
        <v>141</v>
      </c>
      <c r="P191" s="15" t="s">
        <v>750</v>
      </c>
    </row>
    <row r="192" spans="1:16">
      <c r="A192" s="2" t="s">
        <v>140</v>
      </c>
      <c r="B192" s="2">
        <v>127</v>
      </c>
      <c r="C192" s="1" t="s">
        <v>765</v>
      </c>
      <c r="D192" s="1" t="s">
        <v>766</v>
      </c>
      <c r="E192" s="1" t="s">
        <v>767</v>
      </c>
      <c r="F192" s="1" t="s">
        <v>766</v>
      </c>
      <c r="G192" s="1"/>
      <c r="H192" s="1" t="s">
        <v>766</v>
      </c>
      <c r="I192" s="58" t="s">
        <v>768</v>
      </c>
      <c r="J192" s="1" t="s">
        <v>769</v>
      </c>
      <c r="K192" s="2">
        <v>12</v>
      </c>
      <c r="L192" s="33" t="str">
        <f>'[2]127'!$D$6</f>
        <v>Anatomia dos Sistemas</v>
      </c>
      <c r="M192" s="5">
        <f>EDATE('[3]DEZEMBRO-23'!$L$3,1)</f>
        <v>44986</v>
      </c>
      <c r="N192" s="5">
        <f>EDATE('[3]DEZEMBRO-23'!$M$3,1)</f>
        <v>45292</v>
      </c>
      <c r="O192" s="2" t="s">
        <v>141</v>
      </c>
      <c r="P192" s="15" t="s">
        <v>750</v>
      </c>
    </row>
    <row r="193" spans="1:16">
      <c r="A193" s="3" t="s">
        <v>140</v>
      </c>
      <c r="B193" s="3">
        <v>128</v>
      </c>
      <c r="C193" s="1" t="s">
        <v>770</v>
      </c>
      <c r="D193" s="1" t="s">
        <v>771</v>
      </c>
      <c r="E193" s="1" t="s">
        <v>771</v>
      </c>
      <c r="F193" s="1" t="s">
        <v>771</v>
      </c>
      <c r="G193" s="1"/>
      <c r="H193" s="1" t="s">
        <v>771</v>
      </c>
      <c r="I193" s="58" t="s">
        <v>701</v>
      </c>
      <c r="J193" s="1" t="s">
        <v>772</v>
      </c>
      <c r="K193" s="2">
        <v>6</v>
      </c>
      <c r="L193" s="33" t="str">
        <f>'[2]128'!$D$6</f>
        <v>Fisiologia Aplicada ao Idoso</v>
      </c>
      <c r="M193" s="5">
        <f>EDATE('[3]DEZEMBRO-23'!$L$4,1)</f>
        <v>45139</v>
      </c>
      <c r="N193" s="5">
        <f>EDATE('[3]DEZEMBRO-23'!$M$4,1)</f>
        <v>45292</v>
      </c>
      <c r="O193" s="2" t="s">
        <v>141</v>
      </c>
      <c r="P193" s="15" t="s">
        <v>750</v>
      </c>
    </row>
    <row r="194" spans="1:16">
      <c r="A194" s="4"/>
      <c r="B194" s="4"/>
      <c r="C194" s="1" t="s">
        <v>773</v>
      </c>
      <c r="D194" s="1" t="s">
        <v>774</v>
      </c>
      <c r="E194" s="1" t="s">
        <v>774</v>
      </c>
      <c r="F194" s="1" t="s">
        <v>774</v>
      </c>
      <c r="G194" s="1"/>
      <c r="H194" s="1" t="s">
        <v>774</v>
      </c>
      <c r="I194" s="58" t="s">
        <v>701</v>
      </c>
      <c r="J194" s="1" t="s">
        <v>772</v>
      </c>
      <c r="K194" s="2">
        <v>6</v>
      </c>
      <c r="L194" s="33" t="str">
        <f>'[2]128'!$D$11</f>
        <v>Disfunções Urinárias e Sexuais</v>
      </c>
      <c r="M194" s="5">
        <f>EDATE('[3]DEZEMBRO-23'!$L$5,1)</f>
        <v>45139</v>
      </c>
      <c r="N194" s="5">
        <f>EDATE('[3]DEZEMBRO-23'!$M$5,1)</f>
        <v>45261</v>
      </c>
      <c r="O194" s="2" t="s">
        <v>141</v>
      </c>
      <c r="P194" s="15" t="s">
        <v>750</v>
      </c>
    </row>
    <row r="195" spans="1:16">
      <c r="A195" s="2" t="s">
        <v>140</v>
      </c>
      <c r="B195" s="2">
        <v>131</v>
      </c>
      <c r="C195" s="1" t="s">
        <v>775</v>
      </c>
      <c r="D195" s="1" t="s">
        <v>776</v>
      </c>
      <c r="E195" s="1" t="s">
        <v>777</v>
      </c>
      <c r="F195" s="1" t="s">
        <v>777</v>
      </c>
      <c r="G195" s="1"/>
      <c r="H195" s="1" t="s">
        <v>777</v>
      </c>
      <c r="I195" s="58" t="s">
        <v>778</v>
      </c>
      <c r="J195" s="1" t="s">
        <v>779</v>
      </c>
      <c r="K195" s="2">
        <v>12</v>
      </c>
      <c r="L195" s="33" t="str">
        <f>'[2]131'!$D$6</f>
        <v>Formulações Em Cosmetologia</v>
      </c>
      <c r="M195" s="65">
        <f>EDATE('[3]DEZEMBRO-23'!$L$3,1)</f>
        <v>44986</v>
      </c>
      <c r="N195" s="65">
        <f>EDATE('[3]DEZEMBRO-23'!$M$3,1)</f>
        <v>45292</v>
      </c>
      <c r="O195" s="2" t="s">
        <v>141</v>
      </c>
      <c r="P195" s="15" t="s">
        <v>750</v>
      </c>
    </row>
    <row r="196" spans="1:16">
      <c r="A196" s="3" t="s">
        <v>140</v>
      </c>
      <c r="B196" s="3">
        <v>132</v>
      </c>
      <c r="C196" s="1" t="s">
        <v>775</v>
      </c>
      <c r="D196" s="1" t="s">
        <v>776</v>
      </c>
      <c r="E196" s="1" t="s">
        <v>777</v>
      </c>
      <c r="F196" s="1" t="s">
        <v>777</v>
      </c>
      <c r="G196" s="1"/>
      <c r="H196" s="1" t="s">
        <v>777</v>
      </c>
      <c r="I196" s="58" t="s">
        <v>780</v>
      </c>
      <c r="J196" s="1" t="s">
        <v>781</v>
      </c>
      <c r="K196" s="2">
        <v>6</v>
      </c>
      <c r="L196" s="33" t="str">
        <f>'[2]132'!$D$6</f>
        <v xml:space="preserve">Formulações Em Cosmetologia </v>
      </c>
      <c r="M196" s="65">
        <f>EDATE('[3]DEZEMBRO-23'!$L$4,1)</f>
        <v>45139</v>
      </c>
      <c r="N196" s="65">
        <f>EDATE('[3]DEZEMBRO-23'!$M$4,1)</f>
        <v>45292</v>
      </c>
      <c r="O196" s="2" t="s">
        <v>141</v>
      </c>
      <c r="P196" s="15" t="s">
        <v>750</v>
      </c>
    </row>
    <row r="197" spans="1:16">
      <c r="A197" s="4"/>
      <c r="B197" s="4"/>
      <c r="C197" s="1" t="s">
        <v>782</v>
      </c>
      <c r="D197" s="1" t="s">
        <v>783</v>
      </c>
      <c r="E197" s="1" t="s">
        <v>784</v>
      </c>
      <c r="F197" s="1" t="s">
        <v>784</v>
      </c>
      <c r="G197" s="1"/>
      <c r="H197" s="1" t="s">
        <v>784</v>
      </c>
      <c r="I197" s="58" t="s">
        <v>780</v>
      </c>
      <c r="J197" s="1" t="s">
        <v>781</v>
      </c>
      <c r="K197" s="2">
        <v>6</v>
      </c>
      <c r="L197" s="33" t="str">
        <f>'[2]132'!$D$11</f>
        <v>Princípios Ativos em Estética</v>
      </c>
      <c r="M197" s="65">
        <f>EDATE('[3]DEZEMBRO-23'!$L$5,1)</f>
        <v>45139</v>
      </c>
      <c r="N197" s="65">
        <f>EDATE('[3]DEZEMBRO-23'!$M$5,1)</f>
        <v>45261</v>
      </c>
      <c r="O197" s="2" t="s">
        <v>141</v>
      </c>
      <c r="P197" s="15" t="s">
        <v>750</v>
      </c>
    </row>
    <row r="198" spans="1:16">
      <c r="A198" s="2" t="s">
        <v>140</v>
      </c>
      <c r="B198" s="2">
        <v>133</v>
      </c>
      <c r="C198" s="1" t="s">
        <v>713</v>
      </c>
      <c r="D198" s="1" t="s">
        <v>785</v>
      </c>
      <c r="E198" s="1" t="s">
        <v>785</v>
      </c>
      <c r="F198" s="1" t="s">
        <v>785</v>
      </c>
      <c r="G198" s="1"/>
      <c r="H198" s="1" t="s">
        <v>785</v>
      </c>
      <c r="I198" s="58" t="s">
        <v>786</v>
      </c>
      <c r="J198" s="1" t="s">
        <v>787</v>
      </c>
      <c r="K198" s="2">
        <v>12</v>
      </c>
      <c r="L198" s="33" t="str">
        <f>'[2]133'!$D$6</f>
        <v>Saúde Coletiva</v>
      </c>
      <c r="M198" s="5">
        <f>EDATE('[3]DEZEMBRO-23'!$L$3,1)</f>
        <v>44986</v>
      </c>
      <c r="N198" s="5">
        <f>EDATE('[3]DEZEMBRO-23'!$M$3,1)</f>
        <v>45292</v>
      </c>
      <c r="O198" s="2" t="s">
        <v>141</v>
      </c>
      <c r="P198" s="15" t="s">
        <v>750</v>
      </c>
    </row>
    <row r="199" spans="1:16">
      <c r="A199" s="3" t="s">
        <v>140</v>
      </c>
      <c r="B199" s="3">
        <v>134</v>
      </c>
      <c r="C199" s="1" t="s">
        <v>713</v>
      </c>
      <c r="D199" s="1" t="s">
        <v>788</v>
      </c>
      <c r="E199" s="1" t="s">
        <v>785</v>
      </c>
      <c r="F199" s="1" t="s">
        <v>785</v>
      </c>
      <c r="G199" s="1"/>
      <c r="H199" s="1" t="s">
        <v>785</v>
      </c>
      <c r="I199" s="58" t="s">
        <v>789</v>
      </c>
      <c r="J199" s="1" t="s">
        <v>790</v>
      </c>
      <c r="K199" s="2">
        <v>6</v>
      </c>
      <c r="L199" s="33" t="str">
        <f>'[2]134'!$D$6</f>
        <v>Saúde Coletiva</v>
      </c>
      <c r="M199" s="5">
        <f>EDATE('[3]DEZEMBRO-23'!$L$4,1)</f>
        <v>45139</v>
      </c>
      <c r="N199" s="5">
        <f>EDATE('[3]DEZEMBRO-23'!$M$4,1)</f>
        <v>45292</v>
      </c>
      <c r="O199" s="2" t="s">
        <v>141</v>
      </c>
      <c r="P199" s="15" t="s">
        <v>750</v>
      </c>
    </row>
    <row r="200" spans="1:16">
      <c r="A200" s="4"/>
      <c r="B200" s="4"/>
      <c r="C200" s="1" t="s">
        <v>718</v>
      </c>
      <c r="D200" s="1" t="s">
        <v>719</v>
      </c>
      <c r="E200" s="1" t="s">
        <v>720</v>
      </c>
      <c r="F200" s="1" t="s">
        <v>720</v>
      </c>
      <c r="G200" s="1"/>
      <c r="H200" s="1" t="s">
        <v>720</v>
      </c>
      <c r="I200" s="58" t="s">
        <v>789</v>
      </c>
      <c r="J200" s="1" t="s">
        <v>790</v>
      </c>
      <c r="K200" s="2">
        <v>6</v>
      </c>
      <c r="L200" s="33" t="str">
        <f>'[2]134'!$D$11</f>
        <v>Bacteriologia Clínica</v>
      </c>
      <c r="M200" s="5">
        <f>EDATE('[3]DEZEMBRO-23'!$L$5,1)</f>
        <v>45139</v>
      </c>
      <c r="N200" s="5">
        <f>EDATE('[3]DEZEMBRO-23'!$M$5,1)</f>
        <v>45261</v>
      </c>
      <c r="O200" s="2" t="s">
        <v>141</v>
      </c>
      <c r="P200" s="15" t="s">
        <v>163</v>
      </c>
    </row>
    <row r="201" spans="1:16">
      <c r="A201" s="2" t="s">
        <v>140</v>
      </c>
      <c r="B201" s="2">
        <v>135</v>
      </c>
      <c r="C201" s="1" t="s">
        <v>791</v>
      </c>
      <c r="D201" s="1" t="s">
        <v>581</v>
      </c>
      <c r="E201" s="1" t="s">
        <v>581</v>
      </c>
      <c r="F201" s="1" t="s">
        <v>581</v>
      </c>
      <c r="G201" s="1"/>
      <c r="H201" s="1" t="s">
        <v>581</v>
      </c>
      <c r="I201" s="58" t="s">
        <v>792</v>
      </c>
      <c r="J201" s="1" t="s">
        <v>793</v>
      </c>
      <c r="K201" s="2">
        <v>12</v>
      </c>
      <c r="L201" s="33" t="str">
        <f>'[2]135'!$D$6</f>
        <v>Podogeriatria</v>
      </c>
      <c r="M201" s="65">
        <f>EDATE('[3]DEZEMBRO-23'!$L$3,1)</f>
        <v>44986</v>
      </c>
      <c r="N201" s="65">
        <f>EDATE('[3]DEZEMBRO-23'!$M$3,1)</f>
        <v>45292</v>
      </c>
      <c r="O201" s="2" t="s">
        <v>141</v>
      </c>
      <c r="P201" s="1" t="s">
        <v>131</v>
      </c>
    </row>
    <row r="202" spans="1:16">
      <c r="A202" s="3" t="s">
        <v>140</v>
      </c>
      <c r="B202" s="3">
        <v>136</v>
      </c>
      <c r="C202" s="1" t="s">
        <v>791</v>
      </c>
      <c r="D202" s="1" t="s">
        <v>581</v>
      </c>
      <c r="E202" s="1" t="s">
        <v>581</v>
      </c>
      <c r="F202" s="1" t="s">
        <v>581</v>
      </c>
      <c r="G202" s="1"/>
      <c r="H202" s="1" t="s">
        <v>581</v>
      </c>
      <c r="I202" s="58" t="s">
        <v>794</v>
      </c>
      <c r="J202" s="1" t="s">
        <v>795</v>
      </c>
      <c r="K202" s="2">
        <v>6</v>
      </c>
      <c r="L202" s="33" t="str">
        <f>'[2]136'!$D$6</f>
        <v xml:space="preserve">Podogeriatria </v>
      </c>
      <c r="M202" s="65">
        <f>EDATE('[3]DEZEMBRO-23'!$L$4,1)</f>
        <v>45139</v>
      </c>
      <c r="N202" s="65">
        <f>EDATE('[3]DEZEMBRO-23'!$M$4,1)</f>
        <v>45292</v>
      </c>
      <c r="O202" s="2" t="s">
        <v>141</v>
      </c>
      <c r="P202" s="1" t="s">
        <v>131</v>
      </c>
    </row>
    <row r="203" spans="1:16">
      <c r="A203" s="4"/>
      <c r="B203" s="4"/>
      <c r="C203" s="1" t="s">
        <v>796</v>
      </c>
      <c r="D203" s="1" t="s">
        <v>797</v>
      </c>
      <c r="E203" s="1" t="s">
        <v>797</v>
      </c>
      <c r="F203" s="1" t="s">
        <v>797</v>
      </c>
      <c r="G203" s="1"/>
      <c r="H203" s="1" t="s">
        <v>797</v>
      </c>
      <c r="I203" s="58" t="s">
        <v>794</v>
      </c>
      <c r="J203" s="1" t="s">
        <v>795</v>
      </c>
      <c r="K203" s="2">
        <v>6</v>
      </c>
      <c r="L203" s="33" t="str">
        <f>'[2]136'!$D$11</f>
        <v>Fundamentos da Dermatologia</v>
      </c>
      <c r="M203" s="65">
        <f>EDATE('[3]DEZEMBRO-23'!$L$5,1)</f>
        <v>45139</v>
      </c>
      <c r="N203" s="65">
        <f>EDATE('[3]DEZEMBRO-23'!$M$5,1)</f>
        <v>45261</v>
      </c>
      <c r="O203" s="2" t="s">
        <v>141</v>
      </c>
      <c r="P203" s="1" t="s">
        <v>131</v>
      </c>
    </row>
    <row r="204" spans="1:16">
      <c r="A204" s="2" t="s">
        <v>140</v>
      </c>
      <c r="B204" s="2">
        <v>137</v>
      </c>
      <c r="C204" s="1" t="s">
        <v>798</v>
      </c>
      <c r="D204" s="1" t="s">
        <v>799</v>
      </c>
      <c r="E204" s="1" t="s">
        <v>800</v>
      </c>
      <c r="F204" s="1" t="s">
        <v>799</v>
      </c>
      <c r="G204" s="1"/>
      <c r="H204" s="1" t="s">
        <v>799</v>
      </c>
      <c r="I204" s="58" t="s">
        <v>801</v>
      </c>
      <c r="J204" s="1" t="s">
        <v>802</v>
      </c>
      <c r="K204" s="2">
        <v>12</v>
      </c>
      <c r="L204" s="33" t="str">
        <f>'[2]137'!$D$6</f>
        <v>Fisiopatologia nas Disfunções Respiratórias</v>
      </c>
      <c r="M204" s="5">
        <f>EDATE('[3]DEZEMBRO-23'!$L$3,1)</f>
        <v>44986</v>
      </c>
      <c r="N204" s="5">
        <f>EDATE('[3]DEZEMBRO-23'!$M$3,1)</f>
        <v>45292</v>
      </c>
      <c r="O204" s="2" t="s">
        <v>141</v>
      </c>
      <c r="P204" s="1" t="s">
        <v>131</v>
      </c>
    </row>
    <row r="205" spans="1:16">
      <c r="A205" s="3" t="s">
        <v>140</v>
      </c>
      <c r="B205" s="3">
        <v>138</v>
      </c>
      <c r="C205" s="1" t="s">
        <v>803</v>
      </c>
      <c r="D205" s="1" t="s">
        <v>804</v>
      </c>
      <c r="E205" s="1" t="s">
        <v>805</v>
      </c>
      <c r="F205" s="1" t="s">
        <v>804</v>
      </c>
      <c r="G205" s="1"/>
      <c r="H205" s="1" t="s">
        <v>804</v>
      </c>
      <c r="I205" s="58" t="s">
        <v>806</v>
      </c>
      <c r="J205" s="1" t="s">
        <v>807</v>
      </c>
      <c r="K205" s="2">
        <v>6</v>
      </c>
      <c r="L205" s="33" t="str">
        <f>'[2]138'!$D$6</f>
        <v>Cuidado Integral a Saúde do Idoso</v>
      </c>
      <c r="M205" s="5">
        <f>EDATE('[3]DEZEMBRO-23'!$L$4,1)</f>
        <v>45139</v>
      </c>
      <c r="N205" s="5">
        <f>EDATE('[3]DEZEMBRO-23'!$M$4,1)</f>
        <v>45292</v>
      </c>
      <c r="O205" s="2" t="s">
        <v>141</v>
      </c>
      <c r="P205" s="1" t="s">
        <v>131</v>
      </c>
    </row>
    <row r="206" spans="1:16">
      <c r="A206" s="4"/>
      <c r="B206" s="4"/>
      <c r="C206" s="1" t="s">
        <v>808</v>
      </c>
      <c r="D206" s="1" t="s">
        <v>809</v>
      </c>
      <c r="E206" s="1" t="s">
        <v>809</v>
      </c>
      <c r="F206" s="1" t="s">
        <v>809</v>
      </c>
      <c r="G206" s="1"/>
      <c r="H206" s="1" t="s">
        <v>809</v>
      </c>
      <c r="I206" s="58" t="s">
        <v>806</v>
      </c>
      <c r="J206" s="1" t="s">
        <v>807</v>
      </c>
      <c r="K206" s="2">
        <v>6</v>
      </c>
      <c r="L206" s="33" t="str">
        <f>'[2]138'!$D$11</f>
        <v>Atenção ao Pé Diabético</v>
      </c>
      <c r="M206" s="5">
        <f>EDATE('[3]DEZEMBRO-23'!$L$5,1)</f>
        <v>45139</v>
      </c>
      <c r="N206" s="5">
        <f>EDATE('[3]DEZEMBRO-23'!$M$5,1)</f>
        <v>45261</v>
      </c>
      <c r="O206" s="2" t="s">
        <v>141</v>
      </c>
      <c r="P206" s="1" t="s">
        <v>131</v>
      </c>
    </row>
    <row r="207" spans="1:16">
      <c r="A207" s="2" t="s">
        <v>140</v>
      </c>
      <c r="B207" s="2">
        <v>139</v>
      </c>
      <c r="C207" s="1" t="s">
        <v>810</v>
      </c>
      <c r="D207" s="1" t="s">
        <v>811</v>
      </c>
      <c r="E207" s="1" t="s">
        <v>812</v>
      </c>
      <c r="F207" s="1" t="s">
        <v>811</v>
      </c>
      <c r="G207" s="1"/>
      <c r="H207" s="1" t="s">
        <v>811</v>
      </c>
      <c r="I207" s="58" t="s">
        <v>813</v>
      </c>
      <c r="J207" s="1" t="s">
        <v>814</v>
      </c>
      <c r="K207" s="2">
        <v>12</v>
      </c>
      <c r="L207" s="33" t="str">
        <f>'[2]139'!$D$6</f>
        <v>Saúde Do Trabalhador</v>
      </c>
      <c r="M207" s="65">
        <f>EDATE('[3]DEZEMBRO-23'!$L$3,1)</f>
        <v>44986</v>
      </c>
      <c r="N207" s="65">
        <f>EDATE('[3]DEZEMBRO-23'!$M$3,1)</f>
        <v>45292</v>
      </c>
      <c r="O207" s="2" t="s">
        <v>141</v>
      </c>
      <c r="P207" s="1" t="s">
        <v>131</v>
      </c>
    </row>
    <row r="208" spans="1:16">
      <c r="A208" s="3" t="s">
        <v>140</v>
      </c>
      <c r="B208" s="3">
        <v>140</v>
      </c>
      <c r="C208" s="1" t="s">
        <v>810</v>
      </c>
      <c r="D208" s="1" t="s">
        <v>811</v>
      </c>
      <c r="E208" s="1" t="s">
        <v>811</v>
      </c>
      <c r="F208" s="1" t="s">
        <v>811</v>
      </c>
      <c r="G208" s="1"/>
      <c r="H208" s="1" t="s">
        <v>811</v>
      </c>
      <c r="I208" s="58" t="s">
        <v>815</v>
      </c>
      <c r="J208" s="1" t="s">
        <v>816</v>
      </c>
      <c r="K208" s="2">
        <v>6</v>
      </c>
      <c r="L208" s="33" t="str">
        <f>'[2]140'!$D$6</f>
        <v>Saúde do Trabalhador</v>
      </c>
      <c r="M208" s="65">
        <f>EDATE('[3]DEZEMBRO-23'!$L$4,1)</f>
        <v>45139</v>
      </c>
      <c r="N208" s="65">
        <f>EDATE('[3]DEZEMBRO-23'!$M$4,1)</f>
        <v>45292</v>
      </c>
      <c r="O208" s="2" t="s">
        <v>141</v>
      </c>
      <c r="P208" s="1" t="s">
        <v>131</v>
      </c>
    </row>
    <row r="209" spans="1:16">
      <c r="A209" s="4"/>
      <c r="B209" s="4"/>
      <c r="C209" s="1" t="s">
        <v>817</v>
      </c>
      <c r="D209" s="1" t="s">
        <v>818</v>
      </c>
      <c r="E209" s="1" t="s">
        <v>818</v>
      </c>
      <c r="F209" s="1" t="s">
        <v>818</v>
      </c>
      <c r="G209" s="1"/>
      <c r="H209" s="1" t="s">
        <v>818</v>
      </c>
      <c r="I209" s="58" t="s">
        <v>815</v>
      </c>
      <c r="J209" s="1" t="s">
        <v>816</v>
      </c>
      <c r="K209" s="2">
        <v>6</v>
      </c>
      <c r="L209" s="33" t="str">
        <f>'[2]140'!$D$11</f>
        <v>Ergonomia do Ambiente Construído</v>
      </c>
      <c r="M209" s="65">
        <f>EDATE('[3]DEZEMBRO-23'!$L$5,1)</f>
        <v>45139</v>
      </c>
      <c r="N209" s="65">
        <f>EDATE('[3]DEZEMBRO-23'!$M$5,1)</f>
        <v>45261</v>
      </c>
      <c r="O209" s="2" t="s">
        <v>141</v>
      </c>
      <c r="P209" s="1" t="s">
        <v>131</v>
      </c>
    </row>
    <row r="210" spans="1:16">
      <c r="A210" s="2" t="s">
        <v>140</v>
      </c>
      <c r="B210" s="2">
        <v>141</v>
      </c>
      <c r="C210" s="1" t="s">
        <v>680</v>
      </c>
      <c r="D210" s="1" t="s">
        <v>681</v>
      </c>
      <c r="E210" s="1" t="s">
        <v>681</v>
      </c>
      <c r="F210" s="1" t="s">
        <v>681</v>
      </c>
      <c r="G210" s="1"/>
      <c r="H210" s="1" t="s">
        <v>681</v>
      </c>
      <c r="I210" s="58" t="s">
        <v>819</v>
      </c>
      <c r="J210" s="1" t="s">
        <v>820</v>
      </c>
      <c r="K210" s="2">
        <v>12</v>
      </c>
      <c r="L210" s="33" t="str">
        <f>'[2]141'!$D$6</f>
        <v>Responsabilidade Socioambiental </v>
      </c>
      <c r="M210" s="5">
        <f>EDATE('[3]DEZEMBRO-23'!$L$3,1)</f>
        <v>44986</v>
      </c>
      <c r="N210" s="5">
        <f>EDATE('[3]DEZEMBRO-23'!$M$3,1)</f>
        <v>45292</v>
      </c>
      <c r="O210" s="2" t="s">
        <v>141</v>
      </c>
      <c r="P210" s="15" t="s">
        <v>202</v>
      </c>
    </row>
    <row r="211" spans="1:16">
      <c r="A211" s="3" t="s">
        <v>140</v>
      </c>
      <c r="B211" s="3">
        <v>142</v>
      </c>
      <c r="C211" s="1" t="s">
        <v>680</v>
      </c>
      <c r="D211" s="1" t="s">
        <v>681</v>
      </c>
      <c r="E211" s="1" t="s">
        <v>681</v>
      </c>
      <c r="F211" s="1" t="s">
        <v>681</v>
      </c>
      <c r="G211" s="1"/>
      <c r="H211" s="1" t="s">
        <v>681</v>
      </c>
      <c r="I211" s="58" t="s">
        <v>821</v>
      </c>
      <c r="J211" s="1" t="s">
        <v>822</v>
      </c>
      <c r="K211" s="2">
        <v>6</v>
      </c>
      <c r="L211" s="33" t="str">
        <f>'[2]142'!$D$6</f>
        <v xml:space="preserve">Responsabilidade Socioambiental </v>
      </c>
      <c r="M211" s="5">
        <f>EDATE('[3]DEZEMBRO-23'!$L$4,1)</f>
        <v>45139</v>
      </c>
      <c r="N211" s="5">
        <f>EDATE('[3]DEZEMBRO-23'!$M$4,1)</f>
        <v>45292</v>
      </c>
      <c r="O211" s="2" t="s">
        <v>141</v>
      </c>
      <c r="P211" s="15" t="s">
        <v>202</v>
      </c>
    </row>
    <row r="212" spans="1:16">
      <c r="A212" s="4"/>
      <c r="B212" s="4"/>
      <c r="C212" s="1" t="s">
        <v>713</v>
      </c>
      <c r="D212" s="1" t="s">
        <v>785</v>
      </c>
      <c r="E212" s="1" t="s">
        <v>785</v>
      </c>
      <c r="F212" s="1" t="s">
        <v>785</v>
      </c>
      <c r="G212" s="1"/>
      <c r="H212" s="1" t="s">
        <v>785</v>
      </c>
      <c r="I212" s="58" t="s">
        <v>821</v>
      </c>
      <c r="J212" s="1" t="s">
        <v>822</v>
      </c>
      <c r="K212" s="2">
        <v>6</v>
      </c>
      <c r="L212" s="33" t="str">
        <f>'[2]142'!$D$11</f>
        <v>Saúde Coletiva</v>
      </c>
      <c r="M212" s="5">
        <f>EDATE('[3]DEZEMBRO-23'!$L$5,1)</f>
        <v>45139</v>
      </c>
      <c r="N212" s="5">
        <f>EDATE('[3]DEZEMBRO-23'!$M$5,1)</f>
        <v>45261</v>
      </c>
      <c r="O212" s="2" t="s">
        <v>141</v>
      </c>
      <c r="P212" s="15" t="s">
        <v>750</v>
      </c>
    </row>
    <row r="213" spans="1:16">
      <c r="A213" s="2" t="s">
        <v>140</v>
      </c>
      <c r="B213" s="2">
        <v>143</v>
      </c>
      <c r="C213" s="1" t="s">
        <v>823</v>
      </c>
      <c r="D213" s="1" t="s">
        <v>824</v>
      </c>
      <c r="E213" s="1" t="s">
        <v>823</v>
      </c>
      <c r="F213" s="1" t="s">
        <v>825</v>
      </c>
      <c r="G213" s="1"/>
      <c r="H213" s="1" t="s">
        <v>823</v>
      </c>
      <c r="I213" s="58" t="s">
        <v>826</v>
      </c>
      <c r="J213" s="1" t="s">
        <v>827</v>
      </c>
      <c r="K213" s="2">
        <v>12</v>
      </c>
      <c r="L213" s="33" t="str">
        <f>'[2]143'!$D$6</f>
        <v>Psicologia Aplicada Ao Cuidado</v>
      </c>
      <c r="M213" s="65">
        <f>EDATE('[3]DEZEMBRO-23'!$L$3,1)</f>
        <v>44986</v>
      </c>
      <c r="N213" s="65">
        <f>EDATE('[3]DEZEMBRO-23'!$M$3,1)</f>
        <v>45292</v>
      </c>
      <c r="O213" s="2" t="s">
        <v>141</v>
      </c>
      <c r="P213" s="1" t="s">
        <v>131</v>
      </c>
    </row>
    <row r="214" spans="1:16">
      <c r="A214" s="3" t="s">
        <v>140</v>
      </c>
      <c r="B214" s="3">
        <v>144</v>
      </c>
      <c r="C214" s="1" t="s">
        <v>825</v>
      </c>
      <c r="D214" s="1" t="s">
        <v>828</v>
      </c>
      <c r="E214" s="1" t="s">
        <v>825</v>
      </c>
      <c r="F214" s="1" t="s">
        <v>825</v>
      </c>
      <c r="G214" s="1"/>
      <c r="H214" s="1" t="s">
        <v>825</v>
      </c>
      <c r="I214" s="58" t="s">
        <v>829</v>
      </c>
      <c r="J214" s="1" t="s">
        <v>830</v>
      </c>
      <c r="K214" s="2">
        <v>6</v>
      </c>
      <c r="L214" s="33" t="str">
        <f>'[2]144'!$D$6</f>
        <v>Alimentação E Nutrição Para O Cuidado </v>
      </c>
      <c r="M214" s="65">
        <f>EDATE('[3]DEZEMBRO-23'!$L$4,1)</f>
        <v>45139</v>
      </c>
      <c r="N214" s="65">
        <f>EDATE('[3]DEZEMBRO-23'!$M$4,1)</f>
        <v>45292</v>
      </c>
      <c r="O214" s="2" t="s">
        <v>141</v>
      </c>
      <c r="P214" s="1" t="s">
        <v>131</v>
      </c>
    </row>
    <row r="215" spans="1:16">
      <c r="A215" s="4"/>
      <c r="B215" s="4"/>
      <c r="C215" s="1" t="s">
        <v>831</v>
      </c>
      <c r="D215" s="1" t="s">
        <v>832</v>
      </c>
      <c r="E215" s="1" t="s">
        <v>831</v>
      </c>
      <c r="F215" s="1" t="s">
        <v>831</v>
      </c>
      <c r="G215" s="1"/>
      <c r="H215" s="1" t="s">
        <v>831</v>
      </c>
      <c r="I215" s="58" t="s">
        <v>829</v>
      </c>
      <c r="J215" s="1" t="s">
        <v>830</v>
      </c>
      <c r="K215" s="2">
        <v>6</v>
      </c>
      <c r="L215" s="33" t="str">
        <f>'[2]144'!$D$11</f>
        <v>Nutrição Clínica</v>
      </c>
      <c r="M215" s="65">
        <f>EDATE('[3]DEZEMBRO-23'!$L$5,1)</f>
        <v>45139</v>
      </c>
      <c r="N215" s="65">
        <f>EDATE('[3]DEZEMBRO-23'!$M$5,1)</f>
        <v>45261</v>
      </c>
      <c r="O215" s="2" t="s">
        <v>141</v>
      </c>
      <c r="P215" s="1" t="s">
        <v>131</v>
      </c>
    </row>
    <row r="216" spans="1:16">
      <c r="A216" s="2" t="s">
        <v>140</v>
      </c>
      <c r="B216" s="2">
        <v>145</v>
      </c>
      <c r="C216" s="1" t="s">
        <v>833</v>
      </c>
      <c r="D216" s="1" t="s">
        <v>833</v>
      </c>
      <c r="E216" s="1" t="s">
        <v>834</v>
      </c>
      <c r="F216" s="1" t="s">
        <v>833</v>
      </c>
      <c r="G216" s="1"/>
      <c r="H216" s="1" t="s">
        <v>833</v>
      </c>
      <c r="I216" s="58" t="s">
        <v>835</v>
      </c>
      <c r="J216" s="1" t="s">
        <v>836</v>
      </c>
      <c r="K216" s="2">
        <v>12</v>
      </c>
      <c r="L216" s="33" t="str">
        <f>'[2]145'!$D$6</f>
        <v>Saúde Coletiva – Programas De Saúde </v>
      </c>
      <c r="M216" s="5">
        <f>EDATE('[3]DEZEMBRO-23'!$L$3,1)</f>
        <v>44986</v>
      </c>
      <c r="N216" s="5">
        <f>EDATE('[3]DEZEMBRO-23'!$M$3,1)</f>
        <v>45292</v>
      </c>
      <c r="O216" s="2" t="s">
        <v>141</v>
      </c>
      <c r="P216" s="15" t="s">
        <v>750</v>
      </c>
    </row>
    <row r="217" spans="1:16">
      <c r="A217" s="3" t="s">
        <v>140</v>
      </c>
      <c r="B217" s="3">
        <v>146</v>
      </c>
      <c r="C217" s="1" t="s">
        <v>833</v>
      </c>
      <c r="D217" s="1" t="s">
        <v>833</v>
      </c>
      <c r="E217" s="1" t="s">
        <v>834</v>
      </c>
      <c r="F217" s="1" t="s">
        <v>833</v>
      </c>
      <c r="G217" s="1"/>
      <c r="H217" s="1" t="s">
        <v>833</v>
      </c>
      <c r="I217" s="58" t="s">
        <v>837</v>
      </c>
      <c r="J217" s="1" t="s">
        <v>838</v>
      </c>
      <c r="K217" s="2">
        <v>6</v>
      </c>
      <c r="L217" s="33" t="str">
        <f>'[2]146'!$D$6</f>
        <v>Saúde Coletiva - Programas de Saúde</v>
      </c>
      <c r="M217" s="5">
        <f>EDATE('[3]DEZEMBRO-23'!$L$4,1)</f>
        <v>45139</v>
      </c>
      <c r="N217" s="5">
        <f>EDATE('[3]DEZEMBRO-23'!$M$4,1)</f>
        <v>45292</v>
      </c>
      <c r="O217" s="2" t="s">
        <v>141</v>
      </c>
      <c r="P217" s="15" t="s">
        <v>750</v>
      </c>
    </row>
    <row r="218" spans="1:16">
      <c r="A218" s="4"/>
      <c r="B218" s="4"/>
      <c r="C218" s="1" t="s">
        <v>839</v>
      </c>
      <c r="D218" s="1" t="s">
        <v>840</v>
      </c>
      <c r="E218" s="1" t="s">
        <v>841</v>
      </c>
      <c r="F218" s="1" t="s">
        <v>839</v>
      </c>
      <c r="G218" s="1"/>
      <c r="H218" s="1" t="s">
        <v>839</v>
      </c>
      <c r="I218" s="58" t="s">
        <v>837</v>
      </c>
      <c r="J218" s="1" t="s">
        <v>838</v>
      </c>
      <c r="K218" s="2">
        <v>6</v>
      </c>
      <c r="L218" s="33" t="str">
        <f>'[2]146'!$D$11</f>
        <v>Políticas de Saúde</v>
      </c>
      <c r="M218" s="5">
        <f>EDATE('[3]DEZEMBRO-23'!$L$5,1)</f>
        <v>45139</v>
      </c>
      <c r="N218" s="5">
        <f>EDATE('[3]DEZEMBRO-23'!$M$5,1)</f>
        <v>45261</v>
      </c>
      <c r="O218" s="2" t="s">
        <v>141</v>
      </c>
      <c r="P218" s="15" t="s">
        <v>750</v>
      </c>
    </row>
    <row r="219" spans="1:16">
      <c r="A219" s="2" t="s">
        <v>140</v>
      </c>
      <c r="B219" s="2">
        <v>147</v>
      </c>
      <c r="C219" s="1" t="s">
        <v>842</v>
      </c>
      <c r="D219" s="1" t="s">
        <v>843</v>
      </c>
      <c r="E219" s="1" t="s">
        <v>842</v>
      </c>
      <c r="F219" s="1" t="s">
        <v>842</v>
      </c>
      <c r="G219" s="1"/>
      <c r="H219" s="1" t="s">
        <v>842</v>
      </c>
      <c r="I219" s="58" t="s">
        <v>844</v>
      </c>
      <c r="J219" s="1" t="s">
        <v>845</v>
      </c>
      <c r="K219" s="2">
        <v>12</v>
      </c>
      <c r="L219" s="33" t="str">
        <f>'[2]147'!$D$6</f>
        <v>Avaliação Nutricional Aplicada </v>
      </c>
      <c r="M219" s="65">
        <f>EDATE('[3]DEZEMBRO-23'!$L$3,1)</f>
        <v>44986</v>
      </c>
      <c r="N219" s="65">
        <f>EDATE('[3]DEZEMBRO-23'!$M$3,1)</f>
        <v>45292</v>
      </c>
      <c r="O219" s="2" t="s">
        <v>141</v>
      </c>
      <c r="P219" s="15" t="s">
        <v>163</v>
      </c>
    </row>
    <row r="220" spans="1:16">
      <c r="A220" s="3" t="s">
        <v>140</v>
      </c>
      <c r="B220" s="3">
        <v>148</v>
      </c>
      <c r="C220" s="1" t="s">
        <v>846</v>
      </c>
      <c r="D220" s="1" t="s">
        <v>847</v>
      </c>
      <c r="E220" s="1" t="s">
        <v>842</v>
      </c>
      <c r="F220" s="1" t="s">
        <v>842</v>
      </c>
      <c r="G220" s="1"/>
      <c r="H220" s="1" t="s">
        <v>842</v>
      </c>
      <c r="I220" s="58" t="s">
        <v>848</v>
      </c>
      <c r="J220" s="1" t="s">
        <v>849</v>
      </c>
      <c r="K220" s="2">
        <v>6</v>
      </c>
      <c r="L220" s="33" t="str">
        <f>'[2]148'!$D$6</f>
        <v>Avaliação Nutricional Aplicada</v>
      </c>
      <c r="M220" s="65">
        <f>EDATE('[3]DEZEMBRO-23'!$L$4,1)</f>
        <v>45139</v>
      </c>
      <c r="N220" s="65">
        <f>EDATE('[3]DEZEMBRO-23'!$M$4,1)</f>
        <v>45292</v>
      </c>
      <c r="O220" s="2" t="s">
        <v>141</v>
      </c>
      <c r="P220" s="15" t="s">
        <v>163</v>
      </c>
    </row>
    <row r="221" spans="1:16" ht="31.5">
      <c r="A221" s="3"/>
      <c r="B221" s="3"/>
      <c r="C221" s="1" t="s">
        <v>703</v>
      </c>
      <c r="D221" s="1" t="s">
        <v>850</v>
      </c>
      <c r="E221" s="1" t="s">
        <v>703</v>
      </c>
      <c r="F221" s="1" t="s">
        <v>703</v>
      </c>
      <c r="G221" s="1"/>
      <c r="H221" s="1" t="s">
        <v>703</v>
      </c>
      <c r="I221" s="58" t="s">
        <v>848</v>
      </c>
      <c r="J221" s="1" t="s">
        <v>849</v>
      </c>
      <c r="K221" s="2">
        <v>6</v>
      </c>
      <c r="L221" s="33" t="str">
        <f>'[2]148'!$D$11</f>
        <v>Suplementação Nutricional, Recursos Ergonômicos e Fitoterápicos no Esporte</v>
      </c>
      <c r="M221" s="65">
        <f>EDATE('[3]DEZEMBRO-23'!$L$5,1)</f>
        <v>45139</v>
      </c>
      <c r="N221" s="65">
        <f>EDATE('[3]DEZEMBRO-23'!$M$5,1)</f>
        <v>45261</v>
      </c>
      <c r="O221" s="2" t="s">
        <v>141</v>
      </c>
      <c r="P221" s="15" t="s">
        <v>163</v>
      </c>
    </row>
    <row r="222" spans="1:16" ht="26.25">
      <c r="A222" s="85"/>
      <c r="B222" s="86"/>
      <c r="C222" s="86"/>
      <c r="D222" s="86"/>
      <c r="E222" s="86"/>
      <c r="F222" s="86"/>
      <c r="G222" s="86"/>
      <c r="H222" s="86"/>
      <c r="I222" s="86"/>
      <c r="J222" s="85" t="s">
        <v>851</v>
      </c>
      <c r="K222" s="86"/>
      <c r="L222" s="86"/>
      <c r="M222" s="86"/>
      <c r="N222" s="86"/>
      <c r="O222" s="53"/>
      <c r="P222" s="54"/>
    </row>
    <row r="223" spans="1:16" ht="31.5">
      <c r="A223" s="420" t="s">
        <v>149</v>
      </c>
      <c r="B223" s="420">
        <v>149</v>
      </c>
      <c r="C223" s="1" t="s">
        <v>852</v>
      </c>
      <c r="D223" s="1" t="s">
        <v>853</v>
      </c>
      <c r="E223" s="1" t="s">
        <v>854</v>
      </c>
      <c r="F223" s="1" t="s">
        <v>855</v>
      </c>
      <c r="G223" s="1"/>
      <c r="H223" s="1" t="s">
        <v>855</v>
      </c>
      <c r="I223" s="58" t="s">
        <v>856</v>
      </c>
      <c r="J223" s="41" t="s">
        <v>857</v>
      </c>
      <c r="K223" s="2">
        <v>4</v>
      </c>
      <c r="L223" s="33" t="s">
        <v>858</v>
      </c>
      <c r="M223" s="31">
        <v>45292</v>
      </c>
      <c r="N223" s="31">
        <v>45292</v>
      </c>
      <c r="O223" s="2" t="s">
        <v>542</v>
      </c>
      <c r="P223" s="15" t="s">
        <v>148</v>
      </c>
    </row>
    <row r="224" spans="1:16" ht="31.5">
      <c r="A224" s="424"/>
      <c r="B224" s="424"/>
      <c r="C224" s="1" t="s">
        <v>859</v>
      </c>
      <c r="D224" s="1" t="s">
        <v>860</v>
      </c>
      <c r="E224" s="1" t="s">
        <v>861</v>
      </c>
      <c r="F224" s="1" t="s">
        <v>862</v>
      </c>
      <c r="G224" s="1"/>
      <c r="H224" s="1" t="s">
        <v>862</v>
      </c>
      <c r="I224" s="58" t="s">
        <v>856</v>
      </c>
      <c r="J224" s="41" t="s">
        <v>857</v>
      </c>
      <c r="K224" s="2">
        <v>4</v>
      </c>
      <c r="L224" s="33" t="s">
        <v>863</v>
      </c>
      <c r="M224" s="31">
        <v>45292</v>
      </c>
      <c r="N224" s="31">
        <v>45292</v>
      </c>
      <c r="O224" s="2" t="s">
        <v>542</v>
      </c>
      <c r="P224" s="15" t="s">
        <v>148</v>
      </c>
    </row>
    <row r="225" spans="1:16" ht="31.5">
      <c r="A225" s="424"/>
      <c r="B225" s="424"/>
      <c r="C225" s="1" t="s">
        <v>864</v>
      </c>
      <c r="D225" s="1" t="s">
        <v>865</v>
      </c>
      <c r="E225" s="1" t="s">
        <v>866</v>
      </c>
      <c r="F225" s="1" t="s">
        <v>867</v>
      </c>
      <c r="G225" s="1"/>
      <c r="H225" s="1" t="s">
        <v>867</v>
      </c>
      <c r="I225" s="58" t="s">
        <v>856</v>
      </c>
      <c r="J225" s="41" t="s">
        <v>857</v>
      </c>
      <c r="K225" s="2">
        <v>4</v>
      </c>
      <c r="L225" s="33" t="s">
        <v>868</v>
      </c>
      <c r="M225" s="31">
        <v>45292</v>
      </c>
      <c r="N225" s="31">
        <v>45292</v>
      </c>
      <c r="O225" s="2" t="s">
        <v>542</v>
      </c>
      <c r="P225" s="15" t="s">
        <v>148</v>
      </c>
    </row>
    <row r="226" spans="1:16" ht="31.5">
      <c r="A226" s="424"/>
      <c r="B226" s="424"/>
      <c r="C226" s="1" t="s">
        <v>869</v>
      </c>
      <c r="D226" s="1" t="s">
        <v>870</v>
      </c>
      <c r="E226" s="1" t="s">
        <v>871</v>
      </c>
      <c r="F226" s="1" t="s">
        <v>872</v>
      </c>
      <c r="G226" s="1"/>
      <c r="H226" s="1" t="s">
        <v>872</v>
      </c>
      <c r="I226" s="58" t="s">
        <v>856</v>
      </c>
      <c r="J226" s="41" t="s">
        <v>857</v>
      </c>
      <c r="K226" s="2">
        <v>4</v>
      </c>
      <c r="L226" s="33" t="s">
        <v>873</v>
      </c>
      <c r="M226" s="31">
        <v>45292</v>
      </c>
      <c r="N226" s="31">
        <v>45292</v>
      </c>
      <c r="O226" s="2" t="s">
        <v>542</v>
      </c>
      <c r="P226" s="15" t="s">
        <v>148</v>
      </c>
    </row>
    <row r="227" spans="1:16" ht="31.5">
      <c r="A227" s="424"/>
      <c r="B227" s="424"/>
      <c r="C227" s="1" t="s">
        <v>874</v>
      </c>
      <c r="D227" s="1" t="s">
        <v>875</v>
      </c>
      <c r="E227" s="1" t="s">
        <v>876</v>
      </c>
      <c r="F227" s="1" t="s">
        <v>877</v>
      </c>
      <c r="G227" s="1"/>
      <c r="H227" s="1" t="s">
        <v>877</v>
      </c>
      <c r="I227" s="58" t="s">
        <v>856</v>
      </c>
      <c r="J227" s="41" t="s">
        <v>857</v>
      </c>
      <c r="K227" s="2">
        <v>4</v>
      </c>
      <c r="L227" s="33" t="s">
        <v>878</v>
      </c>
      <c r="M227" s="31">
        <v>45292</v>
      </c>
      <c r="N227" s="31">
        <v>45292</v>
      </c>
      <c r="O227" s="2" t="s">
        <v>542</v>
      </c>
      <c r="P227" s="15" t="s">
        <v>148</v>
      </c>
    </row>
    <row r="228" spans="1:16" ht="47.25">
      <c r="A228" s="421"/>
      <c r="B228" s="421"/>
      <c r="C228" s="1" t="s">
        <v>879</v>
      </c>
      <c r="D228" s="1" t="s">
        <v>880</v>
      </c>
      <c r="E228" s="1" t="s">
        <v>881</v>
      </c>
      <c r="F228" s="1" t="s">
        <v>882</v>
      </c>
      <c r="G228" s="1"/>
      <c r="H228" s="1" t="s">
        <v>882</v>
      </c>
      <c r="I228" s="58" t="s">
        <v>856</v>
      </c>
      <c r="J228" s="41" t="s">
        <v>857</v>
      </c>
      <c r="K228" s="2">
        <v>4</v>
      </c>
      <c r="L228" s="33" t="s">
        <v>883</v>
      </c>
      <c r="M228" s="31">
        <v>45292</v>
      </c>
      <c r="N228" s="31">
        <v>45292</v>
      </c>
      <c r="O228" s="2" t="s">
        <v>542</v>
      </c>
      <c r="P228" s="15" t="s">
        <v>148</v>
      </c>
    </row>
    <row r="229" spans="1:16" ht="26.25">
      <c r="A229" s="85"/>
      <c r="B229" s="86"/>
      <c r="C229" s="86"/>
      <c r="D229" s="86"/>
      <c r="E229" s="86"/>
      <c r="F229" s="86"/>
      <c r="G229" s="86"/>
      <c r="H229" s="86"/>
      <c r="I229" s="86"/>
      <c r="J229" s="85" t="s">
        <v>884</v>
      </c>
      <c r="K229" s="86"/>
      <c r="L229" s="86"/>
      <c r="M229" s="86"/>
      <c r="N229" s="86"/>
      <c r="O229" s="86"/>
      <c r="P229" s="82"/>
    </row>
    <row r="230" spans="1:16" ht="31.5">
      <c r="A230" s="420" t="s">
        <v>132</v>
      </c>
      <c r="B230" s="420">
        <v>166</v>
      </c>
      <c r="C230" s="15" t="s">
        <v>885</v>
      </c>
      <c r="D230" s="1" t="s">
        <v>886</v>
      </c>
      <c r="E230" s="1" t="s">
        <v>887</v>
      </c>
      <c r="F230" s="1" t="s">
        <v>888</v>
      </c>
      <c r="G230" s="1"/>
      <c r="H230" s="1" t="s">
        <v>889</v>
      </c>
      <c r="I230" s="58" t="s">
        <v>890</v>
      </c>
      <c r="J230" s="40" t="s">
        <v>150</v>
      </c>
      <c r="K230" s="2">
        <v>8</v>
      </c>
      <c r="L230" s="33" t="s">
        <v>891</v>
      </c>
      <c r="M230" s="31">
        <v>45292</v>
      </c>
      <c r="N230" s="31">
        <v>45292</v>
      </c>
      <c r="O230" s="2" t="s">
        <v>141</v>
      </c>
      <c r="P230" s="1" t="s">
        <v>216</v>
      </c>
    </row>
    <row r="231" spans="1:16" ht="31.5">
      <c r="A231" s="424"/>
      <c r="B231" s="424"/>
      <c r="C231" s="15" t="s">
        <v>892</v>
      </c>
      <c r="D231" s="1" t="s">
        <v>893</v>
      </c>
      <c r="E231" s="1" t="s">
        <v>894</v>
      </c>
      <c r="F231" s="1" t="s">
        <v>893</v>
      </c>
      <c r="G231" s="1"/>
      <c r="H231" s="1" t="s">
        <v>895</v>
      </c>
      <c r="I231" s="58" t="s">
        <v>890</v>
      </c>
      <c r="J231" s="40" t="s">
        <v>150</v>
      </c>
      <c r="K231" s="2">
        <v>8</v>
      </c>
      <c r="L231" s="33" t="s">
        <v>896</v>
      </c>
      <c r="M231" s="31">
        <v>45292</v>
      </c>
      <c r="N231" s="31">
        <v>45292</v>
      </c>
      <c r="O231" s="2" t="s">
        <v>141</v>
      </c>
      <c r="P231" s="1" t="s">
        <v>216</v>
      </c>
    </row>
    <row r="232" spans="1:16" ht="31.5">
      <c r="A232" s="424"/>
      <c r="B232" s="424"/>
      <c r="C232" s="15" t="s">
        <v>897</v>
      </c>
      <c r="D232" s="1" t="s">
        <v>898</v>
      </c>
      <c r="E232" s="1" t="s">
        <v>899</v>
      </c>
      <c r="F232" s="1" t="s">
        <v>898</v>
      </c>
      <c r="G232" s="1"/>
      <c r="H232" s="1" t="s">
        <v>177</v>
      </c>
      <c r="I232" s="58" t="s">
        <v>890</v>
      </c>
      <c r="J232" s="40" t="s">
        <v>150</v>
      </c>
      <c r="K232" s="2">
        <v>8</v>
      </c>
      <c r="L232" s="33" t="s">
        <v>900</v>
      </c>
      <c r="M232" s="31">
        <v>45292</v>
      </c>
      <c r="N232" s="31">
        <v>45292</v>
      </c>
      <c r="O232" s="2" t="s">
        <v>141</v>
      </c>
      <c r="P232" s="1" t="s">
        <v>216</v>
      </c>
    </row>
    <row r="233" spans="1:16" ht="31.5">
      <c r="A233" s="424"/>
      <c r="B233" s="424"/>
      <c r="C233" s="15" t="s">
        <v>901</v>
      </c>
      <c r="D233" s="1" t="s">
        <v>902</v>
      </c>
      <c r="E233" s="1" t="s">
        <v>903</v>
      </c>
      <c r="F233" s="1" t="s">
        <v>902</v>
      </c>
      <c r="G233" s="1"/>
      <c r="H233" s="1" t="s">
        <v>904</v>
      </c>
      <c r="I233" s="58" t="s">
        <v>890</v>
      </c>
      <c r="J233" s="40" t="s">
        <v>150</v>
      </c>
      <c r="K233" s="2">
        <v>8</v>
      </c>
      <c r="L233" s="33" t="s">
        <v>905</v>
      </c>
      <c r="M233" s="31">
        <v>45292</v>
      </c>
      <c r="N233" s="31">
        <v>45292</v>
      </c>
      <c r="O233" s="2" t="s">
        <v>141</v>
      </c>
      <c r="P233" s="1" t="s">
        <v>216</v>
      </c>
    </row>
    <row r="234" spans="1:16" ht="31.5">
      <c r="A234" s="424"/>
      <c r="B234" s="424"/>
      <c r="C234" s="15" t="s">
        <v>906</v>
      </c>
      <c r="D234" s="1" t="s">
        <v>907</v>
      </c>
      <c r="E234" s="1" t="s">
        <v>908</v>
      </c>
      <c r="F234" s="1" t="s">
        <v>907</v>
      </c>
      <c r="G234" s="1"/>
      <c r="H234" s="1" t="s">
        <v>909</v>
      </c>
      <c r="I234" s="58" t="s">
        <v>890</v>
      </c>
      <c r="J234" s="40" t="s">
        <v>150</v>
      </c>
      <c r="K234" s="2">
        <v>8</v>
      </c>
      <c r="L234" s="33" t="s">
        <v>910</v>
      </c>
      <c r="M234" s="31">
        <v>45292</v>
      </c>
      <c r="N234" s="31">
        <v>45292</v>
      </c>
      <c r="O234" s="2" t="s">
        <v>141</v>
      </c>
      <c r="P234" s="1" t="s">
        <v>216</v>
      </c>
    </row>
    <row r="235" spans="1:16" ht="31.5">
      <c r="A235" s="424"/>
      <c r="B235" s="424"/>
      <c r="C235" s="15" t="s">
        <v>911</v>
      </c>
      <c r="D235" s="1" t="s">
        <v>912</v>
      </c>
      <c r="E235" s="1" t="s">
        <v>913</v>
      </c>
      <c r="F235" s="1" t="s">
        <v>912</v>
      </c>
      <c r="G235" s="1"/>
      <c r="H235" s="1" t="s">
        <v>426</v>
      </c>
      <c r="I235" s="58" t="s">
        <v>890</v>
      </c>
      <c r="J235" s="40" t="s">
        <v>150</v>
      </c>
      <c r="K235" s="2">
        <v>8</v>
      </c>
      <c r="L235" s="33" t="s">
        <v>914</v>
      </c>
      <c r="M235" s="31">
        <v>45292</v>
      </c>
      <c r="N235" s="31">
        <v>45292</v>
      </c>
      <c r="O235" s="2" t="s">
        <v>141</v>
      </c>
      <c r="P235" s="1" t="s">
        <v>216</v>
      </c>
    </row>
    <row r="236" spans="1:16" ht="31.5">
      <c r="A236" s="424"/>
      <c r="B236" s="421"/>
      <c r="C236" s="15" t="s">
        <v>915</v>
      </c>
      <c r="D236" s="1" t="s">
        <v>916</v>
      </c>
      <c r="E236" s="1" t="s">
        <v>917</v>
      </c>
      <c r="F236" s="1" t="s">
        <v>918</v>
      </c>
      <c r="G236" s="1"/>
      <c r="H236" s="1" t="s">
        <v>418</v>
      </c>
      <c r="I236" s="58" t="s">
        <v>890</v>
      </c>
      <c r="J236" s="40" t="s">
        <v>150</v>
      </c>
      <c r="K236" s="2">
        <v>8</v>
      </c>
      <c r="L236" s="33" t="s">
        <v>919</v>
      </c>
      <c r="M236" s="31">
        <v>45292</v>
      </c>
      <c r="N236" s="31">
        <v>45292</v>
      </c>
      <c r="O236" s="2" t="s">
        <v>141</v>
      </c>
      <c r="P236" s="1" t="s">
        <v>216</v>
      </c>
    </row>
    <row r="237" spans="1:16" ht="31.5">
      <c r="A237" s="424"/>
      <c r="B237" s="420">
        <v>167</v>
      </c>
      <c r="C237" s="15" t="s">
        <v>885</v>
      </c>
      <c r="D237" s="1" t="s">
        <v>886</v>
      </c>
      <c r="E237" s="1" t="s">
        <v>887</v>
      </c>
      <c r="F237" s="1" t="s">
        <v>889</v>
      </c>
      <c r="G237" s="1"/>
      <c r="H237" s="1" t="s">
        <v>889</v>
      </c>
      <c r="I237" s="58" t="s">
        <v>920</v>
      </c>
      <c r="J237" s="40" t="s">
        <v>165</v>
      </c>
      <c r="K237" s="2">
        <v>8</v>
      </c>
      <c r="L237" s="33" t="s">
        <v>921</v>
      </c>
      <c r="M237" s="31">
        <v>45292</v>
      </c>
      <c r="N237" s="31">
        <v>45292</v>
      </c>
      <c r="O237" s="2" t="s">
        <v>141</v>
      </c>
      <c r="P237" s="1" t="s">
        <v>216</v>
      </c>
    </row>
    <row r="238" spans="1:16" ht="31.5">
      <c r="A238" s="424"/>
      <c r="B238" s="424"/>
      <c r="C238" s="15" t="s">
        <v>922</v>
      </c>
      <c r="D238" s="1" t="s">
        <v>923</v>
      </c>
      <c r="E238" s="1" t="s">
        <v>924</v>
      </c>
      <c r="F238" s="1" t="s">
        <v>925</v>
      </c>
      <c r="G238" s="1"/>
      <c r="H238" s="1" t="s">
        <v>925</v>
      </c>
      <c r="I238" s="58" t="s">
        <v>920</v>
      </c>
      <c r="J238" s="40" t="s">
        <v>165</v>
      </c>
      <c r="K238" s="2">
        <v>8</v>
      </c>
      <c r="L238" s="33" t="s">
        <v>926</v>
      </c>
      <c r="M238" s="31">
        <v>45292</v>
      </c>
      <c r="N238" s="31">
        <v>45292</v>
      </c>
      <c r="O238" s="2" t="s">
        <v>141</v>
      </c>
      <c r="P238" s="1" t="s">
        <v>216</v>
      </c>
    </row>
    <row r="239" spans="1:16" ht="31.5">
      <c r="A239" s="424"/>
      <c r="B239" s="424"/>
      <c r="C239" s="15" t="s">
        <v>897</v>
      </c>
      <c r="D239" s="1" t="s">
        <v>898</v>
      </c>
      <c r="E239" s="1" t="s">
        <v>899</v>
      </c>
      <c r="F239" s="1" t="s">
        <v>898</v>
      </c>
      <c r="G239" s="1"/>
      <c r="H239" s="1" t="s">
        <v>177</v>
      </c>
      <c r="I239" s="58" t="s">
        <v>920</v>
      </c>
      <c r="J239" s="40" t="s">
        <v>165</v>
      </c>
      <c r="K239" s="2">
        <v>8</v>
      </c>
      <c r="L239" s="33" t="s">
        <v>927</v>
      </c>
      <c r="M239" s="31">
        <v>45292</v>
      </c>
      <c r="N239" s="31">
        <v>45292</v>
      </c>
      <c r="O239" s="2" t="s">
        <v>141</v>
      </c>
      <c r="P239" s="1" t="s">
        <v>216</v>
      </c>
    </row>
    <row r="240" spans="1:16" ht="31.5">
      <c r="A240" s="424"/>
      <c r="B240" s="424"/>
      <c r="C240" s="15" t="s">
        <v>928</v>
      </c>
      <c r="D240" s="1" t="s">
        <v>929</v>
      </c>
      <c r="E240" s="1" t="s">
        <v>930</v>
      </c>
      <c r="F240" s="1" t="s">
        <v>931</v>
      </c>
      <c r="G240" s="1"/>
      <c r="H240" s="1" t="s">
        <v>931</v>
      </c>
      <c r="I240" s="58" t="s">
        <v>920</v>
      </c>
      <c r="J240" s="40" t="s">
        <v>165</v>
      </c>
      <c r="K240" s="2">
        <v>8</v>
      </c>
      <c r="L240" s="33" t="s">
        <v>932</v>
      </c>
      <c r="M240" s="31">
        <v>45292</v>
      </c>
      <c r="N240" s="31">
        <v>45292</v>
      </c>
      <c r="O240" s="2" t="s">
        <v>141</v>
      </c>
      <c r="P240" s="1" t="s">
        <v>216</v>
      </c>
    </row>
    <row r="241" spans="1:16" ht="31.5">
      <c r="A241" s="424"/>
      <c r="B241" s="424"/>
      <c r="C241" s="15" t="s">
        <v>933</v>
      </c>
      <c r="D241" s="1" t="s">
        <v>934</v>
      </c>
      <c r="E241" s="1" t="s">
        <v>935</v>
      </c>
      <c r="F241" s="1" t="s">
        <v>936</v>
      </c>
      <c r="G241" s="1"/>
      <c r="H241" s="1" t="s">
        <v>936</v>
      </c>
      <c r="I241" s="58" t="s">
        <v>920</v>
      </c>
      <c r="J241" s="40" t="s">
        <v>165</v>
      </c>
      <c r="K241" s="2">
        <v>8</v>
      </c>
      <c r="L241" s="33" t="s">
        <v>937</v>
      </c>
      <c r="M241" s="31">
        <v>45292</v>
      </c>
      <c r="N241" s="31">
        <v>45292</v>
      </c>
      <c r="O241" s="2" t="s">
        <v>141</v>
      </c>
      <c r="P241" s="1" t="s">
        <v>216</v>
      </c>
    </row>
    <row r="242" spans="1:16" ht="31.5">
      <c r="A242" s="424"/>
      <c r="B242" s="424"/>
      <c r="C242" s="15" t="s">
        <v>938</v>
      </c>
      <c r="D242" s="1" t="s">
        <v>939</v>
      </c>
      <c r="E242" s="1" t="s">
        <v>855</v>
      </c>
      <c r="F242" s="1" t="s">
        <v>940</v>
      </c>
      <c r="G242" s="1"/>
      <c r="H242" s="1" t="s">
        <v>940</v>
      </c>
      <c r="I242" s="58" t="s">
        <v>920</v>
      </c>
      <c r="J242" s="40" t="s">
        <v>165</v>
      </c>
      <c r="K242" s="2">
        <v>8</v>
      </c>
      <c r="L242" s="33" t="s">
        <v>941</v>
      </c>
      <c r="M242" s="31">
        <v>45292</v>
      </c>
      <c r="N242" s="31">
        <v>45292</v>
      </c>
      <c r="O242" s="2" t="s">
        <v>141</v>
      </c>
      <c r="P242" s="1" t="s">
        <v>216</v>
      </c>
    </row>
    <row r="243" spans="1:16" ht="31.5">
      <c r="A243" s="421"/>
      <c r="B243" s="421"/>
      <c r="C243" s="15" t="s">
        <v>915</v>
      </c>
      <c r="D243" s="1" t="s">
        <v>916</v>
      </c>
      <c r="E243" s="1" t="s">
        <v>917</v>
      </c>
      <c r="F243" s="1" t="s">
        <v>916</v>
      </c>
      <c r="G243" s="1"/>
      <c r="H243" s="1" t="s">
        <v>918</v>
      </c>
      <c r="I243" s="58" t="s">
        <v>920</v>
      </c>
      <c r="J243" s="40" t="s">
        <v>165</v>
      </c>
      <c r="K243" s="2">
        <v>8</v>
      </c>
      <c r="L243" s="33" t="s">
        <v>919</v>
      </c>
      <c r="M243" s="31">
        <v>45292</v>
      </c>
      <c r="N243" s="31">
        <v>45292</v>
      </c>
      <c r="O243" s="2" t="s">
        <v>141</v>
      </c>
      <c r="P243" s="1" t="s">
        <v>216</v>
      </c>
    </row>
    <row r="244" spans="1:16" ht="26.25">
      <c r="A244" s="85"/>
      <c r="B244" s="86"/>
      <c r="C244" s="86"/>
      <c r="D244" s="86"/>
      <c r="E244" s="86"/>
      <c r="F244" s="86"/>
      <c r="G244" s="86"/>
      <c r="H244" s="86"/>
      <c r="I244" s="86"/>
      <c r="J244" s="85" t="s">
        <v>942</v>
      </c>
      <c r="K244" s="86"/>
      <c r="L244" s="86"/>
      <c r="M244" s="86"/>
      <c r="N244" s="86"/>
      <c r="O244" s="56"/>
      <c r="P244" s="96"/>
    </row>
    <row r="245" spans="1:16" ht="15.75" customHeight="1">
      <c r="A245" s="6" t="s">
        <v>164</v>
      </c>
      <c r="B245" s="6">
        <v>150</v>
      </c>
      <c r="C245" s="15" t="s">
        <v>943</v>
      </c>
      <c r="D245" s="1" t="s">
        <v>943</v>
      </c>
      <c r="E245" s="1" t="s">
        <v>943</v>
      </c>
      <c r="F245" s="1" t="s">
        <v>943</v>
      </c>
      <c r="G245" s="1"/>
      <c r="H245" s="1" t="s">
        <v>943</v>
      </c>
      <c r="I245" s="58" t="s">
        <v>944</v>
      </c>
      <c r="J245" s="1" t="s">
        <v>16</v>
      </c>
      <c r="K245" s="2">
        <v>12</v>
      </c>
      <c r="L245" s="33" t="str">
        <f>'[2]150'!$D$6</f>
        <v>Análise estatística de dados</v>
      </c>
      <c r="M245" s="65">
        <f>EDATE('[3]DEZEMBRO-23'!$L$245,1)</f>
        <v>44986</v>
      </c>
      <c r="N245" s="92">
        <f>EDATE('[3]DEZEMBRO-23'!$M$245,1)</f>
        <v>45292</v>
      </c>
      <c r="O245" s="61" t="s">
        <v>133</v>
      </c>
      <c r="P245" s="1" t="s">
        <v>240</v>
      </c>
    </row>
    <row r="246" spans="1:16" ht="15.75" customHeight="1">
      <c r="A246" s="6" t="s">
        <v>164</v>
      </c>
      <c r="B246" s="6">
        <v>151</v>
      </c>
      <c r="C246" s="15" t="s">
        <v>945</v>
      </c>
      <c r="D246" s="1" t="s">
        <v>946</v>
      </c>
      <c r="E246" s="1" t="s">
        <v>947</v>
      </c>
      <c r="F246" s="1" t="s">
        <v>947</v>
      </c>
      <c r="G246" s="1"/>
      <c r="H246" s="1" t="s">
        <v>947</v>
      </c>
      <c r="I246" s="58" t="s">
        <v>948</v>
      </c>
      <c r="J246" s="1" t="s">
        <v>17</v>
      </c>
      <c r="K246" s="2">
        <v>12</v>
      </c>
      <c r="L246" s="33" t="str">
        <f>'[2]151'!$D$6</f>
        <v>Fundamentos em segurança da informação</v>
      </c>
      <c r="M246" s="5">
        <f>EDATE('[3]DEZEMBRO-23'!$L$245,1)</f>
        <v>44986</v>
      </c>
      <c r="N246" s="21">
        <f>EDATE('[3]DEZEMBRO-23'!$M$245,1)</f>
        <v>45292</v>
      </c>
      <c r="O246" s="61" t="s">
        <v>133</v>
      </c>
      <c r="P246" s="89" t="s">
        <v>304</v>
      </c>
    </row>
    <row r="247" spans="1:16" ht="15.75" customHeight="1">
      <c r="A247" s="88" t="s">
        <v>132</v>
      </c>
      <c r="B247" s="6">
        <v>152</v>
      </c>
      <c r="C247" s="15" t="s">
        <v>949</v>
      </c>
      <c r="D247" s="1" t="s">
        <v>949</v>
      </c>
      <c r="E247" s="1" t="s">
        <v>950</v>
      </c>
      <c r="F247" s="1" t="s">
        <v>949</v>
      </c>
      <c r="G247" s="1"/>
      <c r="H247" s="1" t="s">
        <v>949</v>
      </c>
      <c r="I247" s="58" t="s">
        <v>486</v>
      </c>
      <c r="J247" s="1" t="s">
        <v>18</v>
      </c>
      <c r="K247" s="2">
        <v>12</v>
      </c>
      <c r="L247" s="33" t="str">
        <f>'[2]152'!$D$6</f>
        <v xml:space="preserve">Zero to hero </v>
      </c>
      <c r="M247" s="5">
        <f>EDATE('[3]DEZEMBRO-23'!$L$245,1)</f>
        <v>44986</v>
      </c>
      <c r="N247" s="21">
        <f>EDATE('[3]DEZEMBRO-23'!$M$245,1)</f>
        <v>45292</v>
      </c>
      <c r="O247" s="61" t="s">
        <v>141</v>
      </c>
      <c r="P247" s="1" t="s">
        <v>213</v>
      </c>
    </row>
    <row r="248" spans="1:16" ht="15.75" customHeight="1">
      <c r="A248" s="6" t="s">
        <v>164</v>
      </c>
      <c r="B248" s="6">
        <v>154</v>
      </c>
      <c r="C248" s="15" t="s">
        <v>951</v>
      </c>
      <c r="D248" s="1" t="s">
        <v>951</v>
      </c>
      <c r="E248" s="1" t="s">
        <v>951</v>
      </c>
      <c r="F248" s="1" t="s">
        <v>951</v>
      </c>
      <c r="G248" s="1"/>
      <c r="H248" s="1" t="s">
        <v>951</v>
      </c>
      <c r="I248" s="58" t="s">
        <v>952</v>
      </c>
      <c r="J248" s="1" t="s">
        <v>19</v>
      </c>
      <c r="K248" s="2">
        <v>12</v>
      </c>
      <c r="L248" s="33" t="str">
        <f>'[2]154'!$D$6</f>
        <v>pentesting</v>
      </c>
      <c r="M248" s="5">
        <f>EDATE('[3]DEZEMBRO-23'!$L$245,1)</f>
        <v>44986</v>
      </c>
      <c r="N248" s="21">
        <f>EDATE('[3]DEZEMBRO-23'!$M$245,1)</f>
        <v>45292</v>
      </c>
      <c r="O248" s="2" t="s">
        <v>133</v>
      </c>
      <c r="P248" s="44" t="s">
        <v>157</v>
      </c>
    </row>
    <row r="249" spans="1:16" ht="15.75" customHeight="1">
      <c r="A249" s="29" t="s">
        <v>164</v>
      </c>
      <c r="B249" s="29">
        <v>155</v>
      </c>
      <c r="C249" s="15" t="s">
        <v>953</v>
      </c>
      <c r="D249" s="1" t="s">
        <v>953</v>
      </c>
      <c r="E249" s="1" t="s">
        <v>953</v>
      </c>
      <c r="F249" s="1" t="s">
        <v>953</v>
      </c>
      <c r="G249" s="1"/>
      <c r="H249" s="1" t="s">
        <v>953</v>
      </c>
      <c r="I249" s="58" t="s">
        <v>954</v>
      </c>
      <c r="J249" s="1" t="s">
        <v>20</v>
      </c>
      <c r="K249" s="2">
        <v>12</v>
      </c>
      <c r="L249" s="33" t="str">
        <f>'[2]155'!$D$6</f>
        <v xml:space="preserve">DEVOPS FRAMEWORK - FERRAMENTAS EM NUVEM </v>
      </c>
      <c r="M249" s="5">
        <f>EDATE('[3]DEZEMBRO-23'!$L$245,1)</f>
        <v>44986</v>
      </c>
      <c r="N249" s="21">
        <f>EDATE('[3]DEZEMBRO-23'!$M$245,1)</f>
        <v>45292</v>
      </c>
      <c r="O249" s="2" t="s">
        <v>133</v>
      </c>
      <c r="P249" s="15" t="s">
        <v>157</v>
      </c>
    </row>
    <row r="250" spans="1:16" ht="15.75" customHeight="1">
      <c r="A250" s="30" t="s">
        <v>164</v>
      </c>
      <c r="B250" s="29">
        <v>156</v>
      </c>
      <c r="C250" s="15" t="s">
        <v>955</v>
      </c>
      <c r="D250" s="1" t="s">
        <v>956</v>
      </c>
      <c r="E250" s="1" t="s">
        <v>957</v>
      </c>
      <c r="F250" s="1" t="s">
        <v>955</v>
      </c>
      <c r="G250" s="1"/>
      <c r="H250" s="1" t="s">
        <v>955</v>
      </c>
      <c r="I250" s="58" t="s">
        <v>958</v>
      </c>
      <c r="J250" s="1" t="s">
        <v>21</v>
      </c>
      <c r="K250" s="2">
        <v>12</v>
      </c>
      <c r="L250" s="33" t="str">
        <f>'[2]156'!$D$6</f>
        <v>Responsabilidade social nas mídias digitais no momento 5.0</v>
      </c>
      <c r="M250" s="5">
        <f>EDATE('[3]DEZEMBRO-23'!$L$245,1)</f>
        <v>44986</v>
      </c>
      <c r="N250" s="21">
        <f>EDATE('[3]DEZEMBRO-23'!$M$245,1)</f>
        <v>45292</v>
      </c>
      <c r="O250" s="2" t="s">
        <v>133</v>
      </c>
      <c r="P250" s="15" t="s">
        <v>173</v>
      </c>
    </row>
    <row r="251" spans="1:16" ht="15.75" customHeight="1">
      <c r="A251" s="94" t="s">
        <v>132</v>
      </c>
      <c r="B251" s="29">
        <v>157</v>
      </c>
      <c r="C251" s="15" t="s">
        <v>959</v>
      </c>
      <c r="D251" s="1" t="s">
        <v>960</v>
      </c>
      <c r="E251" s="1" t="s">
        <v>959</v>
      </c>
      <c r="F251" s="1" t="s">
        <v>959</v>
      </c>
      <c r="G251" s="1"/>
      <c r="H251" s="1" t="s">
        <v>959</v>
      </c>
      <c r="I251" s="58" t="s">
        <v>961</v>
      </c>
      <c r="J251" s="1" t="s">
        <v>22</v>
      </c>
      <c r="K251" s="2">
        <v>12</v>
      </c>
      <c r="L251" s="33" t="str">
        <f>'[2]157'!$D$6</f>
        <v>logística 4.0</v>
      </c>
      <c r="M251" s="5">
        <f>EDATE('[3]DEZEMBRO-23'!$L$245,1)</f>
        <v>44986</v>
      </c>
      <c r="N251" s="21">
        <f>EDATE('[3]DEZEMBRO-23'!$M$245,1)</f>
        <v>45292</v>
      </c>
      <c r="O251" s="2" t="s">
        <v>141</v>
      </c>
      <c r="P251" s="15" t="s">
        <v>213</v>
      </c>
    </row>
    <row r="252" spans="1:16" ht="15.75" customHeight="1">
      <c r="A252" s="30" t="s">
        <v>164</v>
      </c>
      <c r="B252" s="29">
        <v>158</v>
      </c>
      <c r="C252" s="15" t="s">
        <v>409</v>
      </c>
      <c r="D252" s="1" t="s">
        <v>962</v>
      </c>
      <c r="E252" s="1" t="s">
        <v>409</v>
      </c>
      <c r="F252" s="1" t="s">
        <v>409</v>
      </c>
      <c r="G252" s="1"/>
      <c r="H252" s="1" t="s">
        <v>409</v>
      </c>
      <c r="I252" s="58" t="s">
        <v>963</v>
      </c>
      <c r="J252" s="1" t="s">
        <v>23</v>
      </c>
      <c r="K252" s="2">
        <v>12</v>
      </c>
      <c r="L252" s="33" t="str">
        <f>'[2]158'!$D$6</f>
        <v>DEVOPS</v>
      </c>
      <c r="M252" s="5">
        <f>EDATE('[3]DEZEMBRO-23'!$L$245,1)</f>
        <v>44986</v>
      </c>
      <c r="N252" s="21">
        <f>EDATE('[3]DEZEMBRO-23'!$M$245,1)</f>
        <v>45292</v>
      </c>
      <c r="O252" s="2" t="s">
        <v>133</v>
      </c>
      <c r="P252" s="89" t="s">
        <v>304</v>
      </c>
    </row>
    <row r="253" spans="1:16" ht="15.75" customHeight="1">
      <c r="A253" s="88" t="s">
        <v>132</v>
      </c>
      <c r="B253" s="6">
        <v>159</v>
      </c>
      <c r="C253" s="15" t="s">
        <v>964</v>
      </c>
      <c r="D253" s="1" t="s">
        <v>965</v>
      </c>
      <c r="E253" s="1" t="s">
        <v>966</v>
      </c>
      <c r="F253" s="1" t="s">
        <v>966</v>
      </c>
      <c r="G253" s="1"/>
      <c r="H253" s="1" t="s">
        <v>967</v>
      </c>
      <c r="I253" s="58" t="s">
        <v>968</v>
      </c>
      <c r="J253" s="97" t="s">
        <v>24</v>
      </c>
      <c r="K253" s="2">
        <v>12</v>
      </c>
      <c r="L253" s="37" t="str">
        <f>'[2]159'!$D$6</f>
        <v>Administração Financeira e Orçamentária</v>
      </c>
      <c r="M253" s="5">
        <f>EDATE('[3]DEZEMBRO-23'!$L$245,1)</f>
        <v>44986</v>
      </c>
      <c r="N253" s="21">
        <f>EDATE('[3]DEZEMBRO-23'!$M$245,1)</f>
        <v>45292</v>
      </c>
      <c r="O253" s="2" t="s">
        <v>141</v>
      </c>
      <c r="P253" s="15" t="s">
        <v>240</v>
      </c>
    </row>
    <row r="254" spans="1:16" ht="15.75" customHeight="1">
      <c r="A254" s="94" t="s">
        <v>132</v>
      </c>
      <c r="B254" s="29">
        <v>160</v>
      </c>
      <c r="C254" s="15" t="s">
        <v>969</v>
      </c>
      <c r="D254" s="1" t="s">
        <v>970</v>
      </c>
      <c r="E254" s="1" t="s">
        <v>971</v>
      </c>
      <c r="F254" s="1" t="s">
        <v>972</v>
      </c>
      <c r="G254" s="1"/>
      <c r="H254" s="1" t="s">
        <v>973</v>
      </c>
      <c r="I254" s="58" t="s">
        <v>974</v>
      </c>
      <c r="J254" s="1" t="s">
        <v>25</v>
      </c>
      <c r="K254" s="61">
        <v>12</v>
      </c>
      <c r="L254" s="33" t="str">
        <f>'[2]160'!$D$6</f>
        <v>Contabilidade Avançada</v>
      </c>
      <c r="M254" s="66">
        <f>EDATE('[3]DEZEMBRO-23'!$L$245,1)</f>
        <v>44986</v>
      </c>
      <c r="N254" s="21">
        <f>EDATE('[3]DEZEMBRO-23'!$M$245,1)</f>
        <v>45292</v>
      </c>
      <c r="O254" s="2" t="s">
        <v>141</v>
      </c>
      <c r="P254" s="15" t="s">
        <v>240</v>
      </c>
    </row>
    <row r="255" spans="1:16" ht="15.75" customHeight="1">
      <c r="A255" s="95" t="s">
        <v>132</v>
      </c>
      <c r="B255" s="29">
        <v>161</v>
      </c>
      <c r="C255" s="15" t="s">
        <v>975</v>
      </c>
      <c r="D255" s="1" t="s">
        <v>976</v>
      </c>
      <c r="E255" s="1" t="s">
        <v>977</v>
      </c>
      <c r="F255" s="1" t="s">
        <v>978</v>
      </c>
      <c r="G255" s="1"/>
      <c r="H255" s="1" t="s">
        <v>979</v>
      </c>
      <c r="I255" s="58" t="s">
        <v>980</v>
      </c>
      <c r="J255" s="1" t="s">
        <v>26</v>
      </c>
      <c r="K255" s="61">
        <v>12</v>
      </c>
      <c r="L255" s="33" t="str">
        <f>'[2]161'!$D$6</f>
        <v xml:space="preserve">Gestão de Departamento Pessoal </v>
      </c>
      <c r="M255" s="66">
        <f>EDATE('[3]DEZEMBRO-23'!$L$245,1)</f>
        <v>44986</v>
      </c>
      <c r="N255" s="21">
        <f>EDATE('[3]DEZEMBRO-23'!$M$245,1)</f>
        <v>45292</v>
      </c>
      <c r="O255" s="2" t="s">
        <v>141</v>
      </c>
      <c r="P255" s="15" t="s">
        <v>213</v>
      </c>
    </row>
    <row r="256" spans="1:16" ht="15.75" customHeight="1">
      <c r="A256" s="29" t="s">
        <v>149</v>
      </c>
      <c r="B256" s="29">
        <v>162</v>
      </c>
      <c r="C256" s="15" t="s">
        <v>981</v>
      </c>
      <c r="D256" s="1" t="s">
        <v>897</v>
      </c>
      <c r="E256" s="1" t="s">
        <v>982</v>
      </c>
      <c r="F256" s="1" t="s">
        <v>897</v>
      </c>
      <c r="G256" s="1"/>
      <c r="H256" s="1" t="s">
        <v>983</v>
      </c>
      <c r="I256" s="58" t="s">
        <v>984</v>
      </c>
      <c r="J256" s="1" t="s">
        <v>27</v>
      </c>
      <c r="K256" s="2">
        <v>12</v>
      </c>
      <c r="L256" s="93" t="str">
        <f>'[2]162'!$D$6</f>
        <v>LINGUÍSTICA APLICADA AO ENSINO DO PORTUGUÊS</v>
      </c>
      <c r="M256" s="5">
        <f>EDATE('[3]DEZEMBRO-23'!$L$245,1)</f>
        <v>44986</v>
      </c>
      <c r="N256" s="21">
        <f>EDATE('[3]DEZEMBRO-23'!$M$245,1)</f>
        <v>45292</v>
      </c>
      <c r="O256" s="2" t="s">
        <v>542</v>
      </c>
      <c r="P256" s="15" t="s">
        <v>208</v>
      </c>
    </row>
    <row r="257" spans="1:16" ht="15.75" customHeight="1">
      <c r="A257" s="95" t="s">
        <v>132</v>
      </c>
      <c r="B257" s="29">
        <v>163</v>
      </c>
      <c r="C257" s="15" t="s">
        <v>985</v>
      </c>
      <c r="D257" s="1" t="s">
        <v>986</v>
      </c>
      <c r="E257" s="1" t="s">
        <v>986</v>
      </c>
      <c r="F257" s="1" t="s">
        <v>986</v>
      </c>
      <c r="G257" s="1"/>
      <c r="H257" s="1" t="s">
        <v>986</v>
      </c>
      <c r="I257" s="58" t="s">
        <v>987</v>
      </c>
      <c r="J257" s="1" t="s">
        <v>28</v>
      </c>
      <c r="K257" s="2">
        <v>12</v>
      </c>
      <c r="L257" s="33" t="str">
        <f>'[2]163'!$D$6</f>
        <v xml:space="preserve">Fundamentos da administração </v>
      </c>
      <c r="M257" s="5">
        <f>EDATE('[3]DEZEMBRO-23'!$L$245,1)</f>
        <v>44986</v>
      </c>
      <c r="N257" s="21">
        <f>EDATE('[3]DEZEMBRO-23'!$M$245,1)</f>
        <v>45292</v>
      </c>
      <c r="O257" s="2" t="s">
        <v>141</v>
      </c>
      <c r="P257" s="15" t="s">
        <v>198</v>
      </c>
    </row>
    <row r="258" spans="1:16" ht="15.75" customHeight="1">
      <c r="A258" s="94" t="s">
        <v>132</v>
      </c>
      <c r="B258" s="29">
        <v>164</v>
      </c>
      <c r="C258" s="15" t="s">
        <v>988</v>
      </c>
      <c r="D258" s="1" t="s">
        <v>989</v>
      </c>
      <c r="E258" s="1" t="s">
        <v>990</v>
      </c>
      <c r="F258" s="1" t="s">
        <v>988</v>
      </c>
      <c r="G258" s="1"/>
      <c r="H258" s="1" t="s">
        <v>988</v>
      </c>
      <c r="I258" s="58" t="s">
        <v>991</v>
      </c>
      <c r="J258" s="1" t="s">
        <v>29</v>
      </c>
      <c r="K258" s="2">
        <v>12</v>
      </c>
      <c r="L258" s="33" t="str">
        <f>'[2]164'!$D$6</f>
        <v>Meio ambiente e qualidade de vida</v>
      </c>
      <c r="M258" s="5">
        <f>EDATE('[3]DEZEMBRO-23'!$L$245,1)</f>
        <v>44986</v>
      </c>
      <c r="N258" s="21">
        <f>EDATE('[3]DEZEMBRO-23'!$M$245,1)</f>
        <v>45292</v>
      </c>
      <c r="O258" s="2" t="s">
        <v>141</v>
      </c>
      <c r="P258" s="15" t="s">
        <v>202</v>
      </c>
    </row>
    <row r="259" spans="1:16" ht="15.75" customHeight="1">
      <c r="A259" s="30" t="s">
        <v>149</v>
      </c>
      <c r="B259" s="29">
        <v>165</v>
      </c>
      <c r="C259" s="15" t="s">
        <v>913</v>
      </c>
      <c r="D259" s="1" t="s">
        <v>992</v>
      </c>
      <c r="E259" s="1" t="s">
        <v>993</v>
      </c>
      <c r="F259" s="1" t="s">
        <v>992</v>
      </c>
      <c r="G259" s="1"/>
      <c r="H259" s="1" t="s">
        <v>994</v>
      </c>
      <c r="I259" s="58" t="s">
        <v>995</v>
      </c>
      <c r="J259" s="1" t="s">
        <v>30</v>
      </c>
      <c r="K259" s="2">
        <v>12</v>
      </c>
      <c r="L259" s="33" t="str">
        <f>'[2]165'!$D$6</f>
        <v>Diversidade e Inclusão Educacional</v>
      </c>
      <c r="M259" s="5">
        <f>EDATE('[3]DEZEMBRO-23'!$L$245,1)</f>
        <v>44986</v>
      </c>
      <c r="N259" s="21">
        <f>EDATE('[3]DEZEMBRO-23'!$M$245,1)</f>
        <v>45292</v>
      </c>
      <c r="O259" s="2" t="s">
        <v>542</v>
      </c>
      <c r="P259" s="15" t="s">
        <v>202</v>
      </c>
    </row>
    <row r="260" spans="1:16" ht="15.75" customHeight="1">
      <c r="A260" s="29" t="s">
        <v>149</v>
      </c>
      <c r="B260" s="29">
        <v>168</v>
      </c>
      <c r="C260" s="15" t="s">
        <v>996</v>
      </c>
      <c r="D260" s="1" t="s">
        <v>997</v>
      </c>
      <c r="E260" s="1" t="s">
        <v>998</v>
      </c>
      <c r="F260" s="1" t="s">
        <v>999</v>
      </c>
      <c r="G260" s="1"/>
      <c r="H260" s="1" t="s">
        <v>1000</v>
      </c>
      <c r="I260" s="58" t="s">
        <v>1001</v>
      </c>
      <c r="J260" s="1" t="s">
        <v>31</v>
      </c>
      <c r="K260" s="2">
        <v>12</v>
      </c>
      <c r="L260" s="33" t="str">
        <f>'[2]168'!$D$6</f>
        <v>Organização e Legislação da Educação</v>
      </c>
      <c r="M260" s="5">
        <f>EDATE('[3]DEZEMBRO-23'!$L$245,1)</f>
        <v>44986</v>
      </c>
      <c r="N260" s="21">
        <f>EDATE('[3]DEZEMBRO-23'!$M$245,1)</f>
        <v>45292</v>
      </c>
      <c r="O260" s="2" t="s">
        <v>542</v>
      </c>
      <c r="P260" s="15" t="s">
        <v>202</v>
      </c>
    </row>
    <row r="261" spans="1:16" ht="15.75" customHeight="1">
      <c r="A261" s="30" t="s">
        <v>149</v>
      </c>
      <c r="B261" s="29">
        <v>169</v>
      </c>
      <c r="C261" s="15" t="s">
        <v>996</v>
      </c>
      <c r="D261" s="1" t="s">
        <v>997</v>
      </c>
      <c r="E261" s="1" t="s">
        <v>998</v>
      </c>
      <c r="F261" s="1" t="s">
        <v>999</v>
      </c>
      <c r="G261" s="1"/>
      <c r="H261" s="1" t="s">
        <v>1000</v>
      </c>
      <c r="I261" s="58" t="s">
        <v>1002</v>
      </c>
      <c r="J261" s="1" t="s">
        <v>32</v>
      </c>
      <c r="K261" s="2">
        <v>12</v>
      </c>
      <c r="L261" s="33" t="str">
        <f>'[2]169'!$D$6</f>
        <v>Organização e Legislação da Educação</v>
      </c>
      <c r="M261" s="5">
        <f>EDATE('[3]DEZEMBRO-23'!$L$245,1)</f>
        <v>44986</v>
      </c>
      <c r="N261" s="21">
        <f>EDATE('[3]DEZEMBRO-23'!$M$245,1)</f>
        <v>45292</v>
      </c>
      <c r="O261" s="2" t="s">
        <v>542</v>
      </c>
      <c r="P261" s="15" t="s">
        <v>202</v>
      </c>
    </row>
    <row r="262" spans="1:16" ht="15.75" customHeight="1">
      <c r="A262" s="29" t="s">
        <v>149</v>
      </c>
      <c r="B262" s="29">
        <v>170</v>
      </c>
      <c r="C262" s="15" t="s">
        <v>1003</v>
      </c>
      <c r="D262" s="1" t="s">
        <v>1004</v>
      </c>
      <c r="E262" s="1" t="s">
        <v>1004</v>
      </c>
      <c r="F262" s="1" t="s">
        <v>1005</v>
      </c>
      <c r="G262" s="1"/>
      <c r="H262" s="1" t="s">
        <v>1006</v>
      </c>
      <c r="I262" s="58" t="s">
        <v>1007</v>
      </c>
      <c r="J262" s="1" t="s">
        <v>33</v>
      </c>
      <c r="K262" s="2">
        <v>12</v>
      </c>
      <c r="L262" s="33" t="str">
        <f>'[2]170'!$D$6</f>
        <v>Psicopedagogia Institucional - Diagnóstico e Intervenção</v>
      </c>
      <c r="M262" s="5">
        <f>EDATE('[3]DEZEMBRO-23'!$L$245,1)</f>
        <v>44986</v>
      </c>
      <c r="N262" s="21">
        <f>EDATE('[3]DEZEMBRO-23'!$M$245,1)</f>
        <v>45292</v>
      </c>
      <c r="O262" s="2" t="s">
        <v>542</v>
      </c>
      <c r="P262" s="15" t="s">
        <v>226</v>
      </c>
    </row>
    <row r="263" spans="1:16" ht="15.75" customHeight="1">
      <c r="A263" s="30" t="s">
        <v>149</v>
      </c>
      <c r="B263" s="29">
        <v>171</v>
      </c>
      <c r="C263" s="15" t="s">
        <v>913</v>
      </c>
      <c r="D263" s="1" t="s">
        <v>992</v>
      </c>
      <c r="E263" s="1" t="s">
        <v>1008</v>
      </c>
      <c r="F263" s="1" t="s">
        <v>1009</v>
      </c>
      <c r="G263" s="1"/>
      <c r="H263" s="1" t="s">
        <v>1010</v>
      </c>
      <c r="I263" s="58" t="s">
        <v>1011</v>
      </c>
      <c r="J263" s="1" t="s">
        <v>34</v>
      </c>
      <c r="K263" s="2">
        <v>12</v>
      </c>
      <c r="L263" s="33" t="str">
        <f>'[2]171'!$D$6</f>
        <v>Diversidade e Inclusão Educacional</v>
      </c>
      <c r="M263" s="5">
        <f>EDATE('[3]DEZEMBRO-23'!$L$245,1)</f>
        <v>44986</v>
      </c>
      <c r="N263" s="21">
        <f>EDATE('[3]DEZEMBRO-23'!$M$245,1)</f>
        <v>45292</v>
      </c>
      <c r="O263" s="2" t="s">
        <v>542</v>
      </c>
      <c r="P263" s="15" t="s">
        <v>226</v>
      </c>
    </row>
    <row r="264" spans="1:16" ht="15.75" customHeight="1">
      <c r="A264" s="88" t="s">
        <v>132</v>
      </c>
      <c r="B264" s="6">
        <v>172</v>
      </c>
      <c r="C264" s="64" t="s">
        <v>1012</v>
      </c>
      <c r="D264" s="2" t="s">
        <v>1013</v>
      </c>
      <c r="E264" s="64" t="s">
        <v>1012</v>
      </c>
      <c r="F264" s="64" t="s">
        <v>1012</v>
      </c>
      <c r="G264" s="64" t="s">
        <v>1012</v>
      </c>
      <c r="H264" s="64" t="s">
        <v>1012</v>
      </c>
      <c r="I264" s="58" t="s">
        <v>1014</v>
      </c>
      <c r="J264" s="1" t="s">
        <v>35</v>
      </c>
      <c r="K264" s="2">
        <v>12</v>
      </c>
      <c r="L264" s="33" t="str">
        <f>'[2]172'!$D$6</f>
        <v>INFRAESTRUTURA DE DATA SCIENCE E CLOUD COMPUTING</v>
      </c>
      <c r="M264" s="5">
        <f>EDATE('[3]DEZEMBRO-23'!$L$245,1)</f>
        <v>44986</v>
      </c>
      <c r="N264" s="21">
        <f>EDATE('[3]DEZEMBRO-23'!$M$245,1)</f>
        <v>45292</v>
      </c>
      <c r="O264" s="2" t="s">
        <v>141</v>
      </c>
      <c r="P264" s="15" t="s">
        <v>157</v>
      </c>
    </row>
    <row r="265" spans="1:16" ht="15.75" customHeight="1">
      <c r="A265" s="6" t="s">
        <v>149</v>
      </c>
      <c r="B265" s="6">
        <v>173</v>
      </c>
      <c r="C265" s="15" t="s">
        <v>1015</v>
      </c>
      <c r="D265" s="1" t="s">
        <v>1015</v>
      </c>
      <c r="E265" s="1" t="s">
        <v>1016</v>
      </c>
      <c r="F265" s="1" t="s">
        <v>1015</v>
      </c>
      <c r="G265" s="1"/>
      <c r="H265" s="1" t="s">
        <v>1015</v>
      </c>
      <c r="I265" s="58" t="s">
        <v>1017</v>
      </c>
      <c r="J265" s="1" t="s">
        <v>36</v>
      </c>
      <c r="K265" s="2">
        <v>12</v>
      </c>
      <c r="L265" s="33" t="str">
        <f>'[2]173'!$D$6</f>
        <v>EDUCAÇÃO EM DIREITOS HUMANOS</v>
      </c>
      <c r="M265" s="5">
        <f>EDATE('[3]DEZEMBRO-23'!$L$245,1)</f>
        <v>44986</v>
      </c>
      <c r="N265" s="21">
        <f>EDATE('[3]DEZEMBRO-23'!$M$245,1)</f>
        <v>45292</v>
      </c>
      <c r="O265" s="2" t="s">
        <v>542</v>
      </c>
      <c r="P265" s="15" t="s">
        <v>139</v>
      </c>
    </row>
    <row r="266" spans="1:16" ht="15.75" customHeight="1">
      <c r="A266" s="6" t="s">
        <v>174</v>
      </c>
      <c r="B266" s="6">
        <v>174</v>
      </c>
      <c r="C266" s="15" t="s">
        <v>1018</v>
      </c>
      <c r="D266" s="1" t="s">
        <v>1018</v>
      </c>
      <c r="E266" s="1" t="s">
        <v>1018</v>
      </c>
      <c r="F266" s="1" t="s">
        <v>1018</v>
      </c>
      <c r="G266" s="1"/>
      <c r="H266" s="1" t="s">
        <v>1018</v>
      </c>
      <c r="I266" s="58" t="s">
        <v>1019</v>
      </c>
      <c r="J266" s="1" t="s">
        <v>37</v>
      </c>
      <c r="K266" s="2">
        <v>12</v>
      </c>
      <c r="L266" s="33" t="str">
        <f>'[2]174'!$D$6</f>
        <v>REVESTIMENTOS, CULTURA E APLICAÇÕES EM PROJETO</v>
      </c>
      <c r="M266" s="5">
        <f>EDATE('[3]DEZEMBRO-23'!$L$245,1)</f>
        <v>44986</v>
      </c>
      <c r="N266" s="21">
        <f>EDATE('[3]DEZEMBRO-23'!$M$245,1)</f>
        <v>45292</v>
      </c>
      <c r="O266" s="2" t="s">
        <v>133</v>
      </c>
      <c r="P266" s="1" t="s">
        <v>216</v>
      </c>
    </row>
    <row r="267" spans="1:16" ht="15.75" customHeight="1">
      <c r="A267" s="29" t="s">
        <v>113</v>
      </c>
      <c r="B267" s="29">
        <v>175</v>
      </c>
      <c r="C267" s="15" t="s">
        <v>1020</v>
      </c>
      <c r="D267" s="1" t="s">
        <v>1021</v>
      </c>
      <c r="E267" s="1" t="s">
        <v>1021</v>
      </c>
      <c r="F267" s="1" t="s">
        <v>1021</v>
      </c>
      <c r="G267" s="1"/>
      <c r="H267" s="1" t="s">
        <v>1021</v>
      </c>
      <c r="I267" s="58" t="s">
        <v>1022</v>
      </c>
      <c r="J267" s="1" t="s">
        <v>38</v>
      </c>
      <c r="K267" s="2">
        <v>12</v>
      </c>
      <c r="L267" s="33" t="str">
        <f>'[2]175'!$D$6</f>
        <v>COMPORTAMENTO POLÍTICO</v>
      </c>
      <c r="M267" s="5">
        <f>EDATE('[3]DEZEMBRO-23'!$L$245,1)</f>
        <v>44986</v>
      </c>
      <c r="N267" s="21">
        <f>EDATE('[3]DEZEMBRO-23'!$M$245,1)</f>
        <v>45292</v>
      </c>
      <c r="O267" s="2" t="s">
        <v>542</v>
      </c>
      <c r="P267" s="1" t="s">
        <v>139</v>
      </c>
    </row>
    <row r="268" spans="1:16" ht="15.75" customHeight="1">
      <c r="A268" s="30" t="s">
        <v>113</v>
      </c>
      <c r="B268" s="29">
        <v>176</v>
      </c>
      <c r="C268" s="15" t="s">
        <v>1023</v>
      </c>
      <c r="D268" s="1" t="s">
        <v>1024</v>
      </c>
      <c r="E268" s="1" t="s">
        <v>1025</v>
      </c>
      <c r="F268" s="1" t="s">
        <v>1025</v>
      </c>
      <c r="G268" s="1"/>
      <c r="H268" s="1" t="s">
        <v>1025</v>
      </c>
      <c r="I268" s="58" t="s">
        <v>1026</v>
      </c>
      <c r="J268" s="1" t="s">
        <v>39</v>
      </c>
      <c r="K268" s="2">
        <v>12</v>
      </c>
      <c r="L268" s="33" t="str">
        <f>'[2]176'!$D$6</f>
        <v>ESTADO E ADMINISTRAÇÃO PÚBLICA</v>
      </c>
      <c r="M268" s="5">
        <f>EDATE('[3]DEZEMBRO-23'!$L$245,1)</f>
        <v>44986</v>
      </c>
      <c r="N268" s="21">
        <f>EDATE('[3]DEZEMBRO-23'!$M$245,1)</f>
        <v>45292</v>
      </c>
      <c r="O268" s="2" t="s">
        <v>542</v>
      </c>
      <c r="P268" s="1" t="s">
        <v>139</v>
      </c>
    </row>
    <row r="269" spans="1:16" ht="15.75" customHeight="1">
      <c r="A269" s="6" t="s">
        <v>164</v>
      </c>
      <c r="B269" s="6">
        <v>177</v>
      </c>
      <c r="C269" s="15" t="s">
        <v>953</v>
      </c>
      <c r="D269" s="1" t="s">
        <v>953</v>
      </c>
      <c r="E269" s="1" t="s">
        <v>953</v>
      </c>
      <c r="F269" s="1" t="s">
        <v>953</v>
      </c>
      <c r="G269" s="1"/>
      <c r="H269" s="1" t="s">
        <v>953</v>
      </c>
      <c r="I269" s="58" t="s">
        <v>1027</v>
      </c>
      <c r="J269" s="1" t="s">
        <v>40</v>
      </c>
      <c r="K269" s="2">
        <v>12</v>
      </c>
      <c r="L269" s="33" t="str">
        <f>'[2]177'!$D$6</f>
        <v>DEVOPS FRAMEWORK - FERRAMENTAS EM NUVEM</v>
      </c>
      <c r="M269" s="5">
        <f>EDATE('[3]DEZEMBRO-23'!$L$245,1)</f>
        <v>44986</v>
      </c>
      <c r="N269" s="21">
        <f>EDATE('[3]DEZEMBRO-23'!$M$245,1)</f>
        <v>45292</v>
      </c>
      <c r="O269" s="2" t="s">
        <v>133</v>
      </c>
      <c r="P269" s="15" t="s">
        <v>157</v>
      </c>
    </row>
    <row r="270" spans="1:16" ht="15.75" customHeight="1">
      <c r="A270" s="29" t="s">
        <v>140</v>
      </c>
      <c r="B270" s="29">
        <v>178</v>
      </c>
      <c r="C270" s="15" t="s">
        <v>1028</v>
      </c>
      <c r="D270" s="1" t="s">
        <v>1029</v>
      </c>
      <c r="E270" s="1" t="s">
        <v>1029</v>
      </c>
      <c r="F270" s="1" t="s">
        <v>1029</v>
      </c>
      <c r="G270" s="1"/>
      <c r="H270" s="1" t="s">
        <v>1029</v>
      </c>
      <c r="I270" s="58" t="s">
        <v>1030</v>
      </c>
      <c r="J270" s="1" t="s">
        <v>41</v>
      </c>
      <c r="K270" s="2">
        <v>12</v>
      </c>
      <c r="L270" s="33" t="str">
        <f>'[2]178'!$D$6</f>
        <v>EPIDEMIOLOGIA, MEIO AMBIENTE E SAÚDE PÚBLICA </v>
      </c>
      <c r="M270" s="5">
        <f>EDATE('[3]DEZEMBRO-23'!$L$245,1)</f>
        <v>44986</v>
      </c>
      <c r="N270" s="21">
        <f>EDATE('[3]DEZEMBRO-23'!$M$245,1)</f>
        <v>45292</v>
      </c>
      <c r="O270" s="2" t="s">
        <v>141</v>
      </c>
      <c r="P270" s="15" t="s">
        <v>163</v>
      </c>
    </row>
    <row r="271" spans="1:16" ht="15.75" customHeight="1">
      <c r="A271" s="30" t="s">
        <v>140</v>
      </c>
      <c r="B271" s="29">
        <v>179</v>
      </c>
      <c r="C271" s="15" t="s">
        <v>1031</v>
      </c>
      <c r="D271" s="1" t="s">
        <v>1031</v>
      </c>
      <c r="E271" s="1" t="s">
        <v>1031</v>
      </c>
      <c r="F271" s="1" t="s">
        <v>1031</v>
      </c>
      <c r="G271" s="1"/>
      <c r="H271" s="1" t="s">
        <v>1031</v>
      </c>
      <c r="I271" s="58" t="s">
        <v>1032</v>
      </c>
      <c r="J271" s="1" t="s">
        <v>42</v>
      </c>
      <c r="K271" s="2">
        <v>12</v>
      </c>
      <c r="L271" s="33" t="str">
        <f>'[2]179'!$D$6</f>
        <v>BASES FARMACOLÓGICAS, TERAPIA ANTINEOPLÁSICA E HEMOTERAPIA</v>
      </c>
      <c r="M271" s="5">
        <f>EDATE('[3]DEZEMBRO-23'!$L$245,1)</f>
        <v>44986</v>
      </c>
      <c r="N271" s="21">
        <f>EDATE('[3]DEZEMBRO-23'!$M$245,1)</f>
        <v>45292</v>
      </c>
      <c r="O271" s="2" t="s">
        <v>141</v>
      </c>
      <c r="P271" s="15" t="s">
        <v>163</v>
      </c>
    </row>
    <row r="272" spans="1:16" ht="15.75" customHeight="1">
      <c r="A272" s="6" t="s">
        <v>149</v>
      </c>
      <c r="B272" s="29">
        <v>180</v>
      </c>
      <c r="C272" s="15" t="s">
        <v>1033</v>
      </c>
      <c r="D272" s="1" t="s">
        <v>1033</v>
      </c>
      <c r="E272" s="1" t="s">
        <v>1033</v>
      </c>
      <c r="F272" s="1" t="s">
        <v>1033</v>
      </c>
      <c r="G272" s="1"/>
      <c r="H272" s="1" t="s">
        <v>1033</v>
      </c>
      <c r="I272" s="58" t="s">
        <v>1034</v>
      </c>
      <c r="J272" s="1" t="s">
        <v>43</v>
      </c>
      <c r="K272" s="2">
        <v>12</v>
      </c>
      <c r="L272" s="33" t="str">
        <f>'[2]180'!$D$6</f>
        <v>FILOSOFIA E EDUCAÇÃO</v>
      </c>
      <c r="M272" s="5">
        <f>EDATE('[3]DEZEMBRO-23'!$L$245,1)</f>
        <v>44986</v>
      </c>
      <c r="N272" s="21">
        <f>EDATE('[3]DEZEMBRO-23'!$M$245,1)</f>
        <v>45292</v>
      </c>
      <c r="O272" s="2" t="s">
        <v>542</v>
      </c>
      <c r="P272" s="15" t="s">
        <v>148</v>
      </c>
    </row>
    <row r="273" spans="1:17" ht="15.75" customHeight="1">
      <c r="A273" s="6" t="s">
        <v>164</v>
      </c>
      <c r="B273" s="29">
        <v>181</v>
      </c>
      <c r="C273" s="15" t="s">
        <v>1035</v>
      </c>
      <c r="D273" s="1" t="s">
        <v>1035</v>
      </c>
      <c r="E273" s="1" t="s">
        <v>1035</v>
      </c>
      <c r="F273" s="1" t="s">
        <v>1035</v>
      </c>
      <c r="G273" s="1"/>
      <c r="H273" s="1" t="s">
        <v>1035</v>
      </c>
      <c r="I273" s="58" t="s">
        <v>1036</v>
      </c>
      <c r="J273" s="1" t="s">
        <v>44</v>
      </c>
      <c r="K273" s="2">
        <v>12</v>
      </c>
      <c r="L273" s="33" t="str">
        <f>'[2]181'!$D$6</f>
        <v>GESTÃO DO CONHECIMENTO</v>
      </c>
      <c r="M273" s="5">
        <f>EDATE('[3]DEZEMBRO-23'!$L$245,1)</f>
        <v>44986</v>
      </c>
      <c r="N273" s="21">
        <f>EDATE('[3]DEZEMBRO-23'!$M$245,1)</f>
        <v>45292</v>
      </c>
      <c r="O273" s="2" t="s">
        <v>133</v>
      </c>
      <c r="P273" s="15" t="s">
        <v>157</v>
      </c>
    </row>
    <row r="274" spans="1:17" ht="15.75" customHeight="1">
      <c r="A274" s="6" t="s">
        <v>174</v>
      </c>
      <c r="B274" s="6">
        <v>182</v>
      </c>
      <c r="C274" s="15" t="s">
        <v>1018</v>
      </c>
      <c r="D274" s="1" t="s">
        <v>1018</v>
      </c>
      <c r="E274" s="1" t="s">
        <v>1018</v>
      </c>
      <c r="F274" s="1" t="s">
        <v>1018</v>
      </c>
      <c r="G274" s="1"/>
      <c r="H274" s="1" t="s">
        <v>1018</v>
      </c>
      <c r="I274" s="58" t="s">
        <v>1037</v>
      </c>
      <c r="J274" s="1" t="s">
        <v>45</v>
      </c>
      <c r="K274" s="2">
        <v>12</v>
      </c>
      <c r="L274" s="33" t="str">
        <f>'[2]182'!$D$6</f>
        <v>REVESTIMENTOS, CULTURA E APLICAÇÕES EM PROJETO</v>
      </c>
      <c r="M274" s="5">
        <f>EDATE('[3]DEZEMBRO-23'!$L$245,1)</f>
        <v>44986</v>
      </c>
      <c r="N274" s="21">
        <f>EDATE('[3]DEZEMBRO-23'!$M$245,1)</f>
        <v>45292</v>
      </c>
      <c r="O274" s="2" t="s">
        <v>133</v>
      </c>
      <c r="P274" s="1" t="s">
        <v>216</v>
      </c>
    </row>
    <row r="275" spans="1:17" ht="15.75" customHeight="1">
      <c r="A275" s="6" t="s">
        <v>140</v>
      </c>
      <c r="B275" s="6">
        <v>183</v>
      </c>
      <c r="C275" s="15" t="s">
        <v>1038</v>
      </c>
      <c r="D275" s="1" t="s">
        <v>1038</v>
      </c>
      <c r="E275" s="1" t="s">
        <v>1038</v>
      </c>
      <c r="F275" s="1" t="s">
        <v>1038</v>
      </c>
      <c r="G275" s="1"/>
      <c r="H275" s="1" t="s">
        <v>1038</v>
      </c>
      <c r="I275" s="58" t="s">
        <v>1039</v>
      </c>
      <c r="J275" s="1" t="s">
        <v>46</v>
      </c>
      <c r="K275" s="2">
        <v>12</v>
      </c>
      <c r="L275" s="33" t="str">
        <f>'[2]183'!$D$6</f>
        <v>PSICOLOGIA E PROCESSOS CLÍNICOS </v>
      </c>
      <c r="M275" s="5">
        <f>EDATE('[3]DEZEMBRO-23'!$L$245,1)</f>
        <v>44986</v>
      </c>
      <c r="N275" s="21">
        <f>EDATE('[3]DEZEMBRO-23'!$M$245,1)</f>
        <v>45292</v>
      </c>
      <c r="O275" s="2" t="s">
        <v>141</v>
      </c>
      <c r="P275" s="1" t="s">
        <v>131</v>
      </c>
    </row>
    <row r="276" spans="1:17" ht="15.75" customHeight="1">
      <c r="A276" s="29" t="s">
        <v>149</v>
      </c>
      <c r="B276" s="29">
        <v>184</v>
      </c>
      <c r="C276" s="15" t="s">
        <v>1040</v>
      </c>
      <c r="D276" s="1" t="s">
        <v>1041</v>
      </c>
      <c r="E276" s="1" t="s">
        <v>1041</v>
      </c>
      <c r="F276" s="1" t="s">
        <v>1041</v>
      </c>
      <c r="G276" s="1"/>
      <c r="H276" s="1" t="s">
        <v>1041</v>
      </c>
      <c r="I276" s="58" t="s">
        <v>1042</v>
      </c>
      <c r="J276" s="1" t="s">
        <v>47</v>
      </c>
      <c r="K276" s="2">
        <v>12</v>
      </c>
      <c r="L276" s="33" t="str">
        <f>'[2]184'!$D$6</f>
        <v>NEUROPSICOLOGIA</v>
      </c>
      <c r="M276" s="5">
        <f>EDATE('[3]DEZEMBRO-23'!$L$245,1)</f>
        <v>44986</v>
      </c>
      <c r="N276" s="21">
        <f>EDATE('[3]DEZEMBRO-23'!$M$245,1)</f>
        <v>45292</v>
      </c>
      <c r="O276" s="2" t="s">
        <v>141</v>
      </c>
      <c r="P276" s="15" t="s">
        <v>226</v>
      </c>
    </row>
    <row r="277" spans="1:17" ht="15.75" customHeight="1">
      <c r="A277" s="30" t="s">
        <v>140</v>
      </c>
      <c r="B277" s="29">
        <v>185</v>
      </c>
      <c r="C277" s="15" t="s">
        <v>804</v>
      </c>
      <c r="D277" s="1" t="s">
        <v>804</v>
      </c>
      <c r="E277" s="1" t="s">
        <v>804</v>
      </c>
      <c r="F277" s="1" t="s">
        <v>804</v>
      </c>
      <c r="G277" s="1"/>
      <c r="H277" s="1" t="s">
        <v>804</v>
      </c>
      <c r="I277" s="58" t="s">
        <v>1043</v>
      </c>
      <c r="J277" s="1" t="s">
        <v>48</v>
      </c>
      <c r="K277" s="2">
        <v>12</v>
      </c>
      <c r="L277" s="33" t="str">
        <f>'[2]185'!$D$6</f>
        <v>CUIDADO INTEGRAL A SAÚDE DO IDOSO</v>
      </c>
      <c r="M277" s="5">
        <f>EDATE('[3]DEZEMBRO-23'!$L$245,1)</f>
        <v>44986</v>
      </c>
      <c r="N277" s="21">
        <f>EDATE('[3]DEZEMBRO-23'!$M$245,1)</f>
        <v>45292</v>
      </c>
      <c r="O277" s="2" t="s">
        <v>141</v>
      </c>
      <c r="P277" s="1" t="s">
        <v>131</v>
      </c>
    </row>
    <row r="278" spans="1:17" ht="15.75" customHeight="1">
      <c r="A278" s="6" t="s">
        <v>164</v>
      </c>
      <c r="B278" s="6">
        <v>186</v>
      </c>
      <c r="C278" s="15" t="s">
        <v>1044</v>
      </c>
      <c r="D278" s="1" t="s">
        <v>1044</v>
      </c>
      <c r="E278" s="1" t="s">
        <v>1044</v>
      </c>
      <c r="F278" s="1" t="s">
        <v>1044</v>
      </c>
      <c r="G278" s="1"/>
      <c r="H278" s="1" t="s">
        <v>1044</v>
      </c>
      <c r="I278" s="58" t="s">
        <v>1045</v>
      </c>
      <c r="J278" s="1" t="s">
        <v>49</v>
      </c>
      <c r="K278" s="2">
        <v>12</v>
      </c>
      <c r="L278" s="33" t="str">
        <f>'[2]186'!$D$6</f>
        <v>SISTEMAS OPERACIONAIS WINDOWS E LINUX SERVER</v>
      </c>
      <c r="M278" s="5">
        <f>EDATE('[3]DEZEMBRO-23'!$L$245,1)</f>
        <v>44986</v>
      </c>
      <c r="N278" s="21">
        <f>EDATE('[3]DEZEMBRO-23'!$M$245,1)</f>
        <v>45292</v>
      </c>
      <c r="O278" s="2" t="s">
        <v>133</v>
      </c>
      <c r="P278" s="89" t="s">
        <v>304</v>
      </c>
    </row>
    <row r="279" spans="1:17" ht="15.75" customHeight="1">
      <c r="A279" s="6" t="s">
        <v>132</v>
      </c>
      <c r="B279" s="6">
        <v>187</v>
      </c>
      <c r="C279" s="15" t="s">
        <v>236</v>
      </c>
      <c r="D279" s="1" t="s">
        <v>1046</v>
      </c>
      <c r="E279" s="1" t="s">
        <v>1046</v>
      </c>
      <c r="F279" s="1" t="s">
        <v>1046</v>
      </c>
      <c r="G279" s="1"/>
      <c r="H279" s="1" t="s">
        <v>1046</v>
      </c>
      <c r="I279" s="58" t="s">
        <v>1047</v>
      </c>
      <c r="J279" s="1" t="s">
        <v>50</v>
      </c>
      <c r="K279" s="2">
        <v>12</v>
      </c>
      <c r="L279" s="33" t="str">
        <f>'[2]187'!$D$6</f>
        <v>GESTÃO ESTRATÉGICA DA TECNOLOGIA DA INFORMAÇÃO</v>
      </c>
      <c r="M279" s="5">
        <f>EDATE('[3]DEZEMBRO-23'!$L$245,1)</f>
        <v>44986</v>
      </c>
      <c r="N279" s="21">
        <f>EDATE('[3]DEZEMBRO-23'!$M$245,1)</f>
        <v>45292</v>
      </c>
      <c r="O279" s="2" t="s">
        <v>141</v>
      </c>
      <c r="P279" s="15" t="s">
        <v>157</v>
      </c>
    </row>
    <row r="280" spans="1:17" ht="15.75" customHeight="1">
      <c r="A280" s="29" t="s">
        <v>132</v>
      </c>
      <c r="B280" s="29">
        <v>188</v>
      </c>
      <c r="C280" s="15" t="s">
        <v>1048</v>
      </c>
      <c r="D280" s="1" t="s">
        <v>1048</v>
      </c>
      <c r="E280" s="1" t="s">
        <v>1048</v>
      </c>
      <c r="F280" s="1" t="s">
        <v>1048</v>
      </c>
      <c r="G280" s="1"/>
      <c r="H280" s="1" t="s">
        <v>1048</v>
      </c>
      <c r="I280" s="58" t="s">
        <v>1049</v>
      </c>
      <c r="J280" s="1" t="s">
        <v>51</v>
      </c>
      <c r="K280" s="2">
        <v>12</v>
      </c>
      <c r="L280" s="33" t="str">
        <f>'[2]188'!$D$6</f>
        <v>SEGURANÇA E AUDITORIA</v>
      </c>
      <c r="M280" s="5">
        <f>EDATE('[3]DEZEMBRO-23'!$L$245,1)</f>
        <v>44986</v>
      </c>
      <c r="N280" s="21">
        <f>EDATE('[3]DEZEMBRO-23'!$M$245,1)</f>
        <v>45292</v>
      </c>
      <c r="O280" s="2" t="s">
        <v>141</v>
      </c>
      <c r="P280" s="15" t="s">
        <v>207</v>
      </c>
    </row>
    <row r="281" spans="1:17" ht="15.75" customHeight="1">
      <c r="A281" s="30" t="s">
        <v>164</v>
      </c>
      <c r="B281" s="29">
        <v>189</v>
      </c>
      <c r="C281" s="15" t="s">
        <v>399</v>
      </c>
      <c r="D281" s="1" t="s">
        <v>1050</v>
      </c>
      <c r="E281" s="1" t="s">
        <v>1051</v>
      </c>
      <c r="F281" s="1" t="s">
        <v>399</v>
      </c>
      <c r="G281" s="1"/>
      <c r="H281" s="1" t="s">
        <v>399</v>
      </c>
      <c r="I281" s="58" t="s">
        <v>1052</v>
      </c>
      <c r="J281" s="1" t="s">
        <v>52</v>
      </c>
      <c r="K281" s="2">
        <v>12</v>
      </c>
      <c r="L281" s="33" t="str">
        <f>'[2]189'!$D$6</f>
        <v>PROPRIEDADE INDUSTRIAL, DIREITO AUTORAL E LEI DO SOFTWARE</v>
      </c>
      <c r="M281" s="5">
        <f>EDATE('[3]DEZEMBRO-23'!$L$245,1)</f>
        <v>44986</v>
      </c>
      <c r="N281" s="21">
        <f>EDATE('[3]DEZEMBRO-23'!$M$245,1)</f>
        <v>45292</v>
      </c>
      <c r="O281" s="2" t="s">
        <v>133</v>
      </c>
      <c r="P281" s="15" t="s">
        <v>157</v>
      </c>
    </row>
    <row r="282" spans="1:17" ht="15.75" customHeight="1">
      <c r="A282" s="6" t="s">
        <v>140</v>
      </c>
      <c r="B282" s="6">
        <v>190</v>
      </c>
      <c r="C282" s="15" t="s">
        <v>1053</v>
      </c>
      <c r="D282" s="1" t="s">
        <v>1054</v>
      </c>
      <c r="E282" s="1" t="s">
        <v>1054</v>
      </c>
      <c r="F282" s="1" t="s">
        <v>1054</v>
      </c>
      <c r="G282" s="1"/>
      <c r="H282" s="1" t="s">
        <v>1054</v>
      </c>
      <c r="I282" s="58" t="s">
        <v>1055</v>
      </c>
      <c r="J282" s="1" t="s">
        <v>53</v>
      </c>
      <c r="K282" s="2">
        <v>12</v>
      </c>
      <c r="L282" s="33" t="str">
        <f>'[2]190'!$D$6</f>
        <v>INTELIGÊNCIA ARTIFICIAL APLICADA AOS NEGÓCIOS</v>
      </c>
      <c r="M282" s="5">
        <f>EDATE('[3]DEZEMBRO-23'!$L$245,1)</f>
        <v>44986</v>
      </c>
      <c r="N282" s="21">
        <f>EDATE('[3]DEZEMBRO-23'!$M$245,1)</f>
        <v>45292</v>
      </c>
      <c r="O282" s="2" t="s">
        <v>141</v>
      </c>
      <c r="P282" s="15" t="s">
        <v>131</v>
      </c>
      <c r="Q282" s="7" t="s">
        <v>1056</v>
      </c>
    </row>
    <row r="283" spans="1:17" ht="15.75" customHeight="1">
      <c r="A283" s="69" t="s">
        <v>164</v>
      </c>
      <c r="B283" s="69">
        <v>191</v>
      </c>
      <c r="C283" s="15" t="s">
        <v>1057</v>
      </c>
      <c r="D283" s="1" t="s">
        <v>1057</v>
      </c>
      <c r="E283" s="1" t="s">
        <v>1057</v>
      </c>
      <c r="F283" s="1" t="s">
        <v>1057</v>
      </c>
      <c r="G283" s="1"/>
      <c r="H283" s="1" t="s">
        <v>1057</v>
      </c>
      <c r="I283" s="58" t="s">
        <v>1058</v>
      </c>
      <c r="J283" s="1" t="s">
        <v>54</v>
      </c>
      <c r="K283" s="2">
        <v>6</v>
      </c>
      <c r="L283" s="33" t="str">
        <f>'[2]191'!$D$6</f>
        <v>Devops Framework - Desenvolvimento De Serviço E Entrega</v>
      </c>
      <c r="M283" s="65">
        <f>EDATE('[3]DEZEMBRO-23'!$L$283,1)</f>
        <v>45139</v>
      </c>
      <c r="N283" s="92">
        <f>EDATE('[3]DEZEMBRO-23'!$M$283,1)</f>
        <v>45292</v>
      </c>
      <c r="O283" s="2" t="s">
        <v>133</v>
      </c>
      <c r="P283" s="15" t="s">
        <v>157</v>
      </c>
    </row>
    <row r="284" spans="1:17" ht="15.75" customHeight="1">
      <c r="A284" s="70" t="s">
        <v>164</v>
      </c>
      <c r="B284" s="70">
        <v>191</v>
      </c>
      <c r="C284" s="15" t="s">
        <v>953</v>
      </c>
      <c r="D284" s="1" t="s">
        <v>953</v>
      </c>
      <c r="E284" s="1" t="s">
        <v>953</v>
      </c>
      <c r="F284" s="1" t="s">
        <v>953</v>
      </c>
      <c r="G284" s="1"/>
      <c r="H284" s="1" t="s">
        <v>953</v>
      </c>
      <c r="I284" s="58" t="s">
        <v>1058</v>
      </c>
      <c r="J284" s="1" t="s">
        <v>54</v>
      </c>
      <c r="K284" s="2">
        <v>6</v>
      </c>
      <c r="L284" s="33" t="str">
        <f>'[2]191'!$D$11</f>
        <v>Devops Framework - Ferramentas Em Nuvem</v>
      </c>
      <c r="M284" s="65">
        <f>EDATE('[3]DEZEMBRO-23'!$L$284,1)</f>
        <v>45139</v>
      </c>
      <c r="N284" s="92">
        <f>EDATE('[3]DEZEMBRO-23'!$M$284,1)</f>
        <v>45261</v>
      </c>
      <c r="O284" s="2" t="s">
        <v>133</v>
      </c>
      <c r="P284" s="15" t="s">
        <v>157</v>
      </c>
    </row>
    <row r="285" spans="1:17" ht="15.75" customHeight="1">
      <c r="A285" s="69" t="s">
        <v>164</v>
      </c>
      <c r="B285" s="69">
        <v>192</v>
      </c>
      <c r="C285" s="15" t="s">
        <v>236</v>
      </c>
      <c r="D285" s="1" t="s">
        <v>1046</v>
      </c>
      <c r="E285" s="1" t="s">
        <v>1046</v>
      </c>
      <c r="F285" s="1" t="s">
        <v>1046</v>
      </c>
      <c r="G285" s="1"/>
      <c r="H285" s="1" t="s">
        <v>1046</v>
      </c>
      <c r="I285" s="58" t="s">
        <v>1059</v>
      </c>
      <c r="J285" s="1" t="s">
        <v>55</v>
      </c>
      <c r="K285" s="2">
        <v>6</v>
      </c>
      <c r="L285" s="33" t="str">
        <f>'[2]192'!$D$6</f>
        <v>Gestão Estratégica Da Tecnologia Da Informação</v>
      </c>
      <c r="M285" s="5">
        <f>EDATE('[3]DEZEMBRO-23'!$L$283,1)</f>
        <v>45139</v>
      </c>
      <c r="N285" s="21">
        <f>EDATE('[3]DEZEMBRO-23'!$M$283,1)</f>
        <v>45292</v>
      </c>
      <c r="O285" s="2" t="s">
        <v>133</v>
      </c>
      <c r="P285" s="23" t="s">
        <v>157</v>
      </c>
    </row>
    <row r="286" spans="1:17" ht="15.75" customHeight="1">
      <c r="A286" s="70" t="s">
        <v>164</v>
      </c>
      <c r="B286" s="70">
        <v>192</v>
      </c>
      <c r="C286" s="15" t="s">
        <v>1035</v>
      </c>
      <c r="D286" s="1" t="s">
        <v>1035</v>
      </c>
      <c r="E286" s="1" t="s">
        <v>1035</v>
      </c>
      <c r="F286" s="1" t="s">
        <v>1035</v>
      </c>
      <c r="G286" s="1"/>
      <c r="H286" s="1" t="s">
        <v>1035</v>
      </c>
      <c r="I286" s="58" t="s">
        <v>1059</v>
      </c>
      <c r="J286" s="1" t="s">
        <v>55</v>
      </c>
      <c r="K286" s="2">
        <v>6</v>
      </c>
      <c r="L286" s="33" t="str">
        <f>'[2]192'!$D$11</f>
        <v>Gestão Do Conhecimento</v>
      </c>
      <c r="M286" s="5">
        <f>EDATE('[3]DEZEMBRO-23'!$L$284,1)</f>
        <v>45139</v>
      </c>
      <c r="N286" s="21">
        <f>EDATE('[3]DEZEMBRO-23'!$M$284,1)</f>
        <v>45261</v>
      </c>
      <c r="O286" s="61" t="s">
        <v>133</v>
      </c>
      <c r="P286" s="1" t="s">
        <v>157</v>
      </c>
    </row>
    <row r="287" spans="1:17" ht="15.75" customHeight="1">
      <c r="A287" s="69" t="s">
        <v>164</v>
      </c>
      <c r="B287" s="69">
        <v>193</v>
      </c>
      <c r="C287" s="15" t="s">
        <v>1060</v>
      </c>
      <c r="D287" s="1" t="s">
        <v>1061</v>
      </c>
      <c r="E287" s="1" t="s">
        <v>1062</v>
      </c>
      <c r="F287" s="1" t="s">
        <v>1060</v>
      </c>
      <c r="G287" s="1"/>
      <c r="H287" s="1" t="s">
        <v>1060</v>
      </c>
      <c r="I287" s="58" t="s">
        <v>1063</v>
      </c>
      <c r="J287" s="1" t="s">
        <v>56</v>
      </c>
      <c r="K287" s="2">
        <v>6</v>
      </c>
      <c r="L287" s="33" t="str">
        <f>'[2]193'!$D$6</f>
        <v xml:space="preserve">Gestão Ágil De Projetos	</v>
      </c>
      <c r="M287" s="65">
        <f>EDATE('[3]DEZEMBRO-23'!$L$283,1)</f>
        <v>45139</v>
      </c>
      <c r="N287" s="92">
        <f>EDATE('[3]DEZEMBRO-23'!$M$283,1)</f>
        <v>45292</v>
      </c>
      <c r="O287" s="61" t="s">
        <v>133</v>
      </c>
      <c r="P287" s="89" t="s">
        <v>304</v>
      </c>
    </row>
    <row r="288" spans="1:17" ht="15.75" customHeight="1">
      <c r="A288" s="70" t="s">
        <v>164</v>
      </c>
      <c r="B288" s="70">
        <v>193</v>
      </c>
      <c r="C288" s="15" t="s">
        <v>1044</v>
      </c>
      <c r="D288" s="1" t="s">
        <v>1044</v>
      </c>
      <c r="E288" s="1" t="s">
        <v>1044</v>
      </c>
      <c r="F288" s="1" t="s">
        <v>1044</v>
      </c>
      <c r="G288" s="1"/>
      <c r="H288" s="1" t="s">
        <v>1044</v>
      </c>
      <c r="I288" s="58" t="s">
        <v>1063</v>
      </c>
      <c r="J288" s="1" t="s">
        <v>56</v>
      </c>
      <c r="K288" s="2">
        <v>6</v>
      </c>
      <c r="L288" s="33" t="str">
        <f>'[2]193'!$D$11</f>
        <v>Sistemas Operacionais Windows E Linux Server</v>
      </c>
      <c r="M288" s="65">
        <f>EDATE('[3]DEZEMBRO-23'!$L$284,1)</f>
        <v>45139</v>
      </c>
      <c r="N288" s="92">
        <f>EDATE('[3]DEZEMBRO-23'!$M$284,1)</f>
        <v>45261</v>
      </c>
      <c r="O288" s="61" t="s">
        <v>133</v>
      </c>
      <c r="P288" s="89" t="s">
        <v>304</v>
      </c>
    </row>
    <row r="289" spans="1:16" ht="15.75" customHeight="1">
      <c r="A289" s="69" t="s">
        <v>164</v>
      </c>
      <c r="B289" s="69">
        <v>194</v>
      </c>
      <c r="C289" s="15" t="s">
        <v>1060</v>
      </c>
      <c r="D289" s="1" t="s">
        <v>1062</v>
      </c>
      <c r="E289" s="1" t="s">
        <v>1060</v>
      </c>
      <c r="F289" s="1" t="s">
        <v>1062</v>
      </c>
      <c r="G289" s="1"/>
      <c r="H289" s="1" t="s">
        <v>1062</v>
      </c>
      <c r="I289" s="58" t="s">
        <v>1064</v>
      </c>
      <c r="J289" s="1" t="s">
        <v>57</v>
      </c>
      <c r="K289" s="2">
        <v>6</v>
      </c>
      <c r="L289" s="33" t="str">
        <f>'[2]194'!$D$6</f>
        <v xml:space="preserve">Gestão Ágil De Projetos	</v>
      </c>
      <c r="M289" s="5">
        <f>EDATE('[3]DEZEMBRO-23'!$L$283,1)</f>
        <v>45139</v>
      </c>
      <c r="N289" s="21">
        <f>EDATE('[3]DEZEMBRO-23'!$M$283,1)</f>
        <v>45292</v>
      </c>
      <c r="O289" s="61" t="s">
        <v>133</v>
      </c>
      <c r="P289" s="89" t="s">
        <v>304</v>
      </c>
    </row>
    <row r="290" spans="1:16" ht="15.75" customHeight="1">
      <c r="A290" s="70" t="s">
        <v>164</v>
      </c>
      <c r="B290" s="70">
        <v>194</v>
      </c>
      <c r="C290" s="15" t="s">
        <v>399</v>
      </c>
      <c r="D290" s="1" t="s">
        <v>1050</v>
      </c>
      <c r="E290" s="1" t="s">
        <v>1051</v>
      </c>
      <c r="F290" s="1" t="s">
        <v>399</v>
      </c>
      <c r="G290" s="1"/>
      <c r="H290" s="1" t="s">
        <v>399</v>
      </c>
      <c r="I290" s="58" t="s">
        <v>1064</v>
      </c>
      <c r="J290" s="1" t="s">
        <v>57</v>
      </c>
      <c r="K290" s="2">
        <v>6</v>
      </c>
      <c r="L290" s="33" t="str">
        <f>'[2]194'!$D$11</f>
        <v>Propriedade Industrial, Direito Autoral E Lei Do Software</v>
      </c>
      <c r="M290" s="5">
        <f>EDATE('[3]DEZEMBRO-23'!$L$284,1)</f>
        <v>45139</v>
      </c>
      <c r="N290" s="21">
        <f>EDATE('[3]DEZEMBRO-23'!$M$284,1)</f>
        <v>45261</v>
      </c>
      <c r="O290" s="61" t="s">
        <v>133</v>
      </c>
      <c r="P290" s="1" t="s">
        <v>157</v>
      </c>
    </row>
    <row r="291" spans="1:16" ht="15.75" customHeight="1">
      <c r="A291" s="69" t="s">
        <v>140</v>
      </c>
      <c r="B291" s="69">
        <v>195</v>
      </c>
      <c r="C291" s="15" t="s">
        <v>1065</v>
      </c>
      <c r="D291" s="1" t="s">
        <v>410</v>
      </c>
      <c r="E291" s="1" t="s">
        <v>410</v>
      </c>
      <c r="F291" s="1" t="s">
        <v>410</v>
      </c>
      <c r="G291" s="1"/>
      <c r="H291" s="1" t="s">
        <v>410</v>
      </c>
      <c r="I291" s="58" t="s">
        <v>1066</v>
      </c>
      <c r="J291" s="1" t="s">
        <v>58</v>
      </c>
      <c r="K291" s="2">
        <v>6</v>
      </c>
      <c r="L291" s="33" t="str">
        <f>'[2]195'!$D$6</f>
        <v>direito Digital</v>
      </c>
      <c r="M291" s="65">
        <f>EDATE('[3]DEZEMBRO-23'!$L$283,1)</f>
        <v>45139</v>
      </c>
      <c r="N291" s="92">
        <f>EDATE('[3]DEZEMBRO-23'!$M$283,1)</f>
        <v>45292</v>
      </c>
      <c r="O291" s="2" t="s">
        <v>141</v>
      </c>
      <c r="P291" s="44" t="s">
        <v>173</v>
      </c>
    </row>
    <row r="292" spans="1:16" ht="15.75" customHeight="1">
      <c r="A292" s="70"/>
      <c r="B292" s="70">
        <v>195</v>
      </c>
      <c r="C292" s="15" t="s">
        <v>370</v>
      </c>
      <c r="D292" s="1" t="s">
        <v>372</v>
      </c>
      <c r="E292" s="1" t="s">
        <v>372</v>
      </c>
      <c r="F292" s="1" t="s">
        <v>373</v>
      </c>
      <c r="G292" s="1"/>
      <c r="H292" s="1" t="s">
        <v>372</v>
      </c>
      <c r="I292" s="58" t="s">
        <v>1066</v>
      </c>
      <c r="J292" s="1" t="s">
        <v>58</v>
      </c>
      <c r="K292" s="2">
        <v>6</v>
      </c>
      <c r="L292" s="33" t="str">
        <f>'[2]195'!$D$11</f>
        <v>gestão Financeira</v>
      </c>
      <c r="M292" s="65">
        <f>EDATE('[3]DEZEMBRO-23'!$L$284,1)</f>
        <v>45139</v>
      </c>
      <c r="N292" s="92">
        <f>EDATE('[3]DEZEMBRO-23'!$M$284,1)</f>
        <v>45261</v>
      </c>
      <c r="O292" s="2" t="s">
        <v>141</v>
      </c>
      <c r="P292" s="15" t="s">
        <v>240</v>
      </c>
    </row>
    <row r="293" spans="1:16" ht="15.75" customHeight="1">
      <c r="A293" s="69" t="s">
        <v>113</v>
      </c>
      <c r="B293" s="69">
        <v>196</v>
      </c>
      <c r="C293" s="15" t="s">
        <v>241</v>
      </c>
      <c r="D293" s="1" t="s">
        <v>242</v>
      </c>
      <c r="E293" s="1" t="s">
        <v>1067</v>
      </c>
      <c r="F293" s="1" t="s">
        <v>1067</v>
      </c>
      <c r="G293" s="1"/>
      <c r="H293" s="1" t="s">
        <v>1067</v>
      </c>
      <c r="I293" s="58" t="s">
        <v>1068</v>
      </c>
      <c r="J293" s="1" t="s">
        <v>59</v>
      </c>
      <c r="K293" s="2">
        <v>6</v>
      </c>
      <c r="L293" s="33" t="str">
        <f>'[2]196'!$D$6</f>
        <v>direito constitucional e administrativo</v>
      </c>
      <c r="M293" s="5">
        <f>EDATE('[3]DEZEMBRO-23'!$L$283,1)</f>
        <v>45139</v>
      </c>
      <c r="N293" s="21">
        <f>EDATE('[3]DEZEMBRO-23'!$M$283,1)</f>
        <v>45292</v>
      </c>
      <c r="O293" s="2" t="s">
        <v>542</v>
      </c>
      <c r="P293" s="1" t="s">
        <v>139</v>
      </c>
    </row>
    <row r="294" spans="1:16" ht="15.75" customHeight="1">
      <c r="A294" s="70"/>
      <c r="B294" s="70">
        <v>196</v>
      </c>
      <c r="C294" s="15" t="s">
        <v>1069</v>
      </c>
      <c r="D294" s="1" t="s">
        <v>1070</v>
      </c>
      <c r="E294" s="1" t="s">
        <v>1070</v>
      </c>
      <c r="F294" s="1" t="s">
        <v>1070</v>
      </c>
      <c r="G294" s="1"/>
      <c r="H294" s="1" t="s">
        <v>1070</v>
      </c>
      <c r="I294" s="58" t="s">
        <v>1068</v>
      </c>
      <c r="J294" s="1" t="s">
        <v>59</v>
      </c>
      <c r="K294" s="2">
        <v>6</v>
      </c>
      <c r="L294" s="33" t="str">
        <f>'[2]196'!$D$11</f>
        <v>direito eleitoral</v>
      </c>
      <c r="M294" s="5">
        <f>EDATE('[3]DEZEMBRO-23'!$L$284,1)</f>
        <v>45139</v>
      </c>
      <c r="N294" s="21">
        <f>EDATE('[3]DEZEMBRO-23'!$M$284,1)</f>
        <v>45261</v>
      </c>
      <c r="O294" s="2" t="s">
        <v>542</v>
      </c>
      <c r="P294" s="1" t="s">
        <v>139</v>
      </c>
    </row>
    <row r="295" spans="1:16" ht="15.75" customHeight="1">
      <c r="A295" s="69" t="s">
        <v>132</v>
      </c>
      <c r="B295" s="69">
        <v>197</v>
      </c>
      <c r="C295" s="15" t="s">
        <v>1071</v>
      </c>
      <c r="D295" s="1" t="s">
        <v>1072</v>
      </c>
      <c r="E295" s="1" t="s">
        <v>1072</v>
      </c>
      <c r="F295" s="1" t="s">
        <v>1072</v>
      </c>
      <c r="G295" s="1"/>
      <c r="H295" s="1" t="s">
        <v>1072</v>
      </c>
      <c r="I295" s="58" t="s">
        <v>1073</v>
      </c>
      <c r="J295" s="1" t="s">
        <v>60</v>
      </c>
      <c r="K295" s="2">
        <v>6</v>
      </c>
      <c r="L295" s="33" t="str">
        <f>'[2]197'!$D$6</f>
        <v>gestão da remuneração de carreira</v>
      </c>
      <c r="M295" s="65">
        <f>EDATE('[3]DEZEMBRO-23'!$L$283,1)</f>
        <v>45139</v>
      </c>
      <c r="N295" s="92">
        <f>EDATE('[3]DEZEMBRO-23'!$M$283,1)</f>
        <v>45292</v>
      </c>
      <c r="O295" s="2" t="s">
        <v>141</v>
      </c>
      <c r="P295" s="15" t="s">
        <v>198</v>
      </c>
    </row>
    <row r="296" spans="1:16" ht="15.75" customHeight="1">
      <c r="A296" s="70"/>
      <c r="B296" s="70">
        <v>197</v>
      </c>
      <c r="C296" s="15" t="s">
        <v>1035</v>
      </c>
      <c r="D296" s="1" t="s">
        <v>1035</v>
      </c>
      <c r="E296" s="1" t="s">
        <v>1074</v>
      </c>
      <c r="F296" s="1" t="s">
        <v>1035</v>
      </c>
      <c r="G296" s="1"/>
      <c r="H296" s="1" t="s">
        <v>1035</v>
      </c>
      <c r="I296" s="58" t="s">
        <v>1073</v>
      </c>
      <c r="J296" s="1" t="s">
        <v>60</v>
      </c>
      <c r="K296" s="2">
        <v>6</v>
      </c>
      <c r="L296" s="33" t="str">
        <f>'[2]197'!$D$11</f>
        <v>gestão do conhecimento</v>
      </c>
      <c r="M296" s="65">
        <f>EDATE('[3]DEZEMBRO-23'!$L$284,1)</f>
        <v>45139</v>
      </c>
      <c r="N296" s="92">
        <f>EDATE('[3]DEZEMBRO-23'!$M$284,1)</f>
        <v>45261</v>
      </c>
      <c r="O296" s="2" t="s">
        <v>141</v>
      </c>
      <c r="P296" s="15" t="s">
        <v>157</v>
      </c>
    </row>
    <row r="297" spans="1:16" ht="15.75" customHeight="1">
      <c r="A297" s="69" t="s">
        <v>149</v>
      </c>
      <c r="B297" s="69">
        <v>198</v>
      </c>
      <c r="C297" s="15" t="s">
        <v>1075</v>
      </c>
      <c r="D297" s="1" t="s">
        <v>1076</v>
      </c>
      <c r="E297" s="1" t="s">
        <v>976</v>
      </c>
      <c r="F297" s="1" t="s">
        <v>976</v>
      </c>
      <c r="G297" s="1"/>
      <c r="H297" s="1" t="s">
        <v>976</v>
      </c>
      <c r="I297" s="58" t="s">
        <v>1077</v>
      </c>
      <c r="J297" s="1" t="s">
        <v>61</v>
      </c>
      <c r="K297" s="2">
        <v>6</v>
      </c>
      <c r="L297" s="33" t="str">
        <f>'[2]198'!$D$6</f>
        <v>educação quilombola e afrodescendente: políticas e projetos</v>
      </c>
      <c r="M297" s="5">
        <f>EDATE('[3]DEZEMBRO-23'!$L$283,1)</f>
        <v>45139</v>
      </c>
      <c r="N297" s="21">
        <f>EDATE('[3]DEZEMBRO-23'!$M$283,1)</f>
        <v>45292</v>
      </c>
      <c r="O297" s="2" t="s">
        <v>542</v>
      </c>
      <c r="P297" s="15" t="s">
        <v>148</v>
      </c>
    </row>
    <row r="298" spans="1:16" ht="15.75" customHeight="1">
      <c r="A298" s="70"/>
      <c r="B298" s="70">
        <v>198</v>
      </c>
      <c r="C298" s="15" t="s">
        <v>1033</v>
      </c>
      <c r="D298" s="1" t="s">
        <v>1033</v>
      </c>
      <c r="E298" s="1" t="s">
        <v>1033</v>
      </c>
      <c r="F298" s="1" t="s">
        <v>1033</v>
      </c>
      <c r="G298" s="1"/>
      <c r="H298" s="1" t="s">
        <v>1033</v>
      </c>
      <c r="I298" s="58" t="s">
        <v>1077</v>
      </c>
      <c r="J298" s="1" t="s">
        <v>61</v>
      </c>
      <c r="K298" s="2">
        <v>6</v>
      </c>
      <c r="L298" s="33" t="str">
        <f>'[2]198'!$D$11</f>
        <v>filosofia e educação</v>
      </c>
      <c r="M298" s="5">
        <f>EDATE('[3]DEZEMBRO-23'!$L$284,1)</f>
        <v>45139</v>
      </c>
      <c r="N298" s="21">
        <f>EDATE('[3]DEZEMBRO-23'!$M$284,1)</f>
        <v>45261</v>
      </c>
      <c r="O298" s="2" t="s">
        <v>542</v>
      </c>
      <c r="P298" s="15" t="s">
        <v>148</v>
      </c>
    </row>
    <row r="299" spans="1:16" ht="15.75" customHeight="1">
      <c r="A299" s="69" t="s">
        <v>140</v>
      </c>
      <c r="B299" s="69">
        <v>199</v>
      </c>
      <c r="C299" s="15" t="s">
        <v>678</v>
      </c>
      <c r="D299" s="1" t="s">
        <v>678</v>
      </c>
      <c r="E299" s="1" t="s">
        <v>678</v>
      </c>
      <c r="F299" s="1" t="s">
        <v>678</v>
      </c>
      <c r="G299" s="1"/>
      <c r="H299" s="1" t="s">
        <v>678</v>
      </c>
      <c r="I299" s="58" t="s">
        <v>1078</v>
      </c>
      <c r="J299" s="1" t="s">
        <v>62</v>
      </c>
      <c r="K299" s="2">
        <v>6</v>
      </c>
      <c r="L299" s="33" t="str">
        <f>'[2]199'!$D$6</f>
        <v>fundamentos da psicopedagogia</v>
      </c>
      <c r="M299" s="65">
        <f>EDATE('[3]DEZEMBRO-23'!$L$283,1)</f>
        <v>45139</v>
      </c>
      <c r="N299" s="92">
        <f>EDATE('[3]DEZEMBRO-23'!$M$283,1)</f>
        <v>45292</v>
      </c>
      <c r="O299" s="2" t="s">
        <v>141</v>
      </c>
      <c r="P299" s="15" t="s">
        <v>226</v>
      </c>
    </row>
    <row r="300" spans="1:16" ht="15.75" customHeight="1">
      <c r="A300" s="70"/>
      <c r="B300" s="70">
        <v>199</v>
      </c>
      <c r="C300" s="15" t="s">
        <v>1079</v>
      </c>
      <c r="D300" s="1" t="s">
        <v>1080</v>
      </c>
      <c r="E300" s="1" t="s">
        <v>1080</v>
      </c>
      <c r="F300" s="1" t="s">
        <v>1080</v>
      </c>
      <c r="G300" s="1"/>
      <c r="H300" s="1" t="s">
        <v>1080</v>
      </c>
      <c r="I300" s="58" t="s">
        <v>1078</v>
      </c>
      <c r="J300" s="1" t="s">
        <v>62</v>
      </c>
      <c r="K300" s="2">
        <v>6</v>
      </c>
      <c r="L300" s="33" t="str">
        <f>'[2]199'!$D$11</f>
        <v>aprendizagem e sua dimensão cognitiva, afetiva e social</v>
      </c>
      <c r="M300" s="65">
        <f>EDATE('[3]DEZEMBRO-23'!$L$284,1)</f>
        <v>45139</v>
      </c>
      <c r="N300" s="92">
        <f>EDATE('[3]DEZEMBRO-23'!$M$284,1)</f>
        <v>45261</v>
      </c>
      <c r="O300" s="2" t="s">
        <v>141</v>
      </c>
      <c r="P300" s="15" t="s">
        <v>226</v>
      </c>
    </row>
    <row r="301" spans="1:16" ht="15.75" customHeight="1">
      <c r="A301" s="69" t="s">
        <v>149</v>
      </c>
      <c r="B301" s="69">
        <v>200</v>
      </c>
      <c r="C301" s="15" t="s">
        <v>1081</v>
      </c>
      <c r="D301" s="1" t="s">
        <v>266</v>
      </c>
      <c r="E301" s="1" t="s">
        <v>266</v>
      </c>
      <c r="F301" s="1" t="s">
        <v>266</v>
      </c>
      <c r="G301" s="1"/>
      <c r="H301" s="1" t="s">
        <v>266</v>
      </c>
      <c r="I301" s="58" t="s">
        <v>1082</v>
      </c>
      <c r="J301" s="1" t="s">
        <v>63</v>
      </c>
      <c r="K301" s="2">
        <v>6</v>
      </c>
      <c r="L301" s="33" t="str">
        <f>'[2]200'!$D$6</f>
        <v xml:space="preserve">direitos humanos </v>
      </c>
      <c r="M301" s="5">
        <f>EDATE('[3]DEZEMBRO-23'!$L$283,1)</f>
        <v>45139</v>
      </c>
      <c r="N301" s="21">
        <f>EDATE('[3]DEZEMBRO-23'!$M$283,1)</f>
        <v>45292</v>
      </c>
      <c r="O301" s="2" t="s">
        <v>542</v>
      </c>
      <c r="P301" s="15" t="s">
        <v>139</v>
      </c>
    </row>
    <row r="302" spans="1:16" ht="15.75" customHeight="1">
      <c r="A302" s="70"/>
      <c r="B302" s="70">
        <v>200</v>
      </c>
      <c r="C302" s="15" t="s">
        <v>1083</v>
      </c>
      <c r="D302" s="1" t="s">
        <v>1083</v>
      </c>
      <c r="E302" s="1" t="s">
        <v>1084</v>
      </c>
      <c r="F302" s="1" t="s">
        <v>1083</v>
      </c>
      <c r="G302" s="1"/>
      <c r="H302" s="1" t="s">
        <v>1083</v>
      </c>
      <c r="I302" s="58" t="s">
        <v>1082</v>
      </c>
      <c r="J302" s="1" t="s">
        <v>63</v>
      </c>
      <c r="K302" s="2">
        <v>6</v>
      </c>
      <c r="L302" s="33" t="str">
        <f>'[2]200'!$D$11</f>
        <v xml:space="preserve">antropologia cultural e social </v>
      </c>
      <c r="M302" s="5">
        <f>EDATE('[3]DEZEMBRO-23'!$L$284,1)</f>
        <v>45139</v>
      </c>
      <c r="N302" s="21">
        <f>EDATE('[3]DEZEMBRO-23'!$M$284,1)</f>
        <v>45261</v>
      </c>
      <c r="O302" s="2" t="s">
        <v>542</v>
      </c>
      <c r="P302" s="15" t="s">
        <v>148</v>
      </c>
    </row>
    <row r="303" spans="1:16" ht="15.75" customHeight="1">
      <c r="A303" s="69" t="s">
        <v>140</v>
      </c>
      <c r="B303" s="69">
        <v>201</v>
      </c>
      <c r="C303" s="15" t="s">
        <v>1085</v>
      </c>
      <c r="D303" s="1" t="s">
        <v>1086</v>
      </c>
      <c r="E303" s="1" t="s">
        <v>1086</v>
      </c>
      <c r="F303" s="1" t="s">
        <v>1086</v>
      </c>
      <c r="G303" s="1"/>
      <c r="H303" s="1" t="s">
        <v>1086</v>
      </c>
      <c r="I303" s="58" t="s">
        <v>1087</v>
      </c>
      <c r="J303" s="1" t="s">
        <v>64</v>
      </c>
      <c r="K303" s="2">
        <v>6</v>
      </c>
      <c r="L303" s="33" t="str">
        <f>'[2]201'!$D$6</f>
        <v>epidemiologia</v>
      </c>
      <c r="M303" s="65">
        <f>EDATE('[3]DEZEMBRO-23'!$L$283,1)</f>
        <v>45139</v>
      </c>
      <c r="N303" s="92">
        <f>EDATE('[3]DEZEMBRO-23'!$M$283,1)</f>
        <v>45292</v>
      </c>
      <c r="O303" s="2" t="s">
        <v>141</v>
      </c>
      <c r="P303" s="15" t="s">
        <v>131</v>
      </c>
    </row>
    <row r="304" spans="1:16" ht="15.75" customHeight="1">
      <c r="A304" s="70"/>
      <c r="B304" s="70">
        <v>201</v>
      </c>
      <c r="C304" s="15" t="s">
        <v>1088</v>
      </c>
      <c r="D304" s="1" t="s">
        <v>1089</v>
      </c>
      <c r="E304" s="1" t="s">
        <v>1090</v>
      </c>
      <c r="F304" s="1" t="s">
        <v>1091</v>
      </c>
      <c r="G304" s="1"/>
      <c r="H304" s="1" t="s">
        <v>1089</v>
      </c>
      <c r="I304" s="58" t="s">
        <v>1087</v>
      </c>
      <c r="J304" s="1" t="s">
        <v>64</v>
      </c>
      <c r="K304" s="2">
        <v>6</v>
      </c>
      <c r="L304" s="33" t="str">
        <f>'[2]201'!$D$11</f>
        <v>políticas de saúde</v>
      </c>
      <c r="M304" s="65">
        <f>EDATE('[3]DEZEMBRO-23'!$L$284,1)</f>
        <v>45139</v>
      </c>
      <c r="N304" s="92">
        <f>EDATE('[3]DEZEMBRO-23'!$M$284,1)</f>
        <v>45261</v>
      </c>
      <c r="O304" s="2" t="s">
        <v>141</v>
      </c>
      <c r="P304" s="15" t="s">
        <v>750</v>
      </c>
    </row>
    <row r="305" spans="1:16" ht="15.75" customHeight="1">
      <c r="A305" s="69" t="s">
        <v>140</v>
      </c>
      <c r="B305" s="69">
        <v>202</v>
      </c>
      <c r="C305" s="15" t="s">
        <v>1092</v>
      </c>
      <c r="D305" s="1" t="s">
        <v>1092</v>
      </c>
      <c r="E305" s="1" t="s">
        <v>1092</v>
      </c>
      <c r="F305" s="1" t="s">
        <v>1092</v>
      </c>
      <c r="G305" s="1"/>
      <c r="H305" s="1" t="s">
        <v>1092</v>
      </c>
      <c r="I305" s="58" t="s">
        <v>1093</v>
      </c>
      <c r="J305" s="1" t="s">
        <v>65</v>
      </c>
      <c r="K305" s="2">
        <v>6</v>
      </c>
      <c r="L305" s="33" t="str">
        <f>'[2]202'!$D$6</f>
        <v>auditoria da qualidade</v>
      </c>
      <c r="M305" s="5">
        <f>EDATE('[3]DEZEMBRO-23'!$L$283,1)</f>
        <v>45139</v>
      </c>
      <c r="N305" s="21">
        <f>EDATE('[3]DEZEMBRO-23'!$M$283,1)</f>
        <v>45292</v>
      </c>
      <c r="O305" s="2" t="s">
        <v>141</v>
      </c>
      <c r="P305" s="15" t="s">
        <v>750</v>
      </c>
    </row>
    <row r="306" spans="1:16" ht="15.75" customHeight="1">
      <c r="A306" s="70"/>
      <c r="B306" s="70">
        <v>202</v>
      </c>
      <c r="C306" s="15" t="s">
        <v>1094</v>
      </c>
      <c r="D306" s="1" t="s">
        <v>519</v>
      </c>
      <c r="E306" s="1" t="s">
        <v>1095</v>
      </c>
      <c r="F306" s="1" t="s">
        <v>519</v>
      </c>
      <c r="G306" s="1"/>
      <c r="H306" s="1" t="s">
        <v>519</v>
      </c>
      <c r="I306" s="58" t="s">
        <v>1093</v>
      </c>
      <c r="J306" s="1" t="s">
        <v>65</v>
      </c>
      <c r="K306" s="2">
        <v>6</v>
      </c>
      <c r="L306" s="33" t="str">
        <f>'[2]202'!$D$11</f>
        <v>gestão do financiamento na saúde</v>
      </c>
      <c r="M306" s="5">
        <f>EDATE('[3]DEZEMBRO-23'!$L$284,1)</f>
        <v>45139</v>
      </c>
      <c r="N306" s="21">
        <f>EDATE('[3]DEZEMBRO-23'!$M$284,1)</f>
        <v>45261</v>
      </c>
      <c r="O306" s="2" t="s">
        <v>141</v>
      </c>
      <c r="P306" s="15" t="s">
        <v>240</v>
      </c>
    </row>
    <row r="307" spans="1:16" ht="15.75" customHeight="1">
      <c r="A307" s="69" t="s">
        <v>140</v>
      </c>
      <c r="B307" s="69">
        <v>203</v>
      </c>
      <c r="C307" s="15" t="s">
        <v>1096</v>
      </c>
      <c r="D307" s="1" t="s">
        <v>1096</v>
      </c>
      <c r="E307" s="1" t="s">
        <v>1096</v>
      </c>
      <c r="F307" s="1" t="s">
        <v>1096</v>
      </c>
      <c r="G307" s="1"/>
      <c r="H307" s="1" t="s">
        <v>1096</v>
      </c>
      <c r="I307" s="58" t="s">
        <v>1097</v>
      </c>
      <c r="J307" s="1" t="s">
        <v>66</v>
      </c>
      <c r="K307" s="2">
        <v>6</v>
      </c>
      <c r="L307" s="33" t="str">
        <f>'[2]203'!$D$6</f>
        <v> PSICOLOGIA HOSPITALAR </v>
      </c>
      <c r="M307" s="65">
        <f>EDATE('[3]DEZEMBRO-23'!$L$283,1)</f>
        <v>45139</v>
      </c>
      <c r="N307" s="92">
        <f>EDATE('[3]DEZEMBRO-23'!$M$283,1)</f>
        <v>45292</v>
      </c>
      <c r="O307" s="2" t="s">
        <v>141</v>
      </c>
      <c r="P307" s="15" t="s">
        <v>131</v>
      </c>
    </row>
    <row r="308" spans="1:16" ht="15.75" customHeight="1">
      <c r="A308" s="70"/>
      <c r="B308" s="70">
        <v>203</v>
      </c>
      <c r="C308" s="15" t="s">
        <v>1098</v>
      </c>
      <c r="D308" s="1" t="s">
        <v>1098</v>
      </c>
      <c r="E308" s="1" t="s">
        <v>1098</v>
      </c>
      <c r="F308" s="1" t="s">
        <v>1098</v>
      </c>
      <c r="G308" s="1"/>
      <c r="H308" s="1" t="s">
        <v>1098</v>
      </c>
      <c r="I308" s="58" t="s">
        <v>1097</v>
      </c>
      <c r="J308" s="1" t="s">
        <v>66</v>
      </c>
      <c r="K308" s="2">
        <v>6</v>
      </c>
      <c r="L308" s="33" t="str">
        <f>'[2]203'!$D$11</f>
        <v> PSICOLOGIA COGNITIVA COMPORTAMENTAL </v>
      </c>
      <c r="M308" s="65">
        <f>EDATE('[3]DEZEMBRO-23'!$L$284,1)</f>
        <v>45139</v>
      </c>
      <c r="N308" s="92">
        <f>EDATE('[3]DEZEMBRO-23'!$M$284,1)</f>
        <v>45261</v>
      </c>
      <c r="O308" s="2" t="s">
        <v>141</v>
      </c>
      <c r="P308" s="15" t="s">
        <v>131</v>
      </c>
    </row>
    <row r="309" spans="1:16" ht="15.75" customHeight="1">
      <c r="A309" s="69" t="s">
        <v>140</v>
      </c>
      <c r="B309" s="69">
        <v>204</v>
      </c>
      <c r="C309" s="15" t="s">
        <v>1099</v>
      </c>
      <c r="D309" s="1" t="s">
        <v>594</v>
      </c>
      <c r="E309" s="1" t="s">
        <v>726</v>
      </c>
      <c r="F309" s="1" t="s">
        <v>594</v>
      </c>
      <c r="G309" s="1"/>
      <c r="H309" s="1" t="s">
        <v>594</v>
      </c>
      <c r="I309" s="58" t="s">
        <v>1100</v>
      </c>
      <c r="J309" s="1" t="s">
        <v>67</v>
      </c>
      <c r="K309" s="2">
        <v>6</v>
      </c>
      <c r="L309" s="33" t="str">
        <f>'[2]204'!$D$6</f>
        <v>farmacologia e quimioterapia</v>
      </c>
      <c r="M309" s="5">
        <f>EDATE('[3]DEZEMBRO-23'!$L$283,1)</f>
        <v>45139</v>
      </c>
      <c r="N309" s="21">
        <f>EDATE('[3]DEZEMBRO-23'!$M$283,1)</f>
        <v>45292</v>
      </c>
      <c r="O309" s="2" t="s">
        <v>141</v>
      </c>
      <c r="P309" s="15" t="s">
        <v>163</v>
      </c>
    </row>
    <row r="310" spans="1:16" ht="15.75" customHeight="1">
      <c r="A310" s="70"/>
      <c r="B310" s="70">
        <v>204</v>
      </c>
      <c r="C310" s="15" t="s">
        <v>1101</v>
      </c>
      <c r="D310" s="1" t="s">
        <v>1102</v>
      </c>
      <c r="E310" s="1" t="s">
        <v>1103</v>
      </c>
      <c r="F310" s="1" t="s">
        <v>1102</v>
      </c>
      <c r="G310" s="1"/>
      <c r="H310" s="1" t="s">
        <v>1102</v>
      </c>
      <c r="I310" s="58" t="s">
        <v>1100</v>
      </c>
      <c r="J310" s="1" t="s">
        <v>67</v>
      </c>
      <c r="K310" s="2">
        <v>6</v>
      </c>
      <c r="L310" s="33" t="str">
        <f>'[2]204'!$D$11</f>
        <v>farmacoterapia dos distúrbios endócrinos metabólicos e hematológicos</v>
      </c>
      <c r="M310" s="5">
        <f>EDATE('[3]DEZEMBRO-23'!$L$284,1)</f>
        <v>45139</v>
      </c>
      <c r="N310" s="21">
        <f>EDATE('[3]DEZEMBRO-23'!$M$284,1)</f>
        <v>45261</v>
      </c>
      <c r="O310" s="2" t="s">
        <v>141</v>
      </c>
      <c r="P310" s="15" t="s">
        <v>163</v>
      </c>
    </row>
    <row r="311" spans="1:16" ht="15.75" customHeight="1">
      <c r="A311" s="69" t="s">
        <v>140</v>
      </c>
      <c r="B311" s="69">
        <v>205</v>
      </c>
      <c r="C311" s="15" t="s">
        <v>1104</v>
      </c>
      <c r="D311" s="1" t="s">
        <v>428</v>
      </c>
      <c r="E311" s="1" t="s">
        <v>1105</v>
      </c>
      <c r="F311" s="1" t="s">
        <v>1105</v>
      </c>
      <c r="G311" s="1"/>
      <c r="H311" s="1" t="s">
        <v>1104</v>
      </c>
      <c r="I311" s="58" t="s">
        <v>1106</v>
      </c>
      <c r="J311" s="1" t="s">
        <v>68</v>
      </c>
      <c r="K311" s="2">
        <v>6</v>
      </c>
      <c r="L311" s="33" t="str">
        <f>'[2]205'!$D$6</f>
        <v xml:space="preserve">cuidado integral á saúde do adolescente </v>
      </c>
      <c r="M311" s="65">
        <f>EDATE('[3]DEZEMBRO-23'!$L$283,1)</f>
        <v>45139</v>
      </c>
      <c r="N311" s="92">
        <f>EDATE('[3]DEZEMBRO-23'!$M$283,1)</f>
        <v>45292</v>
      </c>
      <c r="O311" s="2" t="s">
        <v>141</v>
      </c>
      <c r="P311" s="15" t="s">
        <v>163</v>
      </c>
    </row>
    <row r="312" spans="1:16" ht="15.75" customHeight="1">
      <c r="A312" s="70"/>
      <c r="B312" s="70">
        <v>205</v>
      </c>
      <c r="C312" s="15" t="s">
        <v>754</v>
      </c>
      <c r="D312" s="1" t="s">
        <v>754</v>
      </c>
      <c r="E312" s="1" t="s">
        <v>755</v>
      </c>
      <c r="F312" s="1" t="s">
        <v>754</v>
      </c>
      <c r="G312" s="1"/>
      <c r="H312" s="1" t="s">
        <v>754</v>
      </c>
      <c r="I312" s="58" t="s">
        <v>1106</v>
      </c>
      <c r="J312" s="1" t="s">
        <v>68</v>
      </c>
      <c r="K312" s="2">
        <v>6</v>
      </c>
      <c r="L312" s="33" t="str">
        <f>'[2]205'!$D$11</f>
        <v>políticas de saúde e processo saúde doença </v>
      </c>
      <c r="M312" s="65">
        <f>EDATE('[3]DEZEMBRO-23'!$L$284,1)</f>
        <v>45139</v>
      </c>
      <c r="N312" s="92">
        <f>EDATE('[3]DEZEMBRO-23'!$M$284,1)</f>
        <v>45261</v>
      </c>
      <c r="O312" s="2" t="s">
        <v>141</v>
      </c>
      <c r="P312" s="15" t="s">
        <v>750</v>
      </c>
    </row>
    <row r="313" spans="1:16" ht="15.75" customHeight="1">
      <c r="A313" s="69" t="s">
        <v>113</v>
      </c>
      <c r="B313" s="69">
        <v>206</v>
      </c>
      <c r="C313" s="15" t="s">
        <v>1107</v>
      </c>
      <c r="D313" s="1" t="s">
        <v>1108</v>
      </c>
      <c r="E313" s="1" t="s">
        <v>1108</v>
      </c>
      <c r="F313" s="1" t="s">
        <v>1108</v>
      </c>
      <c r="G313" s="1"/>
      <c r="H313" s="1" t="s">
        <v>1108</v>
      </c>
      <c r="I313" s="58" t="s">
        <v>1109</v>
      </c>
      <c r="J313" s="1" t="s">
        <v>69</v>
      </c>
      <c r="K313" s="2">
        <v>6</v>
      </c>
      <c r="L313" s="33" t="str">
        <f>'[2]206'!$D$6</f>
        <v>noções de direito</v>
      </c>
      <c r="M313" s="5">
        <f>EDATE('[3]DEZEMBRO-23'!$L$283,1)</f>
        <v>45139</v>
      </c>
      <c r="N313" s="21">
        <f>EDATE('[3]DEZEMBRO-23'!$M$283,1)</f>
        <v>45292</v>
      </c>
      <c r="O313" s="2" t="s">
        <v>542</v>
      </c>
      <c r="P313" s="1" t="s">
        <v>139</v>
      </c>
    </row>
    <row r="314" spans="1:16" ht="15.75" customHeight="1">
      <c r="A314" s="70"/>
      <c r="B314" s="70">
        <v>206</v>
      </c>
      <c r="C314" s="15" t="s">
        <v>1110</v>
      </c>
      <c r="D314" s="1" t="s">
        <v>1111</v>
      </c>
      <c r="E314" s="1" t="s">
        <v>1111</v>
      </c>
      <c r="F314" s="1" t="s">
        <v>1111</v>
      </c>
      <c r="G314" s="1"/>
      <c r="H314" s="1" t="s">
        <v>1111</v>
      </c>
      <c r="I314" s="58" t="s">
        <v>1109</v>
      </c>
      <c r="J314" s="1" t="s">
        <v>69</v>
      </c>
      <c r="K314" s="2">
        <v>6</v>
      </c>
      <c r="L314" s="33" t="str">
        <f>'[2]206'!$D$11</f>
        <v>oratória, retórica e eloquência</v>
      </c>
      <c r="M314" s="5">
        <f>EDATE('[3]DEZEMBRO-23'!$L$284,1)</f>
        <v>45139</v>
      </c>
      <c r="N314" s="21">
        <f>EDATE('[3]DEZEMBRO-23'!$M$284,1)</f>
        <v>45261</v>
      </c>
      <c r="O314" s="2" t="s">
        <v>542</v>
      </c>
      <c r="P314" s="1" t="s">
        <v>139</v>
      </c>
    </row>
    <row r="315" spans="1:16" ht="15.75" customHeight="1">
      <c r="A315" s="69" t="s">
        <v>174</v>
      </c>
      <c r="B315" s="69">
        <v>207</v>
      </c>
      <c r="C315" s="15" t="s">
        <v>529</v>
      </c>
      <c r="D315" s="1" t="s">
        <v>529</v>
      </c>
      <c r="E315" s="1" t="s">
        <v>529</v>
      </c>
      <c r="F315" s="1" t="s">
        <v>529</v>
      </c>
      <c r="G315" s="1"/>
      <c r="H315" s="1" t="s">
        <v>529</v>
      </c>
      <c r="I315" s="58" t="s">
        <v>1112</v>
      </c>
      <c r="J315" s="1" t="s">
        <v>70</v>
      </c>
      <c r="K315" s="2">
        <v>6</v>
      </c>
      <c r="L315" s="33" t="str">
        <f>'[2]207'!$D$6</f>
        <v>ergonomia aplicada</v>
      </c>
      <c r="M315" s="65">
        <f>EDATE('[3]DEZEMBRO-23'!$L$283,1)</f>
        <v>45139</v>
      </c>
      <c r="N315" s="92">
        <f>EDATE('[3]DEZEMBRO-23'!$M$283,1)</f>
        <v>45292</v>
      </c>
      <c r="O315" s="2" t="s">
        <v>133</v>
      </c>
      <c r="P315" s="1" t="s">
        <v>216</v>
      </c>
    </row>
    <row r="316" spans="1:16" ht="15.75" customHeight="1">
      <c r="A316" s="70"/>
      <c r="B316" s="70">
        <v>207</v>
      </c>
      <c r="C316" s="15" t="s">
        <v>1113</v>
      </c>
      <c r="D316" s="1" t="s">
        <v>1114</v>
      </c>
      <c r="E316" s="1" t="s">
        <v>1113</v>
      </c>
      <c r="F316" s="1" t="s">
        <v>1113</v>
      </c>
      <c r="G316" s="1"/>
      <c r="H316" s="1" t="s">
        <v>1113</v>
      </c>
      <c r="I316" s="58" t="s">
        <v>1112</v>
      </c>
      <c r="J316" s="1" t="s">
        <v>70</v>
      </c>
      <c r="K316" s="2">
        <v>6</v>
      </c>
      <c r="L316" s="33" t="str">
        <f>'[2]207'!$D$11</f>
        <v>projetos de instalações elétricas</v>
      </c>
      <c r="M316" s="65">
        <f>EDATE('[3]DEZEMBRO-23'!$L$284,1)</f>
        <v>45139</v>
      </c>
      <c r="N316" s="92">
        <f>EDATE('[3]DEZEMBRO-23'!$M$284,1)</f>
        <v>45261</v>
      </c>
      <c r="O316" s="2" t="s">
        <v>133</v>
      </c>
      <c r="P316" s="1" t="s">
        <v>216</v>
      </c>
    </row>
    <row r="317" spans="1:16" ht="15.75" customHeight="1">
      <c r="A317" s="69" t="s">
        <v>174</v>
      </c>
      <c r="B317" s="69">
        <v>208</v>
      </c>
      <c r="C317" s="15" t="s">
        <v>1115</v>
      </c>
      <c r="D317" s="1" t="s">
        <v>1116</v>
      </c>
      <c r="E317" s="1" t="s">
        <v>1116</v>
      </c>
      <c r="F317" s="1" t="s">
        <v>1116</v>
      </c>
      <c r="G317" s="1"/>
      <c r="H317" s="1" t="s">
        <v>1116</v>
      </c>
      <c r="I317" s="58" t="s">
        <v>1117</v>
      </c>
      <c r="J317" s="1" t="s">
        <v>71</v>
      </c>
      <c r="K317" s="2">
        <v>6</v>
      </c>
      <c r="L317" s="33" t="str">
        <f>'[2]208'!$D$6</f>
        <v>arquitetura sustentável</v>
      </c>
      <c r="M317" s="5">
        <f>EDATE('[3]DEZEMBRO-23'!$L$283,1)</f>
        <v>45139</v>
      </c>
      <c r="N317" s="21">
        <f>EDATE('[3]DEZEMBRO-23'!$M$283,1)</f>
        <v>45292</v>
      </c>
      <c r="O317" s="2" t="s">
        <v>133</v>
      </c>
      <c r="P317" s="1" t="s">
        <v>216</v>
      </c>
    </row>
    <row r="318" spans="1:16" ht="15.75" customHeight="1">
      <c r="A318" s="70"/>
      <c r="B318" s="70">
        <v>208</v>
      </c>
      <c r="C318" s="15" t="s">
        <v>1118</v>
      </c>
      <c r="D318" s="1" t="s">
        <v>1118</v>
      </c>
      <c r="E318" s="1" t="s">
        <v>1118</v>
      </c>
      <c r="F318" s="1" t="s">
        <v>1118</v>
      </c>
      <c r="G318" s="1"/>
      <c r="H318" s="1" t="s">
        <v>1118</v>
      </c>
      <c r="I318" s="58" t="s">
        <v>1117</v>
      </c>
      <c r="J318" s="1" t="s">
        <v>71</v>
      </c>
      <c r="K318" s="2">
        <v>6</v>
      </c>
      <c r="L318" s="33" t="str">
        <f>'[2]208'!$D$11</f>
        <v>design de mobiliário, materiais e tendências</v>
      </c>
      <c r="M318" s="5">
        <f>EDATE('[3]DEZEMBRO-23'!$L$284,1)</f>
        <v>45139</v>
      </c>
      <c r="N318" s="21">
        <f>EDATE('[3]DEZEMBRO-23'!$M$284,1)</f>
        <v>45261</v>
      </c>
      <c r="O318" s="2" t="s">
        <v>133</v>
      </c>
      <c r="P318" s="1" t="s">
        <v>216</v>
      </c>
    </row>
    <row r="319" spans="1:16" ht="15.75" customHeight="1">
      <c r="A319" s="69" t="s">
        <v>149</v>
      </c>
      <c r="B319" s="69">
        <v>209</v>
      </c>
      <c r="C319" s="15" t="s">
        <v>1119</v>
      </c>
      <c r="D319" s="1" t="s">
        <v>1120</v>
      </c>
      <c r="E319" s="1" t="s">
        <v>341</v>
      </c>
      <c r="F319" s="1" t="s">
        <v>1121</v>
      </c>
      <c r="G319" s="1"/>
      <c r="H319" s="1" t="s">
        <v>341</v>
      </c>
      <c r="I319" s="58" t="s">
        <v>1122</v>
      </c>
      <c r="J319" s="1" t="s">
        <v>72</v>
      </c>
      <c r="K319" s="2">
        <v>6</v>
      </c>
      <c r="L319" s="33" t="str">
        <f>'[2]209'!$D$6</f>
        <v>fundamentos filosóficos e pedagógicos do ensino superior</v>
      </c>
      <c r="M319" s="65">
        <f>EDATE('[3]DEZEMBRO-23'!$L$283,1)</f>
        <v>45139</v>
      </c>
      <c r="N319" s="92">
        <f>EDATE('[3]DEZEMBRO-23'!$M$283,1)</f>
        <v>45292</v>
      </c>
      <c r="O319" s="2" t="s">
        <v>542</v>
      </c>
      <c r="P319" s="15" t="s">
        <v>226</v>
      </c>
    </row>
    <row r="320" spans="1:16" ht="15.75" customHeight="1">
      <c r="A320" s="70"/>
      <c r="B320" s="70">
        <v>209</v>
      </c>
      <c r="C320" s="15" t="s">
        <v>1123</v>
      </c>
      <c r="D320" s="1" t="s">
        <v>1124</v>
      </c>
      <c r="E320" s="1" t="s">
        <v>1124</v>
      </c>
      <c r="F320" s="1" t="s">
        <v>1125</v>
      </c>
      <c r="G320" s="1"/>
      <c r="H320" s="1" t="s">
        <v>1126</v>
      </c>
      <c r="I320" s="58" t="s">
        <v>1122</v>
      </c>
      <c r="J320" s="1" t="s">
        <v>72</v>
      </c>
      <c r="K320" s="2">
        <v>6</v>
      </c>
      <c r="L320" s="33" t="str">
        <f>'[2]209'!$D$11</f>
        <v>direito educacional e políticas públicas em educação</v>
      </c>
      <c r="M320" s="65">
        <f>EDATE('[3]DEZEMBRO-23'!$L$284,1)</f>
        <v>45139</v>
      </c>
      <c r="N320" s="92">
        <f>EDATE('[3]DEZEMBRO-23'!$M$284,1)</f>
        <v>45261</v>
      </c>
      <c r="O320" s="2" t="s">
        <v>542</v>
      </c>
      <c r="P320" s="15" t="s">
        <v>120</v>
      </c>
    </row>
    <row r="321" spans="1:16" ht="15.75" customHeight="1">
      <c r="A321" s="69" t="s">
        <v>149</v>
      </c>
      <c r="B321" s="69">
        <v>210</v>
      </c>
      <c r="C321" s="15" t="s">
        <v>1127</v>
      </c>
      <c r="D321" s="1" t="s">
        <v>1128</v>
      </c>
      <c r="E321" s="1" t="s">
        <v>1129</v>
      </c>
      <c r="F321" s="1" t="s">
        <v>1128</v>
      </c>
      <c r="G321" s="1"/>
      <c r="H321" s="1" t="s">
        <v>1130</v>
      </c>
      <c r="I321" s="58" t="s">
        <v>1131</v>
      </c>
      <c r="J321" s="1" t="s">
        <v>73</v>
      </c>
      <c r="K321" s="2">
        <v>6</v>
      </c>
      <c r="L321" s="33" t="str">
        <f>'[2]210'!$D$6</f>
        <v>Fonética e fonologia do português</v>
      </c>
      <c r="M321" s="5">
        <f>EDATE('[3]DEZEMBRO-23'!$L$283,1)</f>
        <v>45139</v>
      </c>
      <c r="N321" s="21">
        <f>EDATE('[3]DEZEMBRO-23'!$M$283,1)</f>
        <v>45292</v>
      </c>
      <c r="O321" s="2" t="s">
        <v>542</v>
      </c>
      <c r="P321" s="15" t="s">
        <v>208</v>
      </c>
    </row>
    <row r="322" spans="1:16" ht="15.75" customHeight="1">
      <c r="A322" s="70"/>
      <c r="B322" s="70">
        <v>210</v>
      </c>
      <c r="C322" s="15" t="s">
        <v>972</v>
      </c>
      <c r="D322" s="1" t="s">
        <v>1132</v>
      </c>
      <c r="E322" s="1" t="s">
        <v>1133</v>
      </c>
      <c r="F322" s="1" t="s">
        <v>1132</v>
      </c>
      <c r="G322" s="1"/>
      <c r="H322" s="1" t="s">
        <v>1134</v>
      </c>
      <c r="I322" s="58" t="s">
        <v>1131</v>
      </c>
      <c r="J322" s="1" t="s">
        <v>73</v>
      </c>
      <c r="K322" s="2">
        <v>6</v>
      </c>
      <c r="L322" s="33" t="str">
        <f>'[2]210'!$D$11</f>
        <v>Práticas Pedagógicas Contemporâneas no Ensino de Língua Portuguesa</v>
      </c>
      <c r="M322" s="5">
        <f>EDATE('[3]DEZEMBRO-23'!$L$284,1)</f>
        <v>45139</v>
      </c>
      <c r="N322" s="21">
        <f>EDATE('[3]DEZEMBRO-23'!$M$284,1)</f>
        <v>45261</v>
      </c>
      <c r="O322" s="2" t="s">
        <v>542</v>
      </c>
      <c r="P322" s="15" t="s">
        <v>208</v>
      </c>
    </row>
    <row r="323" spans="1:16" ht="15.75" customHeight="1">
      <c r="A323" s="69" t="s">
        <v>149</v>
      </c>
      <c r="B323" s="69">
        <v>211</v>
      </c>
      <c r="C323" s="15" t="s">
        <v>1135</v>
      </c>
      <c r="D323" s="1" t="s">
        <v>1136</v>
      </c>
      <c r="E323" s="1" t="s">
        <v>1137</v>
      </c>
      <c r="F323" s="1" t="s">
        <v>1138</v>
      </c>
      <c r="G323" s="1"/>
      <c r="H323" s="1" t="s">
        <v>1138</v>
      </c>
      <c r="I323" s="58" t="s">
        <v>1139</v>
      </c>
      <c r="J323" s="1" t="s">
        <v>74</v>
      </c>
      <c r="K323" s="2">
        <v>6</v>
      </c>
      <c r="L323" s="33" t="str">
        <f>'[2]211'!$D$6</f>
        <v>Metodologia do Ensino da Linguagem</v>
      </c>
      <c r="M323" s="65">
        <f>EDATE('[3]DEZEMBRO-23'!$L$283,1)</f>
        <v>45139</v>
      </c>
      <c r="N323" s="92">
        <f>EDATE('[3]DEZEMBRO-23'!$M$283,1)</f>
        <v>45292</v>
      </c>
      <c r="O323" s="2" t="s">
        <v>542</v>
      </c>
      <c r="P323" s="15" t="s">
        <v>208</v>
      </c>
    </row>
    <row r="324" spans="1:16" ht="15.75" customHeight="1">
      <c r="A324" s="70"/>
      <c r="B324" s="70">
        <v>211</v>
      </c>
      <c r="C324" s="15" t="s">
        <v>913</v>
      </c>
      <c r="D324" s="1" t="s">
        <v>992</v>
      </c>
      <c r="E324" s="1" t="s">
        <v>994</v>
      </c>
      <c r="F324" s="1" t="s">
        <v>992</v>
      </c>
      <c r="G324" s="1"/>
      <c r="H324" s="1" t="s">
        <v>994</v>
      </c>
      <c r="I324" s="58" t="s">
        <v>1139</v>
      </c>
      <c r="J324" s="1" t="s">
        <v>74</v>
      </c>
      <c r="K324" s="2">
        <v>6</v>
      </c>
      <c r="L324" s="33" t="str">
        <f>'[2]211'!$D$11</f>
        <v>Diversidade e Inclusão Educacional</v>
      </c>
      <c r="M324" s="65">
        <f>EDATE('[3]DEZEMBRO-23'!$L$284,1)</f>
        <v>45139</v>
      </c>
      <c r="N324" s="92">
        <f>EDATE('[3]DEZEMBRO-23'!$M$284,1)</f>
        <v>45261</v>
      </c>
      <c r="O324" s="2" t="s">
        <v>542</v>
      </c>
      <c r="P324" s="15" t="s">
        <v>202</v>
      </c>
    </row>
    <row r="325" spans="1:16" ht="15.75" customHeight="1">
      <c r="A325" s="69" t="s">
        <v>149</v>
      </c>
      <c r="B325" s="69">
        <v>212</v>
      </c>
      <c r="C325" s="15" t="s">
        <v>1110</v>
      </c>
      <c r="D325" s="1" t="s">
        <v>1111</v>
      </c>
      <c r="E325" s="1" t="s">
        <v>1111</v>
      </c>
      <c r="F325" s="1" t="s">
        <v>1111</v>
      </c>
      <c r="G325" s="1"/>
      <c r="H325" s="1" t="s">
        <v>1111</v>
      </c>
      <c r="I325" s="58" t="s">
        <v>1140</v>
      </c>
      <c r="J325" s="1" t="s">
        <v>75</v>
      </c>
      <c r="K325" s="2">
        <v>6</v>
      </c>
      <c r="L325" s="33" t="str">
        <f>'[2]212'!$D$6</f>
        <v>Oratória, Retórica e Eloquência</v>
      </c>
      <c r="M325" s="5">
        <f>EDATE('[3]DEZEMBRO-23'!$L$283,1)</f>
        <v>45139</v>
      </c>
      <c r="N325" s="21">
        <f>EDATE('[3]DEZEMBRO-23'!$M$283,1)</f>
        <v>45292</v>
      </c>
      <c r="O325" s="2" t="s">
        <v>542</v>
      </c>
      <c r="P325" s="15" t="s">
        <v>208</v>
      </c>
    </row>
    <row r="326" spans="1:16" ht="15.75" customHeight="1">
      <c r="A326" s="70"/>
      <c r="B326" s="70">
        <v>212</v>
      </c>
      <c r="C326" s="15" t="s">
        <v>996</v>
      </c>
      <c r="D326" s="1" t="s">
        <v>975</v>
      </c>
      <c r="E326" s="1" t="s">
        <v>998</v>
      </c>
      <c r="F326" s="1" t="s">
        <v>975</v>
      </c>
      <c r="G326" s="1"/>
      <c r="H326" s="1" t="s">
        <v>1000</v>
      </c>
      <c r="I326" s="58" t="s">
        <v>1140</v>
      </c>
      <c r="J326" s="1" t="s">
        <v>75</v>
      </c>
      <c r="K326" s="2">
        <v>6</v>
      </c>
      <c r="L326" s="33" t="str">
        <f>'[2]212'!$D$11</f>
        <v>Organização e Legislação da Educação</v>
      </c>
      <c r="M326" s="5">
        <f>EDATE('[3]DEZEMBRO-23'!$L$284,1)</f>
        <v>45139</v>
      </c>
      <c r="N326" s="21">
        <f>EDATE('[3]DEZEMBRO-23'!$M$284,1)</f>
        <v>45261</v>
      </c>
      <c r="O326" s="2" t="s">
        <v>542</v>
      </c>
      <c r="P326" s="15" t="s">
        <v>202</v>
      </c>
    </row>
    <row r="327" spans="1:16" ht="15.75" customHeight="1">
      <c r="A327" s="69" t="s">
        <v>149</v>
      </c>
      <c r="B327" s="69">
        <v>213</v>
      </c>
      <c r="C327" s="15" t="s">
        <v>913</v>
      </c>
      <c r="D327" s="1" t="s">
        <v>992</v>
      </c>
      <c r="E327" s="1" t="s">
        <v>994</v>
      </c>
      <c r="F327" s="1" t="s">
        <v>992</v>
      </c>
      <c r="G327" s="1"/>
      <c r="H327" s="1" t="s">
        <v>1141</v>
      </c>
      <c r="I327" s="58" t="s">
        <v>1142</v>
      </c>
      <c r="J327" s="1" t="s">
        <v>76</v>
      </c>
      <c r="K327" s="2">
        <v>6</v>
      </c>
      <c r="L327" s="33" t="str">
        <f>'[2]213'!$D$6</f>
        <v>Diversidade e Inclusão Educacional</v>
      </c>
      <c r="M327" s="65">
        <f>EDATE('[3]DEZEMBRO-23'!$L$283,1)</f>
        <v>45139</v>
      </c>
      <c r="N327" s="92">
        <f>EDATE('[3]DEZEMBRO-23'!$M$283,1)</f>
        <v>45292</v>
      </c>
      <c r="O327" s="2" t="s">
        <v>542</v>
      </c>
      <c r="P327" s="15" t="s">
        <v>202</v>
      </c>
    </row>
    <row r="328" spans="1:16" ht="15.75" customHeight="1">
      <c r="A328" s="70"/>
      <c r="B328" s="70">
        <v>213</v>
      </c>
      <c r="C328" s="15" t="s">
        <v>996</v>
      </c>
      <c r="D328" s="1" t="s">
        <v>975</v>
      </c>
      <c r="E328" s="1" t="s">
        <v>998</v>
      </c>
      <c r="F328" s="1" t="s">
        <v>975</v>
      </c>
      <c r="G328" s="1"/>
      <c r="H328" s="1" t="s">
        <v>1000</v>
      </c>
      <c r="I328" s="58" t="s">
        <v>1142</v>
      </c>
      <c r="J328" s="1" t="s">
        <v>76</v>
      </c>
      <c r="K328" s="2">
        <v>6</v>
      </c>
      <c r="L328" s="33" t="str">
        <f>'[2]213'!$D$11</f>
        <v>Organização e Legislação da Educação</v>
      </c>
      <c r="M328" s="65">
        <f>EDATE('[3]DEZEMBRO-23'!$L$284,1)</f>
        <v>45139</v>
      </c>
      <c r="N328" s="92">
        <f>EDATE('[3]DEZEMBRO-23'!$M$284,1)</f>
        <v>45261</v>
      </c>
      <c r="O328" s="2" t="s">
        <v>542</v>
      </c>
      <c r="P328" s="15" t="s">
        <v>202</v>
      </c>
    </row>
    <row r="329" spans="1:16" ht="15.75" customHeight="1">
      <c r="A329" s="69" t="s">
        <v>149</v>
      </c>
      <c r="B329" s="69">
        <v>214</v>
      </c>
      <c r="C329" s="15" t="s">
        <v>996</v>
      </c>
      <c r="D329" s="1" t="s">
        <v>975</v>
      </c>
      <c r="E329" s="1" t="s">
        <v>998</v>
      </c>
      <c r="F329" s="1" t="s">
        <v>975</v>
      </c>
      <c r="G329" s="1"/>
      <c r="H329" s="1" t="s">
        <v>1000</v>
      </c>
      <c r="I329" s="58" t="s">
        <v>1143</v>
      </c>
      <c r="J329" s="1" t="s">
        <v>77</v>
      </c>
      <c r="K329" s="2">
        <v>6</v>
      </c>
      <c r="L329" s="33" t="str">
        <f>'[2]214'!$D$6</f>
        <v>Organização e Legislação da Educação</v>
      </c>
      <c r="M329" s="5">
        <f>EDATE('[3]DEZEMBRO-23'!$L$283,1)</f>
        <v>45139</v>
      </c>
      <c r="N329" s="21">
        <f>EDATE('[3]DEZEMBRO-23'!$M$283,1)</f>
        <v>45292</v>
      </c>
      <c r="O329" s="2" t="s">
        <v>542</v>
      </c>
      <c r="P329" s="15" t="s">
        <v>202</v>
      </c>
    </row>
    <row r="330" spans="1:16" ht="15.75" customHeight="1">
      <c r="A330" s="70"/>
      <c r="B330" s="70">
        <v>214</v>
      </c>
      <c r="C330" s="15" t="s">
        <v>1003</v>
      </c>
      <c r="D330" s="1" t="s">
        <v>1004</v>
      </c>
      <c r="E330" s="1" t="s">
        <v>1004</v>
      </c>
      <c r="F330" s="1" t="s">
        <v>1129</v>
      </c>
      <c r="G330" s="1"/>
      <c r="H330" s="1" t="s">
        <v>1006</v>
      </c>
      <c r="I330" s="58" t="s">
        <v>1143</v>
      </c>
      <c r="J330" s="1" t="s">
        <v>77</v>
      </c>
      <c r="K330" s="2">
        <v>6</v>
      </c>
      <c r="L330" s="33" t="str">
        <f>'[2]214'!$D$11</f>
        <v>Psicopedagogia Institucional - Diagnóstico e Intervenção</v>
      </c>
      <c r="M330" s="5">
        <f>EDATE('[3]DEZEMBRO-23'!$L$284,1)</f>
        <v>45139</v>
      </c>
      <c r="N330" s="21">
        <f>EDATE('[3]DEZEMBRO-23'!$M$284,1)</f>
        <v>45261</v>
      </c>
      <c r="O330" s="2" t="s">
        <v>542</v>
      </c>
      <c r="P330" s="15" t="s">
        <v>226</v>
      </c>
    </row>
    <row r="331" spans="1:16" ht="15.75" customHeight="1">
      <c r="A331" s="69" t="s">
        <v>132</v>
      </c>
      <c r="B331" s="69">
        <v>215</v>
      </c>
      <c r="C331" s="15" t="s">
        <v>1144</v>
      </c>
      <c r="D331" s="1" t="s">
        <v>1145</v>
      </c>
      <c r="E331" s="1" t="s">
        <v>1146</v>
      </c>
      <c r="F331" s="1" t="s">
        <v>1144</v>
      </c>
      <c r="G331" s="1"/>
      <c r="H331" s="1" t="s">
        <v>1147</v>
      </c>
      <c r="I331" s="58" t="s">
        <v>1148</v>
      </c>
      <c r="J331" s="1" t="s">
        <v>78</v>
      </c>
      <c r="K331" s="2">
        <v>6</v>
      </c>
      <c r="L331" s="33" t="str">
        <f>'[2]215'!$D$6</f>
        <v>Tratamento da água e efluentes</v>
      </c>
      <c r="M331" s="65">
        <f>EDATE('[3]DEZEMBRO-23'!$L$283,1)</f>
        <v>45139</v>
      </c>
      <c r="N331" s="92">
        <f>EDATE('[3]DEZEMBRO-23'!$M$283,1)</f>
        <v>45292</v>
      </c>
      <c r="O331" s="2" t="s">
        <v>141</v>
      </c>
      <c r="P331" s="15" t="s">
        <v>202</v>
      </c>
    </row>
    <row r="332" spans="1:16" ht="15.75" customHeight="1">
      <c r="A332" s="70"/>
      <c r="B332" s="70">
        <v>215</v>
      </c>
      <c r="C332" s="15" t="s">
        <v>1149</v>
      </c>
      <c r="D332" s="1" t="s">
        <v>989</v>
      </c>
      <c r="E332" s="1" t="s">
        <v>990</v>
      </c>
      <c r="F332" s="1" t="s">
        <v>988</v>
      </c>
      <c r="G332" s="1"/>
      <c r="H332" s="1" t="s">
        <v>1150</v>
      </c>
      <c r="I332" s="58" t="s">
        <v>1148</v>
      </c>
      <c r="J332" s="1" t="s">
        <v>78</v>
      </c>
      <c r="K332" s="2">
        <v>6</v>
      </c>
      <c r="L332" s="33" t="str">
        <f>'[2]215'!$D$11</f>
        <v>Meio ambiente e qualidade de vida</v>
      </c>
      <c r="M332" s="65">
        <f>EDATE('[3]DEZEMBRO-23'!$L$284,1)</f>
        <v>45139</v>
      </c>
      <c r="N332" s="92">
        <f>EDATE('[3]DEZEMBRO-23'!$M$284,1)</f>
        <v>45261</v>
      </c>
      <c r="O332" s="2" t="s">
        <v>141</v>
      </c>
      <c r="P332" s="15" t="s">
        <v>202</v>
      </c>
    </row>
    <row r="333" spans="1:16" ht="15.75" customHeight="1">
      <c r="A333" s="69" t="s">
        <v>132</v>
      </c>
      <c r="B333" s="69">
        <v>216</v>
      </c>
      <c r="C333" s="15" t="s">
        <v>992</v>
      </c>
      <c r="D333" s="1" t="s">
        <v>1151</v>
      </c>
      <c r="E333" s="1" t="s">
        <v>1151</v>
      </c>
      <c r="F333" s="1" t="s">
        <v>1151</v>
      </c>
      <c r="G333" s="1"/>
      <c r="H333" s="1" t="s">
        <v>1151</v>
      </c>
      <c r="I333" s="58" t="s">
        <v>1152</v>
      </c>
      <c r="J333" s="1" t="s">
        <v>79</v>
      </c>
      <c r="K333" s="2">
        <v>6</v>
      </c>
      <c r="L333" s="33" t="str">
        <f>'[2]216'!$D$6</f>
        <v>Prevenção e Tratamento de não Conformidades</v>
      </c>
      <c r="M333" s="5">
        <f>EDATE('[3]DEZEMBRO-23'!$L$283,1)</f>
        <v>45139</v>
      </c>
      <c r="N333" s="21">
        <f>EDATE('[3]DEZEMBRO-23'!$M$283,1)</f>
        <v>45292</v>
      </c>
      <c r="O333" s="2" t="s">
        <v>141</v>
      </c>
      <c r="P333" s="15" t="s">
        <v>213</v>
      </c>
    </row>
    <row r="334" spans="1:16" ht="15.75" customHeight="1">
      <c r="A334" s="70"/>
      <c r="B334" s="70">
        <v>216</v>
      </c>
      <c r="C334" s="15" t="s">
        <v>964</v>
      </c>
      <c r="D334" s="1" t="s">
        <v>965</v>
      </c>
      <c r="E334" s="1" t="s">
        <v>966</v>
      </c>
      <c r="F334" s="1" t="s">
        <v>966</v>
      </c>
      <c r="G334" s="1"/>
      <c r="H334" s="1" t="s">
        <v>1153</v>
      </c>
      <c r="I334" s="58" t="s">
        <v>1152</v>
      </c>
      <c r="J334" s="1" t="s">
        <v>79</v>
      </c>
      <c r="K334" s="2">
        <v>6</v>
      </c>
      <c r="L334" s="33" t="str">
        <f>'[2]216'!$D$11</f>
        <v>Administração Financeira e Orçamentária</v>
      </c>
      <c r="M334" s="5">
        <f>EDATE('[3]DEZEMBRO-23'!$L$284,1)</f>
        <v>45139</v>
      </c>
      <c r="N334" s="21">
        <f>EDATE('[3]DEZEMBRO-23'!$M$284,1)</f>
        <v>45261</v>
      </c>
      <c r="O334" s="2" t="s">
        <v>141</v>
      </c>
      <c r="P334" s="15" t="s">
        <v>240</v>
      </c>
    </row>
    <row r="335" spans="1:16" ht="15.75" customHeight="1">
      <c r="A335" s="69" t="s">
        <v>132</v>
      </c>
      <c r="B335" s="69">
        <v>217</v>
      </c>
      <c r="C335" s="15" t="s">
        <v>1111</v>
      </c>
      <c r="D335" s="1" t="s">
        <v>1154</v>
      </c>
      <c r="E335" s="1" t="s">
        <v>1155</v>
      </c>
      <c r="F335" s="1" t="s">
        <v>966</v>
      </c>
      <c r="G335" s="1"/>
      <c r="H335" s="1" t="s">
        <v>1155</v>
      </c>
      <c r="I335" s="58" t="s">
        <v>1156</v>
      </c>
      <c r="J335" s="1" t="s">
        <v>80</v>
      </c>
      <c r="K335" s="2">
        <v>6</v>
      </c>
      <c r="L335" s="33" t="str">
        <f>'[2]217'!$D$6</f>
        <v>Planejamento Tributário</v>
      </c>
      <c r="M335" s="65">
        <f>EDATE('[3]DEZEMBRO-23'!$L$283,1)</f>
        <v>45139</v>
      </c>
      <c r="N335" s="92">
        <f>EDATE('[3]DEZEMBRO-23'!$M$283,1)</f>
        <v>45292</v>
      </c>
      <c r="O335" s="2" t="s">
        <v>141</v>
      </c>
      <c r="P335" s="15" t="s">
        <v>240</v>
      </c>
    </row>
    <row r="336" spans="1:16" ht="15.75" customHeight="1">
      <c r="A336" s="70"/>
      <c r="B336" s="70">
        <v>217</v>
      </c>
      <c r="C336" s="15" t="s">
        <v>969</v>
      </c>
      <c r="D336" s="1" t="s">
        <v>970</v>
      </c>
      <c r="E336" s="1" t="s">
        <v>971</v>
      </c>
      <c r="F336" s="1" t="s">
        <v>972</v>
      </c>
      <c r="G336" s="1"/>
      <c r="H336" s="1" t="s">
        <v>973</v>
      </c>
      <c r="I336" s="58" t="s">
        <v>1156</v>
      </c>
      <c r="J336" s="1" t="s">
        <v>80</v>
      </c>
      <c r="K336" s="2">
        <v>6</v>
      </c>
      <c r="L336" s="33" t="str">
        <f>'[2]217'!$D$11</f>
        <v>Contabilidade Avançada</v>
      </c>
      <c r="M336" s="65">
        <f>EDATE('[3]DEZEMBRO-23'!$L$284,1)</f>
        <v>45139</v>
      </c>
      <c r="N336" s="92">
        <f>EDATE('[3]DEZEMBRO-23'!$M$284,1)</f>
        <v>45261</v>
      </c>
      <c r="O336" s="2" t="s">
        <v>141</v>
      </c>
      <c r="P336" s="15" t="s">
        <v>240</v>
      </c>
    </row>
    <row r="337" spans="1:17" ht="15.75" customHeight="1">
      <c r="A337" s="69" t="s">
        <v>132</v>
      </c>
      <c r="B337" s="69">
        <v>218</v>
      </c>
      <c r="C337" s="15" t="s">
        <v>1157</v>
      </c>
      <c r="D337" s="1" t="s">
        <v>1158</v>
      </c>
      <c r="E337" s="1" t="s">
        <v>1159</v>
      </c>
      <c r="F337" s="1" t="s">
        <v>1160</v>
      </c>
      <c r="G337" s="1"/>
      <c r="H337" s="1" t="s">
        <v>1161</v>
      </c>
      <c r="I337" s="58" t="s">
        <v>1162</v>
      </c>
      <c r="J337" s="1" t="s">
        <v>81</v>
      </c>
      <c r="K337" s="2">
        <v>6</v>
      </c>
      <c r="L337" s="33" t="str">
        <f>'[2]218'!$D$6</f>
        <v>Divisão e Modelagem de Cargos</v>
      </c>
      <c r="M337" s="5">
        <f>EDATE('[3]DEZEMBRO-23'!$L$283,1)</f>
        <v>45139</v>
      </c>
      <c r="N337" s="21">
        <f>EDATE('[3]DEZEMBRO-23'!$M$283,1)</f>
        <v>45292</v>
      </c>
      <c r="O337" s="2" t="s">
        <v>141</v>
      </c>
      <c r="P337" s="15" t="s">
        <v>198</v>
      </c>
    </row>
    <row r="338" spans="1:17" ht="15.75" customHeight="1">
      <c r="A338" s="70"/>
      <c r="B338" s="70">
        <v>218</v>
      </c>
      <c r="C338" s="15" t="s">
        <v>975</v>
      </c>
      <c r="D338" s="1" t="s">
        <v>976</v>
      </c>
      <c r="E338" s="1" t="s">
        <v>977</v>
      </c>
      <c r="F338" s="1" t="s">
        <v>978</v>
      </c>
      <c r="G338" s="1"/>
      <c r="H338" s="1" t="s">
        <v>979</v>
      </c>
      <c r="I338" s="58" t="s">
        <v>1162</v>
      </c>
      <c r="J338" s="1" t="s">
        <v>81</v>
      </c>
      <c r="K338" s="2">
        <v>6</v>
      </c>
      <c r="L338" s="33" t="str">
        <f>'[2]218'!$D$11</f>
        <v>Gestão de Departamento Pessoal</v>
      </c>
      <c r="M338" s="5">
        <f>EDATE('[3]DEZEMBRO-23'!$L$284,1)</f>
        <v>45139</v>
      </c>
      <c r="N338" s="21">
        <f>EDATE('[3]DEZEMBRO-23'!$M$284,1)</f>
        <v>45261</v>
      </c>
      <c r="O338" s="2" t="s">
        <v>141</v>
      </c>
      <c r="P338" s="15" t="s">
        <v>213</v>
      </c>
    </row>
    <row r="339" spans="1:17" ht="15.75" customHeight="1">
      <c r="A339" s="69" t="s">
        <v>113</v>
      </c>
      <c r="B339" s="69">
        <v>219</v>
      </c>
      <c r="C339" s="15" t="s">
        <v>1163</v>
      </c>
      <c r="D339" s="1" t="s">
        <v>1164</v>
      </c>
      <c r="E339" s="1" t="s">
        <v>1164</v>
      </c>
      <c r="F339" s="1" t="s">
        <v>1165</v>
      </c>
      <c r="G339" s="1"/>
      <c r="H339" s="1" t="s">
        <v>1165</v>
      </c>
      <c r="I339" s="58" t="s">
        <v>1166</v>
      </c>
      <c r="J339" s="1" t="s">
        <v>82</v>
      </c>
      <c r="K339" s="2">
        <v>6</v>
      </c>
      <c r="L339" s="33" t="str">
        <f>'[2]219'!$D$6</f>
        <v>Ética e Cidadania</v>
      </c>
      <c r="M339" s="65">
        <f>EDATE('[3]DEZEMBRO-23'!$L$283,1)</f>
        <v>45139</v>
      </c>
      <c r="N339" s="92">
        <f>EDATE('[3]DEZEMBRO-23'!$M$283,1)</f>
        <v>45292</v>
      </c>
      <c r="O339" s="2" t="s">
        <v>542</v>
      </c>
      <c r="P339" s="1" t="s">
        <v>139</v>
      </c>
    </row>
    <row r="340" spans="1:17" ht="15.75" customHeight="1">
      <c r="A340" s="70"/>
      <c r="B340" s="70">
        <v>219</v>
      </c>
      <c r="C340" s="15" t="s">
        <v>985</v>
      </c>
      <c r="D340" s="1" t="s">
        <v>985</v>
      </c>
      <c r="E340" s="1" t="s">
        <v>986</v>
      </c>
      <c r="F340" s="1" t="s">
        <v>1167</v>
      </c>
      <c r="G340" s="1"/>
      <c r="H340" s="1" t="s">
        <v>986</v>
      </c>
      <c r="I340" s="58" t="s">
        <v>1166</v>
      </c>
      <c r="J340" s="1" t="s">
        <v>82</v>
      </c>
      <c r="K340" s="2">
        <v>6</v>
      </c>
      <c r="L340" s="33" t="str">
        <f>'[2]219'!$D$11</f>
        <v>Fundamentos da administração</v>
      </c>
      <c r="M340" s="65">
        <f>EDATE('[3]DEZEMBRO-23'!$L$284,1)</f>
        <v>45139</v>
      </c>
      <c r="N340" s="92">
        <f>EDATE('[3]DEZEMBRO-23'!$M$284,1)</f>
        <v>45261</v>
      </c>
      <c r="O340" s="2" t="s">
        <v>542</v>
      </c>
      <c r="P340" s="1" t="s">
        <v>139</v>
      </c>
    </row>
    <row r="341" spans="1:17">
      <c r="A341" s="3" t="s">
        <v>164</v>
      </c>
      <c r="B341" s="420">
        <v>220</v>
      </c>
      <c r="C341" s="11" t="s">
        <v>1168</v>
      </c>
      <c r="D341" s="12" t="s">
        <v>943</v>
      </c>
      <c r="E341" s="12" t="s">
        <v>943</v>
      </c>
      <c r="F341" s="1" t="s">
        <v>943</v>
      </c>
      <c r="G341" s="1"/>
      <c r="H341" s="48" t="s">
        <v>943</v>
      </c>
      <c r="I341" s="58" t="s">
        <v>1169</v>
      </c>
      <c r="J341" s="1" t="s">
        <v>83</v>
      </c>
      <c r="K341" s="2">
        <v>6</v>
      </c>
      <c r="L341" s="5" t="str">
        <f>'[2]220'!$D$6</f>
        <v>Análise estatística de dados</v>
      </c>
      <c r="M341" s="5">
        <v>45139</v>
      </c>
      <c r="N341" s="21">
        <f>EDATE('[3]DEZEMBRO-23'!$M$342,1)</f>
        <v>45292</v>
      </c>
      <c r="O341" s="2" t="s">
        <v>133</v>
      </c>
      <c r="P341" s="1" t="s">
        <v>157</v>
      </c>
      <c r="Q341" s="1"/>
    </row>
    <row r="342" spans="1:17">
      <c r="A342" s="2" t="s">
        <v>164</v>
      </c>
      <c r="B342" s="421"/>
      <c r="C342" s="1" t="s">
        <v>1170</v>
      </c>
      <c r="D342" s="1" t="s">
        <v>1171</v>
      </c>
      <c r="E342" s="1" t="s">
        <v>1171</v>
      </c>
      <c r="F342" s="1" t="s">
        <v>1171</v>
      </c>
      <c r="G342" s="1"/>
      <c r="H342" s="48" t="s">
        <v>1171</v>
      </c>
      <c r="I342" s="58" t="s">
        <v>1169</v>
      </c>
      <c r="J342" s="1" t="s">
        <v>83</v>
      </c>
      <c r="K342" s="2">
        <v>6</v>
      </c>
      <c r="L342" s="5" t="str">
        <f>'[2]220'!$D$11</f>
        <v xml:space="preserve">Machine learning </v>
      </c>
      <c r="M342" s="5">
        <v>45139</v>
      </c>
      <c r="N342" s="21">
        <f>EDATE('[3]DEZEMBRO-23'!$M$343,1)</f>
        <v>45261</v>
      </c>
      <c r="O342" s="2" t="s">
        <v>133</v>
      </c>
      <c r="P342" s="1" t="s">
        <v>157</v>
      </c>
      <c r="Q342" s="1"/>
    </row>
    <row r="343" spans="1:17">
      <c r="A343" s="4" t="s">
        <v>164</v>
      </c>
      <c r="B343" s="420">
        <v>221</v>
      </c>
      <c r="C343" s="13" t="s">
        <v>945</v>
      </c>
      <c r="D343" s="14" t="s">
        <v>946</v>
      </c>
      <c r="E343" s="14" t="s">
        <v>947</v>
      </c>
      <c r="F343" s="1" t="s">
        <v>947</v>
      </c>
      <c r="G343" s="1"/>
      <c r="H343" s="48" t="s">
        <v>947</v>
      </c>
      <c r="I343" s="58" t="s">
        <v>1172</v>
      </c>
      <c r="J343" s="1" t="s">
        <v>84</v>
      </c>
      <c r="K343" s="2">
        <v>6</v>
      </c>
      <c r="L343" s="5" t="str">
        <f>'[2]221'!$D$6</f>
        <v>Fundamentos em segurança da informação</v>
      </c>
      <c r="M343" s="5">
        <v>45139</v>
      </c>
      <c r="N343" s="21">
        <f>EDATE('[3]DEZEMBRO-23'!$M$342,1)</f>
        <v>45292</v>
      </c>
      <c r="O343" s="2" t="s">
        <v>133</v>
      </c>
      <c r="P343" t="s">
        <v>304</v>
      </c>
      <c r="Q343" s="1"/>
    </row>
    <row r="344" spans="1:17">
      <c r="A344" s="2" t="s">
        <v>164</v>
      </c>
      <c r="B344" s="421"/>
      <c r="C344" s="1" t="s">
        <v>1171</v>
      </c>
      <c r="D344" s="10" t="s">
        <v>1171</v>
      </c>
      <c r="E344" s="10" t="s">
        <v>1171</v>
      </c>
      <c r="F344" s="1" t="s">
        <v>1171</v>
      </c>
      <c r="G344" s="1"/>
      <c r="H344" s="48" t="s">
        <v>1171</v>
      </c>
      <c r="I344" s="58" t="s">
        <v>1172</v>
      </c>
      <c r="J344" s="1" t="s">
        <v>84</v>
      </c>
      <c r="K344" s="2">
        <v>6</v>
      </c>
      <c r="L344" s="5" t="str">
        <f>'[2]221'!$D$11</f>
        <v xml:space="preserve">Machine learning </v>
      </c>
      <c r="M344" s="5">
        <v>45139</v>
      </c>
      <c r="N344" s="21">
        <f>EDATE('[3]DEZEMBRO-23'!$M$343,1)</f>
        <v>45261</v>
      </c>
      <c r="O344" s="2" t="s">
        <v>133</v>
      </c>
      <c r="P344" s="1" t="s">
        <v>157</v>
      </c>
      <c r="Q344" s="1"/>
    </row>
    <row r="345" spans="1:17">
      <c r="A345" s="2" t="s">
        <v>164</v>
      </c>
      <c r="B345" s="420">
        <v>222</v>
      </c>
      <c r="C345" s="1" t="s">
        <v>949</v>
      </c>
      <c r="D345" s="10" t="s">
        <v>949</v>
      </c>
      <c r="E345" s="10" t="s">
        <v>950</v>
      </c>
      <c r="F345" s="1" t="s">
        <v>949</v>
      </c>
      <c r="G345" s="1"/>
      <c r="H345" s="48" t="s">
        <v>949</v>
      </c>
      <c r="I345" s="58" t="s">
        <v>1173</v>
      </c>
      <c r="J345" s="1" t="s">
        <v>85</v>
      </c>
      <c r="K345" s="2">
        <v>6</v>
      </c>
      <c r="L345" s="5" t="str">
        <f>'[2]222'!$D$6</f>
        <v xml:space="preserve">Zero to hero </v>
      </c>
      <c r="M345" s="5">
        <v>45139</v>
      </c>
      <c r="N345" s="21">
        <f>EDATE('[3]DEZEMBRO-23'!$M$342,1)</f>
        <v>45292</v>
      </c>
      <c r="O345" s="2" t="s">
        <v>133</v>
      </c>
      <c r="P345" s="15" t="s">
        <v>213</v>
      </c>
      <c r="Q345" s="1"/>
    </row>
    <row r="346" spans="1:17">
      <c r="A346" s="2" t="s">
        <v>164</v>
      </c>
      <c r="B346" s="421"/>
      <c r="C346" s="1" t="s">
        <v>1174</v>
      </c>
      <c r="D346" s="10" t="s">
        <v>1174</v>
      </c>
      <c r="E346" s="10" t="s">
        <v>1175</v>
      </c>
      <c r="F346" s="1" t="s">
        <v>1174</v>
      </c>
      <c r="G346" s="1"/>
      <c r="H346" s="48" t="s">
        <v>1174</v>
      </c>
      <c r="I346" s="58" t="s">
        <v>1173</v>
      </c>
      <c r="J346" s="1" t="s">
        <v>85</v>
      </c>
      <c r="K346" s="2">
        <v>6</v>
      </c>
      <c r="L346" s="5" t="str">
        <f>'[2]222'!$D$11</f>
        <v xml:space="preserve">BRANDING  </v>
      </c>
      <c r="M346" s="5">
        <v>45139</v>
      </c>
      <c r="N346" s="21">
        <f>EDATE('[3]DEZEMBRO-23'!$M$343,1)</f>
        <v>45261</v>
      </c>
      <c r="O346" s="2" t="s">
        <v>133</v>
      </c>
      <c r="P346" s="15" t="s">
        <v>213</v>
      </c>
      <c r="Q346" s="1"/>
    </row>
    <row r="347" spans="1:17">
      <c r="A347" s="2" t="s">
        <v>164</v>
      </c>
      <c r="B347" s="420">
        <v>223</v>
      </c>
      <c r="C347" s="1" t="s">
        <v>951</v>
      </c>
      <c r="D347" s="10" t="s">
        <v>951</v>
      </c>
      <c r="E347" s="10" t="s">
        <v>951</v>
      </c>
      <c r="F347" s="1" t="s">
        <v>951</v>
      </c>
      <c r="G347" s="1"/>
      <c r="H347" s="48" t="s">
        <v>951</v>
      </c>
      <c r="I347" s="58" t="s">
        <v>1176</v>
      </c>
      <c r="J347" s="1" t="s">
        <v>86</v>
      </c>
      <c r="K347" s="2">
        <v>6</v>
      </c>
      <c r="L347" s="5" t="str">
        <f>'[2]223'!$D$6</f>
        <v>pentesting</v>
      </c>
      <c r="M347" s="5">
        <v>45139</v>
      </c>
      <c r="N347" s="21">
        <f>EDATE('[3]DEZEMBRO-23'!$M$342,1)</f>
        <v>45292</v>
      </c>
      <c r="O347" s="2" t="s">
        <v>133</v>
      </c>
      <c r="P347" s="1" t="s">
        <v>157</v>
      </c>
      <c r="Q347" s="1"/>
    </row>
    <row r="348" spans="1:17">
      <c r="A348" s="2" t="s">
        <v>164</v>
      </c>
      <c r="B348" s="421"/>
      <c r="C348" s="1" t="s">
        <v>1065</v>
      </c>
      <c r="D348" s="10" t="s">
        <v>410</v>
      </c>
      <c r="E348" s="10" t="s">
        <v>410</v>
      </c>
      <c r="F348" s="1" t="s">
        <v>410</v>
      </c>
      <c r="G348" s="1"/>
      <c r="H348" s="48" t="s">
        <v>410</v>
      </c>
      <c r="I348" s="58" t="s">
        <v>1176</v>
      </c>
      <c r="J348" s="1" t="s">
        <v>86</v>
      </c>
      <c r="K348" s="2">
        <v>6</v>
      </c>
      <c r="L348" s="5" t="str">
        <f>'[2]223'!$D$11</f>
        <v>Direito digital</v>
      </c>
      <c r="M348" s="5">
        <v>45139</v>
      </c>
      <c r="N348" s="21">
        <f>EDATE('[3]DEZEMBRO-23'!$M$343,1)</f>
        <v>45261</v>
      </c>
      <c r="O348" s="2" t="s">
        <v>133</v>
      </c>
      <c r="P348" s="15" t="s">
        <v>173</v>
      </c>
      <c r="Q348" s="1"/>
    </row>
    <row r="349" spans="1:17">
      <c r="A349" s="2" t="s">
        <v>164</v>
      </c>
      <c r="B349" s="420">
        <v>224</v>
      </c>
      <c r="C349" s="1" t="s">
        <v>953</v>
      </c>
      <c r="D349" s="10" t="s">
        <v>953</v>
      </c>
      <c r="E349" s="10" t="s">
        <v>953</v>
      </c>
      <c r="F349" s="1" t="s">
        <v>953</v>
      </c>
      <c r="G349" s="1"/>
      <c r="H349" s="48" t="s">
        <v>953</v>
      </c>
      <c r="I349" s="58" t="s">
        <v>1177</v>
      </c>
      <c r="J349" s="1" t="s">
        <v>87</v>
      </c>
      <c r="K349" s="2">
        <v>6</v>
      </c>
      <c r="L349" s="5" t="str">
        <f>'[2]224'!$D$6</f>
        <v xml:space="preserve">DEVOPS FRAMEWORK - FERRAMENTAS EM NUVEM </v>
      </c>
      <c r="M349" s="5">
        <v>45139</v>
      </c>
      <c r="N349" s="21">
        <f>EDATE('[3]DEZEMBRO-23'!$M$342,1)</f>
        <v>45292</v>
      </c>
      <c r="O349" s="2" t="s">
        <v>133</v>
      </c>
      <c r="P349" s="15" t="s">
        <v>157</v>
      </c>
      <c r="Q349" s="1"/>
    </row>
    <row r="350" spans="1:17">
      <c r="A350" s="2" t="s">
        <v>164</v>
      </c>
      <c r="B350" s="421"/>
      <c r="C350" s="1" t="s">
        <v>1178</v>
      </c>
      <c r="D350" s="10" t="s">
        <v>1013</v>
      </c>
      <c r="E350" s="10" t="s">
        <v>1178</v>
      </c>
      <c r="F350" s="1" t="s">
        <v>1178</v>
      </c>
      <c r="G350" s="1"/>
      <c r="H350" s="48" t="s">
        <v>1178</v>
      </c>
      <c r="I350" s="58" t="s">
        <v>1177</v>
      </c>
      <c r="J350" s="1" t="s">
        <v>87</v>
      </c>
      <c r="K350" s="2">
        <v>6</v>
      </c>
      <c r="L350" s="5" t="str">
        <f>'[2]224'!$D$11</f>
        <v>Infraestrutura de Data Science</v>
      </c>
      <c r="M350" s="5">
        <v>45139</v>
      </c>
      <c r="N350" s="21">
        <f>EDATE('[3]DEZEMBRO-23'!$M$343,1)</f>
        <v>45261</v>
      </c>
      <c r="O350" s="2" t="s">
        <v>133</v>
      </c>
      <c r="P350" s="15" t="s">
        <v>157</v>
      </c>
      <c r="Q350" s="1"/>
    </row>
    <row r="351" spans="1:17">
      <c r="A351" s="2" t="s">
        <v>164</v>
      </c>
      <c r="B351" s="420">
        <v>225</v>
      </c>
      <c r="C351" s="1" t="s">
        <v>955</v>
      </c>
      <c r="D351" s="10" t="s">
        <v>956</v>
      </c>
      <c r="E351" s="10" t="s">
        <v>957</v>
      </c>
      <c r="F351" s="1" t="s">
        <v>955</v>
      </c>
      <c r="G351" s="1"/>
      <c r="H351" s="48" t="s">
        <v>955</v>
      </c>
      <c r="I351" s="58" t="s">
        <v>1179</v>
      </c>
      <c r="J351" s="1" t="s">
        <v>88</v>
      </c>
      <c r="K351" s="2">
        <v>6</v>
      </c>
      <c r="L351" s="5" t="str">
        <f>'[2]225'!$D$6</f>
        <v>Responsabilidade social nas mídias digitais no momento 5.0</v>
      </c>
      <c r="M351" s="5">
        <v>45139</v>
      </c>
      <c r="N351" s="21">
        <f>EDATE('[3]DEZEMBRO-23'!$M$342,1)</f>
        <v>45292</v>
      </c>
      <c r="O351" s="2" t="s">
        <v>133</v>
      </c>
      <c r="P351" s="1" t="s">
        <v>173</v>
      </c>
      <c r="Q351" s="1"/>
    </row>
    <row r="352" spans="1:17">
      <c r="A352" s="2" t="s">
        <v>164</v>
      </c>
      <c r="B352" s="421"/>
      <c r="C352" s="1" t="s">
        <v>1180</v>
      </c>
      <c r="D352" s="10" t="s">
        <v>1181</v>
      </c>
      <c r="E352" s="10" t="s">
        <v>1182</v>
      </c>
      <c r="F352" s="1" t="s">
        <v>1180</v>
      </c>
      <c r="G352" s="1"/>
      <c r="H352" s="49" t="s">
        <v>1180</v>
      </c>
      <c r="I352" s="58" t="s">
        <v>1179</v>
      </c>
      <c r="J352" s="1" t="s">
        <v>88</v>
      </c>
      <c r="K352" s="2">
        <v>6</v>
      </c>
      <c r="L352" s="5" t="str">
        <f>'[2]225'!$D$11</f>
        <v>Perícia em crimes informáticos</v>
      </c>
      <c r="M352" s="5">
        <v>45139</v>
      </c>
      <c r="N352" s="21">
        <f>EDATE('[3]DEZEMBRO-23'!$M$343,1)</f>
        <v>45261</v>
      </c>
      <c r="O352" s="2" t="s">
        <v>133</v>
      </c>
      <c r="P352" s="15" t="s">
        <v>157</v>
      </c>
      <c r="Q352" s="1"/>
    </row>
    <row r="353" spans="1:16373">
      <c r="A353" s="2" t="s">
        <v>164</v>
      </c>
      <c r="B353" s="420">
        <v>226</v>
      </c>
      <c r="C353" s="1" t="s">
        <v>959</v>
      </c>
      <c r="D353" s="10" t="s">
        <v>960</v>
      </c>
      <c r="E353" s="10" t="s">
        <v>959</v>
      </c>
      <c r="F353" s="1" t="s">
        <v>959</v>
      </c>
      <c r="G353" s="1"/>
      <c r="H353" s="49" t="s">
        <v>959</v>
      </c>
      <c r="I353" s="58" t="s">
        <v>1183</v>
      </c>
      <c r="J353" s="1" t="s">
        <v>89</v>
      </c>
      <c r="K353" s="2">
        <v>6</v>
      </c>
      <c r="L353" s="5" t="str">
        <f>'[2]226'!$D$6</f>
        <v>logística 4.0</v>
      </c>
      <c r="M353" s="5">
        <v>45139</v>
      </c>
      <c r="N353" s="21">
        <f>EDATE('[3]DEZEMBRO-23'!$M$342,1)</f>
        <v>45292</v>
      </c>
      <c r="O353" s="2" t="s">
        <v>133</v>
      </c>
      <c r="P353" s="15" t="s">
        <v>213</v>
      </c>
      <c r="Q353" s="1"/>
    </row>
    <row r="354" spans="1:16373">
      <c r="A354" s="2" t="s">
        <v>164</v>
      </c>
      <c r="B354" s="421"/>
      <c r="C354" s="1" t="s">
        <v>1184</v>
      </c>
      <c r="D354" s="10" t="s">
        <v>410</v>
      </c>
      <c r="E354" s="10" t="s">
        <v>1065</v>
      </c>
      <c r="F354" s="1" t="s">
        <v>410</v>
      </c>
      <c r="G354" s="1"/>
      <c r="H354" s="50" t="s">
        <v>1065</v>
      </c>
      <c r="I354" s="58" t="s">
        <v>1183</v>
      </c>
      <c r="J354" s="1" t="s">
        <v>89</v>
      </c>
      <c r="K354" s="2">
        <v>6</v>
      </c>
      <c r="L354" s="5" t="str">
        <f>'[2]226'!$D$11</f>
        <v xml:space="preserve">DIREITO DIGITAL  </v>
      </c>
      <c r="M354" s="5">
        <v>45139</v>
      </c>
      <c r="N354" s="21">
        <f>EDATE('[3]DEZEMBRO-23'!$M$343,1)</f>
        <v>45261</v>
      </c>
      <c r="O354" s="2" t="s">
        <v>133</v>
      </c>
      <c r="P354" s="15" t="s">
        <v>173</v>
      </c>
      <c r="Q354" s="1"/>
    </row>
    <row r="355" spans="1:16373">
      <c r="A355" s="2" t="s">
        <v>164</v>
      </c>
      <c r="B355" s="420">
        <v>227</v>
      </c>
      <c r="C355" s="1" t="s">
        <v>409</v>
      </c>
      <c r="D355" s="10" t="s">
        <v>962</v>
      </c>
      <c r="E355" s="10" t="s">
        <v>409</v>
      </c>
      <c r="F355" s="1" t="s">
        <v>409</v>
      </c>
      <c r="G355" s="1"/>
      <c r="H355" s="48" t="s">
        <v>409</v>
      </c>
      <c r="I355" s="58" t="s">
        <v>1185</v>
      </c>
      <c r="J355" s="1" t="s">
        <v>90</v>
      </c>
      <c r="K355" s="2">
        <v>6</v>
      </c>
      <c r="L355" s="5" t="str">
        <f>'[2]227'!$D$6</f>
        <v>DEVOPS</v>
      </c>
      <c r="M355" s="5">
        <v>45139</v>
      </c>
      <c r="N355" s="21">
        <f>EDATE('[3]DEZEMBRO-23'!$M$342,1)</f>
        <v>45292</v>
      </c>
      <c r="O355" s="2" t="s">
        <v>133</v>
      </c>
      <c r="P355" t="s">
        <v>304</v>
      </c>
      <c r="Q355" s="1"/>
    </row>
    <row r="356" spans="1:16373">
      <c r="A356" s="2" t="s">
        <v>164</v>
      </c>
      <c r="B356" s="421"/>
      <c r="C356" s="1" t="s">
        <v>1060</v>
      </c>
      <c r="D356" s="10" t="s">
        <v>1061</v>
      </c>
      <c r="E356" s="10" t="s">
        <v>1062</v>
      </c>
      <c r="F356" s="1" t="s">
        <v>1062</v>
      </c>
      <c r="G356" s="1"/>
      <c r="H356" s="51" t="s">
        <v>1062</v>
      </c>
      <c r="I356" s="58" t="s">
        <v>1185</v>
      </c>
      <c r="J356" s="1" t="s">
        <v>90</v>
      </c>
      <c r="K356" s="2">
        <v>6</v>
      </c>
      <c r="L356" s="5" t="str">
        <f>'[2]227'!$D$11</f>
        <v>Gestão ágil de projetos</v>
      </c>
      <c r="M356" s="5">
        <v>45139</v>
      </c>
      <c r="N356" s="21">
        <f>EDATE('[3]DEZEMBRO-23'!$M$343,1)</f>
        <v>45261</v>
      </c>
      <c r="O356" s="2" t="s">
        <v>133</v>
      </c>
      <c r="P356" t="s">
        <v>304</v>
      </c>
      <c r="Q356" s="1"/>
    </row>
    <row r="357" spans="1:16373">
      <c r="A357" s="64" t="s">
        <v>113</v>
      </c>
      <c r="B357" s="2">
        <v>228</v>
      </c>
      <c r="C357" s="1" t="s">
        <v>1186</v>
      </c>
      <c r="D357" s="10" t="s">
        <v>1187</v>
      </c>
      <c r="E357" s="10" t="s">
        <v>1186</v>
      </c>
      <c r="F357" s="1" t="s">
        <v>1186</v>
      </c>
      <c r="G357" s="1"/>
      <c r="H357" s="1" t="s">
        <v>1186</v>
      </c>
      <c r="I357" s="58" t="s">
        <v>1188</v>
      </c>
      <c r="J357" s="1" t="s">
        <v>91</v>
      </c>
      <c r="K357" s="2">
        <v>12</v>
      </c>
      <c r="L357" s="66" t="str">
        <f>'[2]228'!$D$6</f>
        <v>INTELIGÊNCIA E SEGURANÇA PÚBLICA</v>
      </c>
      <c r="M357" s="65">
        <v>45078</v>
      </c>
      <c r="N357" s="92">
        <f>EDATE('[3]DEZEMBRO-23'!$M$358,1)</f>
        <v>45292</v>
      </c>
      <c r="O357" s="2" t="s">
        <v>542</v>
      </c>
      <c r="P357" s="1" t="s">
        <v>139</v>
      </c>
      <c r="Q357" s="1"/>
    </row>
    <row r="358" spans="1:16373">
      <c r="A358" s="64" t="s">
        <v>113</v>
      </c>
      <c r="B358" s="420">
        <v>229</v>
      </c>
      <c r="C358" s="1" t="s">
        <v>1186</v>
      </c>
      <c r="D358" s="10" t="s">
        <v>1187</v>
      </c>
      <c r="E358" s="10" t="s">
        <v>1186</v>
      </c>
      <c r="F358" s="1" t="s">
        <v>1186</v>
      </c>
      <c r="G358" s="1"/>
      <c r="H358" s="1" t="s">
        <v>1186</v>
      </c>
      <c r="I358" s="58" t="s">
        <v>1189</v>
      </c>
      <c r="J358" s="1" t="s">
        <v>92</v>
      </c>
      <c r="K358" s="2">
        <v>6</v>
      </c>
      <c r="L358" s="66" t="str">
        <f>'[2]229'!$D$6</f>
        <v>INTELIGÊNCIA E SEGURANÇA PÚBLICA</v>
      </c>
      <c r="M358" s="65">
        <v>45139</v>
      </c>
      <c r="N358" s="92">
        <f>EDATE('[3]DEZEMBRO-23'!$M$359,1)</f>
        <v>45292</v>
      </c>
      <c r="O358" s="2" t="s">
        <v>542</v>
      </c>
      <c r="P358" s="1" t="s">
        <v>139</v>
      </c>
      <c r="Q358" s="1"/>
    </row>
    <row r="359" spans="1:16373">
      <c r="A359" s="64" t="s">
        <v>113</v>
      </c>
      <c r="B359" s="421"/>
      <c r="C359" s="1" t="s">
        <v>1190</v>
      </c>
      <c r="D359" s="10" t="s">
        <v>1191</v>
      </c>
      <c r="E359" s="10" t="s">
        <v>1190</v>
      </c>
      <c r="F359" s="1" t="s">
        <v>1190</v>
      </c>
      <c r="G359" s="1"/>
      <c r="H359" s="1" t="s">
        <v>1190</v>
      </c>
      <c r="I359" s="58" t="s">
        <v>1189</v>
      </c>
      <c r="J359" s="1" t="s">
        <v>92</v>
      </c>
      <c r="K359" s="2">
        <v>6</v>
      </c>
      <c r="L359" s="66" t="str">
        <f>'[2]229'!$D$11</f>
        <v>GESTÃO ESTRATÉGICA NA SEGURANÇA PÚBLICA</v>
      </c>
      <c r="M359" s="65">
        <v>45139</v>
      </c>
      <c r="N359" s="92">
        <f>EDATE('[3]DEZEMBRO-23'!$M$360,1)</f>
        <v>45261</v>
      </c>
      <c r="O359" s="2" t="s">
        <v>542</v>
      </c>
      <c r="P359" s="1" t="s">
        <v>139</v>
      </c>
      <c r="Q359" s="1" t="s">
        <v>1192</v>
      </c>
    </row>
    <row r="360" spans="1:16373" ht="15.75" customHeight="1">
      <c r="A360" s="75"/>
      <c r="B360" s="79"/>
      <c r="C360" s="77"/>
      <c r="D360" s="77"/>
      <c r="E360" s="77"/>
      <c r="F360" s="77"/>
      <c r="G360" s="77"/>
      <c r="H360" s="77"/>
      <c r="I360" s="91"/>
      <c r="J360" s="77"/>
      <c r="K360" s="74"/>
      <c r="L360" s="80"/>
      <c r="M360" s="81"/>
      <c r="N360" s="81"/>
      <c r="O360" s="74"/>
      <c r="P360" s="15"/>
    </row>
    <row r="361" spans="1:16373" ht="20.25" customHeight="1">
      <c r="A361" s="457" t="s">
        <v>1193</v>
      </c>
      <c r="B361" s="458"/>
      <c r="C361" s="458"/>
      <c r="D361" s="458"/>
      <c r="E361" s="458"/>
      <c r="F361" s="458"/>
      <c r="G361" s="458"/>
      <c r="H361" s="458"/>
      <c r="I361" s="458"/>
      <c r="J361" s="458"/>
      <c r="K361" s="458"/>
      <c r="L361" s="458"/>
      <c r="M361" s="458"/>
      <c r="N361" s="458"/>
      <c r="O361" s="458"/>
      <c r="P361" s="459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2"/>
      <c r="AM361" s="447"/>
      <c r="AN361" s="448"/>
      <c r="AO361" s="448"/>
      <c r="AP361" s="448"/>
      <c r="AQ361" s="448"/>
      <c r="AR361" s="448"/>
      <c r="AS361" s="448"/>
      <c r="AT361" s="448"/>
      <c r="AU361" s="448"/>
      <c r="AV361" s="448"/>
      <c r="AW361" s="448"/>
      <c r="AX361" s="448"/>
      <c r="AY361" s="448"/>
      <c r="AZ361" s="448"/>
      <c r="BA361" s="448"/>
      <c r="BB361" s="449"/>
      <c r="BC361" s="447"/>
      <c r="BD361" s="448"/>
      <c r="BE361" s="448"/>
      <c r="BF361" s="448"/>
      <c r="BG361" s="448"/>
      <c r="BH361" s="448"/>
      <c r="BI361" s="448"/>
      <c r="BJ361" s="448"/>
      <c r="BK361" s="448"/>
      <c r="BL361" s="448"/>
      <c r="BM361" s="448"/>
      <c r="BN361" s="448"/>
      <c r="BO361" s="448"/>
      <c r="BP361" s="448"/>
      <c r="BQ361" s="448"/>
      <c r="BR361" s="449"/>
      <c r="BS361" s="447"/>
      <c r="BT361" s="448"/>
      <c r="BU361" s="448"/>
      <c r="BV361" s="448"/>
      <c r="BW361" s="448"/>
      <c r="BX361" s="448"/>
      <c r="BY361" s="448"/>
      <c r="BZ361" s="448"/>
      <c r="CA361" s="448"/>
      <c r="CB361" s="448"/>
      <c r="CC361" s="448"/>
      <c r="CD361" s="448"/>
      <c r="CE361" s="448"/>
      <c r="CF361" s="448"/>
      <c r="CG361" s="448"/>
      <c r="CH361" s="449"/>
      <c r="CI361" s="447"/>
      <c r="CJ361" s="448"/>
      <c r="CK361" s="448"/>
      <c r="CL361" s="448"/>
      <c r="CM361" s="448"/>
      <c r="CN361" s="448"/>
      <c r="CO361" s="448"/>
      <c r="CP361" s="448"/>
      <c r="CQ361" s="448"/>
      <c r="CR361" s="448"/>
      <c r="CS361" s="448"/>
      <c r="CT361" s="448"/>
      <c r="CU361" s="448"/>
      <c r="CV361" s="448"/>
      <c r="CW361" s="448"/>
      <c r="CX361" s="449"/>
      <c r="CY361" s="447"/>
      <c r="CZ361" s="448"/>
      <c r="DA361" s="448"/>
      <c r="DB361" s="448"/>
      <c r="DC361" s="448"/>
      <c r="DD361" s="448"/>
      <c r="DE361" s="448"/>
      <c r="DF361" s="448"/>
      <c r="DG361" s="448"/>
      <c r="DH361" s="448"/>
      <c r="DI361" s="448"/>
      <c r="DJ361" s="448"/>
      <c r="DK361" s="448"/>
      <c r="DL361" s="448"/>
      <c r="DM361" s="448"/>
      <c r="DN361" s="449"/>
      <c r="DO361" s="447"/>
      <c r="DP361" s="448"/>
      <c r="DQ361" s="448"/>
      <c r="DR361" s="448"/>
      <c r="DS361" s="448"/>
      <c r="DT361" s="448"/>
      <c r="DU361" s="448"/>
      <c r="DV361" s="448"/>
      <c r="DW361" s="448"/>
      <c r="DX361" s="448"/>
      <c r="DY361" s="448"/>
      <c r="DZ361" s="448"/>
      <c r="EA361" s="448"/>
      <c r="EB361" s="448"/>
      <c r="EC361" s="448"/>
      <c r="ED361" s="449"/>
      <c r="EE361" s="447"/>
      <c r="EF361" s="448"/>
      <c r="EG361" s="448"/>
      <c r="EH361" s="448"/>
      <c r="EI361" s="448"/>
      <c r="EJ361" s="448"/>
      <c r="EK361" s="448"/>
      <c r="EL361" s="448"/>
      <c r="EM361" s="448"/>
      <c r="EN361" s="448"/>
      <c r="EO361" s="448"/>
      <c r="EP361" s="448"/>
      <c r="EQ361" s="448"/>
      <c r="ER361" s="448"/>
      <c r="ES361" s="448"/>
      <c r="ET361" s="449"/>
      <c r="EU361" s="447"/>
      <c r="EV361" s="448"/>
      <c r="EW361" s="448"/>
      <c r="EX361" s="448"/>
      <c r="EY361" s="448"/>
      <c r="EZ361" s="448"/>
      <c r="FA361" s="448"/>
      <c r="FB361" s="448"/>
      <c r="FC361" s="448"/>
      <c r="FD361" s="448"/>
      <c r="FE361" s="448"/>
      <c r="FF361" s="448"/>
      <c r="FG361" s="448"/>
      <c r="FH361" s="448"/>
      <c r="FI361" s="448"/>
      <c r="FJ361" s="449"/>
      <c r="FK361" s="447"/>
      <c r="FL361" s="448"/>
      <c r="FM361" s="448"/>
      <c r="FN361" s="448"/>
      <c r="FO361" s="448"/>
      <c r="FP361" s="448"/>
      <c r="FQ361" s="448"/>
      <c r="FR361" s="448"/>
      <c r="FS361" s="448"/>
      <c r="FT361" s="448"/>
      <c r="FU361" s="448"/>
      <c r="FV361" s="448"/>
      <c r="FW361" s="448"/>
      <c r="FX361" s="448"/>
      <c r="FY361" s="448"/>
      <c r="FZ361" s="449"/>
      <c r="GA361" s="447"/>
      <c r="GB361" s="448"/>
      <c r="GC361" s="448"/>
      <c r="GD361" s="448"/>
      <c r="GE361" s="448"/>
      <c r="GF361" s="448"/>
      <c r="GG361" s="448"/>
      <c r="GH361" s="448"/>
      <c r="GI361" s="448"/>
      <c r="GJ361" s="448"/>
      <c r="GK361" s="448"/>
      <c r="GL361" s="448"/>
      <c r="GM361" s="448"/>
      <c r="GN361" s="448"/>
      <c r="GO361" s="448"/>
      <c r="GP361" s="449"/>
      <c r="GQ361" s="447"/>
      <c r="GR361" s="448"/>
      <c r="GS361" s="448"/>
      <c r="GT361" s="448"/>
      <c r="GU361" s="448"/>
      <c r="GV361" s="448"/>
      <c r="GW361" s="448"/>
      <c r="GX361" s="448"/>
      <c r="GY361" s="448"/>
      <c r="GZ361" s="448"/>
      <c r="HA361" s="448"/>
      <c r="HB361" s="448"/>
      <c r="HC361" s="448"/>
      <c r="HD361" s="448"/>
      <c r="HE361" s="448"/>
      <c r="HF361" s="449"/>
      <c r="HG361" s="447"/>
      <c r="HH361" s="448"/>
      <c r="HI361" s="448"/>
      <c r="HJ361" s="448"/>
      <c r="HK361" s="448"/>
      <c r="HL361" s="448"/>
      <c r="HM361" s="448"/>
      <c r="HN361" s="448"/>
      <c r="HO361" s="448"/>
      <c r="HP361" s="448"/>
      <c r="HQ361" s="448"/>
      <c r="HR361" s="448"/>
      <c r="HS361" s="448"/>
      <c r="HT361" s="448"/>
      <c r="HU361" s="448"/>
      <c r="HV361" s="449"/>
      <c r="HW361" s="447"/>
      <c r="HX361" s="448"/>
      <c r="HY361" s="448"/>
      <c r="HZ361" s="448"/>
      <c r="IA361" s="448"/>
      <c r="IB361" s="448"/>
      <c r="IC361" s="448"/>
      <c r="ID361" s="448"/>
      <c r="IE361" s="448"/>
      <c r="IF361" s="448"/>
      <c r="IG361" s="448"/>
      <c r="IH361" s="448"/>
      <c r="II361" s="448"/>
      <c r="IJ361" s="448"/>
      <c r="IK361" s="448"/>
      <c r="IL361" s="449"/>
      <c r="IM361" s="447"/>
      <c r="IN361" s="448"/>
      <c r="IO361" s="448"/>
      <c r="IP361" s="448"/>
      <c r="IQ361" s="448"/>
      <c r="IR361" s="448"/>
      <c r="IS361" s="448"/>
      <c r="IT361" s="448"/>
      <c r="IU361" s="448"/>
      <c r="IV361" s="448"/>
      <c r="IW361" s="448"/>
      <c r="IX361" s="448"/>
      <c r="IY361" s="448"/>
      <c r="IZ361" s="448"/>
      <c r="JA361" s="448"/>
      <c r="JB361" s="449"/>
      <c r="JC361" s="447"/>
      <c r="JD361" s="448"/>
      <c r="JE361" s="448"/>
      <c r="JF361" s="448"/>
      <c r="JG361" s="448"/>
      <c r="JH361" s="448"/>
      <c r="JI361" s="448"/>
      <c r="JJ361" s="448"/>
      <c r="JK361" s="448"/>
      <c r="JL361" s="448"/>
      <c r="JM361" s="448"/>
      <c r="JN361" s="448"/>
      <c r="JO361" s="448"/>
      <c r="JP361" s="448"/>
      <c r="JQ361" s="448"/>
      <c r="JR361" s="449"/>
      <c r="JS361" s="447"/>
      <c r="JT361" s="448"/>
      <c r="JU361" s="448"/>
      <c r="JV361" s="448"/>
      <c r="JW361" s="448"/>
      <c r="JX361" s="448"/>
      <c r="JY361" s="448"/>
      <c r="JZ361" s="448"/>
      <c r="KA361" s="448"/>
      <c r="KB361" s="448"/>
      <c r="KC361" s="448"/>
      <c r="KD361" s="448"/>
      <c r="KE361" s="448"/>
      <c r="KF361" s="448"/>
      <c r="KG361" s="448"/>
      <c r="KH361" s="449"/>
      <c r="KI361" s="447"/>
      <c r="KJ361" s="448"/>
      <c r="KK361" s="448"/>
      <c r="KL361" s="448"/>
      <c r="KM361" s="448"/>
      <c r="KN361" s="448"/>
      <c r="KO361" s="448"/>
      <c r="KP361" s="448"/>
      <c r="KQ361" s="448"/>
      <c r="KR361" s="448"/>
      <c r="KS361" s="448"/>
      <c r="KT361" s="448"/>
      <c r="KU361" s="448"/>
      <c r="KV361" s="448"/>
      <c r="KW361" s="448"/>
      <c r="KX361" s="449"/>
      <c r="KY361" s="447"/>
      <c r="KZ361" s="448"/>
      <c r="LA361" s="448"/>
      <c r="LB361" s="448"/>
      <c r="LC361" s="448"/>
      <c r="LD361" s="448"/>
      <c r="LE361" s="448"/>
      <c r="LF361" s="448"/>
      <c r="LG361" s="448"/>
      <c r="LH361" s="448"/>
      <c r="LI361" s="448"/>
      <c r="LJ361" s="448"/>
      <c r="LK361" s="448"/>
      <c r="LL361" s="448"/>
      <c r="LM361" s="448"/>
      <c r="LN361" s="449"/>
      <c r="LO361" s="447"/>
      <c r="LP361" s="448"/>
      <c r="LQ361" s="448"/>
      <c r="LR361" s="448"/>
      <c r="LS361" s="448"/>
      <c r="LT361" s="448"/>
      <c r="LU361" s="448"/>
      <c r="LV361" s="448"/>
      <c r="LW361" s="448"/>
      <c r="LX361" s="448"/>
      <c r="LY361" s="448"/>
      <c r="LZ361" s="448"/>
      <c r="MA361" s="448"/>
      <c r="MB361" s="448"/>
      <c r="MC361" s="448"/>
      <c r="MD361" s="449"/>
      <c r="ME361" s="447"/>
      <c r="MF361" s="448"/>
      <c r="MG361" s="448"/>
      <c r="MH361" s="448"/>
      <c r="MI361" s="448"/>
      <c r="MJ361" s="448"/>
      <c r="MK361" s="448"/>
      <c r="ML361" s="448"/>
      <c r="MM361" s="448"/>
      <c r="MN361" s="448"/>
      <c r="MO361" s="448"/>
      <c r="MP361" s="448"/>
      <c r="MQ361" s="448"/>
      <c r="MR361" s="448"/>
      <c r="MS361" s="448"/>
      <c r="MT361" s="449"/>
      <c r="MU361" s="447"/>
      <c r="MV361" s="448"/>
      <c r="MW361" s="448"/>
      <c r="MX361" s="448"/>
      <c r="MY361" s="448"/>
      <c r="MZ361" s="448"/>
      <c r="NA361" s="448"/>
      <c r="NB361" s="448"/>
      <c r="NC361" s="448"/>
      <c r="ND361" s="448"/>
      <c r="NE361" s="448"/>
      <c r="NF361" s="448"/>
      <c r="NG361" s="448"/>
      <c r="NH361" s="448"/>
      <c r="NI361" s="448"/>
      <c r="NJ361" s="449"/>
      <c r="NK361" s="447"/>
      <c r="NL361" s="448"/>
      <c r="NM361" s="448"/>
      <c r="NN361" s="448"/>
      <c r="NO361" s="448"/>
      <c r="NP361" s="448"/>
      <c r="NQ361" s="448"/>
      <c r="NR361" s="448"/>
      <c r="NS361" s="448"/>
      <c r="NT361" s="448"/>
      <c r="NU361" s="448"/>
      <c r="NV361" s="448"/>
      <c r="NW361" s="448"/>
      <c r="NX361" s="448"/>
      <c r="NY361" s="448"/>
      <c r="NZ361" s="449"/>
      <c r="OA361" s="447"/>
      <c r="OB361" s="448"/>
      <c r="OC361" s="448"/>
      <c r="OD361" s="448"/>
      <c r="OE361" s="448"/>
      <c r="OF361" s="448"/>
      <c r="OG361" s="448"/>
      <c r="OH361" s="448"/>
      <c r="OI361" s="448"/>
      <c r="OJ361" s="448"/>
      <c r="OK361" s="448"/>
      <c r="OL361" s="448"/>
      <c r="OM361" s="448"/>
      <c r="ON361" s="448"/>
      <c r="OO361" s="448"/>
      <c r="OP361" s="449"/>
      <c r="OQ361" s="447"/>
      <c r="OR361" s="448"/>
      <c r="OS361" s="448"/>
      <c r="OT361" s="448"/>
      <c r="OU361" s="448"/>
      <c r="OV361" s="448"/>
      <c r="OW361" s="448"/>
      <c r="OX361" s="448"/>
      <c r="OY361" s="448"/>
      <c r="OZ361" s="448"/>
      <c r="PA361" s="448"/>
      <c r="PB361" s="448"/>
      <c r="PC361" s="448"/>
      <c r="PD361" s="448"/>
      <c r="PE361" s="448"/>
      <c r="PF361" s="449"/>
      <c r="PG361" s="447"/>
      <c r="PH361" s="448"/>
      <c r="PI361" s="448"/>
      <c r="PJ361" s="448"/>
      <c r="PK361" s="448"/>
      <c r="PL361" s="448"/>
      <c r="PM361" s="448"/>
      <c r="PN361" s="448"/>
      <c r="PO361" s="448"/>
      <c r="PP361" s="448"/>
      <c r="PQ361" s="448"/>
      <c r="PR361" s="448"/>
      <c r="PS361" s="448"/>
      <c r="PT361" s="448"/>
      <c r="PU361" s="448"/>
      <c r="PV361" s="449"/>
      <c r="PW361" s="447"/>
      <c r="PX361" s="448"/>
      <c r="PY361" s="448"/>
      <c r="PZ361" s="448"/>
      <c r="QA361" s="448"/>
      <c r="QB361" s="448"/>
      <c r="QC361" s="448"/>
      <c r="QD361" s="448"/>
      <c r="QE361" s="448"/>
      <c r="QF361" s="448"/>
      <c r="QG361" s="448"/>
      <c r="QH361" s="448"/>
      <c r="QI361" s="448"/>
      <c r="QJ361" s="448"/>
      <c r="QK361" s="448"/>
      <c r="QL361" s="449"/>
      <c r="QM361" s="447"/>
      <c r="QN361" s="448"/>
      <c r="QO361" s="448"/>
      <c r="QP361" s="448"/>
      <c r="QQ361" s="448"/>
      <c r="QR361" s="448"/>
      <c r="QS361" s="448"/>
      <c r="QT361" s="448"/>
      <c r="QU361" s="448"/>
      <c r="QV361" s="448"/>
      <c r="QW361" s="448"/>
      <c r="QX361" s="448"/>
      <c r="QY361" s="448"/>
      <c r="QZ361" s="448"/>
      <c r="RA361" s="448"/>
      <c r="RB361" s="449"/>
      <c r="RC361" s="447"/>
      <c r="RD361" s="448"/>
      <c r="RE361" s="448"/>
      <c r="RF361" s="448"/>
      <c r="RG361" s="448"/>
      <c r="RH361" s="448"/>
      <c r="RI361" s="448"/>
      <c r="RJ361" s="448"/>
      <c r="RK361" s="448"/>
      <c r="RL361" s="448"/>
      <c r="RM361" s="448"/>
      <c r="RN361" s="448"/>
      <c r="RO361" s="448"/>
      <c r="RP361" s="448"/>
      <c r="RQ361" s="448"/>
      <c r="RR361" s="449"/>
      <c r="RS361" s="447"/>
      <c r="RT361" s="448"/>
      <c r="RU361" s="448"/>
      <c r="RV361" s="448"/>
      <c r="RW361" s="448"/>
      <c r="RX361" s="448"/>
      <c r="RY361" s="448"/>
      <c r="RZ361" s="448"/>
      <c r="SA361" s="448"/>
      <c r="SB361" s="448"/>
      <c r="SC361" s="448"/>
      <c r="SD361" s="448"/>
      <c r="SE361" s="448"/>
      <c r="SF361" s="448"/>
      <c r="SG361" s="448"/>
      <c r="SH361" s="449"/>
      <c r="SI361" s="447"/>
      <c r="SJ361" s="448"/>
      <c r="SK361" s="448"/>
      <c r="SL361" s="448"/>
      <c r="SM361" s="448"/>
      <c r="SN361" s="448"/>
      <c r="SO361" s="448"/>
      <c r="SP361" s="448"/>
      <c r="SQ361" s="448"/>
      <c r="SR361" s="448"/>
      <c r="SS361" s="448"/>
      <c r="ST361" s="448"/>
      <c r="SU361" s="448"/>
      <c r="SV361" s="448"/>
      <c r="SW361" s="448"/>
      <c r="SX361" s="449"/>
      <c r="SY361" s="447"/>
      <c r="SZ361" s="448"/>
      <c r="TA361" s="448"/>
      <c r="TB361" s="448"/>
      <c r="TC361" s="448"/>
      <c r="TD361" s="448"/>
      <c r="TE361" s="448"/>
      <c r="TF361" s="448"/>
      <c r="TG361" s="448"/>
      <c r="TH361" s="448"/>
      <c r="TI361" s="448"/>
      <c r="TJ361" s="448"/>
      <c r="TK361" s="448"/>
      <c r="TL361" s="448"/>
      <c r="TM361" s="448"/>
      <c r="TN361" s="449"/>
      <c r="TO361" s="447"/>
      <c r="TP361" s="448"/>
      <c r="TQ361" s="448"/>
      <c r="TR361" s="448"/>
      <c r="TS361" s="448"/>
      <c r="TT361" s="448"/>
      <c r="TU361" s="448"/>
      <c r="TV361" s="448"/>
      <c r="TW361" s="448"/>
      <c r="TX361" s="448"/>
      <c r="TY361" s="448"/>
      <c r="TZ361" s="448"/>
      <c r="UA361" s="448"/>
      <c r="UB361" s="448"/>
      <c r="UC361" s="448"/>
      <c r="UD361" s="449"/>
      <c r="UE361" s="447"/>
      <c r="UF361" s="448"/>
      <c r="UG361" s="448"/>
      <c r="UH361" s="448"/>
      <c r="UI361" s="448"/>
      <c r="UJ361" s="448"/>
      <c r="UK361" s="448"/>
      <c r="UL361" s="448"/>
      <c r="UM361" s="448"/>
      <c r="UN361" s="448"/>
      <c r="UO361" s="448"/>
      <c r="UP361" s="448"/>
      <c r="UQ361" s="448"/>
      <c r="UR361" s="448"/>
      <c r="US361" s="448"/>
      <c r="UT361" s="449"/>
      <c r="UU361" s="447"/>
      <c r="UV361" s="448"/>
      <c r="UW361" s="448"/>
      <c r="UX361" s="448"/>
      <c r="UY361" s="448"/>
      <c r="UZ361" s="448"/>
      <c r="VA361" s="448"/>
      <c r="VB361" s="448"/>
      <c r="VC361" s="448"/>
      <c r="VD361" s="448"/>
      <c r="VE361" s="448"/>
      <c r="VF361" s="448"/>
      <c r="VG361" s="448"/>
      <c r="VH361" s="448"/>
      <c r="VI361" s="448"/>
      <c r="VJ361" s="449"/>
      <c r="VK361" s="447"/>
      <c r="VL361" s="448"/>
      <c r="VM361" s="448"/>
      <c r="VN361" s="448"/>
      <c r="VO361" s="448"/>
      <c r="VP361" s="448"/>
      <c r="VQ361" s="448"/>
      <c r="VR361" s="448"/>
      <c r="VS361" s="448"/>
      <c r="VT361" s="448"/>
      <c r="VU361" s="448"/>
      <c r="VV361" s="448"/>
      <c r="VW361" s="448"/>
      <c r="VX361" s="448"/>
      <c r="VY361" s="448"/>
      <c r="VZ361" s="449"/>
      <c r="WA361" s="447"/>
      <c r="WB361" s="448"/>
      <c r="WC361" s="448"/>
      <c r="WD361" s="448"/>
      <c r="WE361" s="448"/>
      <c r="WF361" s="448"/>
      <c r="WG361" s="448"/>
      <c r="WH361" s="448"/>
      <c r="WI361" s="448"/>
      <c r="WJ361" s="448"/>
      <c r="WK361" s="448"/>
      <c r="WL361" s="448"/>
      <c r="WM361" s="448"/>
      <c r="WN361" s="448"/>
      <c r="WO361" s="448"/>
      <c r="WP361" s="449"/>
      <c r="WQ361" s="447"/>
      <c r="WR361" s="448"/>
      <c r="WS361" s="448"/>
      <c r="WT361" s="448"/>
      <c r="WU361" s="448"/>
      <c r="WV361" s="448"/>
      <c r="WW361" s="448"/>
      <c r="WX361" s="448"/>
      <c r="WY361" s="448"/>
      <c r="WZ361" s="448"/>
      <c r="XA361" s="448"/>
      <c r="XB361" s="448"/>
      <c r="XC361" s="448"/>
      <c r="XD361" s="448"/>
      <c r="XE361" s="448"/>
      <c r="XF361" s="449"/>
      <c r="XG361" s="447"/>
      <c r="XH361" s="448"/>
      <c r="XI361" s="448"/>
      <c r="XJ361" s="448"/>
      <c r="XK361" s="448"/>
      <c r="XL361" s="448"/>
      <c r="XM361" s="448"/>
      <c r="XN361" s="448"/>
      <c r="XO361" s="448"/>
      <c r="XP361" s="448"/>
      <c r="XQ361" s="448"/>
      <c r="XR361" s="448"/>
      <c r="XS361" s="448"/>
      <c r="XT361" s="448"/>
      <c r="XU361" s="448"/>
      <c r="XV361" s="449"/>
      <c r="XW361" s="447"/>
      <c r="XX361" s="448"/>
      <c r="XY361" s="448"/>
      <c r="XZ361" s="448"/>
      <c r="YA361" s="448"/>
      <c r="YB361" s="448"/>
      <c r="YC361" s="448"/>
      <c r="YD361" s="448"/>
      <c r="YE361" s="448"/>
      <c r="YF361" s="448"/>
      <c r="YG361" s="448"/>
      <c r="YH361" s="448"/>
      <c r="YI361" s="448"/>
      <c r="YJ361" s="448"/>
      <c r="YK361" s="448"/>
      <c r="YL361" s="449"/>
      <c r="YM361" s="447"/>
      <c r="YN361" s="448"/>
      <c r="YO361" s="448"/>
      <c r="YP361" s="448"/>
      <c r="YQ361" s="448"/>
      <c r="YR361" s="448"/>
      <c r="YS361" s="448"/>
      <c r="YT361" s="448"/>
      <c r="YU361" s="448"/>
      <c r="YV361" s="448"/>
      <c r="YW361" s="448"/>
      <c r="YX361" s="448"/>
      <c r="YY361" s="448"/>
      <c r="YZ361" s="448"/>
      <c r="ZA361" s="448"/>
      <c r="ZB361" s="449"/>
      <c r="ZC361" s="447"/>
      <c r="ZD361" s="448"/>
      <c r="ZE361" s="448"/>
      <c r="ZF361" s="448"/>
      <c r="ZG361" s="448"/>
      <c r="ZH361" s="448"/>
      <c r="ZI361" s="448"/>
      <c r="ZJ361" s="448"/>
      <c r="ZK361" s="448"/>
      <c r="ZL361" s="448"/>
      <c r="ZM361" s="448"/>
      <c r="ZN361" s="448"/>
      <c r="ZO361" s="448"/>
      <c r="ZP361" s="448"/>
      <c r="ZQ361" s="448"/>
      <c r="ZR361" s="449"/>
      <c r="ZS361" s="447"/>
      <c r="ZT361" s="448"/>
      <c r="ZU361" s="448"/>
      <c r="ZV361" s="448"/>
      <c r="ZW361" s="448"/>
      <c r="ZX361" s="448"/>
      <c r="ZY361" s="448"/>
      <c r="ZZ361" s="448"/>
      <c r="AAA361" s="448"/>
      <c r="AAB361" s="448"/>
      <c r="AAC361" s="448"/>
      <c r="AAD361" s="448"/>
      <c r="AAE361" s="448"/>
      <c r="AAF361" s="448"/>
      <c r="AAG361" s="448"/>
      <c r="AAH361" s="449"/>
      <c r="AAI361" s="447"/>
      <c r="AAJ361" s="448"/>
      <c r="AAK361" s="448"/>
      <c r="AAL361" s="448"/>
      <c r="AAM361" s="448"/>
      <c r="AAN361" s="448"/>
      <c r="AAO361" s="448"/>
      <c r="AAP361" s="448"/>
      <c r="AAQ361" s="448"/>
      <c r="AAR361" s="448"/>
      <c r="AAS361" s="448"/>
      <c r="AAT361" s="448"/>
      <c r="AAU361" s="448"/>
      <c r="AAV361" s="448"/>
      <c r="AAW361" s="448"/>
      <c r="AAX361" s="449"/>
      <c r="AAY361" s="447"/>
      <c r="AAZ361" s="448"/>
      <c r="ABA361" s="448"/>
      <c r="ABB361" s="448"/>
      <c r="ABC361" s="448"/>
      <c r="ABD361" s="448"/>
      <c r="ABE361" s="448"/>
      <c r="ABF361" s="448"/>
      <c r="ABG361" s="448"/>
      <c r="ABH361" s="448"/>
      <c r="ABI361" s="448"/>
      <c r="ABJ361" s="448"/>
      <c r="ABK361" s="448"/>
      <c r="ABL361" s="448"/>
      <c r="ABM361" s="448"/>
      <c r="ABN361" s="449"/>
      <c r="ABO361" s="447"/>
      <c r="ABP361" s="448"/>
      <c r="ABQ361" s="448"/>
      <c r="ABR361" s="448"/>
      <c r="ABS361" s="448"/>
      <c r="ABT361" s="448"/>
      <c r="ABU361" s="448"/>
      <c r="ABV361" s="448"/>
      <c r="ABW361" s="448"/>
      <c r="ABX361" s="448"/>
      <c r="ABY361" s="448"/>
      <c r="ABZ361" s="448"/>
      <c r="ACA361" s="448"/>
      <c r="ACB361" s="448"/>
      <c r="ACC361" s="448"/>
      <c r="ACD361" s="449"/>
      <c r="ACE361" s="447"/>
      <c r="ACF361" s="448"/>
      <c r="ACG361" s="448"/>
      <c r="ACH361" s="448"/>
      <c r="ACI361" s="448"/>
      <c r="ACJ361" s="448"/>
      <c r="ACK361" s="448"/>
      <c r="ACL361" s="448"/>
      <c r="ACM361" s="448"/>
      <c r="ACN361" s="448"/>
      <c r="ACO361" s="448"/>
      <c r="ACP361" s="448"/>
      <c r="ACQ361" s="448"/>
      <c r="ACR361" s="448"/>
      <c r="ACS361" s="448"/>
      <c r="ACT361" s="449"/>
      <c r="ACU361" s="447"/>
      <c r="ACV361" s="448"/>
      <c r="ACW361" s="448"/>
      <c r="ACX361" s="448"/>
      <c r="ACY361" s="448"/>
      <c r="ACZ361" s="448"/>
      <c r="ADA361" s="448"/>
      <c r="ADB361" s="448"/>
      <c r="ADC361" s="448"/>
      <c r="ADD361" s="448"/>
      <c r="ADE361" s="448"/>
      <c r="ADF361" s="448"/>
      <c r="ADG361" s="448"/>
      <c r="ADH361" s="448"/>
      <c r="ADI361" s="448"/>
      <c r="ADJ361" s="449"/>
      <c r="ADK361" s="447"/>
      <c r="ADL361" s="448"/>
      <c r="ADM361" s="448"/>
      <c r="ADN361" s="448"/>
      <c r="ADO361" s="448"/>
      <c r="ADP361" s="448"/>
      <c r="ADQ361" s="448"/>
      <c r="ADR361" s="448"/>
      <c r="ADS361" s="448"/>
      <c r="ADT361" s="448"/>
      <c r="ADU361" s="448"/>
      <c r="ADV361" s="448"/>
      <c r="ADW361" s="448"/>
      <c r="ADX361" s="448"/>
      <c r="ADY361" s="448"/>
      <c r="ADZ361" s="449"/>
      <c r="AEA361" s="447"/>
      <c r="AEB361" s="448"/>
      <c r="AEC361" s="448"/>
      <c r="AED361" s="448"/>
      <c r="AEE361" s="448"/>
      <c r="AEF361" s="448"/>
      <c r="AEG361" s="448"/>
      <c r="AEH361" s="448"/>
      <c r="AEI361" s="448"/>
      <c r="AEJ361" s="448"/>
      <c r="AEK361" s="448"/>
      <c r="AEL361" s="448"/>
      <c r="AEM361" s="448"/>
      <c r="AEN361" s="448"/>
      <c r="AEO361" s="448"/>
      <c r="AEP361" s="449"/>
      <c r="AEQ361" s="447"/>
      <c r="AER361" s="448"/>
      <c r="AES361" s="448"/>
      <c r="AET361" s="448"/>
      <c r="AEU361" s="448"/>
      <c r="AEV361" s="448"/>
      <c r="AEW361" s="448"/>
      <c r="AEX361" s="448"/>
      <c r="AEY361" s="448"/>
      <c r="AEZ361" s="448"/>
      <c r="AFA361" s="448"/>
      <c r="AFB361" s="448"/>
      <c r="AFC361" s="448"/>
      <c r="AFD361" s="448"/>
      <c r="AFE361" s="448"/>
      <c r="AFF361" s="449"/>
      <c r="AFG361" s="447"/>
      <c r="AFH361" s="448"/>
      <c r="AFI361" s="448"/>
      <c r="AFJ361" s="448"/>
      <c r="AFK361" s="448"/>
      <c r="AFL361" s="448"/>
      <c r="AFM361" s="448"/>
      <c r="AFN361" s="448"/>
      <c r="AFO361" s="448"/>
      <c r="AFP361" s="448"/>
      <c r="AFQ361" s="448"/>
      <c r="AFR361" s="448"/>
      <c r="AFS361" s="448"/>
      <c r="AFT361" s="448"/>
      <c r="AFU361" s="448"/>
      <c r="AFV361" s="449"/>
      <c r="AFW361" s="447"/>
      <c r="AFX361" s="448"/>
      <c r="AFY361" s="448"/>
      <c r="AFZ361" s="448"/>
      <c r="AGA361" s="448"/>
      <c r="AGB361" s="448"/>
      <c r="AGC361" s="448"/>
      <c r="AGD361" s="448"/>
      <c r="AGE361" s="448"/>
      <c r="AGF361" s="448"/>
      <c r="AGG361" s="448"/>
      <c r="AGH361" s="448"/>
      <c r="AGI361" s="448"/>
      <c r="AGJ361" s="448"/>
      <c r="AGK361" s="448"/>
      <c r="AGL361" s="449"/>
      <c r="AGM361" s="447"/>
      <c r="AGN361" s="448"/>
      <c r="AGO361" s="448"/>
      <c r="AGP361" s="448"/>
      <c r="AGQ361" s="448"/>
      <c r="AGR361" s="448"/>
      <c r="AGS361" s="448"/>
      <c r="AGT361" s="448"/>
      <c r="AGU361" s="448"/>
      <c r="AGV361" s="448"/>
      <c r="AGW361" s="448"/>
      <c r="AGX361" s="448"/>
      <c r="AGY361" s="448"/>
      <c r="AGZ361" s="448"/>
      <c r="AHA361" s="448"/>
      <c r="AHB361" s="449"/>
      <c r="AHC361" s="447"/>
      <c r="AHD361" s="448"/>
      <c r="AHE361" s="448"/>
      <c r="AHF361" s="448"/>
      <c r="AHG361" s="448"/>
      <c r="AHH361" s="448"/>
      <c r="AHI361" s="448"/>
      <c r="AHJ361" s="448"/>
      <c r="AHK361" s="448"/>
      <c r="AHL361" s="448"/>
      <c r="AHM361" s="448"/>
      <c r="AHN361" s="448"/>
      <c r="AHO361" s="448"/>
      <c r="AHP361" s="448"/>
      <c r="AHQ361" s="448"/>
      <c r="AHR361" s="449"/>
      <c r="AHS361" s="447"/>
      <c r="AHT361" s="448"/>
      <c r="AHU361" s="448"/>
      <c r="AHV361" s="448"/>
      <c r="AHW361" s="448"/>
      <c r="AHX361" s="448"/>
      <c r="AHY361" s="448"/>
      <c r="AHZ361" s="448"/>
      <c r="AIA361" s="448"/>
      <c r="AIB361" s="448"/>
      <c r="AIC361" s="448"/>
      <c r="AID361" s="448"/>
      <c r="AIE361" s="448"/>
      <c r="AIF361" s="448"/>
      <c r="AIG361" s="448"/>
      <c r="AIH361" s="449"/>
      <c r="AII361" s="447"/>
      <c r="AIJ361" s="448"/>
      <c r="AIK361" s="448"/>
      <c r="AIL361" s="448"/>
      <c r="AIM361" s="448"/>
      <c r="AIN361" s="448"/>
      <c r="AIO361" s="448"/>
      <c r="AIP361" s="448"/>
      <c r="AIQ361" s="448"/>
      <c r="AIR361" s="448"/>
      <c r="AIS361" s="448"/>
      <c r="AIT361" s="448"/>
      <c r="AIU361" s="448"/>
      <c r="AIV361" s="448"/>
      <c r="AIW361" s="448"/>
      <c r="AIX361" s="449"/>
      <c r="AIY361" s="447"/>
      <c r="AIZ361" s="448"/>
      <c r="AJA361" s="448"/>
      <c r="AJB361" s="448"/>
      <c r="AJC361" s="448"/>
      <c r="AJD361" s="448"/>
      <c r="AJE361" s="448"/>
      <c r="AJF361" s="448"/>
      <c r="AJG361" s="448"/>
      <c r="AJH361" s="448"/>
      <c r="AJI361" s="448"/>
      <c r="AJJ361" s="448"/>
      <c r="AJK361" s="448"/>
      <c r="AJL361" s="448"/>
      <c r="AJM361" s="448"/>
      <c r="AJN361" s="449"/>
      <c r="AJO361" s="447"/>
      <c r="AJP361" s="448"/>
      <c r="AJQ361" s="448"/>
      <c r="AJR361" s="448"/>
      <c r="AJS361" s="448"/>
      <c r="AJT361" s="448"/>
      <c r="AJU361" s="448"/>
      <c r="AJV361" s="448"/>
      <c r="AJW361" s="448"/>
      <c r="AJX361" s="448"/>
      <c r="AJY361" s="448"/>
      <c r="AJZ361" s="448"/>
      <c r="AKA361" s="448"/>
      <c r="AKB361" s="448"/>
      <c r="AKC361" s="448"/>
      <c r="AKD361" s="449"/>
      <c r="AKE361" s="447"/>
      <c r="AKF361" s="448"/>
      <c r="AKG361" s="448"/>
      <c r="AKH361" s="448"/>
      <c r="AKI361" s="448"/>
      <c r="AKJ361" s="448"/>
      <c r="AKK361" s="448"/>
      <c r="AKL361" s="448"/>
      <c r="AKM361" s="448"/>
      <c r="AKN361" s="448"/>
      <c r="AKO361" s="448"/>
      <c r="AKP361" s="448"/>
      <c r="AKQ361" s="448"/>
      <c r="AKR361" s="448"/>
      <c r="AKS361" s="448"/>
      <c r="AKT361" s="449"/>
      <c r="AKU361" s="447"/>
      <c r="AKV361" s="448"/>
      <c r="AKW361" s="448"/>
      <c r="AKX361" s="448"/>
      <c r="AKY361" s="448"/>
      <c r="AKZ361" s="448"/>
      <c r="ALA361" s="448"/>
      <c r="ALB361" s="448"/>
      <c r="ALC361" s="448"/>
      <c r="ALD361" s="448"/>
      <c r="ALE361" s="448"/>
      <c r="ALF361" s="448"/>
      <c r="ALG361" s="448"/>
      <c r="ALH361" s="448"/>
      <c r="ALI361" s="448"/>
      <c r="ALJ361" s="449"/>
      <c r="ALK361" s="447"/>
      <c r="ALL361" s="448"/>
      <c r="ALM361" s="448"/>
      <c r="ALN361" s="448"/>
      <c r="ALO361" s="448"/>
      <c r="ALP361" s="448"/>
      <c r="ALQ361" s="448"/>
      <c r="ALR361" s="448"/>
      <c r="ALS361" s="448"/>
      <c r="ALT361" s="448"/>
      <c r="ALU361" s="448"/>
      <c r="ALV361" s="448"/>
      <c r="ALW361" s="448"/>
      <c r="ALX361" s="448"/>
      <c r="ALY361" s="448"/>
      <c r="ALZ361" s="449"/>
      <c r="AMA361" s="447"/>
      <c r="AMB361" s="448"/>
      <c r="AMC361" s="448"/>
      <c r="AMD361" s="448"/>
      <c r="AME361" s="448"/>
      <c r="AMF361" s="448"/>
      <c r="AMG361" s="448"/>
      <c r="AMH361" s="448"/>
      <c r="AMI361" s="448"/>
      <c r="AMJ361" s="448"/>
      <c r="AMK361" s="448"/>
      <c r="AML361" s="448"/>
      <c r="AMM361" s="448"/>
      <c r="AMN361" s="448"/>
      <c r="AMO361" s="448"/>
      <c r="AMP361" s="449"/>
      <c r="AMQ361" s="447"/>
      <c r="AMR361" s="448"/>
      <c r="AMS361" s="448"/>
      <c r="AMT361" s="448"/>
      <c r="AMU361" s="448"/>
      <c r="AMV361" s="448"/>
      <c r="AMW361" s="448"/>
      <c r="AMX361" s="448"/>
      <c r="AMY361" s="448"/>
      <c r="AMZ361" s="448"/>
      <c r="ANA361" s="448"/>
      <c r="ANB361" s="448"/>
      <c r="ANC361" s="448"/>
      <c r="AND361" s="448"/>
      <c r="ANE361" s="448"/>
      <c r="ANF361" s="449"/>
      <c r="ANG361" s="447"/>
      <c r="ANH361" s="448"/>
      <c r="ANI361" s="448"/>
      <c r="ANJ361" s="448"/>
      <c r="ANK361" s="448"/>
      <c r="ANL361" s="448"/>
      <c r="ANM361" s="448"/>
      <c r="ANN361" s="448"/>
      <c r="ANO361" s="448"/>
      <c r="ANP361" s="448"/>
      <c r="ANQ361" s="448"/>
      <c r="ANR361" s="448"/>
      <c r="ANS361" s="448"/>
      <c r="ANT361" s="448"/>
      <c r="ANU361" s="448"/>
      <c r="ANV361" s="449"/>
      <c r="ANW361" s="447"/>
      <c r="ANX361" s="448"/>
      <c r="ANY361" s="448"/>
      <c r="ANZ361" s="448"/>
      <c r="AOA361" s="448"/>
      <c r="AOB361" s="448"/>
      <c r="AOC361" s="448"/>
      <c r="AOD361" s="448"/>
      <c r="AOE361" s="448"/>
      <c r="AOF361" s="448"/>
      <c r="AOG361" s="448"/>
      <c r="AOH361" s="448"/>
      <c r="AOI361" s="448"/>
      <c r="AOJ361" s="448"/>
      <c r="AOK361" s="448"/>
      <c r="AOL361" s="449"/>
      <c r="AOM361" s="447"/>
      <c r="AON361" s="448"/>
      <c r="AOO361" s="448"/>
      <c r="AOP361" s="448"/>
      <c r="AOQ361" s="448"/>
      <c r="AOR361" s="448"/>
      <c r="AOS361" s="448"/>
      <c r="AOT361" s="448"/>
      <c r="AOU361" s="448"/>
      <c r="AOV361" s="448"/>
      <c r="AOW361" s="448"/>
      <c r="AOX361" s="448"/>
      <c r="AOY361" s="448"/>
      <c r="AOZ361" s="448"/>
      <c r="APA361" s="448"/>
      <c r="APB361" s="449"/>
      <c r="APC361" s="447"/>
      <c r="APD361" s="448"/>
      <c r="APE361" s="448"/>
      <c r="APF361" s="448"/>
      <c r="APG361" s="448"/>
      <c r="APH361" s="448"/>
      <c r="API361" s="448"/>
      <c r="APJ361" s="448"/>
      <c r="APK361" s="448"/>
      <c r="APL361" s="448"/>
      <c r="APM361" s="448"/>
      <c r="APN361" s="448"/>
      <c r="APO361" s="448"/>
      <c r="APP361" s="448"/>
      <c r="APQ361" s="448"/>
      <c r="APR361" s="449"/>
      <c r="APS361" s="447"/>
      <c r="APT361" s="448"/>
      <c r="APU361" s="448"/>
      <c r="APV361" s="448"/>
      <c r="APW361" s="448"/>
      <c r="APX361" s="448"/>
      <c r="APY361" s="448"/>
      <c r="APZ361" s="448"/>
      <c r="AQA361" s="448"/>
      <c r="AQB361" s="448"/>
      <c r="AQC361" s="448"/>
      <c r="AQD361" s="448"/>
      <c r="AQE361" s="448"/>
      <c r="AQF361" s="448"/>
      <c r="AQG361" s="448"/>
      <c r="AQH361" s="449"/>
      <c r="AQI361" s="447"/>
      <c r="AQJ361" s="448"/>
      <c r="AQK361" s="448"/>
      <c r="AQL361" s="448"/>
      <c r="AQM361" s="448"/>
      <c r="AQN361" s="448"/>
      <c r="AQO361" s="448"/>
      <c r="AQP361" s="448"/>
      <c r="AQQ361" s="448"/>
      <c r="AQR361" s="448"/>
      <c r="AQS361" s="448"/>
      <c r="AQT361" s="448"/>
      <c r="AQU361" s="448"/>
      <c r="AQV361" s="448"/>
      <c r="AQW361" s="448"/>
      <c r="AQX361" s="449"/>
      <c r="AQY361" s="447"/>
      <c r="AQZ361" s="448"/>
      <c r="ARA361" s="448"/>
      <c r="ARB361" s="448"/>
      <c r="ARC361" s="448"/>
      <c r="ARD361" s="448"/>
      <c r="ARE361" s="448"/>
      <c r="ARF361" s="448"/>
      <c r="ARG361" s="448"/>
      <c r="ARH361" s="448"/>
      <c r="ARI361" s="448"/>
      <c r="ARJ361" s="448"/>
      <c r="ARK361" s="448"/>
      <c r="ARL361" s="448"/>
      <c r="ARM361" s="448"/>
      <c r="ARN361" s="449"/>
      <c r="ARO361" s="447"/>
      <c r="ARP361" s="448"/>
      <c r="ARQ361" s="448"/>
      <c r="ARR361" s="448"/>
      <c r="ARS361" s="448"/>
      <c r="ART361" s="448"/>
      <c r="ARU361" s="448"/>
      <c r="ARV361" s="448"/>
      <c r="ARW361" s="448"/>
      <c r="ARX361" s="448"/>
      <c r="ARY361" s="448"/>
      <c r="ARZ361" s="448"/>
      <c r="ASA361" s="448"/>
      <c r="ASB361" s="448"/>
      <c r="ASC361" s="448"/>
      <c r="ASD361" s="449"/>
      <c r="ASE361" s="447"/>
      <c r="ASF361" s="448"/>
      <c r="ASG361" s="448"/>
      <c r="ASH361" s="448"/>
      <c r="ASI361" s="448"/>
      <c r="ASJ361" s="448"/>
      <c r="ASK361" s="448"/>
      <c r="ASL361" s="448"/>
      <c r="ASM361" s="448"/>
      <c r="ASN361" s="448"/>
      <c r="ASO361" s="448"/>
      <c r="ASP361" s="448"/>
      <c r="ASQ361" s="448"/>
      <c r="ASR361" s="448"/>
      <c r="ASS361" s="448"/>
      <c r="AST361" s="449"/>
      <c r="ASU361" s="447"/>
      <c r="ASV361" s="448"/>
      <c r="ASW361" s="448"/>
      <c r="ASX361" s="448"/>
      <c r="ASY361" s="448"/>
      <c r="ASZ361" s="448"/>
      <c r="ATA361" s="448"/>
      <c r="ATB361" s="448"/>
      <c r="ATC361" s="448"/>
      <c r="ATD361" s="448"/>
      <c r="ATE361" s="448"/>
      <c r="ATF361" s="448"/>
      <c r="ATG361" s="448"/>
      <c r="ATH361" s="448"/>
      <c r="ATI361" s="448"/>
      <c r="ATJ361" s="449"/>
      <c r="ATK361" s="447"/>
      <c r="ATL361" s="448"/>
      <c r="ATM361" s="448"/>
      <c r="ATN361" s="448"/>
      <c r="ATO361" s="448"/>
      <c r="ATP361" s="448"/>
      <c r="ATQ361" s="448"/>
      <c r="ATR361" s="448"/>
      <c r="ATS361" s="448"/>
      <c r="ATT361" s="448"/>
      <c r="ATU361" s="448"/>
      <c r="ATV361" s="448"/>
      <c r="ATW361" s="448"/>
      <c r="ATX361" s="448"/>
      <c r="ATY361" s="448"/>
      <c r="ATZ361" s="449"/>
      <c r="AUA361" s="447"/>
      <c r="AUB361" s="448"/>
      <c r="AUC361" s="448"/>
      <c r="AUD361" s="448"/>
      <c r="AUE361" s="448"/>
      <c r="AUF361" s="448"/>
      <c r="AUG361" s="448"/>
      <c r="AUH361" s="448"/>
      <c r="AUI361" s="448"/>
      <c r="AUJ361" s="448"/>
      <c r="AUK361" s="448"/>
      <c r="AUL361" s="448"/>
      <c r="AUM361" s="448"/>
      <c r="AUN361" s="448"/>
      <c r="AUO361" s="448"/>
      <c r="AUP361" s="449"/>
      <c r="AUQ361" s="447"/>
      <c r="AUR361" s="448"/>
      <c r="AUS361" s="448"/>
      <c r="AUT361" s="448"/>
      <c r="AUU361" s="448"/>
      <c r="AUV361" s="448"/>
      <c r="AUW361" s="448"/>
      <c r="AUX361" s="448"/>
      <c r="AUY361" s="448"/>
      <c r="AUZ361" s="448"/>
      <c r="AVA361" s="448"/>
      <c r="AVB361" s="448"/>
      <c r="AVC361" s="448"/>
      <c r="AVD361" s="448"/>
      <c r="AVE361" s="448"/>
      <c r="AVF361" s="449"/>
      <c r="AVG361" s="447"/>
      <c r="AVH361" s="448"/>
      <c r="AVI361" s="448"/>
      <c r="AVJ361" s="448"/>
      <c r="AVK361" s="448"/>
      <c r="AVL361" s="448"/>
      <c r="AVM361" s="448"/>
      <c r="AVN361" s="448"/>
      <c r="AVO361" s="448"/>
      <c r="AVP361" s="448"/>
      <c r="AVQ361" s="448"/>
      <c r="AVR361" s="448"/>
      <c r="AVS361" s="448"/>
      <c r="AVT361" s="448"/>
      <c r="AVU361" s="448"/>
      <c r="AVV361" s="449"/>
      <c r="AVW361" s="447"/>
      <c r="AVX361" s="448"/>
      <c r="AVY361" s="448"/>
      <c r="AVZ361" s="448"/>
      <c r="AWA361" s="448"/>
      <c r="AWB361" s="448"/>
      <c r="AWC361" s="448"/>
      <c r="AWD361" s="448"/>
      <c r="AWE361" s="448"/>
      <c r="AWF361" s="448"/>
      <c r="AWG361" s="448"/>
      <c r="AWH361" s="448"/>
      <c r="AWI361" s="448"/>
      <c r="AWJ361" s="448"/>
      <c r="AWK361" s="448"/>
      <c r="AWL361" s="449"/>
      <c r="AWM361" s="447"/>
      <c r="AWN361" s="448"/>
      <c r="AWO361" s="448"/>
      <c r="AWP361" s="448"/>
      <c r="AWQ361" s="448"/>
      <c r="AWR361" s="448"/>
      <c r="AWS361" s="448"/>
      <c r="AWT361" s="448"/>
      <c r="AWU361" s="448"/>
      <c r="AWV361" s="448"/>
      <c r="AWW361" s="448"/>
      <c r="AWX361" s="448"/>
      <c r="AWY361" s="448"/>
      <c r="AWZ361" s="448"/>
      <c r="AXA361" s="448"/>
      <c r="AXB361" s="449"/>
      <c r="AXC361" s="447"/>
      <c r="AXD361" s="448"/>
      <c r="AXE361" s="448"/>
      <c r="AXF361" s="448"/>
      <c r="AXG361" s="448"/>
      <c r="AXH361" s="448"/>
      <c r="AXI361" s="448"/>
      <c r="AXJ361" s="448"/>
      <c r="AXK361" s="448"/>
      <c r="AXL361" s="448"/>
      <c r="AXM361" s="448"/>
      <c r="AXN361" s="448"/>
      <c r="AXO361" s="448"/>
      <c r="AXP361" s="448"/>
      <c r="AXQ361" s="448"/>
      <c r="AXR361" s="449"/>
      <c r="AXS361" s="447"/>
      <c r="AXT361" s="448"/>
      <c r="AXU361" s="448"/>
      <c r="AXV361" s="448"/>
      <c r="AXW361" s="448"/>
      <c r="AXX361" s="448"/>
      <c r="AXY361" s="448"/>
      <c r="AXZ361" s="448"/>
      <c r="AYA361" s="448"/>
      <c r="AYB361" s="448"/>
      <c r="AYC361" s="448"/>
      <c r="AYD361" s="448"/>
      <c r="AYE361" s="448"/>
      <c r="AYF361" s="448"/>
      <c r="AYG361" s="448"/>
      <c r="AYH361" s="449"/>
      <c r="AYI361" s="447"/>
      <c r="AYJ361" s="448"/>
      <c r="AYK361" s="448"/>
      <c r="AYL361" s="448"/>
      <c r="AYM361" s="448"/>
      <c r="AYN361" s="448"/>
      <c r="AYO361" s="448"/>
      <c r="AYP361" s="448"/>
      <c r="AYQ361" s="448"/>
      <c r="AYR361" s="448"/>
      <c r="AYS361" s="448"/>
      <c r="AYT361" s="448"/>
      <c r="AYU361" s="448"/>
      <c r="AYV361" s="448"/>
      <c r="AYW361" s="448"/>
      <c r="AYX361" s="449"/>
      <c r="AYY361" s="447"/>
      <c r="AYZ361" s="448"/>
      <c r="AZA361" s="448"/>
      <c r="AZB361" s="448"/>
      <c r="AZC361" s="448"/>
      <c r="AZD361" s="448"/>
      <c r="AZE361" s="448"/>
      <c r="AZF361" s="448"/>
      <c r="AZG361" s="448"/>
      <c r="AZH361" s="448"/>
      <c r="AZI361" s="448"/>
      <c r="AZJ361" s="448"/>
      <c r="AZK361" s="448"/>
      <c r="AZL361" s="448"/>
      <c r="AZM361" s="448"/>
      <c r="AZN361" s="449"/>
      <c r="AZO361" s="447"/>
      <c r="AZP361" s="448"/>
      <c r="AZQ361" s="448"/>
      <c r="AZR361" s="448"/>
      <c r="AZS361" s="448"/>
      <c r="AZT361" s="448"/>
      <c r="AZU361" s="448"/>
      <c r="AZV361" s="448"/>
      <c r="AZW361" s="448"/>
      <c r="AZX361" s="448"/>
      <c r="AZY361" s="448"/>
      <c r="AZZ361" s="448"/>
      <c r="BAA361" s="448"/>
      <c r="BAB361" s="448"/>
      <c r="BAC361" s="448"/>
      <c r="BAD361" s="449"/>
      <c r="BAE361" s="447"/>
      <c r="BAF361" s="448"/>
      <c r="BAG361" s="448"/>
      <c r="BAH361" s="448"/>
      <c r="BAI361" s="448"/>
      <c r="BAJ361" s="448"/>
      <c r="BAK361" s="448"/>
      <c r="BAL361" s="448"/>
      <c r="BAM361" s="448"/>
      <c r="BAN361" s="448"/>
      <c r="BAO361" s="448"/>
      <c r="BAP361" s="448"/>
      <c r="BAQ361" s="448"/>
      <c r="BAR361" s="448"/>
      <c r="BAS361" s="448"/>
      <c r="BAT361" s="449"/>
      <c r="BAU361" s="447"/>
      <c r="BAV361" s="448"/>
      <c r="BAW361" s="448"/>
      <c r="BAX361" s="448"/>
      <c r="BAY361" s="448"/>
      <c r="BAZ361" s="448"/>
      <c r="BBA361" s="448"/>
      <c r="BBB361" s="448"/>
      <c r="BBC361" s="448"/>
      <c r="BBD361" s="448"/>
      <c r="BBE361" s="448"/>
      <c r="BBF361" s="448"/>
      <c r="BBG361" s="448"/>
      <c r="BBH361" s="448"/>
      <c r="BBI361" s="448"/>
      <c r="BBJ361" s="449"/>
      <c r="BBK361" s="447"/>
      <c r="BBL361" s="448"/>
      <c r="BBM361" s="448"/>
      <c r="BBN361" s="448"/>
      <c r="BBO361" s="448"/>
      <c r="BBP361" s="448"/>
      <c r="BBQ361" s="448"/>
      <c r="BBR361" s="448"/>
      <c r="BBS361" s="448"/>
      <c r="BBT361" s="448"/>
      <c r="BBU361" s="448"/>
      <c r="BBV361" s="448"/>
      <c r="BBW361" s="448"/>
      <c r="BBX361" s="448"/>
      <c r="BBY361" s="448"/>
      <c r="BBZ361" s="449"/>
      <c r="BCA361" s="447"/>
      <c r="BCB361" s="448"/>
      <c r="BCC361" s="448"/>
      <c r="BCD361" s="448"/>
      <c r="BCE361" s="448"/>
      <c r="BCF361" s="448"/>
      <c r="BCG361" s="448"/>
      <c r="BCH361" s="448"/>
      <c r="BCI361" s="448"/>
      <c r="BCJ361" s="448"/>
      <c r="BCK361" s="448"/>
      <c r="BCL361" s="448"/>
      <c r="BCM361" s="448"/>
      <c r="BCN361" s="448"/>
      <c r="BCO361" s="448"/>
      <c r="BCP361" s="449"/>
      <c r="BCQ361" s="447"/>
      <c r="BCR361" s="448"/>
      <c r="BCS361" s="448"/>
      <c r="BCT361" s="448"/>
      <c r="BCU361" s="448"/>
      <c r="BCV361" s="448"/>
      <c r="BCW361" s="448"/>
      <c r="BCX361" s="448"/>
      <c r="BCY361" s="448"/>
      <c r="BCZ361" s="448"/>
      <c r="BDA361" s="448"/>
      <c r="BDB361" s="448"/>
      <c r="BDC361" s="448"/>
      <c r="BDD361" s="448"/>
      <c r="BDE361" s="448"/>
      <c r="BDF361" s="449"/>
      <c r="BDG361" s="447"/>
      <c r="BDH361" s="448"/>
      <c r="BDI361" s="448"/>
      <c r="BDJ361" s="448"/>
      <c r="BDK361" s="448"/>
      <c r="BDL361" s="448"/>
      <c r="BDM361" s="448"/>
      <c r="BDN361" s="448"/>
      <c r="BDO361" s="448"/>
      <c r="BDP361" s="448"/>
      <c r="BDQ361" s="448"/>
      <c r="BDR361" s="448"/>
      <c r="BDS361" s="448"/>
      <c r="BDT361" s="448"/>
      <c r="BDU361" s="448"/>
      <c r="BDV361" s="449"/>
      <c r="BDW361" s="447"/>
      <c r="BDX361" s="448"/>
      <c r="BDY361" s="448"/>
      <c r="BDZ361" s="448"/>
      <c r="BEA361" s="448"/>
      <c r="BEB361" s="448"/>
      <c r="BEC361" s="448"/>
      <c r="BED361" s="448"/>
      <c r="BEE361" s="448"/>
      <c r="BEF361" s="448"/>
      <c r="BEG361" s="448"/>
      <c r="BEH361" s="448"/>
      <c r="BEI361" s="448"/>
      <c r="BEJ361" s="448"/>
      <c r="BEK361" s="448"/>
      <c r="BEL361" s="449"/>
      <c r="BEM361" s="447"/>
      <c r="BEN361" s="448"/>
      <c r="BEO361" s="448"/>
      <c r="BEP361" s="448"/>
      <c r="BEQ361" s="448"/>
      <c r="BER361" s="448"/>
      <c r="BES361" s="448"/>
      <c r="BET361" s="448"/>
      <c r="BEU361" s="448"/>
      <c r="BEV361" s="448"/>
      <c r="BEW361" s="448"/>
      <c r="BEX361" s="448"/>
      <c r="BEY361" s="448"/>
      <c r="BEZ361" s="448"/>
      <c r="BFA361" s="448"/>
      <c r="BFB361" s="449"/>
      <c r="BFC361" s="447"/>
      <c r="BFD361" s="448"/>
      <c r="BFE361" s="448"/>
      <c r="BFF361" s="448"/>
      <c r="BFG361" s="448"/>
      <c r="BFH361" s="448"/>
      <c r="BFI361" s="448"/>
      <c r="BFJ361" s="448"/>
      <c r="BFK361" s="448"/>
      <c r="BFL361" s="448"/>
      <c r="BFM361" s="448"/>
      <c r="BFN361" s="448"/>
      <c r="BFO361" s="448"/>
      <c r="BFP361" s="448"/>
      <c r="BFQ361" s="448"/>
      <c r="BFR361" s="449"/>
      <c r="BFS361" s="447"/>
      <c r="BFT361" s="448"/>
      <c r="BFU361" s="448"/>
      <c r="BFV361" s="448"/>
      <c r="BFW361" s="448"/>
      <c r="BFX361" s="448"/>
      <c r="BFY361" s="448"/>
      <c r="BFZ361" s="448"/>
      <c r="BGA361" s="448"/>
      <c r="BGB361" s="448"/>
      <c r="BGC361" s="448"/>
      <c r="BGD361" s="448"/>
      <c r="BGE361" s="448"/>
      <c r="BGF361" s="448"/>
      <c r="BGG361" s="448"/>
      <c r="BGH361" s="449"/>
      <c r="BGI361" s="447"/>
      <c r="BGJ361" s="448"/>
      <c r="BGK361" s="448"/>
      <c r="BGL361" s="448"/>
      <c r="BGM361" s="448"/>
      <c r="BGN361" s="448"/>
      <c r="BGO361" s="448"/>
      <c r="BGP361" s="448"/>
      <c r="BGQ361" s="448"/>
      <c r="BGR361" s="448"/>
      <c r="BGS361" s="448"/>
      <c r="BGT361" s="448"/>
      <c r="BGU361" s="448"/>
      <c r="BGV361" s="448"/>
      <c r="BGW361" s="448"/>
      <c r="BGX361" s="449"/>
      <c r="BGY361" s="447"/>
      <c r="BGZ361" s="448"/>
      <c r="BHA361" s="448"/>
      <c r="BHB361" s="448"/>
      <c r="BHC361" s="448"/>
      <c r="BHD361" s="448"/>
      <c r="BHE361" s="448"/>
      <c r="BHF361" s="448"/>
      <c r="BHG361" s="448"/>
      <c r="BHH361" s="448"/>
      <c r="BHI361" s="448"/>
      <c r="BHJ361" s="448"/>
      <c r="BHK361" s="448"/>
      <c r="BHL361" s="448"/>
      <c r="BHM361" s="448"/>
      <c r="BHN361" s="449"/>
      <c r="BHO361" s="447"/>
      <c r="BHP361" s="448"/>
      <c r="BHQ361" s="448"/>
      <c r="BHR361" s="448"/>
      <c r="BHS361" s="448"/>
      <c r="BHT361" s="448"/>
      <c r="BHU361" s="448"/>
      <c r="BHV361" s="448"/>
      <c r="BHW361" s="448"/>
      <c r="BHX361" s="448"/>
      <c r="BHY361" s="448"/>
      <c r="BHZ361" s="448"/>
      <c r="BIA361" s="448"/>
      <c r="BIB361" s="448"/>
      <c r="BIC361" s="448"/>
      <c r="BID361" s="449"/>
      <c r="BIE361" s="447"/>
      <c r="BIF361" s="448"/>
      <c r="BIG361" s="448"/>
      <c r="BIH361" s="448"/>
      <c r="BII361" s="448"/>
      <c r="BIJ361" s="448"/>
      <c r="BIK361" s="448"/>
      <c r="BIL361" s="448"/>
      <c r="BIM361" s="448"/>
      <c r="BIN361" s="448"/>
      <c r="BIO361" s="448"/>
      <c r="BIP361" s="448"/>
      <c r="BIQ361" s="448"/>
      <c r="BIR361" s="448"/>
      <c r="BIS361" s="448"/>
      <c r="BIT361" s="449"/>
      <c r="BIU361" s="447"/>
      <c r="BIV361" s="448"/>
      <c r="BIW361" s="448"/>
      <c r="BIX361" s="448"/>
      <c r="BIY361" s="448"/>
      <c r="BIZ361" s="448"/>
      <c r="BJA361" s="448"/>
      <c r="BJB361" s="448"/>
      <c r="BJC361" s="448"/>
      <c r="BJD361" s="448"/>
      <c r="BJE361" s="448"/>
      <c r="BJF361" s="448"/>
      <c r="BJG361" s="448"/>
      <c r="BJH361" s="448"/>
      <c r="BJI361" s="448"/>
      <c r="BJJ361" s="449"/>
      <c r="BJK361" s="447"/>
      <c r="BJL361" s="448"/>
      <c r="BJM361" s="448"/>
      <c r="BJN361" s="448"/>
      <c r="BJO361" s="448"/>
      <c r="BJP361" s="448"/>
      <c r="BJQ361" s="448"/>
      <c r="BJR361" s="448"/>
      <c r="BJS361" s="448"/>
      <c r="BJT361" s="448"/>
      <c r="BJU361" s="448"/>
      <c r="BJV361" s="448"/>
      <c r="BJW361" s="448"/>
      <c r="BJX361" s="448"/>
      <c r="BJY361" s="448"/>
      <c r="BJZ361" s="449"/>
      <c r="BKA361" s="447"/>
      <c r="BKB361" s="448"/>
      <c r="BKC361" s="448"/>
      <c r="BKD361" s="448"/>
      <c r="BKE361" s="448"/>
      <c r="BKF361" s="448"/>
      <c r="BKG361" s="448"/>
      <c r="BKH361" s="448"/>
      <c r="BKI361" s="448"/>
      <c r="BKJ361" s="448"/>
      <c r="BKK361" s="448"/>
      <c r="BKL361" s="448"/>
      <c r="BKM361" s="448"/>
      <c r="BKN361" s="448"/>
      <c r="BKO361" s="448"/>
      <c r="BKP361" s="449"/>
      <c r="BKQ361" s="447"/>
      <c r="BKR361" s="448"/>
      <c r="BKS361" s="448"/>
      <c r="BKT361" s="448"/>
      <c r="BKU361" s="448"/>
      <c r="BKV361" s="448"/>
      <c r="BKW361" s="448"/>
      <c r="BKX361" s="448"/>
      <c r="BKY361" s="448"/>
      <c r="BKZ361" s="448"/>
      <c r="BLA361" s="448"/>
      <c r="BLB361" s="448"/>
      <c r="BLC361" s="448"/>
      <c r="BLD361" s="448"/>
      <c r="BLE361" s="448"/>
      <c r="BLF361" s="449"/>
      <c r="BLG361" s="447"/>
      <c r="BLH361" s="448"/>
      <c r="BLI361" s="448"/>
      <c r="BLJ361" s="448"/>
      <c r="BLK361" s="448"/>
      <c r="BLL361" s="448"/>
      <c r="BLM361" s="448"/>
      <c r="BLN361" s="448"/>
      <c r="BLO361" s="448"/>
      <c r="BLP361" s="448"/>
      <c r="BLQ361" s="448"/>
      <c r="BLR361" s="448"/>
      <c r="BLS361" s="448"/>
      <c r="BLT361" s="448"/>
      <c r="BLU361" s="448"/>
      <c r="BLV361" s="449"/>
      <c r="BLW361" s="447"/>
      <c r="BLX361" s="448"/>
      <c r="BLY361" s="448"/>
      <c r="BLZ361" s="448"/>
      <c r="BMA361" s="448"/>
      <c r="BMB361" s="448"/>
      <c r="BMC361" s="448"/>
      <c r="BMD361" s="448"/>
      <c r="BME361" s="448"/>
      <c r="BMF361" s="448"/>
      <c r="BMG361" s="448"/>
      <c r="BMH361" s="448"/>
      <c r="BMI361" s="448"/>
      <c r="BMJ361" s="448"/>
      <c r="BMK361" s="448"/>
      <c r="BML361" s="449"/>
      <c r="BMM361" s="447"/>
      <c r="BMN361" s="448"/>
      <c r="BMO361" s="448"/>
      <c r="BMP361" s="448"/>
      <c r="BMQ361" s="448"/>
      <c r="BMR361" s="448"/>
      <c r="BMS361" s="448"/>
      <c r="BMT361" s="448"/>
      <c r="BMU361" s="448"/>
      <c r="BMV361" s="448"/>
      <c r="BMW361" s="448"/>
      <c r="BMX361" s="448"/>
      <c r="BMY361" s="448"/>
      <c r="BMZ361" s="448"/>
      <c r="BNA361" s="448"/>
      <c r="BNB361" s="449"/>
      <c r="BNC361" s="447"/>
      <c r="BND361" s="448"/>
      <c r="BNE361" s="448"/>
      <c r="BNF361" s="448"/>
      <c r="BNG361" s="448"/>
      <c r="BNH361" s="448"/>
      <c r="BNI361" s="448"/>
      <c r="BNJ361" s="448"/>
      <c r="BNK361" s="448"/>
      <c r="BNL361" s="448"/>
      <c r="BNM361" s="448"/>
      <c r="BNN361" s="448"/>
      <c r="BNO361" s="448"/>
      <c r="BNP361" s="448"/>
      <c r="BNQ361" s="448"/>
      <c r="BNR361" s="449"/>
      <c r="BNS361" s="447"/>
      <c r="BNT361" s="448"/>
      <c r="BNU361" s="448"/>
      <c r="BNV361" s="448"/>
      <c r="BNW361" s="448"/>
      <c r="BNX361" s="448"/>
      <c r="BNY361" s="448"/>
      <c r="BNZ361" s="448"/>
      <c r="BOA361" s="448"/>
      <c r="BOB361" s="448"/>
      <c r="BOC361" s="448"/>
      <c r="BOD361" s="448"/>
      <c r="BOE361" s="448"/>
      <c r="BOF361" s="448"/>
      <c r="BOG361" s="448"/>
      <c r="BOH361" s="449"/>
      <c r="BOI361" s="447"/>
      <c r="BOJ361" s="448"/>
      <c r="BOK361" s="448"/>
      <c r="BOL361" s="448"/>
      <c r="BOM361" s="448"/>
      <c r="BON361" s="448"/>
      <c r="BOO361" s="448"/>
      <c r="BOP361" s="448"/>
      <c r="BOQ361" s="448"/>
      <c r="BOR361" s="448"/>
      <c r="BOS361" s="448"/>
      <c r="BOT361" s="448"/>
      <c r="BOU361" s="448"/>
      <c r="BOV361" s="448"/>
      <c r="BOW361" s="448"/>
      <c r="BOX361" s="449"/>
      <c r="BOY361" s="447"/>
      <c r="BOZ361" s="448"/>
      <c r="BPA361" s="448"/>
      <c r="BPB361" s="448"/>
      <c r="BPC361" s="448"/>
      <c r="BPD361" s="448"/>
      <c r="BPE361" s="448"/>
      <c r="BPF361" s="448"/>
      <c r="BPG361" s="448"/>
      <c r="BPH361" s="448"/>
      <c r="BPI361" s="448"/>
      <c r="BPJ361" s="448"/>
      <c r="BPK361" s="448"/>
      <c r="BPL361" s="448"/>
      <c r="BPM361" s="448"/>
      <c r="BPN361" s="449"/>
      <c r="BPO361" s="447"/>
      <c r="BPP361" s="448"/>
      <c r="BPQ361" s="448"/>
      <c r="BPR361" s="448"/>
      <c r="BPS361" s="448"/>
      <c r="BPT361" s="448"/>
      <c r="BPU361" s="448"/>
      <c r="BPV361" s="448"/>
      <c r="BPW361" s="448"/>
      <c r="BPX361" s="448"/>
      <c r="BPY361" s="448"/>
      <c r="BPZ361" s="448"/>
      <c r="BQA361" s="448"/>
      <c r="BQB361" s="448"/>
      <c r="BQC361" s="448"/>
      <c r="BQD361" s="449"/>
      <c r="BQE361" s="447"/>
      <c r="BQF361" s="448"/>
      <c r="BQG361" s="448"/>
      <c r="BQH361" s="448"/>
      <c r="BQI361" s="448"/>
      <c r="BQJ361" s="448"/>
      <c r="BQK361" s="448"/>
      <c r="BQL361" s="448"/>
      <c r="BQM361" s="448"/>
      <c r="BQN361" s="448"/>
      <c r="BQO361" s="448"/>
      <c r="BQP361" s="448"/>
      <c r="BQQ361" s="448"/>
      <c r="BQR361" s="448"/>
      <c r="BQS361" s="448"/>
      <c r="BQT361" s="449"/>
      <c r="BQU361" s="447"/>
      <c r="BQV361" s="448"/>
      <c r="BQW361" s="448"/>
      <c r="BQX361" s="448"/>
      <c r="BQY361" s="448"/>
      <c r="BQZ361" s="448"/>
      <c r="BRA361" s="448"/>
      <c r="BRB361" s="448"/>
      <c r="BRC361" s="448"/>
      <c r="BRD361" s="448"/>
      <c r="BRE361" s="448"/>
      <c r="BRF361" s="448"/>
      <c r="BRG361" s="448"/>
      <c r="BRH361" s="448"/>
      <c r="BRI361" s="448"/>
      <c r="BRJ361" s="449"/>
      <c r="BRK361" s="447"/>
      <c r="BRL361" s="448"/>
      <c r="BRM361" s="448"/>
      <c r="BRN361" s="448"/>
      <c r="BRO361" s="448"/>
      <c r="BRP361" s="448"/>
      <c r="BRQ361" s="448"/>
      <c r="BRR361" s="448"/>
      <c r="BRS361" s="448"/>
      <c r="BRT361" s="448"/>
      <c r="BRU361" s="448"/>
      <c r="BRV361" s="448"/>
      <c r="BRW361" s="448"/>
      <c r="BRX361" s="448"/>
      <c r="BRY361" s="448"/>
      <c r="BRZ361" s="449"/>
      <c r="BSA361" s="447"/>
      <c r="BSB361" s="448"/>
      <c r="BSC361" s="448"/>
      <c r="BSD361" s="448"/>
      <c r="BSE361" s="448"/>
      <c r="BSF361" s="448"/>
      <c r="BSG361" s="448"/>
      <c r="BSH361" s="448"/>
      <c r="BSI361" s="448"/>
      <c r="BSJ361" s="448"/>
      <c r="BSK361" s="448"/>
      <c r="BSL361" s="448"/>
      <c r="BSM361" s="448"/>
      <c r="BSN361" s="448"/>
      <c r="BSO361" s="448"/>
      <c r="BSP361" s="449"/>
      <c r="BSQ361" s="447"/>
      <c r="BSR361" s="448"/>
      <c r="BSS361" s="448"/>
      <c r="BST361" s="448"/>
      <c r="BSU361" s="448"/>
      <c r="BSV361" s="448"/>
      <c r="BSW361" s="448"/>
      <c r="BSX361" s="448"/>
      <c r="BSY361" s="448"/>
      <c r="BSZ361" s="448"/>
      <c r="BTA361" s="448"/>
      <c r="BTB361" s="448"/>
      <c r="BTC361" s="448"/>
      <c r="BTD361" s="448"/>
      <c r="BTE361" s="448"/>
      <c r="BTF361" s="449"/>
      <c r="BTG361" s="447"/>
      <c r="BTH361" s="448"/>
      <c r="BTI361" s="448"/>
      <c r="BTJ361" s="448"/>
      <c r="BTK361" s="448"/>
      <c r="BTL361" s="448"/>
      <c r="BTM361" s="448"/>
      <c r="BTN361" s="448"/>
      <c r="BTO361" s="448"/>
      <c r="BTP361" s="448"/>
      <c r="BTQ361" s="448"/>
      <c r="BTR361" s="448"/>
      <c r="BTS361" s="448"/>
      <c r="BTT361" s="448"/>
      <c r="BTU361" s="448"/>
      <c r="BTV361" s="449"/>
      <c r="BTW361" s="447"/>
      <c r="BTX361" s="448"/>
      <c r="BTY361" s="448"/>
      <c r="BTZ361" s="448"/>
      <c r="BUA361" s="448"/>
      <c r="BUB361" s="448"/>
      <c r="BUC361" s="448"/>
      <c r="BUD361" s="448"/>
      <c r="BUE361" s="448"/>
      <c r="BUF361" s="448"/>
      <c r="BUG361" s="448"/>
      <c r="BUH361" s="448"/>
      <c r="BUI361" s="448"/>
      <c r="BUJ361" s="448"/>
      <c r="BUK361" s="448"/>
      <c r="BUL361" s="449"/>
      <c r="BUM361" s="447"/>
      <c r="BUN361" s="448"/>
      <c r="BUO361" s="448"/>
      <c r="BUP361" s="448"/>
      <c r="BUQ361" s="448"/>
      <c r="BUR361" s="448"/>
      <c r="BUS361" s="448"/>
      <c r="BUT361" s="448"/>
      <c r="BUU361" s="448"/>
      <c r="BUV361" s="448"/>
      <c r="BUW361" s="448"/>
      <c r="BUX361" s="448"/>
      <c r="BUY361" s="448"/>
      <c r="BUZ361" s="448"/>
      <c r="BVA361" s="448"/>
      <c r="BVB361" s="449"/>
      <c r="BVC361" s="447"/>
      <c r="BVD361" s="448"/>
      <c r="BVE361" s="448"/>
      <c r="BVF361" s="448"/>
      <c r="BVG361" s="448"/>
      <c r="BVH361" s="448"/>
      <c r="BVI361" s="448"/>
      <c r="BVJ361" s="448"/>
      <c r="BVK361" s="448"/>
      <c r="BVL361" s="448"/>
      <c r="BVM361" s="448"/>
      <c r="BVN361" s="448"/>
      <c r="BVO361" s="448"/>
      <c r="BVP361" s="448"/>
      <c r="BVQ361" s="448"/>
      <c r="BVR361" s="449"/>
      <c r="BVS361" s="447"/>
      <c r="BVT361" s="448"/>
      <c r="BVU361" s="448"/>
      <c r="BVV361" s="448"/>
      <c r="BVW361" s="448"/>
      <c r="BVX361" s="448"/>
      <c r="BVY361" s="448"/>
      <c r="BVZ361" s="448"/>
      <c r="BWA361" s="448"/>
      <c r="BWB361" s="448"/>
      <c r="BWC361" s="448"/>
      <c r="BWD361" s="448"/>
      <c r="BWE361" s="448"/>
      <c r="BWF361" s="448"/>
      <c r="BWG361" s="448"/>
      <c r="BWH361" s="449"/>
      <c r="BWI361" s="447"/>
      <c r="BWJ361" s="448"/>
      <c r="BWK361" s="448"/>
      <c r="BWL361" s="448"/>
      <c r="BWM361" s="448"/>
      <c r="BWN361" s="448"/>
      <c r="BWO361" s="448"/>
      <c r="BWP361" s="448"/>
      <c r="BWQ361" s="448"/>
      <c r="BWR361" s="448"/>
      <c r="BWS361" s="448"/>
      <c r="BWT361" s="448"/>
      <c r="BWU361" s="448"/>
      <c r="BWV361" s="448"/>
      <c r="BWW361" s="448"/>
      <c r="BWX361" s="449"/>
      <c r="BWY361" s="447"/>
      <c r="BWZ361" s="448"/>
      <c r="BXA361" s="448"/>
      <c r="BXB361" s="448"/>
      <c r="BXC361" s="448"/>
      <c r="BXD361" s="448"/>
      <c r="BXE361" s="448"/>
      <c r="BXF361" s="448"/>
      <c r="BXG361" s="448"/>
      <c r="BXH361" s="448"/>
      <c r="BXI361" s="448"/>
      <c r="BXJ361" s="448"/>
      <c r="BXK361" s="448"/>
      <c r="BXL361" s="448"/>
      <c r="BXM361" s="448"/>
      <c r="BXN361" s="449"/>
      <c r="BXO361" s="447"/>
      <c r="BXP361" s="448"/>
      <c r="BXQ361" s="448"/>
      <c r="BXR361" s="448"/>
      <c r="BXS361" s="448"/>
      <c r="BXT361" s="448"/>
      <c r="BXU361" s="448"/>
      <c r="BXV361" s="448"/>
      <c r="BXW361" s="448"/>
      <c r="BXX361" s="448"/>
      <c r="BXY361" s="448"/>
      <c r="BXZ361" s="448"/>
      <c r="BYA361" s="448"/>
      <c r="BYB361" s="448"/>
      <c r="BYC361" s="448"/>
      <c r="BYD361" s="449"/>
      <c r="BYE361" s="447"/>
      <c r="BYF361" s="448"/>
      <c r="BYG361" s="448"/>
      <c r="BYH361" s="448"/>
      <c r="BYI361" s="448"/>
      <c r="BYJ361" s="448"/>
      <c r="BYK361" s="448"/>
      <c r="BYL361" s="448"/>
      <c r="BYM361" s="448"/>
      <c r="BYN361" s="448"/>
      <c r="BYO361" s="448"/>
      <c r="BYP361" s="448"/>
      <c r="BYQ361" s="448"/>
      <c r="BYR361" s="448"/>
      <c r="BYS361" s="448"/>
      <c r="BYT361" s="449"/>
      <c r="BYU361" s="447"/>
      <c r="BYV361" s="448"/>
      <c r="BYW361" s="448"/>
      <c r="BYX361" s="448"/>
      <c r="BYY361" s="448"/>
      <c r="BYZ361" s="448"/>
      <c r="BZA361" s="448"/>
      <c r="BZB361" s="448"/>
      <c r="BZC361" s="448"/>
      <c r="BZD361" s="448"/>
      <c r="BZE361" s="448"/>
      <c r="BZF361" s="448"/>
      <c r="BZG361" s="448"/>
      <c r="BZH361" s="448"/>
      <c r="BZI361" s="448"/>
      <c r="BZJ361" s="449"/>
      <c r="BZK361" s="447"/>
      <c r="BZL361" s="448"/>
      <c r="BZM361" s="448"/>
      <c r="BZN361" s="448"/>
      <c r="BZO361" s="448"/>
      <c r="BZP361" s="448"/>
      <c r="BZQ361" s="448"/>
      <c r="BZR361" s="448"/>
      <c r="BZS361" s="448"/>
      <c r="BZT361" s="448"/>
      <c r="BZU361" s="448"/>
      <c r="BZV361" s="448"/>
      <c r="BZW361" s="448"/>
      <c r="BZX361" s="448"/>
      <c r="BZY361" s="448"/>
      <c r="BZZ361" s="449"/>
      <c r="CAA361" s="447"/>
      <c r="CAB361" s="448"/>
      <c r="CAC361" s="448"/>
      <c r="CAD361" s="448"/>
      <c r="CAE361" s="448"/>
      <c r="CAF361" s="448"/>
      <c r="CAG361" s="448"/>
      <c r="CAH361" s="448"/>
      <c r="CAI361" s="448"/>
      <c r="CAJ361" s="448"/>
      <c r="CAK361" s="448"/>
      <c r="CAL361" s="448"/>
      <c r="CAM361" s="448"/>
      <c r="CAN361" s="448"/>
      <c r="CAO361" s="448"/>
      <c r="CAP361" s="449"/>
      <c r="CAQ361" s="447"/>
      <c r="CAR361" s="448"/>
      <c r="CAS361" s="448"/>
      <c r="CAT361" s="448"/>
      <c r="CAU361" s="448"/>
      <c r="CAV361" s="448"/>
      <c r="CAW361" s="448"/>
      <c r="CAX361" s="448"/>
      <c r="CAY361" s="448"/>
      <c r="CAZ361" s="448"/>
      <c r="CBA361" s="448"/>
      <c r="CBB361" s="448"/>
      <c r="CBC361" s="448"/>
      <c r="CBD361" s="448"/>
      <c r="CBE361" s="448"/>
      <c r="CBF361" s="449"/>
      <c r="CBG361" s="447"/>
      <c r="CBH361" s="448"/>
      <c r="CBI361" s="448"/>
      <c r="CBJ361" s="448"/>
      <c r="CBK361" s="448"/>
      <c r="CBL361" s="448"/>
      <c r="CBM361" s="448"/>
      <c r="CBN361" s="448"/>
      <c r="CBO361" s="448"/>
      <c r="CBP361" s="448"/>
      <c r="CBQ361" s="448"/>
      <c r="CBR361" s="448"/>
      <c r="CBS361" s="448"/>
      <c r="CBT361" s="448"/>
      <c r="CBU361" s="448"/>
      <c r="CBV361" s="449"/>
      <c r="CBW361" s="447"/>
      <c r="CBX361" s="448"/>
      <c r="CBY361" s="448"/>
      <c r="CBZ361" s="448"/>
      <c r="CCA361" s="448"/>
      <c r="CCB361" s="448"/>
      <c r="CCC361" s="448"/>
      <c r="CCD361" s="448"/>
      <c r="CCE361" s="448"/>
      <c r="CCF361" s="448"/>
      <c r="CCG361" s="448"/>
      <c r="CCH361" s="448"/>
      <c r="CCI361" s="448"/>
      <c r="CCJ361" s="448"/>
      <c r="CCK361" s="448"/>
      <c r="CCL361" s="449"/>
      <c r="CCM361" s="447"/>
      <c r="CCN361" s="448"/>
      <c r="CCO361" s="448"/>
      <c r="CCP361" s="448"/>
      <c r="CCQ361" s="448"/>
      <c r="CCR361" s="448"/>
      <c r="CCS361" s="448"/>
      <c r="CCT361" s="448"/>
      <c r="CCU361" s="448"/>
      <c r="CCV361" s="448"/>
      <c r="CCW361" s="448"/>
      <c r="CCX361" s="448"/>
      <c r="CCY361" s="448"/>
      <c r="CCZ361" s="448"/>
      <c r="CDA361" s="448"/>
      <c r="CDB361" s="449"/>
      <c r="CDC361" s="447"/>
      <c r="CDD361" s="448"/>
      <c r="CDE361" s="448"/>
      <c r="CDF361" s="448"/>
      <c r="CDG361" s="448"/>
      <c r="CDH361" s="448"/>
      <c r="CDI361" s="448"/>
      <c r="CDJ361" s="448"/>
      <c r="CDK361" s="448"/>
      <c r="CDL361" s="448"/>
      <c r="CDM361" s="448"/>
      <c r="CDN361" s="448"/>
      <c r="CDO361" s="448"/>
      <c r="CDP361" s="448"/>
      <c r="CDQ361" s="448"/>
      <c r="CDR361" s="449"/>
      <c r="CDS361" s="447"/>
      <c r="CDT361" s="448"/>
      <c r="CDU361" s="448"/>
      <c r="CDV361" s="448"/>
      <c r="CDW361" s="448"/>
      <c r="CDX361" s="448"/>
      <c r="CDY361" s="448"/>
      <c r="CDZ361" s="448"/>
      <c r="CEA361" s="448"/>
      <c r="CEB361" s="448"/>
      <c r="CEC361" s="448"/>
      <c r="CED361" s="448"/>
      <c r="CEE361" s="448"/>
      <c r="CEF361" s="448"/>
      <c r="CEG361" s="448"/>
      <c r="CEH361" s="449"/>
      <c r="CEI361" s="447"/>
      <c r="CEJ361" s="448"/>
      <c r="CEK361" s="448"/>
      <c r="CEL361" s="448"/>
      <c r="CEM361" s="448"/>
      <c r="CEN361" s="448"/>
      <c r="CEO361" s="448"/>
      <c r="CEP361" s="448"/>
      <c r="CEQ361" s="448"/>
      <c r="CER361" s="448"/>
      <c r="CES361" s="448"/>
      <c r="CET361" s="448"/>
      <c r="CEU361" s="448"/>
      <c r="CEV361" s="448"/>
      <c r="CEW361" s="448"/>
      <c r="CEX361" s="449"/>
      <c r="CEY361" s="447"/>
      <c r="CEZ361" s="448"/>
      <c r="CFA361" s="448"/>
      <c r="CFB361" s="448"/>
      <c r="CFC361" s="448"/>
      <c r="CFD361" s="448"/>
      <c r="CFE361" s="448"/>
      <c r="CFF361" s="448"/>
      <c r="CFG361" s="448"/>
      <c r="CFH361" s="448"/>
      <c r="CFI361" s="448"/>
      <c r="CFJ361" s="448"/>
      <c r="CFK361" s="448"/>
      <c r="CFL361" s="448"/>
      <c r="CFM361" s="448"/>
      <c r="CFN361" s="449"/>
      <c r="CFO361" s="447"/>
      <c r="CFP361" s="448"/>
      <c r="CFQ361" s="448"/>
      <c r="CFR361" s="448"/>
      <c r="CFS361" s="448"/>
      <c r="CFT361" s="448"/>
      <c r="CFU361" s="448"/>
      <c r="CFV361" s="448"/>
      <c r="CFW361" s="448"/>
      <c r="CFX361" s="448"/>
      <c r="CFY361" s="448"/>
      <c r="CFZ361" s="448"/>
      <c r="CGA361" s="448"/>
      <c r="CGB361" s="448"/>
      <c r="CGC361" s="448"/>
      <c r="CGD361" s="449"/>
      <c r="CGE361" s="447"/>
      <c r="CGF361" s="448"/>
      <c r="CGG361" s="448"/>
      <c r="CGH361" s="448"/>
      <c r="CGI361" s="448"/>
      <c r="CGJ361" s="448"/>
      <c r="CGK361" s="448"/>
      <c r="CGL361" s="448"/>
      <c r="CGM361" s="448"/>
      <c r="CGN361" s="448"/>
      <c r="CGO361" s="448"/>
      <c r="CGP361" s="448"/>
      <c r="CGQ361" s="448"/>
      <c r="CGR361" s="448"/>
      <c r="CGS361" s="448"/>
      <c r="CGT361" s="449"/>
      <c r="CGU361" s="447"/>
      <c r="CGV361" s="448"/>
      <c r="CGW361" s="448"/>
      <c r="CGX361" s="448"/>
      <c r="CGY361" s="448"/>
      <c r="CGZ361" s="448"/>
      <c r="CHA361" s="448"/>
      <c r="CHB361" s="448"/>
      <c r="CHC361" s="448"/>
      <c r="CHD361" s="448"/>
      <c r="CHE361" s="448"/>
      <c r="CHF361" s="448"/>
      <c r="CHG361" s="448"/>
      <c r="CHH361" s="448"/>
      <c r="CHI361" s="448"/>
      <c r="CHJ361" s="449"/>
      <c r="CHK361" s="447"/>
      <c r="CHL361" s="448"/>
      <c r="CHM361" s="448"/>
      <c r="CHN361" s="448"/>
      <c r="CHO361" s="448"/>
      <c r="CHP361" s="448"/>
      <c r="CHQ361" s="448"/>
      <c r="CHR361" s="448"/>
      <c r="CHS361" s="448"/>
      <c r="CHT361" s="448"/>
      <c r="CHU361" s="448"/>
      <c r="CHV361" s="448"/>
      <c r="CHW361" s="448"/>
      <c r="CHX361" s="448"/>
      <c r="CHY361" s="448"/>
      <c r="CHZ361" s="449"/>
      <c r="CIA361" s="447"/>
      <c r="CIB361" s="448"/>
      <c r="CIC361" s="448"/>
      <c r="CID361" s="448"/>
      <c r="CIE361" s="448"/>
      <c r="CIF361" s="448"/>
      <c r="CIG361" s="448"/>
      <c r="CIH361" s="448"/>
      <c r="CII361" s="448"/>
      <c r="CIJ361" s="448"/>
      <c r="CIK361" s="448"/>
      <c r="CIL361" s="448"/>
      <c r="CIM361" s="448"/>
      <c r="CIN361" s="448"/>
      <c r="CIO361" s="448"/>
      <c r="CIP361" s="449"/>
      <c r="CIQ361" s="447"/>
      <c r="CIR361" s="448"/>
      <c r="CIS361" s="448"/>
      <c r="CIT361" s="448"/>
      <c r="CIU361" s="448"/>
      <c r="CIV361" s="448"/>
      <c r="CIW361" s="448"/>
      <c r="CIX361" s="448"/>
      <c r="CIY361" s="448"/>
      <c r="CIZ361" s="448"/>
      <c r="CJA361" s="448"/>
      <c r="CJB361" s="448"/>
      <c r="CJC361" s="448"/>
      <c r="CJD361" s="448"/>
      <c r="CJE361" s="448"/>
      <c r="CJF361" s="449"/>
      <c r="CJG361" s="447"/>
      <c r="CJH361" s="448"/>
      <c r="CJI361" s="448"/>
      <c r="CJJ361" s="448"/>
      <c r="CJK361" s="448"/>
      <c r="CJL361" s="448"/>
      <c r="CJM361" s="448"/>
      <c r="CJN361" s="448"/>
      <c r="CJO361" s="448"/>
      <c r="CJP361" s="448"/>
      <c r="CJQ361" s="448"/>
      <c r="CJR361" s="448"/>
      <c r="CJS361" s="448"/>
      <c r="CJT361" s="448"/>
      <c r="CJU361" s="448"/>
      <c r="CJV361" s="449"/>
      <c r="CJW361" s="447"/>
      <c r="CJX361" s="448"/>
      <c r="CJY361" s="448"/>
      <c r="CJZ361" s="448"/>
      <c r="CKA361" s="448"/>
      <c r="CKB361" s="448"/>
      <c r="CKC361" s="448"/>
      <c r="CKD361" s="448"/>
      <c r="CKE361" s="448"/>
      <c r="CKF361" s="448"/>
      <c r="CKG361" s="448"/>
      <c r="CKH361" s="448"/>
      <c r="CKI361" s="448"/>
      <c r="CKJ361" s="448"/>
      <c r="CKK361" s="448"/>
      <c r="CKL361" s="449"/>
      <c r="CKM361" s="447"/>
      <c r="CKN361" s="448"/>
      <c r="CKO361" s="448"/>
      <c r="CKP361" s="448"/>
      <c r="CKQ361" s="448"/>
      <c r="CKR361" s="448"/>
      <c r="CKS361" s="448"/>
      <c r="CKT361" s="448"/>
      <c r="CKU361" s="448"/>
      <c r="CKV361" s="448"/>
      <c r="CKW361" s="448"/>
      <c r="CKX361" s="448"/>
      <c r="CKY361" s="448"/>
      <c r="CKZ361" s="448"/>
      <c r="CLA361" s="448"/>
      <c r="CLB361" s="449"/>
      <c r="CLC361" s="447"/>
      <c r="CLD361" s="448"/>
      <c r="CLE361" s="448"/>
      <c r="CLF361" s="448"/>
      <c r="CLG361" s="448"/>
      <c r="CLH361" s="448"/>
      <c r="CLI361" s="448"/>
      <c r="CLJ361" s="448"/>
      <c r="CLK361" s="448"/>
      <c r="CLL361" s="448"/>
      <c r="CLM361" s="448"/>
      <c r="CLN361" s="448"/>
      <c r="CLO361" s="448"/>
      <c r="CLP361" s="448"/>
      <c r="CLQ361" s="448"/>
      <c r="CLR361" s="449"/>
      <c r="CLS361" s="447"/>
      <c r="CLT361" s="448"/>
      <c r="CLU361" s="448"/>
      <c r="CLV361" s="448"/>
      <c r="CLW361" s="448"/>
      <c r="CLX361" s="448"/>
      <c r="CLY361" s="448"/>
      <c r="CLZ361" s="448"/>
      <c r="CMA361" s="448"/>
      <c r="CMB361" s="448"/>
      <c r="CMC361" s="448"/>
      <c r="CMD361" s="448"/>
      <c r="CME361" s="448"/>
      <c r="CMF361" s="448"/>
      <c r="CMG361" s="448"/>
      <c r="CMH361" s="449"/>
      <c r="CMI361" s="447"/>
      <c r="CMJ361" s="448"/>
      <c r="CMK361" s="448"/>
      <c r="CML361" s="448"/>
      <c r="CMM361" s="448"/>
      <c r="CMN361" s="448"/>
      <c r="CMO361" s="448"/>
      <c r="CMP361" s="448"/>
      <c r="CMQ361" s="448"/>
      <c r="CMR361" s="448"/>
      <c r="CMS361" s="448"/>
      <c r="CMT361" s="448"/>
      <c r="CMU361" s="448"/>
      <c r="CMV361" s="448"/>
      <c r="CMW361" s="448"/>
      <c r="CMX361" s="449"/>
      <c r="CMY361" s="447"/>
      <c r="CMZ361" s="448"/>
      <c r="CNA361" s="448"/>
      <c r="CNB361" s="448"/>
      <c r="CNC361" s="448"/>
      <c r="CND361" s="448"/>
      <c r="CNE361" s="448"/>
      <c r="CNF361" s="448"/>
      <c r="CNG361" s="448"/>
      <c r="CNH361" s="448"/>
      <c r="CNI361" s="448"/>
      <c r="CNJ361" s="448"/>
      <c r="CNK361" s="448"/>
      <c r="CNL361" s="448"/>
      <c r="CNM361" s="448"/>
      <c r="CNN361" s="449"/>
      <c r="CNO361" s="447"/>
      <c r="CNP361" s="448"/>
      <c r="CNQ361" s="448"/>
      <c r="CNR361" s="448"/>
      <c r="CNS361" s="448"/>
      <c r="CNT361" s="448"/>
      <c r="CNU361" s="448"/>
      <c r="CNV361" s="448"/>
      <c r="CNW361" s="448"/>
      <c r="CNX361" s="448"/>
      <c r="CNY361" s="448"/>
      <c r="CNZ361" s="448"/>
      <c r="COA361" s="448"/>
      <c r="COB361" s="448"/>
      <c r="COC361" s="448"/>
      <c r="COD361" s="449"/>
      <c r="COE361" s="447"/>
      <c r="COF361" s="448"/>
      <c r="COG361" s="448"/>
      <c r="COH361" s="448"/>
      <c r="COI361" s="448"/>
      <c r="COJ361" s="448"/>
      <c r="COK361" s="448"/>
      <c r="COL361" s="448"/>
      <c r="COM361" s="448"/>
      <c r="CON361" s="448"/>
      <c r="COO361" s="448"/>
      <c r="COP361" s="448"/>
      <c r="COQ361" s="448"/>
      <c r="COR361" s="448"/>
      <c r="COS361" s="448"/>
      <c r="COT361" s="449"/>
      <c r="COU361" s="447"/>
      <c r="COV361" s="448"/>
      <c r="COW361" s="448"/>
      <c r="COX361" s="448"/>
      <c r="COY361" s="448"/>
      <c r="COZ361" s="448"/>
      <c r="CPA361" s="448"/>
      <c r="CPB361" s="448"/>
      <c r="CPC361" s="448"/>
      <c r="CPD361" s="448"/>
      <c r="CPE361" s="448"/>
      <c r="CPF361" s="448"/>
      <c r="CPG361" s="448"/>
      <c r="CPH361" s="448"/>
      <c r="CPI361" s="448"/>
      <c r="CPJ361" s="449"/>
      <c r="CPK361" s="447"/>
      <c r="CPL361" s="448"/>
      <c r="CPM361" s="448"/>
      <c r="CPN361" s="448"/>
      <c r="CPO361" s="448"/>
      <c r="CPP361" s="448"/>
      <c r="CPQ361" s="448"/>
      <c r="CPR361" s="448"/>
      <c r="CPS361" s="448"/>
      <c r="CPT361" s="448"/>
      <c r="CPU361" s="448"/>
      <c r="CPV361" s="448"/>
      <c r="CPW361" s="448"/>
      <c r="CPX361" s="448"/>
      <c r="CPY361" s="448"/>
      <c r="CPZ361" s="449"/>
      <c r="CQA361" s="447"/>
      <c r="CQB361" s="448"/>
      <c r="CQC361" s="448"/>
      <c r="CQD361" s="448"/>
      <c r="CQE361" s="448"/>
      <c r="CQF361" s="448"/>
      <c r="CQG361" s="448"/>
      <c r="CQH361" s="448"/>
      <c r="CQI361" s="448"/>
      <c r="CQJ361" s="448"/>
      <c r="CQK361" s="448"/>
      <c r="CQL361" s="448"/>
      <c r="CQM361" s="448"/>
      <c r="CQN361" s="448"/>
      <c r="CQO361" s="448"/>
      <c r="CQP361" s="449"/>
      <c r="CQQ361" s="447"/>
      <c r="CQR361" s="448"/>
      <c r="CQS361" s="448"/>
      <c r="CQT361" s="448"/>
      <c r="CQU361" s="448"/>
      <c r="CQV361" s="448"/>
      <c r="CQW361" s="448"/>
      <c r="CQX361" s="448"/>
      <c r="CQY361" s="448"/>
      <c r="CQZ361" s="448"/>
      <c r="CRA361" s="448"/>
      <c r="CRB361" s="448"/>
      <c r="CRC361" s="448"/>
      <c r="CRD361" s="448"/>
      <c r="CRE361" s="448"/>
      <c r="CRF361" s="449"/>
      <c r="CRG361" s="447"/>
      <c r="CRH361" s="448"/>
      <c r="CRI361" s="448"/>
      <c r="CRJ361" s="448"/>
      <c r="CRK361" s="448"/>
      <c r="CRL361" s="448"/>
      <c r="CRM361" s="448"/>
      <c r="CRN361" s="448"/>
      <c r="CRO361" s="448"/>
      <c r="CRP361" s="448"/>
      <c r="CRQ361" s="448"/>
      <c r="CRR361" s="448"/>
      <c r="CRS361" s="448"/>
      <c r="CRT361" s="448"/>
      <c r="CRU361" s="448"/>
      <c r="CRV361" s="449"/>
      <c r="CRW361" s="447"/>
      <c r="CRX361" s="448"/>
      <c r="CRY361" s="448"/>
      <c r="CRZ361" s="448"/>
      <c r="CSA361" s="448"/>
      <c r="CSB361" s="448"/>
      <c r="CSC361" s="448"/>
      <c r="CSD361" s="448"/>
      <c r="CSE361" s="448"/>
      <c r="CSF361" s="448"/>
      <c r="CSG361" s="448"/>
      <c r="CSH361" s="448"/>
      <c r="CSI361" s="448"/>
      <c r="CSJ361" s="448"/>
      <c r="CSK361" s="448"/>
      <c r="CSL361" s="449"/>
      <c r="CSM361" s="447"/>
      <c r="CSN361" s="448"/>
      <c r="CSO361" s="448"/>
      <c r="CSP361" s="448"/>
      <c r="CSQ361" s="448"/>
      <c r="CSR361" s="448"/>
      <c r="CSS361" s="448"/>
      <c r="CST361" s="448"/>
      <c r="CSU361" s="448"/>
      <c r="CSV361" s="448"/>
      <c r="CSW361" s="448"/>
      <c r="CSX361" s="448"/>
      <c r="CSY361" s="448"/>
      <c r="CSZ361" s="448"/>
      <c r="CTA361" s="448"/>
      <c r="CTB361" s="449"/>
      <c r="CTC361" s="447"/>
      <c r="CTD361" s="448"/>
      <c r="CTE361" s="448"/>
      <c r="CTF361" s="448"/>
      <c r="CTG361" s="448"/>
      <c r="CTH361" s="448"/>
      <c r="CTI361" s="448"/>
      <c r="CTJ361" s="448"/>
      <c r="CTK361" s="448"/>
      <c r="CTL361" s="448"/>
      <c r="CTM361" s="448"/>
      <c r="CTN361" s="448"/>
      <c r="CTO361" s="448"/>
      <c r="CTP361" s="448"/>
      <c r="CTQ361" s="448"/>
      <c r="CTR361" s="449"/>
      <c r="CTS361" s="447"/>
      <c r="CTT361" s="448"/>
      <c r="CTU361" s="448"/>
      <c r="CTV361" s="448"/>
      <c r="CTW361" s="448"/>
      <c r="CTX361" s="448"/>
      <c r="CTY361" s="448"/>
      <c r="CTZ361" s="448"/>
      <c r="CUA361" s="448"/>
      <c r="CUB361" s="448"/>
      <c r="CUC361" s="448"/>
      <c r="CUD361" s="448"/>
      <c r="CUE361" s="448"/>
      <c r="CUF361" s="448"/>
      <c r="CUG361" s="448"/>
      <c r="CUH361" s="449"/>
      <c r="CUI361" s="447"/>
      <c r="CUJ361" s="448"/>
      <c r="CUK361" s="448"/>
      <c r="CUL361" s="448"/>
      <c r="CUM361" s="448"/>
      <c r="CUN361" s="448"/>
      <c r="CUO361" s="448"/>
      <c r="CUP361" s="448"/>
      <c r="CUQ361" s="448"/>
      <c r="CUR361" s="448"/>
      <c r="CUS361" s="448"/>
      <c r="CUT361" s="448"/>
      <c r="CUU361" s="448"/>
      <c r="CUV361" s="448"/>
      <c r="CUW361" s="448"/>
      <c r="CUX361" s="449"/>
      <c r="CUY361" s="447"/>
      <c r="CUZ361" s="448"/>
      <c r="CVA361" s="448"/>
      <c r="CVB361" s="448"/>
      <c r="CVC361" s="448"/>
      <c r="CVD361" s="448"/>
      <c r="CVE361" s="448"/>
      <c r="CVF361" s="448"/>
      <c r="CVG361" s="448"/>
      <c r="CVH361" s="448"/>
      <c r="CVI361" s="448"/>
      <c r="CVJ361" s="448"/>
      <c r="CVK361" s="448"/>
      <c r="CVL361" s="448"/>
      <c r="CVM361" s="448"/>
      <c r="CVN361" s="449"/>
      <c r="CVO361" s="447"/>
      <c r="CVP361" s="448"/>
      <c r="CVQ361" s="448"/>
      <c r="CVR361" s="448"/>
      <c r="CVS361" s="448"/>
      <c r="CVT361" s="448"/>
      <c r="CVU361" s="448"/>
      <c r="CVV361" s="448"/>
      <c r="CVW361" s="448"/>
      <c r="CVX361" s="448"/>
      <c r="CVY361" s="448"/>
      <c r="CVZ361" s="448"/>
      <c r="CWA361" s="448"/>
      <c r="CWB361" s="448"/>
      <c r="CWC361" s="448"/>
      <c r="CWD361" s="449"/>
      <c r="CWE361" s="447"/>
      <c r="CWF361" s="448"/>
      <c r="CWG361" s="448"/>
      <c r="CWH361" s="448"/>
      <c r="CWI361" s="448"/>
      <c r="CWJ361" s="448"/>
      <c r="CWK361" s="448"/>
      <c r="CWL361" s="448"/>
      <c r="CWM361" s="448"/>
      <c r="CWN361" s="448"/>
      <c r="CWO361" s="448"/>
      <c r="CWP361" s="448"/>
      <c r="CWQ361" s="448"/>
      <c r="CWR361" s="448"/>
      <c r="CWS361" s="448"/>
      <c r="CWT361" s="449"/>
      <c r="CWU361" s="447"/>
      <c r="CWV361" s="448"/>
      <c r="CWW361" s="448"/>
      <c r="CWX361" s="448"/>
      <c r="CWY361" s="448"/>
      <c r="CWZ361" s="448"/>
      <c r="CXA361" s="448"/>
      <c r="CXB361" s="448"/>
      <c r="CXC361" s="448"/>
      <c r="CXD361" s="448"/>
      <c r="CXE361" s="448"/>
      <c r="CXF361" s="448"/>
      <c r="CXG361" s="448"/>
      <c r="CXH361" s="448"/>
      <c r="CXI361" s="448"/>
      <c r="CXJ361" s="449"/>
      <c r="CXK361" s="447"/>
      <c r="CXL361" s="448"/>
      <c r="CXM361" s="448"/>
      <c r="CXN361" s="448"/>
      <c r="CXO361" s="448"/>
      <c r="CXP361" s="448"/>
      <c r="CXQ361" s="448"/>
      <c r="CXR361" s="448"/>
      <c r="CXS361" s="448"/>
      <c r="CXT361" s="448"/>
      <c r="CXU361" s="448"/>
      <c r="CXV361" s="448"/>
      <c r="CXW361" s="448"/>
      <c r="CXX361" s="448"/>
      <c r="CXY361" s="448"/>
      <c r="CXZ361" s="449"/>
      <c r="CYA361" s="447"/>
      <c r="CYB361" s="448"/>
      <c r="CYC361" s="448"/>
      <c r="CYD361" s="448"/>
      <c r="CYE361" s="448"/>
      <c r="CYF361" s="448"/>
      <c r="CYG361" s="448"/>
      <c r="CYH361" s="448"/>
      <c r="CYI361" s="448"/>
      <c r="CYJ361" s="448"/>
      <c r="CYK361" s="448"/>
      <c r="CYL361" s="448"/>
      <c r="CYM361" s="448"/>
      <c r="CYN361" s="448"/>
      <c r="CYO361" s="448"/>
      <c r="CYP361" s="449"/>
      <c r="CYQ361" s="447"/>
      <c r="CYR361" s="448"/>
      <c r="CYS361" s="448"/>
      <c r="CYT361" s="448"/>
      <c r="CYU361" s="448"/>
      <c r="CYV361" s="448"/>
      <c r="CYW361" s="448"/>
      <c r="CYX361" s="448"/>
      <c r="CYY361" s="448"/>
      <c r="CYZ361" s="448"/>
      <c r="CZA361" s="448"/>
      <c r="CZB361" s="448"/>
      <c r="CZC361" s="448"/>
      <c r="CZD361" s="448"/>
      <c r="CZE361" s="448"/>
      <c r="CZF361" s="449"/>
      <c r="CZG361" s="447"/>
      <c r="CZH361" s="448"/>
      <c r="CZI361" s="448"/>
      <c r="CZJ361" s="448"/>
      <c r="CZK361" s="448"/>
      <c r="CZL361" s="448"/>
      <c r="CZM361" s="448"/>
      <c r="CZN361" s="448"/>
      <c r="CZO361" s="448"/>
      <c r="CZP361" s="448"/>
      <c r="CZQ361" s="448"/>
      <c r="CZR361" s="448"/>
      <c r="CZS361" s="448"/>
      <c r="CZT361" s="448"/>
      <c r="CZU361" s="448"/>
      <c r="CZV361" s="449"/>
      <c r="CZW361" s="447"/>
      <c r="CZX361" s="448"/>
      <c r="CZY361" s="448"/>
      <c r="CZZ361" s="448"/>
      <c r="DAA361" s="448"/>
      <c r="DAB361" s="448"/>
      <c r="DAC361" s="448"/>
      <c r="DAD361" s="448"/>
      <c r="DAE361" s="448"/>
      <c r="DAF361" s="448"/>
      <c r="DAG361" s="448"/>
      <c r="DAH361" s="448"/>
      <c r="DAI361" s="448"/>
      <c r="DAJ361" s="448"/>
      <c r="DAK361" s="448"/>
      <c r="DAL361" s="449"/>
      <c r="DAM361" s="447"/>
      <c r="DAN361" s="448"/>
      <c r="DAO361" s="448"/>
      <c r="DAP361" s="448"/>
      <c r="DAQ361" s="448"/>
      <c r="DAR361" s="448"/>
      <c r="DAS361" s="448"/>
      <c r="DAT361" s="448"/>
      <c r="DAU361" s="448"/>
      <c r="DAV361" s="448"/>
      <c r="DAW361" s="448"/>
      <c r="DAX361" s="448"/>
      <c r="DAY361" s="448"/>
      <c r="DAZ361" s="448"/>
      <c r="DBA361" s="448"/>
      <c r="DBB361" s="449"/>
      <c r="DBC361" s="447"/>
      <c r="DBD361" s="448"/>
      <c r="DBE361" s="448"/>
      <c r="DBF361" s="448"/>
      <c r="DBG361" s="448"/>
      <c r="DBH361" s="448"/>
      <c r="DBI361" s="448"/>
      <c r="DBJ361" s="448"/>
      <c r="DBK361" s="448"/>
      <c r="DBL361" s="448"/>
      <c r="DBM361" s="448"/>
      <c r="DBN361" s="448"/>
      <c r="DBO361" s="448"/>
      <c r="DBP361" s="448"/>
      <c r="DBQ361" s="448"/>
      <c r="DBR361" s="449"/>
      <c r="DBS361" s="447"/>
      <c r="DBT361" s="448"/>
      <c r="DBU361" s="448"/>
      <c r="DBV361" s="448"/>
      <c r="DBW361" s="448"/>
      <c r="DBX361" s="448"/>
      <c r="DBY361" s="448"/>
      <c r="DBZ361" s="448"/>
      <c r="DCA361" s="448"/>
      <c r="DCB361" s="448"/>
      <c r="DCC361" s="448"/>
      <c r="DCD361" s="448"/>
      <c r="DCE361" s="448"/>
      <c r="DCF361" s="448"/>
      <c r="DCG361" s="448"/>
      <c r="DCH361" s="449"/>
      <c r="DCI361" s="447"/>
      <c r="DCJ361" s="448"/>
      <c r="DCK361" s="448"/>
      <c r="DCL361" s="448"/>
      <c r="DCM361" s="448"/>
      <c r="DCN361" s="448"/>
      <c r="DCO361" s="448"/>
      <c r="DCP361" s="448"/>
      <c r="DCQ361" s="448"/>
      <c r="DCR361" s="448"/>
      <c r="DCS361" s="448"/>
      <c r="DCT361" s="448"/>
      <c r="DCU361" s="448"/>
      <c r="DCV361" s="448"/>
      <c r="DCW361" s="448"/>
      <c r="DCX361" s="449"/>
      <c r="DCY361" s="447"/>
      <c r="DCZ361" s="448"/>
      <c r="DDA361" s="448"/>
      <c r="DDB361" s="448"/>
      <c r="DDC361" s="448"/>
      <c r="DDD361" s="448"/>
      <c r="DDE361" s="448"/>
      <c r="DDF361" s="448"/>
      <c r="DDG361" s="448"/>
      <c r="DDH361" s="448"/>
      <c r="DDI361" s="448"/>
      <c r="DDJ361" s="448"/>
      <c r="DDK361" s="448"/>
      <c r="DDL361" s="448"/>
      <c r="DDM361" s="448"/>
      <c r="DDN361" s="449"/>
      <c r="DDO361" s="447"/>
      <c r="DDP361" s="448"/>
      <c r="DDQ361" s="448"/>
      <c r="DDR361" s="448"/>
      <c r="DDS361" s="448"/>
      <c r="DDT361" s="448"/>
      <c r="DDU361" s="448"/>
      <c r="DDV361" s="448"/>
      <c r="DDW361" s="448"/>
      <c r="DDX361" s="448"/>
      <c r="DDY361" s="448"/>
      <c r="DDZ361" s="448"/>
      <c r="DEA361" s="448"/>
      <c r="DEB361" s="448"/>
      <c r="DEC361" s="448"/>
      <c r="DED361" s="449"/>
      <c r="DEE361" s="447"/>
      <c r="DEF361" s="448"/>
      <c r="DEG361" s="448"/>
      <c r="DEH361" s="448"/>
      <c r="DEI361" s="448"/>
      <c r="DEJ361" s="448"/>
      <c r="DEK361" s="448"/>
      <c r="DEL361" s="448"/>
      <c r="DEM361" s="448"/>
      <c r="DEN361" s="448"/>
      <c r="DEO361" s="448"/>
      <c r="DEP361" s="448"/>
      <c r="DEQ361" s="448"/>
      <c r="DER361" s="448"/>
      <c r="DES361" s="448"/>
      <c r="DET361" s="449"/>
      <c r="DEU361" s="447"/>
      <c r="DEV361" s="448"/>
      <c r="DEW361" s="448"/>
      <c r="DEX361" s="448"/>
      <c r="DEY361" s="448"/>
      <c r="DEZ361" s="448"/>
      <c r="DFA361" s="448"/>
      <c r="DFB361" s="448"/>
      <c r="DFC361" s="448"/>
      <c r="DFD361" s="448"/>
      <c r="DFE361" s="448"/>
      <c r="DFF361" s="448"/>
      <c r="DFG361" s="448"/>
      <c r="DFH361" s="448"/>
      <c r="DFI361" s="448"/>
      <c r="DFJ361" s="449"/>
      <c r="DFK361" s="447"/>
      <c r="DFL361" s="448"/>
      <c r="DFM361" s="448"/>
      <c r="DFN361" s="448"/>
      <c r="DFO361" s="448"/>
      <c r="DFP361" s="448"/>
      <c r="DFQ361" s="448"/>
      <c r="DFR361" s="448"/>
      <c r="DFS361" s="448"/>
      <c r="DFT361" s="448"/>
      <c r="DFU361" s="448"/>
      <c r="DFV361" s="448"/>
      <c r="DFW361" s="448"/>
      <c r="DFX361" s="448"/>
      <c r="DFY361" s="448"/>
      <c r="DFZ361" s="449"/>
      <c r="DGA361" s="447"/>
      <c r="DGB361" s="448"/>
      <c r="DGC361" s="448"/>
      <c r="DGD361" s="448"/>
      <c r="DGE361" s="448"/>
      <c r="DGF361" s="448"/>
      <c r="DGG361" s="448"/>
      <c r="DGH361" s="448"/>
      <c r="DGI361" s="448"/>
      <c r="DGJ361" s="448"/>
      <c r="DGK361" s="448"/>
      <c r="DGL361" s="448"/>
      <c r="DGM361" s="448"/>
      <c r="DGN361" s="448"/>
      <c r="DGO361" s="448"/>
      <c r="DGP361" s="449"/>
      <c r="DGQ361" s="447"/>
      <c r="DGR361" s="448"/>
      <c r="DGS361" s="448"/>
      <c r="DGT361" s="448"/>
      <c r="DGU361" s="448"/>
      <c r="DGV361" s="448"/>
      <c r="DGW361" s="448"/>
      <c r="DGX361" s="448"/>
      <c r="DGY361" s="448"/>
      <c r="DGZ361" s="448"/>
      <c r="DHA361" s="448"/>
      <c r="DHB361" s="448"/>
      <c r="DHC361" s="448"/>
      <c r="DHD361" s="448"/>
      <c r="DHE361" s="448"/>
      <c r="DHF361" s="449"/>
      <c r="DHG361" s="447"/>
      <c r="DHH361" s="448"/>
      <c r="DHI361" s="448"/>
      <c r="DHJ361" s="448"/>
      <c r="DHK361" s="448"/>
      <c r="DHL361" s="448"/>
      <c r="DHM361" s="448"/>
      <c r="DHN361" s="448"/>
      <c r="DHO361" s="448"/>
      <c r="DHP361" s="448"/>
      <c r="DHQ361" s="448"/>
      <c r="DHR361" s="448"/>
      <c r="DHS361" s="448"/>
      <c r="DHT361" s="448"/>
      <c r="DHU361" s="448"/>
      <c r="DHV361" s="449"/>
      <c r="DHW361" s="447"/>
      <c r="DHX361" s="448"/>
      <c r="DHY361" s="448"/>
      <c r="DHZ361" s="448"/>
      <c r="DIA361" s="448"/>
      <c r="DIB361" s="448"/>
      <c r="DIC361" s="448"/>
      <c r="DID361" s="448"/>
      <c r="DIE361" s="448"/>
      <c r="DIF361" s="448"/>
      <c r="DIG361" s="448"/>
      <c r="DIH361" s="448"/>
      <c r="DII361" s="448"/>
      <c r="DIJ361" s="448"/>
      <c r="DIK361" s="448"/>
      <c r="DIL361" s="449"/>
      <c r="DIM361" s="447"/>
      <c r="DIN361" s="448"/>
      <c r="DIO361" s="448"/>
      <c r="DIP361" s="448"/>
      <c r="DIQ361" s="448"/>
      <c r="DIR361" s="448"/>
      <c r="DIS361" s="448"/>
      <c r="DIT361" s="448"/>
      <c r="DIU361" s="448"/>
      <c r="DIV361" s="448"/>
      <c r="DIW361" s="448"/>
      <c r="DIX361" s="448"/>
      <c r="DIY361" s="448"/>
      <c r="DIZ361" s="448"/>
      <c r="DJA361" s="448"/>
      <c r="DJB361" s="449"/>
      <c r="DJC361" s="447"/>
      <c r="DJD361" s="448"/>
      <c r="DJE361" s="448"/>
      <c r="DJF361" s="448"/>
      <c r="DJG361" s="448"/>
      <c r="DJH361" s="448"/>
      <c r="DJI361" s="448"/>
      <c r="DJJ361" s="448"/>
      <c r="DJK361" s="448"/>
      <c r="DJL361" s="448"/>
      <c r="DJM361" s="448"/>
      <c r="DJN361" s="448"/>
      <c r="DJO361" s="448"/>
      <c r="DJP361" s="448"/>
      <c r="DJQ361" s="448"/>
      <c r="DJR361" s="449"/>
      <c r="DJS361" s="447"/>
      <c r="DJT361" s="448"/>
      <c r="DJU361" s="448"/>
      <c r="DJV361" s="448"/>
      <c r="DJW361" s="448"/>
      <c r="DJX361" s="448"/>
      <c r="DJY361" s="448"/>
      <c r="DJZ361" s="448"/>
      <c r="DKA361" s="448"/>
      <c r="DKB361" s="448"/>
      <c r="DKC361" s="448"/>
      <c r="DKD361" s="448"/>
      <c r="DKE361" s="448"/>
      <c r="DKF361" s="448"/>
      <c r="DKG361" s="448"/>
      <c r="DKH361" s="449"/>
      <c r="DKI361" s="447"/>
      <c r="DKJ361" s="448"/>
      <c r="DKK361" s="448"/>
      <c r="DKL361" s="448"/>
      <c r="DKM361" s="448"/>
      <c r="DKN361" s="448"/>
      <c r="DKO361" s="448"/>
      <c r="DKP361" s="448"/>
      <c r="DKQ361" s="448"/>
      <c r="DKR361" s="448"/>
      <c r="DKS361" s="448"/>
      <c r="DKT361" s="448"/>
      <c r="DKU361" s="448"/>
      <c r="DKV361" s="448"/>
      <c r="DKW361" s="448"/>
      <c r="DKX361" s="449"/>
      <c r="DKY361" s="447"/>
      <c r="DKZ361" s="448"/>
      <c r="DLA361" s="448"/>
      <c r="DLB361" s="448"/>
      <c r="DLC361" s="448"/>
      <c r="DLD361" s="448"/>
      <c r="DLE361" s="448"/>
      <c r="DLF361" s="448"/>
      <c r="DLG361" s="448"/>
      <c r="DLH361" s="448"/>
      <c r="DLI361" s="448"/>
      <c r="DLJ361" s="448"/>
      <c r="DLK361" s="448"/>
      <c r="DLL361" s="448"/>
      <c r="DLM361" s="448"/>
      <c r="DLN361" s="449"/>
      <c r="DLO361" s="447"/>
      <c r="DLP361" s="448"/>
      <c r="DLQ361" s="448"/>
      <c r="DLR361" s="448"/>
      <c r="DLS361" s="448"/>
      <c r="DLT361" s="448"/>
      <c r="DLU361" s="448"/>
      <c r="DLV361" s="448"/>
      <c r="DLW361" s="448"/>
      <c r="DLX361" s="448"/>
      <c r="DLY361" s="448"/>
      <c r="DLZ361" s="448"/>
      <c r="DMA361" s="448"/>
      <c r="DMB361" s="448"/>
      <c r="DMC361" s="448"/>
      <c r="DMD361" s="449"/>
      <c r="DME361" s="447"/>
      <c r="DMF361" s="448"/>
      <c r="DMG361" s="448"/>
      <c r="DMH361" s="448"/>
      <c r="DMI361" s="448"/>
      <c r="DMJ361" s="448"/>
      <c r="DMK361" s="448"/>
      <c r="DML361" s="448"/>
      <c r="DMM361" s="448"/>
      <c r="DMN361" s="448"/>
      <c r="DMO361" s="448"/>
      <c r="DMP361" s="448"/>
      <c r="DMQ361" s="448"/>
      <c r="DMR361" s="448"/>
      <c r="DMS361" s="448"/>
      <c r="DMT361" s="449"/>
      <c r="DMU361" s="447"/>
      <c r="DMV361" s="448"/>
      <c r="DMW361" s="448"/>
      <c r="DMX361" s="448"/>
      <c r="DMY361" s="448"/>
      <c r="DMZ361" s="448"/>
      <c r="DNA361" s="448"/>
      <c r="DNB361" s="448"/>
      <c r="DNC361" s="448"/>
      <c r="DND361" s="448"/>
      <c r="DNE361" s="448"/>
      <c r="DNF361" s="448"/>
      <c r="DNG361" s="448"/>
      <c r="DNH361" s="448"/>
      <c r="DNI361" s="448"/>
      <c r="DNJ361" s="449"/>
      <c r="DNK361" s="447"/>
      <c r="DNL361" s="448"/>
      <c r="DNM361" s="448"/>
      <c r="DNN361" s="448"/>
      <c r="DNO361" s="448"/>
      <c r="DNP361" s="448"/>
      <c r="DNQ361" s="448"/>
      <c r="DNR361" s="448"/>
      <c r="DNS361" s="448"/>
      <c r="DNT361" s="448"/>
      <c r="DNU361" s="448"/>
      <c r="DNV361" s="448"/>
      <c r="DNW361" s="448"/>
      <c r="DNX361" s="448"/>
      <c r="DNY361" s="448"/>
      <c r="DNZ361" s="449"/>
      <c r="DOA361" s="447"/>
      <c r="DOB361" s="448"/>
      <c r="DOC361" s="448"/>
      <c r="DOD361" s="448"/>
      <c r="DOE361" s="448"/>
      <c r="DOF361" s="448"/>
      <c r="DOG361" s="448"/>
      <c r="DOH361" s="448"/>
      <c r="DOI361" s="448"/>
      <c r="DOJ361" s="448"/>
      <c r="DOK361" s="448"/>
      <c r="DOL361" s="448"/>
      <c r="DOM361" s="448"/>
      <c r="DON361" s="448"/>
      <c r="DOO361" s="448"/>
      <c r="DOP361" s="449"/>
      <c r="DOQ361" s="447"/>
      <c r="DOR361" s="448"/>
      <c r="DOS361" s="448"/>
      <c r="DOT361" s="448"/>
      <c r="DOU361" s="448"/>
      <c r="DOV361" s="448"/>
      <c r="DOW361" s="448"/>
      <c r="DOX361" s="448"/>
      <c r="DOY361" s="448"/>
      <c r="DOZ361" s="448"/>
      <c r="DPA361" s="448"/>
      <c r="DPB361" s="448"/>
      <c r="DPC361" s="448"/>
      <c r="DPD361" s="448"/>
      <c r="DPE361" s="448"/>
      <c r="DPF361" s="449"/>
      <c r="DPG361" s="447"/>
      <c r="DPH361" s="448"/>
      <c r="DPI361" s="448"/>
      <c r="DPJ361" s="448"/>
      <c r="DPK361" s="448"/>
      <c r="DPL361" s="448"/>
      <c r="DPM361" s="448"/>
      <c r="DPN361" s="448"/>
      <c r="DPO361" s="448"/>
      <c r="DPP361" s="448"/>
      <c r="DPQ361" s="448"/>
      <c r="DPR361" s="448"/>
      <c r="DPS361" s="448"/>
      <c r="DPT361" s="448"/>
      <c r="DPU361" s="448"/>
      <c r="DPV361" s="449"/>
      <c r="DPW361" s="447"/>
      <c r="DPX361" s="448"/>
      <c r="DPY361" s="448"/>
      <c r="DPZ361" s="448"/>
      <c r="DQA361" s="448"/>
      <c r="DQB361" s="448"/>
      <c r="DQC361" s="448"/>
      <c r="DQD361" s="448"/>
      <c r="DQE361" s="448"/>
      <c r="DQF361" s="448"/>
      <c r="DQG361" s="448"/>
      <c r="DQH361" s="448"/>
      <c r="DQI361" s="448"/>
      <c r="DQJ361" s="448"/>
      <c r="DQK361" s="448"/>
      <c r="DQL361" s="449"/>
      <c r="DQM361" s="447"/>
      <c r="DQN361" s="448"/>
      <c r="DQO361" s="448"/>
      <c r="DQP361" s="448"/>
      <c r="DQQ361" s="448"/>
      <c r="DQR361" s="448"/>
      <c r="DQS361" s="448"/>
      <c r="DQT361" s="448"/>
      <c r="DQU361" s="448"/>
      <c r="DQV361" s="448"/>
      <c r="DQW361" s="448"/>
      <c r="DQX361" s="448"/>
      <c r="DQY361" s="448"/>
      <c r="DQZ361" s="448"/>
      <c r="DRA361" s="448"/>
      <c r="DRB361" s="449"/>
      <c r="DRC361" s="447"/>
      <c r="DRD361" s="448"/>
      <c r="DRE361" s="448"/>
      <c r="DRF361" s="448"/>
      <c r="DRG361" s="448"/>
      <c r="DRH361" s="448"/>
      <c r="DRI361" s="448"/>
      <c r="DRJ361" s="448"/>
      <c r="DRK361" s="448"/>
      <c r="DRL361" s="448"/>
      <c r="DRM361" s="448"/>
      <c r="DRN361" s="448"/>
      <c r="DRO361" s="448"/>
      <c r="DRP361" s="448"/>
      <c r="DRQ361" s="448"/>
      <c r="DRR361" s="449"/>
      <c r="DRS361" s="447"/>
      <c r="DRT361" s="448"/>
      <c r="DRU361" s="448"/>
      <c r="DRV361" s="448"/>
      <c r="DRW361" s="448"/>
      <c r="DRX361" s="448"/>
      <c r="DRY361" s="448"/>
      <c r="DRZ361" s="448"/>
      <c r="DSA361" s="448"/>
      <c r="DSB361" s="448"/>
      <c r="DSC361" s="448"/>
      <c r="DSD361" s="448"/>
      <c r="DSE361" s="448"/>
      <c r="DSF361" s="448"/>
      <c r="DSG361" s="448"/>
      <c r="DSH361" s="449"/>
      <c r="DSI361" s="447"/>
      <c r="DSJ361" s="448"/>
      <c r="DSK361" s="448"/>
      <c r="DSL361" s="448"/>
      <c r="DSM361" s="448"/>
      <c r="DSN361" s="448"/>
      <c r="DSO361" s="448"/>
      <c r="DSP361" s="448"/>
      <c r="DSQ361" s="448"/>
      <c r="DSR361" s="448"/>
      <c r="DSS361" s="448"/>
      <c r="DST361" s="448"/>
      <c r="DSU361" s="448"/>
      <c r="DSV361" s="448"/>
      <c r="DSW361" s="448"/>
      <c r="DSX361" s="449"/>
      <c r="DSY361" s="447"/>
      <c r="DSZ361" s="448"/>
      <c r="DTA361" s="448"/>
      <c r="DTB361" s="448"/>
      <c r="DTC361" s="448"/>
      <c r="DTD361" s="448"/>
      <c r="DTE361" s="448"/>
      <c r="DTF361" s="448"/>
      <c r="DTG361" s="448"/>
      <c r="DTH361" s="448"/>
      <c r="DTI361" s="448"/>
      <c r="DTJ361" s="448"/>
      <c r="DTK361" s="448"/>
      <c r="DTL361" s="448"/>
      <c r="DTM361" s="448"/>
      <c r="DTN361" s="449"/>
      <c r="DTO361" s="447"/>
      <c r="DTP361" s="448"/>
      <c r="DTQ361" s="448"/>
      <c r="DTR361" s="448"/>
      <c r="DTS361" s="448"/>
      <c r="DTT361" s="448"/>
      <c r="DTU361" s="448"/>
      <c r="DTV361" s="448"/>
      <c r="DTW361" s="448"/>
      <c r="DTX361" s="448"/>
      <c r="DTY361" s="448"/>
      <c r="DTZ361" s="448"/>
      <c r="DUA361" s="448"/>
      <c r="DUB361" s="448"/>
      <c r="DUC361" s="448"/>
      <c r="DUD361" s="449"/>
      <c r="DUE361" s="447"/>
      <c r="DUF361" s="448"/>
      <c r="DUG361" s="448"/>
      <c r="DUH361" s="448"/>
      <c r="DUI361" s="448"/>
      <c r="DUJ361" s="448"/>
      <c r="DUK361" s="448"/>
      <c r="DUL361" s="448"/>
      <c r="DUM361" s="448"/>
      <c r="DUN361" s="448"/>
      <c r="DUO361" s="448"/>
      <c r="DUP361" s="448"/>
      <c r="DUQ361" s="448"/>
      <c r="DUR361" s="448"/>
      <c r="DUS361" s="448"/>
      <c r="DUT361" s="449"/>
      <c r="DUU361" s="447"/>
      <c r="DUV361" s="448"/>
      <c r="DUW361" s="448"/>
      <c r="DUX361" s="448"/>
      <c r="DUY361" s="448"/>
      <c r="DUZ361" s="448"/>
      <c r="DVA361" s="448"/>
      <c r="DVB361" s="448"/>
      <c r="DVC361" s="448"/>
      <c r="DVD361" s="448"/>
      <c r="DVE361" s="448"/>
      <c r="DVF361" s="448"/>
      <c r="DVG361" s="448"/>
      <c r="DVH361" s="448"/>
      <c r="DVI361" s="448"/>
      <c r="DVJ361" s="449"/>
      <c r="DVK361" s="447"/>
      <c r="DVL361" s="448"/>
      <c r="DVM361" s="448"/>
      <c r="DVN361" s="448"/>
      <c r="DVO361" s="448"/>
      <c r="DVP361" s="448"/>
      <c r="DVQ361" s="448"/>
      <c r="DVR361" s="448"/>
      <c r="DVS361" s="448"/>
      <c r="DVT361" s="448"/>
      <c r="DVU361" s="448"/>
      <c r="DVV361" s="448"/>
      <c r="DVW361" s="448"/>
      <c r="DVX361" s="448"/>
      <c r="DVY361" s="448"/>
      <c r="DVZ361" s="449"/>
      <c r="DWA361" s="447"/>
      <c r="DWB361" s="448"/>
      <c r="DWC361" s="448"/>
      <c r="DWD361" s="448"/>
      <c r="DWE361" s="448"/>
      <c r="DWF361" s="448"/>
      <c r="DWG361" s="448"/>
      <c r="DWH361" s="448"/>
      <c r="DWI361" s="448"/>
      <c r="DWJ361" s="448"/>
      <c r="DWK361" s="448"/>
      <c r="DWL361" s="448"/>
      <c r="DWM361" s="448"/>
      <c r="DWN361" s="448"/>
      <c r="DWO361" s="448"/>
      <c r="DWP361" s="449"/>
      <c r="DWQ361" s="447"/>
      <c r="DWR361" s="448"/>
      <c r="DWS361" s="448"/>
      <c r="DWT361" s="448"/>
      <c r="DWU361" s="448"/>
      <c r="DWV361" s="448"/>
      <c r="DWW361" s="448"/>
      <c r="DWX361" s="448"/>
      <c r="DWY361" s="448"/>
      <c r="DWZ361" s="448"/>
      <c r="DXA361" s="448"/>
      <c r="DXB361" s="448"/>
      <c r="DXC361" s="448"/>
      <c r="DXD361" s="448"/>
      <c r="DXE361" s="448"/>
      <c r="DXF361" s="449"/>
      <c r="DXG361" s="447"/>
      <c r="DXH361" s="448"/>
      <c r="DXI361" s="448"/>
      <c r="DXJ361" s="448"/>
      <c r="DXK361" s="448"/>
      <c r="DXL361" s="448"/>
      <c r="DXM361" s="448"/>
      <c r="DXN361" s="448"/>
      <c r="DXO361" s="448"/>
      <c r="DXP361" s="448"/>
      <c r="DXQ361" s="448"/>
      <c r="DXR361" s="448"/>
      <c r="DXS361" s="448"/>
      <c r="DXT361" s="448"/>
      <c r="DXU361" s="448"/>
      <c r="DXV361" s="449"/>
      <c r="DXW361" s="447"/>
      <c r="DXX361" s="448"/>
      <c r="DXY361" s="448"/>
      <c r="DXZ361" s="448"/>
      <c r="DYA361" s="448"/>
      <c r="DYB361" s="448"/>
      <c r="DYC361" s="448"/>
      <c r="DYD361" s="448"/>
      <c r="DYE361" s="448"/>
      <c r="DYF361" s="448"/>
      <c r="DYG361" s="448"/>
      <c r="DYH361" s="448"/>
      <c r="DYI361" s="448"/>
      <c r="DYJ361" s="448"/>
      <c r="DYK361" s="448"/>
      <c r="DYL361" s="449"/>
      <c r="DYM361" s="447"/>
      <c r="DYN361" s="448"/>
      <c r="DYO361" s="448"/>
      <c r="DYP361" s="448"/>
      <c r="DYQ361" s="448"/>
      <c r="DYR361" s="448"/>
      <c r="DYS361" s="448"/>
      <c r="DYT361" s="448"/>
      <c r="DYU361" s="448"/>
      <c r="DYV361" s="448"/>
      <c r="DYW361" s="448"/>
      <c r="DYX361" s="448"/>
      <c r="DYY361" s="448"/>
      <c r="DYZ361" s="448"/>
      <c r="DZA361" s="448"/>
      <c r="DZB361" s="449"/>
      <c r="DZC361" s="447"/>
      <c r="DZD361" s="448"/>
      <c r="DZE361" s="448"/>
      <c r="DZF361" s="448"/>
      <c r="DZG361" s="448"/>
      <c r="DZH361" s="448"/>
      <c r="DZI361" s="448"/>
      <c r="DZJ361" s="448"/>
      <c r="DZK361" s="448"/>
      <c r="DZL361" s="448"/>
      <c r="DZM361" s="448"/>
      <c r="DZN361" s="448"/>
      <c r="DZO361" s="448"/>
      <c r="DZP361" s="448"/>
      <c r="DZQ361" s="448"/>
      <c r="DZR361" s="449"/>
      <c r="DZS361" s="447"/>
      <c r="DZT361" s="448"/>
      <c r="DZU361" s="448"/>
      <c r="DZV361" s="448"/>
      <c r="DZW361" s="448"/>
      <c r="DZX361" s="448"/>
      <c r="DZY361" s="448"/>
      <c r="DZZ361" s="448"/>
      <c r="EAA361" s="448"/>
      <c r="EAB361" s="448"/>
      <c r="EAC361" s="448"/>
      <c r="EAD361" s="448"/>
      <c r="EAE361" s="448"/>
      <c r="EAF361" s="448"/>
      <c r="EAG361" s="448"/>
      <c r="EAH361" s="449"/>
      <c r="EAI361" s="447"/>
      <c r="EAJ361" s="448"/>
      <c r="EAK361" s="448"/>
      <c r="EAL361" s="448"/>
      <c r="EAM361" s="448"/>
      <c r="EAN361" s="448"/>
      <c r="EAO361" s="448"/>
      <c r="EAP361" s="448"/>
      <c r="EAQ361" s="448"/>
      <c r="EAR361" s="448"/>
      <c r="EAS361" s="448"/>
      <c r="EAT361" s="448"/>
      <c r="EAU361" s="448"/>
      <c r="EAV361" s="448"/>
      <c r="EAW361" s="448"/>
      <c r="EAX361" s="449"/>
      <c r="EAY361" s="447"/>
      <c r="EAZ361" s="448"/>
      <c r="EBA361" s="448"/>
      <c r="EBB361" s="448"/>
      <c r="EBC361" s="448"/>
      <c r="EBD361" s="448"/>
      <c r="EBE361" s="448"/>
      <c r="EBF361" s="448"/>
      <c r="EBG361" s="448"/>
      <c r="EBH361" s="448"/>
      <c r="EBI361" s="448"/>
      <c r="EBJ361" s="448"/>
      <c r="EBK361" s="448"/>
      <c r="EBL361" s="448"/>
      <c r="EBM361" s="448"/>
      <c r="EBN361" s="449"/>
      <c r="EBO361" s="447"/>
      <c r="EBP361" s="448"/>
      <c r="EBQ361" s="448"/>
      <c r="EBR361" s="448"/>
      <c r="EBS361" s="448"/>
      <c r="EBT361" s="448"/>
      <c r="EBU361" s="448"/>
      <c r="EBV361" s="448"/>
      <c r="EBW361" s="448"/>
      <c r="EBX361" s="448"/>
      <c r="EBY361" s="448"/>
      <c r="EBZ361" s="448"/>
      <c r="ECA361" s="448"/>
      <c r="ECB361" s="448"/>
      <c r="ECC361" s="448"/>
      <c r="ECD361" s="449"/>
      <c r="ECE361" s="447"/>
      <c r="ECF361" s="448"/>
      <c r="ECG361" s="448"/>
      <c r="ECH361" s="448"/>
      <c r="ECI361" s="448"/>
      <c r="ECJ361" s="448"/>
      <c r="ECK361" s="448"/>
      <c r="ECL361" s="448"/>
      <c r="ECM361" s="448"/>
      <c r="ECN361" s="448"/>
      <c r="ECO361" s="448"/>
      <c r="ECP361" s="448"/>
      <c r="ECQ361" s="448"/>
      <c r="ECR361" s="448"/>
      <c r="ECS361" s="448"/>
      <c r="ECT361" s="449"/>
      <c r="ECU361" s="447"/>
      <c r="ECV361" s="448"/>
      <c r="ECW361" s="448"/>
      <c r="ECX361" s="448"/>
      <c r="ECY361" s="448"/>
      <c r="ECZ361" s="448"/>
      <c r="EDA361" s="448"/>
      <c r="EDB361" s="448"/>
      <c r="EDC361" s="448"/>
      <c r="EDD361" s="448"/>
      <c r="EDE361" s="448"/>
      <c r="EDF361" s="448"/>
      <c r="EDG361" s="448"/>
      <c r="EDH361" s="448"/>
      <c r="EDI361" s="448"/>
      <c r="EDJ361" s="449"/>
      <c r="EDK361" s="447"/>
      <c r="EDL361" s="448"/>
      <c r="EDM361" s="448"/>
      <c r="EDN361" s="448"/>
      <c r="EDO361" s="448"/>
      <c r="EDP361" s="448"/>
      <c r="EDQ361" s="448"/>
      <c r="EDR361" s="448"/>
      <c r="EDS361" s="448"/>
      <c r="EDT361" s="448"/>
      <c r="EDU361" s="448"/>
      <c r="EDV361" s="448"/>
      <c r="EDW361" s="448"/>
      <c r="EDX361" s="448"/>
      <c r="EDY361" s="448"/>
      <c r="EDZ361" s="449"/>
      <c r="EEA361" s="447"/>
      <c r="EEB361" s="448"/>
      <c r="EEC361" s="448"/>
      <c r="EED361" s="448"/>
      <c r="EEE361" s="448"/>
      <c r="EEF361" s="448"/>
      <c r="EEG361" s="448"/>
      <c r="EEH361" s="448"/>
      <c r="EEI361" s="448"/>
      <c r="EEJ361" s="448"/>
      <c r="EEK361" s="448"/>
      <c r="EEL361" s="448"/>
      <c r="EEM361" s="448"/>
      <c r="EEN361" s="448"/>
      <c r="EEO361" s="448"/>
      <c r="EEP361" s="449"/>
      <c r="EEQ361" s="447"/>
      <c r="EER361" s="448"/>
      <c r="EES361" s="448"/>
      <c r="EET361" s="448"/>
      <c r="EEU361" s="448"/>
      <c r="EEV361" s="448"/>
      <c r="EEW361" s="448"/>
      <c r="EEX361" s="448"/>
      <c r="EEY361" s="448"/>
      <c r="EEZ361" s="448"/>
      <c r="EFA361" s="448"/>
      <c r="EFB361" s="448"/>
      <c r="EFC361" s="448"/>
      <c r="EFD361" s="448"/>
      <c r="EFE361" s="448"/>
      <c r="EFF361" s="449"/>
      <c r="EFG361" s="447"/>
      <c r="EFH361" s="448"/>
      <c r="EFI361" s="448"/>
      <c r="EFJ361" s="448"/>
      <c r="EFK361" s="448"/>
      <c r="EFL361" s="448"/>
      <c r="EFM361" s="448"/>
      <c r="EFN361" s="448"/>
      <c r="EFO361" s="448"/>
      <c r="EFP361" s="448"/>
      <c r="EFQ361" s="448"/>
      <c r="EFR361" s="448"/>
      <c r="EFS361" s="448"/>
      <c r="EFT361" s="448"/>
      <c r="EFU361" s="448"/>
      <c r="EFV361" s="449"/>
      <c r="EFW361" s="447"/>
      <c r="EFX361" s="448"/>
      <c r="EFY361" s="448"/>
      <c r="EFZ361" s="448"/>
      <c r="EGA361" s="448"/>
      <c r="EGB361" s="448"/>
      <c r="EGC361" s="448"/>
      <c r="EGD361" s="448"/>
      <c r="EGE361" s="448"/>
      <c r="EGF361" s="448"/>
      <c r="EGG361" s="448"/>
      <c r="EGH361" s="448"/>
      <c r="EGI361" s="448"/>
      <c r="EGJ361" s="448"/>
      <c r="EGK361" s="448"/>
      <c r="EGL361" s="449"/>
      <c r="EGM361" s="447"/>
      <c r="EGN361" s="448"/>
      <c r="EGO361" s="448"/>
      <c r="EGP361" s="448"/>
      <c r="EGQ361" s="448"/>
      <c r="EGR361" s="448"/>
      <c r="EGS361" s="448"/>
      <c r="EGT361" s="448"/>
      <c r="EGU361" s="448"/>
      <c r="EGV361" s="448"/>
      <c r="EGW361" s="448"/>
      <c r="EGX361" s="448"/>
      <c r="EGY361" s="448"/>
      <c r="EGZ361" s="448"/>
      <c r="EHA361" s="448"/>
      <c r="EHB361" s="449"/>
      <c r="EHC361" s="447"/>
      <c r="EHD361" s="448"/>
      <c r="EHE361" s="448"/>
      <c r="EHF361" s="448"/>
      <c r="EHG361" s="448"/>
      <c r="EHH361" s="448"/>
      <c r="EHI361" s="448"/>
      <c r="EHJ361" s="448"/>
      <c r="EHK361" s="448"/>
      <c r="EHL361" s="448"/>
      <c r="EHM361" s="448"/>
      <c r="EHN361" s="448"/>
      <c r="EHO361" s="448"/>
      <c r="EHP361" s="448"/>
      <c r="EHQ361" s="448"/>
      <c r="EHR361" s="449"/>
      <c r="EHS361" s="447"/>
      <c r="EHT361" s="448"/>
      <c r="EHU361" s="448"/>
      <c r="EHV361" s="448"/>
      <c r="EHW361" s="448"/>
      <c r="EHX361" s="448"/>
      <c r="EHY361" s="448"/>
      <c r="EHZ361" s="448"/>
      <c r="EIA361" s="448"/>
      <c r="EIB361" s="448"/>
      <c r="EIC361" s="448"/>
      <c r="EID361" s="448"/>
      <c r="EIE361" s="448"/>
      <c r="EIF361" s="448"/>
      <c r="EIG361" s="448"/>
      <c r="EIH361" s="449"/>
      <c r="EII361" s="447"/>
      <c r="EIJ361" s="448"/>
      <c r="EIK361" s="448"/>
      <c r="EIL361" s="448"/>
      <c r="EIM361" s="448"/>
      <c r="EIN361" s="448"/>
      <c r="EIO361" s="448"/>
      <c r="EIP361" s="448"/>
      <c r="EIQ361" s="448"/>
      <c r="EIR361" s="448"/>
      <c r="EIS361" s="448"/>
      <c r="EIT361" s="448"/>
      <c r="EIU361" s="448"/>
      <c r="EIV361" s="448"/>
      <c r="EIW361" s="448"/>
      <c r="EIX361" s="449"/>
      <c r="EIY361" s="447"/>
      <c r="EIZ361" s="448"/>
      <c r="EJA361" s="448"/>
      <c r="EJB361" s="448"/>
      <c r="EJC361" s="448"/>
      <c r="EJD361" s="448"/>
      <c r="EJE361" s="448"/>
      <c r="EJF361" s="448"/>
      <c r="EJG361" s="448"/>
      <c r="EJH361" s="448"/>
      <c r="EJI361" s="448"/>
      <c r="EJJ361" s="448"/>
      <c r="EJK361" s="448"/>
      <c r="EJL361" s="448"/>
      <c r="EJM361" s="448"/>
      <c r="EJN361" s="449"/>
      <c r="EJO361" s="447"/>
      <c r="EJP361" s="448"/>
      <c r="EJQ361" s="448"/>
      <c r="EJR361" s="448"/>
      <c r="EJS361" s="448"/>
      <c r="EJT361" s="448"/>
      <c r="EJU361" s="448"/>
      <c r="EJV361" s="448"/>
      <c r="EJW361" s="448"/>
      <c r="EJX361" s="448"/>
      <c r="EJY361" s="448"/>
      <c r="EJZ361" s="448"/>
      <c r="EKA361" s="448"/>
      <c r="EKB361" s="448"/>
      <c r="EKC361" s="448"/>
      <c r="EKD361" s="449"/>
      <c r="EKE361" s="447"/>
      <c r="EKF361" s="448"/>
      <c r="EKG361" s="448"/>
      <c r="EKH361" s="448"/>
      <c r="EKI361" s="448"/>
      <c r="EKJ361" s="448"/>
      <c r="EKK361" s="448"/>
      <c r="EKL361" s="448"/>
      <c r="EKM361" s="448"/>
      <c r="EKN361" s="448"/>
      <c r="EKO361" s="448"/>
      <c r="EKP361" s="448"/>
      <c r="EKQ361" s="448"/>
      <c r="EKR361" s="448"/>
      <c r="EKS361" s="448"/>
      <c r="EKT361" s="449"/>
      <c r="EKU361" s="447"/>
      <c r="EKV361" s="448"/>
      <c r="EKW361" s="448"/>
      <c r="EKX361" s="448"/>
      <c r="EKY361" s="448"/>
      <c r="EKZ361" s="448"/>
      <c r="ELA361" s="448"/>
      <c r="ELB361" s="448"/>
      <c r="ELC361" s="448"/>
      <c r="ELD361" s="448"/>
      <c r="ELE361" s="448"/>
      <c r="ELF361" s="448"/>
      <c r="ELG361" s="448"/>
      <c r="ELH361" s="448"/>
      <c r="ELI361" s="448"/>
      <c r="ELJ361" s="449"/>
      <c r="ELK361" s="447"/>
      <c r="ELL361" s="448"/>
      <c r="ELM361" s="448"/>
      <c r="ELN361" s="448"/>
      <c r="ELO361" s="448"/>
      <c r="ELP361" s="448"/>
      <c r="ELQ361" s="448"/>
      <c r="ELR361" s="448"/>
      <c r="ELS361" s="448"/>
      <c r="ELT361" s="448"/>
      <c r="ELU361" s="448"/>
      <c r="ELV361" s="448"/>
      <c r="ELW361" s="448"/>
      <c r="ELX361" s="448"/>
      <c r="ELY361" s="448"/>
      <c r="ELZ361" s="449"/>
      <c r="EMA361" s="447"/>
      <c r="EMB361" s="448"/>
      <c r="EMC361" s="448"/>
      <c r="EMD361" s="448"/>
      <c r="EME361" s="448"/>
      <c r="EMF361" s="448"/>
      <c r="EMG361" s="448"/>
      <c r="EMH361" s="448"/>
      <c r="EMI361" s="448"/>
      <c r="EMJ361" s="448"/>
      <c r="EMK361" s="448"/>
      <c r="EML361" s="448"/>
      <c r="EMM361" s="448"/>
      <c r="EMN361" s="448"/>
      <c r="EMO361" s="448"/>
      <c r="EMP361" s="449"/>
      <c r="EMQ361" s="447"/>
      <c r="EMR361" s="448"/>
      <c r="EMS361" s="448"/>
      <c r="EMT361" s="448"/>
      <c r="EMU361" s="448"/>
      <c r="EMV361" s="448"/>
      <c r="EMW361" s="448"/>
      <c r="EMX361" s="448"/>
      <c r="EMY361" s="448"/>
      <c r="EMZ361" s="448"/>
      <c r="ENA361" s="448"/>
      <c r="ENB361" s="448"/>
      <c r="ENC361" s="448"/>
      <c r="END361" s="448"/>
      <c r="ENE361" s="448"/>
      <c r="ENF361" s="449"/>
      <c r="ENG361" s="447"/>
      <c r="ENH361" s="448"/>
      <c r="ENI361" s="448"/>
      <c r="ENJ361" s="448"/>
      <c r="ENK361" s="448"/>
      <c r="ENL361" s="448"/>
      <c r="ENM361" s="448"/>
      <c r="ENN361" s="448"/>
      <c r="ENO361" s="448"/>
      <c r="ENP361" s="448"/>
      <c r="ENQ361" s="448"/>
      <c r="ENR361" s="448"/>
      <c r="ENS361" s="448"/>
      <c r="ENT361" s="448"/>
      <c r="ENU361" s="448"/>
      <c r="ENV361" s="449"/>
      <c r="ENW361" s="447"/>
      <c r="ENX361" s="448"/>
      <c r="ENY361" s="448"/>
      <c r="ENZ361" s="448"/>
      <c r="EOA361" s="448"/>
      <c r="EOB361" s="448"/>
      <c r="EOC361" s="448"/>
      <c r="EOD361" s="448"/>
      <c r="EOE361" s="448"/>
      <c r="EOF361" s="448"/>
      <c r="EOG361" s="448"/>
      <c r="EOH361" s="448"/>
      <c r="EOI361" s="448"/>
      <c r="EOJ361" s="448"/>
      <c r="EOK361" s="448"/>
      <c r="EOL361" s="449"/>
      <c r="EOM361" s="447"/>
      <c r="EON361" s="448"/>
      <c r="EOO361" s="448"/>
      <c r="EOP361" s="448"/>
      <c r="EOQ361" s="448"/>
      <c r="EOR361" s="448"/>
      <c r="EOS361" s="448"/>
      <c r="EOT361" s="448"/>
      <c r="EOU361" s="448"/>
      <c r="EOV361" s="448"/>
      <c r="EOW361" s="448"/>
      <c r="EOX361" s="448"/>
      <c r="EOY361" s="448"/>
      <c r="EOZ361" s="448"/>
      <c r="EPA361" s="448"/>
      <c r="EPB361" s="449"/>
      <c r="EPC361" s="447"/>
      <c r="EPD361" s="448"/>
      <c r="EPE361" s="448"/>
      <c r="EPF361" s="448"/>
      <c r="EPG361" s="448"/>
      <c r="EPH361" s="448"/>
      <c r="EPI361" s="448"/>
      <c r="EPJ361" s="448"/>
      <c r="EPK361" s="448"/>
      <c r="EPL361" s="448"/>
      <c r="EPM361" s="448"/>
      <c r="EPN361" s="448"/>
      <c r="EPO361" s="448"/>
      <c r="EPP361" s="448"/>
      <c r="EPQ361" s="448"/>
      <c r="EPR361" s="449"/>
      <c r="EPS361" s="447"/>
      <c r="EPT361" s="448"/>
      <c r="EPU361" s="448"/>
      <c r="EPV361" s="448"/>
      <c r="EPW361" s="448"/>
      <c r="EPX361" s="448"/>
      <c r="EPY361" s="448"/>
      <c r="EPZ361" s="448"/>
      <c r="EQA361" s="448"/>
      <c r="EQB361" s="448"/>
      <c r="EQC361" s="448"/>
      <c r="EQD361" s="448"/>
      <c r="EQE361" s="448"/>
      <c r="EQF361" s="448"/>
      <c r="EQG361" s="448"/>
      <c r="EQH361" s="449"/>
      <c r="EQI361" s="447"/>
      <c r="EQJ361" s="448"/>
      <c r="EQK361" s="448"/>
      <c r="EQL361" s="448"/>
      <c r="EQM361" s="448"/>
      <c r="EQN361" s="448"/>
      <c r="EQO361" s="448"/>
      <c r="EQP361" s="448"/>
      <c r="EQQ361" s="448"/>
      <c r="EQR361" s="448"/>
      <c r="EQS361" s="448"/>
      <c r="EQT361" s="448"/>
      <c r="EQU361" s="448"/>
      <c r="EQV361" s="448"/>
      <c r="EQW361" s="448"/>
      <c r="EQX361" s="449"/>
      <c r="EQY361" s="447"/>
      <c r="EQZ361" s="448"/>
      <c r="ERA361" s="448"/>
      <c r="ERB361" s="448"/>
      <c r="ERC361" s="448"/>
      <c r="ERD361" s="448"/>
      <c r="ERE361" s="448"/>
      <c r="ERF361" s="448"/>
      <c r="ERG361" s="448"/>
      <c r="ERH361" s="448"/>
      <c r="ERI361" s="448"/>
      <c r="ERJ361" s="448"/>
      <c r="ERK361" s="448"/>
      <c r="ERL361" s="448"/>
      <c r="ERM361" s="448"/>
      <c r="ERN361" s="449"/>
      <c r="ERO361" s="447"/>
      <c r="ERP361" s="448"/>
      <c r="ERQ361" s="448"/>
      <c r="ERR361" s="448"/>
      <c r="ERS361" s="448"/>
      <c r="ERT361" s="448"/>
      <c r="ERU361" s="448"/>
      <c r="ERV361" s="448"/>
      <c r="ERW361" s="448"/>
      <c r="ERX361" s="448"/>
      <c r="ERY361" s="448"/>
      <c r="ERZ361" s="448"/>
      <c r="ESA361" s="448"/>
      <c r="ESB361" s="448"/>
      <c r="ESC361" s="448"/>
      <c r="ESD361" s="449"/>
      <c r="ESE361" s="447"/>
      <c r="ESF361" s="448"/>
      <c r="ESG361" s="448"/>
      <c r="ESH361" s="448"/>
      <c r="ESI361" s="448"/>
      <c r="ESJ361" s="448"/>
      <c r="ESK361" s="448"/>
      <c r="ESL361" s="448"/>
      <c r="ESM361" s="448"/>
      <c r="ESN361" s="448"/>
      <c r="ESO361" s="448"/>
      <c r="ESP361" s="448"/>
      <c r="ESQ361" s="448"/>
      <c r="ESR361" s="448"/>
      <c r="ESS361" s="448"/>
      <c r="EST361" s="449"/>
      <c r="ESU361" s="447"/>
      <c r="ESV361" s="448"/>
      <c r="ESW361" s="448"/>
      <c r="ESX361" s="448"/>
      <c r="ESY361" s="448"/>
      <c r="ESZ361" s="448"/>
      <c r="ETA361" s="448"/>
      <c r="ETB361" s="448"/>
      <c r="ETC361" s="448"/>
      <c r="ETD361" s="448"/>
      <c r="ETE361" s="448"/>
      <c r="ETF361" s="448"/>
      <c r="ETG361" s="448"/>
      <c r="ETH361" s="448"/>
      <c r="ETI361" s="448"/>
      <c r="ETJ361" s="449"/>
      <c r="ETK361" s="447"/>
      <c r="ETL361" s="448"/>
      <c r="ETM361" s="448"/>
      <c r="ETN361" s="448"/>
      <c r="ETO361" s="448"/>
      <c r="ETP361" s="448"/>
      <c r="ETQ361" s="448"/>
      <c r="ETR361" s="448"/>
      <c r="ETS361" s="448"/>
      <c r="ETT361" s="448"/>
      <c r="ETU361" s="448"/>
      <c r="ETV361" s="448"/>
      <c r="ETW361" s="448"/>
      <c r="ETX361" s="448"/>
      <c r="ETY361" s="448"/>
      <c r="ETZ361" s="449"/>
      <c r="EUA361" s="447"/>
      <c r="EUB361" s="448"/>
      <c r="EUC361" s="448"/>
      <c r="EUD361" s="448"/>
      <c r="EUE361" s="448"/>
      <c r="EUF361" s="448"/>
      <c r="EUG361" s="448"/>
      <c r="EUH361" s="448"/>
      <c r="EUI361" s="448"/>
      <c r="EUJ361" s="448"/>
      <c r="EUK361" s="448"/>
      <c r="EUL361" s="448"/>
      <c r="EUM361" s="448"/>
      <c r="EUN361" s="448"/>
      <c r="EUO361" s="448"/>
      <c r="EUP361" s="449"/>
      <c r="EUQ361" s="447"/>
      <c r="EUR361" s="448"/>
      <c r="EUS361" s="448"/>
      <c r="EUT361" s="448"/>
      <c r="EUU361" s="448"/>
      <c r="EUV361" s="448"/>
      <c r="EUW361" s="448"/>
      <c r="EUX361" s="448"/>
      <c r="EUY361" s="448"/>
      <c r="EUZ361" s="448"/>
      <c r="EVA361" s="448"/>
      <c r="EVB361" s="448"/>
      <c r="EVC361" s="448"/>
      <c r="EVD361" s="448"/>
      <c r="EVE361" s="448"/>
      <c r="EVF361" s="449"/>
      <c r="EVG361" s="447"/>
      <c r="EVH361" s="448"/>
      <c r="EVI361" s="448"/>
      <c r="EVJ361" s="448"/>
      <c r="EVK361" s="448"/>
      <c r="EVL361" s="448"/>
      <c r="EVM361" s="448"/>
      <c r="EVN361" s="448"/>
      <c r="EVO361" s="448"/>
      <c r="EVP361" s="448"/>
      <c r="EVQ361" s="448"/>
      <c r="EVR361" s="448"/>
      <c r="EVS361" s="448"/>
      <c r="EVT361" s="448"/>
      <c r="EVU361" s="448"/>
      <c r="EVV361" s="449"/>
      <c r="EVW361" s="447"/>
      <c r="EVX361" s="448"/>
      <c r="EVY361" s="448"/>
      <c r="EVZ361" s="448"/>
      <c r="EWA361" s="448"/>
      <c r="EWB361" s="448"/>
      <c r="EWC361" s="448"/>
      <c r="EWD361" s="448"/>
      <c r="EWE361" s="448"/>
      <c r="EWF361" s="448"/>
      <c r="EWG361" s="448"/>
      <c r="EWH361" s="448"/>
      <c r="EWI361" s="448"/>
      <c r="EWJ361" s="448"/>
      <c r="EWK361" s="448"/>
      <c r="EWL361" s="449"/>
      <c r="EWM361" s="447"/>
      <c r="EWN361" s="448"/>
      <c r="EWO361" s="448"/>
      <c r="EWP361" s="448"/>
      <c r="EWQ361" s="448"/>
      <c r="EWR361" s="448"/>
      <c r="EWS361" s="448"/>
      <c r="EWT361" s="448"/>
      <c r="EWU361" s="448"/>
      <c r="EWV361" s="448"/>
      <c r="EWW361" s="448"/>
      <c r="EWX361" s="448"/>
      <c r="EWY361" s="448"/>
      <c r="EWZ361" s="448"/>
      <c r="EXA361" s="448"/>
      <c r="EXB361" s="449"/>
      <c r="EXC361" s="447"/>
      <c r="EXD361" s="448"/>
      <c r="EXE361" s="448"/>
      <c r="EXF361" s="448"/>
      <c r="EXG361" s="448"/>
      <c r="EXH361" s="448"/>
      <c r="EXI361" s="448"/>
      <c r="EXJ361" s="448"/>
      <c r="EXK361" s="448"/>
      <c r="EXL361" s="448"/>
      <c r="EXM361" s="448"/>
      <c r="EXN361" s="448"/>
      <c r="EXO361" s="448"/>
      <c r="EXP361" s="448"/>
      <c r="EXQ361" s="448"/>
      <c r="EXR361" s="449"/>
      <c r="EXS361" s="447"/>
      <c r="EXT361" s="448"/>
      <c r="EXU361" s="448"/>
      <c r="EXV361" s="448"/>
      <c r="EXW361" s="448"/>
      <c r="EXX361" s="448"/>
      <c r="EXY361" s="448"/>
      <c r="EXZ361" s="448"/>
      <c r="EYA361" s="448"/>
      <c r="EYB361" s="448"/>
      <c r="EYC361" s="448"/>
      <c r="EYD361" s="448"/>
      <c r="EYE361" s="448"/>
      <c r="EYF361" s="448"/>
      <c r="EYG361" s="448"/>
      <c r="EYH361" s="449"/>
      <c r="EYI361" s="447"/>
      <c r="EYJ361" s="448"/>
      <c r="EYK361" s="448"/>
      <c r="EYL361" s="448"/>
      <c r="EYM361" s="448"/>
      <c r="EYN361" s="448"/>
      <c r="EYO361" s="448"/>
      <c r="EYP361" s="448"/>
      <c r="EYQ361" s="448"/>
      <c r="EYR361" s="448"/>
      <c r="EYS361" s="448"/>
      <c r="EYT361" s="448"/>
      <c r="EYU361" s="448"/>
      <c r="EYV361" s="448"/>
      <c r="EYW361" s="448"/>
      <c r="EYX361" s="449"/>
      <c r="EYY361" s="447"/>
      <c r="EYZ361" s="448"/>
      <c r="EZA361" s="448"/>
      <c r="EZB361" s="448"/>
      <c r="EZC361" s="448"/>
      <c r="EZD361" s="448"/>
      <c r="EZE361" s="448"/>
      <c r="EZF361" s="448"/>
      <c r="EZG361" s="448"/>
      <c r="EZH361" s="448"/>
      <c r="EZI361" s="448"/>
      <c r="EZJ361" s="448"/>
      <c r="EZK361" s="448"/>
      <c r="EZL361" s="448"/>
      <c r="EZM361" s="448"/>
      <c r="EZN361" s="449"/>
      <c r="EZO361" s="447"/>
      <c r="EZP361" s="448"/>
      <c r="EZQ361" s="448"/>
      <c r="EZR361" s="448"/>
      <c r="EZS361" s="448"/>
      <c r="EZT361" s="448"/>
      <c r="EZU361" s="448"/>
      <c r="EZV361" s="448"/>
      <c r="EZW361" s="448"/>
      <c r="EZX361" s="448"/>
      <c r="EZY361" s="448"/>
      <c r="EZZ361" s="448"/>
      <c r="FAA361" s="448"/>
      <c r="FAB361" s="448"/>
      <c r="FAC361" s="448"/>
      <c r="FAD361" s="449"/>
      <c r="FAE361" s="447"/>
      <c r="FAF361" s="448"/>
      <c r="FAG361" s="448"/>
      <c r="FAH361" s="448"/>
      <c r="FAI361" s="448"/>
      <c r="FAJ361" s="448"/>
      <c r="FAK361" s="448"/>
      <c r="FAL361" s="448"/>
      <c r="FAM361" s="448"/>
      <c r="FAN361" s="448"/>
      <c r="FAO361" s="448"/>
      <c r="FAP361" s="448"/>
      <c r="FAQ361" s="448"/>
      <c r="FAR361" s="448"/>
      <c r="FAS361" s="448"/>
      <c r="FAT361" s="449"/>
      <c r="FAU361" s="447"/>
      <c r="FAV361" s="448"/>
      <c r="FAW361" s="448"/>
      <c r="FAX361" s="448"/>
      <c r="FAY361" s="448"/>
      <c r="FAZ361" s="448"/>
      <c r="FBA361" s="448"/>
      <c r="FBB361" s="448"/>
      <c r="FBC361" s="448"/>
      <c r="FBD361" s="448"/>
      <c r="FBE361" s="448"/>
      <c r="FBF361" s="448"/>
      <c r="FBG361" s="448"/>
      <c r="FBH361" s="448"/>
      <c r="FBI361" s="448"/>
      <c r="FBJ361" s="449"/>
      <c r="FBK361" s="447"/>
      <c r="FBL361" s="448"/>
      <c r="FBM361" s="448"/>
      <c r="FBN361" s="448"/>
      <c r="FBO361" s="448"/>
      <c r="FBP361" s="448"/>
      <c r="FBQ361" s="448"/>
      <c r="FBR361" s="448"/>
      <c r="FBS361" s="448"/>
      <c r="FBT361" s="448"/>
      <c r="FBU361" s="448"/>
      <c r="FBV361" s="448"/>
      <c r="FBW361" s="448"/>
      <c r="FBX361" s="448"/>
      <c r="FBY361" s="448"/>
      <c r="FBZ361" s="449"/>
      <c r="FCA361" s="447"/>
      <c r="FCB361" s="448"/>
      <c r="FCC361" s="448"/>
      <c r="FCD361" s="448"/>
      <c r="FCE361" s="448"/>
      <c r="FCF361" s="448"/>
      <c r="FCG361" s="448"/>
      <c r="FCH361" s="448"/>
      <c r="FCI361" s="448"/>
      <c r="FCJ361" s="448"/>
      <c r="FCK361" s="448"/>
      <c r="FCL361" s="448"/>
      <c r="FCM361" s="448"/>
      <c r="FCN361" s="448"/>
      <c r="FCO361" s="448"/>
      <c r="FCP361" s="449"/>
      <c r="FCQ361" s="447"/>
      <c r="FCR361" s="448"/>
      <c r="FCS361" s="448"/>
      <c r="FCT361" s="448"/>
      <c r="FCU361" s="448"/>
      <c r="FCV361" s="448"/>
      <c r="FCW361" s="448"/>
      <c r="FCX361" s="448"/>
      <c r="FCY361" s="448"/>
      <c r="FCZ361" s="448"/>
      <c r="FDA361" s="448"/>
      <c r="FDB361" s="448"/>
      <c r="FDC361" s="448"/>
      <c r="FDD361" s="448"/>
      <c r="FDE361" s="448"/>
      <c r="FDF361" s="449"/>
      <c r="FDG361" s="447"/>
      <c r="FDH361" s="448"/>
      <c r="FDI361" s="448"/>
      <c r="FDJ361" s="448"/>
      <c r="FDK361" s="448"/>
      <c r="FDL361" s="448"/>
      <c r="FDM361" s="448"/>
      <c r="FDN361" s="448"/>
      <c r="FDO361" s="448"/>
      <c r="FDP361" s="448"/>
      <c r="FDQ361" s="448"/>
      <c r="FDR361" s="448"/>
      <c r="FDS361" s="448"/>
      <c r="FDT361" s="448"/>
      <c r="FDU361" s="448"/>
      <c r="FDV361" s="449"/>
      <c r="FDW361" s="447"/>
      <c r="FDX361" s="448"/>
      <c r="FDY361" s="448"/>
      <c r="FDZ361" s="448"/>
      <c r="FEA361" s="448"/>
      <c r="FEB361" s="448"/>
      <c r="FEC361" s="448"/>
      <c r="FED361" s="448"/>
      <c r="FEE361" s="448"/>
      <c r="FEF361" s="448"/>
      <c r="FEG361" s="448"/>
      <c r="FEH361" s="448"/>
      <c r="FEI361" s="448"/>
      <c r="FEJ361" s="448"/>
      <c r="FEK361" s="448"/>
      <c r="FEL361" s="449"/>
      <c r="FEM361" s="447"/>
      <c r="FEN361" s="448"/>
      <c r="FEO361" s="448"/>
      <c r="FEP361" s="448"/>
      <c r="FEQ361" s="448"/>
      <c r="FER361" s="448"/>
      <c r="FES361" s="448"/>
      <c r="FET361" s="448"/>
      <c r="FEU361" s="448"/>
      <c r="FEV361" s="448"/>
      <c r="FEW361" s="448"/>
      <c r="FEX361" s="448"/>
      <c r="FEY361" s="448"/>
      <c r="FEZ361" s="448"/>
      <c r="FFA361" s="448"/>
      <c r="FFB361" s="449"/>
      <c r="FFC361" s="447"/>
      <c r="FFD361" s="448"/>
      <c r="FFE361" s="448"/>
      <c r="FFF361" s="448"/>
      <c r="FFG361" s="448"/>
      <c r="FFH361" s="448"/>
      <c r="FFI361" s="448"/>
      <c r="FFJ361" s="448"/>
      <c r="FFK361" s="448"/>
      <c r="FFL361" s="448"/>
      <c r="FFM361" s="448"/>
      <c r="FFN361" s="448"/>
      <c r="FFO361" s="448"/>
      <c r="FFP361" s="448"/>
      <c r="FFQ361" s="448"/>
      <c r="FFR361" s="449"/>
      <c r="FFS361" s="447"/>
      <c r="FFT361" s="448"/>
      <c r="FFU361" s="448"/>
      <c r="FFV361" s="448"/>
      <c r="FFW361" s="448"/>
      <c r="FFX361" s="448"/>
      <c r="FFY361" s="448"/>
      <c r="FFZ361" s="448"/>
      <c r="FGA361" s="448"/>
      <c r="FGB361" s="448"/>
      <c r="FGC361" s="448"/>
      <c r="FGD361" s="448"/>
      <c r="FGE361" s="448"/>
      <c r="FGF361" s="448"/>
      <c r="FGG361" s="448"/>
      <c r="FGH361" s="449"/>
      <c r="FGI361" s="447"/>
      <c r="FGJ361" s="448"/>
      <c r="FGK361" s="448"/>
      <c r="FGL361" s="448"/>
      <c r="FGM361" s="448"/>
      <c r="FGN361" s="448"/>
      <c r="FGO361" s="448"/>
      <c r="FGP361" s="448"/>
      <c r="FGQ361" s="448"/>
      <c r="FGR361" s="448"/>
      <c r="FGS361" s="448"/>
      <c r="FGT361" s="448"/>
      <c r="FGU361" s="448"/>
      <c r="FGV361" s="448"/>
      <c r="FGW361" s="448"/>
      <c r="FGX361" s="449"/>
      <c r="FGY361" s="447"/>
      <c r="FGZ361" s="448"/>
      <c r="FHA361" s="448"/>
      <c r="FHB361" s="448"/>
      <c r="FHC361" s="448"/>
      <c r="FHD361" s="448"/>
      <c r="FHE361" s="448"/>
      <c r="FHF361" s="448"/>
      <c r="FHG361" s="448"/>
      <c r="FHH361" s="448"/>
      <c r="FHI361" s="448"/>
      <c r="FHJ361" s="448"/>
      <c r="FHK361" s="448"/>
      <c r="FHL361" s="448"/>
      <c r="FHM361" s="448"/>
      <c r="FHN361" s="449"/>
      <c r="FHO361" s="447"/>
      <c r="FHP361" s="448"/>
      <c r="FHQ361" s="448"/>
      <c r="FHR361" s="448"/>
      <c r="FHS361" s="448"/>
      <c r="FHT361" s="448"/>
      <c r="FHU361" s="448"/>
      <c r="FHV361" s="448"/>
      <c r="FHW361" s="448"/>
      <c r="FHX361" s="448"/>
      <c r="FHY361" s="448"/>
      <c r="FHZ361" s="448"/>
      <c r="FIA361" s="448"/>
      <c r="FIB361" s="448"/>
      <c r="FIC361" s="448"/>
      <c r="FID361" s="449"/>
      <c r="FIE361" s="447"/>
      <c r="FIF361" s="448"/>
      <c r="FIG361" s="448"/>
      <c r="FIH361" s="448"/>
      <c r="FII361" s="448"/>
      <c r="FIJ361" s="448"/>
      <c r="FIK361" s="448"/>
      <c r="FIL361" s="448"/>
      <c r="FIM361" s="448"/>
      <c r="FIN361" s="448"/>
      <c r="FIO361" s="448"/>
      <c r="FIP361" s="448"/>
      <c r="FIQ361" s="448"/>
      <c r="FIR361" s="448"/>
      <c r="FIS361" s="448"/>
      <c r="FIT361" s="449"/>
      <c r="FIU361" s="447"/>
      <c r="FIV361" s="448"/>
      <c r="FIW361" s="448"/>
      <c r="FIX361" s="448"/>
      <c r="FIY361" s="448"/>
      <c r="FIZ361" s="448"/>
      <c r="FJA361" s="448"/>
      <c r="FJB361" s="448"/>
      <c r="FJC361" s="448"/>
      <c r="FJD361" s="448"/>
      <c r="FJE361" s="448"/>
      <c r="FJF361" s="448"/>
      <c r="FJG361" s="448"/>
      <c r="FJH361" s="448"/>
      <c r="FJI361" s="448"/>
      <c r="FJJ361" s="449"/>
      <c r="FJK361" s="447"/>
      <c r="FJL361" s="448"/>
      <c r="FJM361" s="448"/>
      <c r="FJN361" s="448"/>
      <c r="FJO361" s="448"/>
      <c r="FJP361" s="448"/>
      <c r="FJQ361" s="448"/>
      <c r="FJR361" s="448"/>
      <c r="FJS361" s="448"/>
      <c r="FJT361" s="448"/>
      <c r="FJU361" s="448"/>
      <c r="FJV361" s="448"/>
      <c r="FJW361" s="448"/>
      <c r="FJX361" s="448"/>
      <c r="FJY361" s="448"/>
      <c r="FJZ361" s="449"/>
      <c r="FKA361" s="447"/>
      <c r="FKB361" s="448"/>
      <c r="FKC361" s="448"/>
      <c r="FKD361" s="448"/>
      <c r="FKE361" s="448"/>
      <c r="FKF361" s="448"/>
      <c r="FKG361" s="448"/>
      <c r="FKH361" s="448"/>
      <c r="FKI361" s="448"/>
      <c r="FKJ361" s="448"/>
      <c r="FKK361" s="448"/>
      <c r="FKL361" s="448"/>
      <c r="FKM361" s="448"/>
      <c r="FKN361" s="448"/>
      <c r="FKO361" s="448"/>
      <c r="FKP361" s="449"/>
      <c r="FKQ361" s="447"/>
      <c r="FKR361" s="448"/>
      <c r="FKS361" s="448"/>
      <c r="FKT361" s="448"/>
      <c r="FKU361" s="448"/>
      <c r="FKV361" s="448"/>
      <c r="FKW361" s="448"/>
      <c r="FKX361" s="448"/>
      <c r="FKY361" s="448"/>
      <c r="FKZ361" s="448"/>
      <c r="FLA361" s="448"/>
      <c r="FLB361" s="448"/>
      <c r="FLC361" s="448"/>
      <c r="FLD361" s="448"/>
      <c r="FLE361" s="448"/>
      <c r="FLF361" s="449"/>
      <c r="FLG361" s="447"/>
      <c r="FLH361" s="448"/>
      <c r="FLI361" s="448"/>
      <c r="FLJ361" s="448"/>
      <c r="FLK361" s="448"/>
      <c r="FLL361" s="448"/>
      <c r="FLM361" s="448"/>
      <c r="FLN361" s="448"/>
      <c r="FLO361" s="448"/>
      <c r="FLP361" s="448"/>
      <c r="FLQ361" s="448"/>
      <c r="FLR361" s="448"/>
      <c r="FLS361" s="448"/>
      <c r="FLT361" s="448"/>
      <c r="FLU361" s="448"/>
      <c r="FLV361" s="449"/>
      <c r="FLW361" s="447"/>
      <c r="FLX361" s="448"/>
      <c r="FLY361" s="448"/>
      <c r="FLZ361" s="448"/>
      <c r="FMA361" s="448"/>
      <c r="FMB361" s="448"/>
      <c r="FMC361" s="448"/>
      <c r="FMD361" s="448"/>
      <c r="FME361" s="448"/>
      <c r="FMF361" s="448"/>
      <c r="FMG361" s="448"/>
      <c r="FMH361" s="448"/>
      <c r="FMI361" s="448"/>
      <c r="FMJ361" s="448"/>
      <c r="FMK361" s="448"/>
      <c r="FML361" s="449"/>
      <c r="FMM361" s="447"/>
      <c r="FMN361" s="448"/>
      <c r="FMO361" s="448"/>
      <c r="FMP361" s="448"/>
      <c r="FMQ361" s="448"/>
      <c r="FMR361" s="448"/>
      <c r="FMS361" s="448"/>
      <c r="FMT361" s="448"/>
      <c r="FMU361" s="448"/>
      <c r="FMV361" s="448"/>
      <c r="FMW361" s="448"/>
      <c r="FMX361" s="448"/>
      <c r="FMY361" s="448"/>
      <c r="FMZ361" s="448"/>
      <c r="FNA361" s="448"/>
      <c r="FNB361" s="449"/>
      <c r="FNC361" s="447"/>
      <c r="FND361" s="448"/>
      <c r="FNE361" s="448"/>
      <c r="FNF361" s="448"/>
      <c r="FNG361" s="448"/>
      <c r="FNH361" s="448"/>
      <c r="FNI361" s="448"/>
      <c r="FNJ361" s="448"/>
      <c r="FNK361" s="448"/>
      <c r="FNL361" s="448"/>
      <c r="FNM361" s="448"/>
      <c r="FNN361" s="448"/>
      <c r="FNO361" s="448"/>
      <c r="FNP361" s="448"/>
      <c r="FNQ361" s="448"/>
      <c r="FNR361" s="449"/>
      <c r="FNS361" s="447"/>
      <c r="FNT361" s="448"/>
      <c r="FNU361" s="448"/>
      <c r="FNV361" s="448"/>
      <c r="FNW361" s="448"/>
      <c r="FNX361" s="448"/>
      <c r="FNY361" s="448"/>
      <c r="FNZ361" s="448"/>
      <c r="FOA361" s="448"/>
      <c r="FOB361" s="448"/>
      <c r="FOC361" s="448"/>
      <c r="FOD361" s="448"/>
      <c r="FOE361" s="448"/>
      <c r="FOF361" s="448"/>
      <c r="FOG361" s="448"/>
      <c r="FOH361" s="449"/>
      <c r="FOI361" s="447"/>
      <c r="FOJ361" s="448"/>
      <c r="FOK361" s="448"/>
      <c r="FOL361" s="448"/>
      <c r="FOM361" s="448"/>
      <c r="FON361" s="448"/>
      <c r="FOO361" s="448"/>
      <c r="FOP361" s="448"/>
      <c r="FOQ361" s="448"/>
      <c r="FOR361" s="448"/>
      <c r="FOS361" s="448"/>
      <c r="FOT361" s="448"/>
      <c r="FOU361" s="448"/>
      <c r="FOV361" s="448"/>
      <c r="FOW361" s="448"/>
      <c r="FOX361" s="449"/>
      <c r="FOY361" s="447"/>
      <c r="FOZ361" s="448"/>
      <c r="FPA361" s="448"/>
      <c r="FPB361" s="448"/>
      <c r="FPC361" s="448"/>
      <c r="FPD361" s="448"/>
      <c r="FPE361" s="448"/>
      <c r="FPF361" s="448"/>
      <c r="FPG361" s="448"/>
      <c r="FPH361" s="448"/>
      <c r="FPI361" s="448"/>
      <c r="FPJ361" s="448"/>
      <c r="FPK361" s="448"/>
      <c r="FPL361" s="448"/>
      <c r="FPM361" s="448"/>
      <c r="FPN361" s="449"/>
      <c r="FPO361" s="447"/>
      <c r="FPP361" s="448"/>
      <c r="FPQ361" s="448"/>
      <c r="FPR361" s="448"/>
      <c r="FPS361" s="448"/>
      <c r="FPT361" s="448"/>
      <c r="FPU361" s="448"/>
      <c r="FPV361" s="448"/>
      <c r="FPW361" s="448"/>
      <c r="FPX361" s="448"/>
      <c r="FPY361" s="448"/>
      <c r="FPZ361" s="448"/>
      <c r="FQA361" s="448"/>
      <c r="FQB361" s="448"/>
      <c r="FQC361" s="448"/>
      <c r="FQD361" s="449"/>
      <c r="FQE361" s="447"/>
      <c r="FQF361" s="448"/>
      <c r="FQG361" s="448"/>
      <c r="FQH361" s="448"/>
      <c r="FQI361" s="448"/>
      <c r="FQJ361" s="448"/>
      <c r="FQK361" s="448"/>
      <c r="FQL361" s="448"/>
      <c r="FQM361" s="448"/>
      <c r="FQN361" s="448"/>
      <c r="FQO361" s="448"/>
      <c r="FQP361" s="448"/>
      <c r="FQQ361" s="448"/>
      <c r="FQR361" s="448"/>
      <c r="FQS361" s="448"/>
      <c r="FQT361" s="449"/>
      <c r="FQU361" s="447"/>
      <c r="FQV361" s="448"/>
      <c r="FQW361" s="448"/>
      <c r="FQX361" s="448"/>
      <c r="FQY361" s="448"/>
      <c r="FQZ361" s="448"/>
      <c r="FRA361" s="448"/>
      <c r="FRB361" s="448"/>
      <c r="FRC361" s="448"/>
      <c r="FRD361" s="448"/>
      <c r="FRE361" s="448"/>
      <c r="FRF361" s="448"/>
      <c r="FRG361" s="448"/>
      <c r="FRH361" s="448"/>
      <c r="FRI361" s="448"/>
      <c r="FRJ361" s="449"/>
      <c r="FRK361" s="447"/>
      <c r="FRL361" s="448"/>
      <c r="FRM361" s="448"/>
      <c r="FRN361" s="448"/>
      <c r="FRO361" s="448"/>
      <c r="FRP361" s="448"/>
      <c r="FRQ361" s="448"/>
      <c r="FRR361" s="448"/>
      <c r="FRS361" s="448"/>
      <c r="FRT361" s="448"/>
      <c r="FRU361" s="448"/>
      <c r="FRV361" s="448"/>
      <c r="FRW361" s="448"/>
      <c r="FRX361" s="448"/>
      <c r="FRY361" s="448"/>
      <c r="FRZ361" s="449"/>
      <c r="FSA361" s="447"/>
      <c r="FSB361" s="448"/>
      <c r="FSC361" s="448"/>
      <c r="FSD361" s="448"/>
      <c r="FSE361" s="448"/>
      <c r="FSF361" s="448"/>
      <c r="FSG361" s="448"/>
      <c r="FSH361" s="448"/>
      <c r="FSI361" s="448"/>
      <c r="FSJ361" s="448"/>
      <c r="FSK361" s="448"/>
      <c r="FSL361" s="448"/>
      <c r="FSM361" s="448"/>
      <c r="FSN361" s="448"/>
      <c r="FSO361" s="448"/>
      <c r="FSP361" s="449"/>
      <c r="FSQ361" s="447"/>
      <c r="FSR361" s="448"/>
      <c r="FSS361" s="448"/>
      <c r="FST361" s="448"/>
      <c r="FSU361" s="448"/>
      <c r="FSV361" s="448"/>
      <c r="FSW361" s="448"/>
      <c r="FSX361" s="448"/>
      <c r="FSY361" s="448"/>
      <c r="FSZ361" s="448"/>
      <c r="FTA361" s="448"/>
      <c r="FTB361" s="448"/>
      <c r="FTC361" s="448"/>
      <c r="FTD361" s="448"/>
      <c r="FTE361" s="448"/>
      <c r="FTF361" s="449"/>
      <c r="FTG361" s="447"/>
      <c r="FTH361" s="448"/>
      <c r="FTI361" s="448"/>
      <c r="FTJ361" s="448"/>
      <c r="FTK361" s="448"/>
      <c r="FTL361" s="448"/>
      <c r="FTM361" s="448"/>
      <c r="FTN361" s="448"/>
      <c r="FTO361" s="448"/>
      <c r="FTP361" s="448"/>
      <c r="FTQ361" s="448"/>
      <c r="FTR361" s="448"/>
      <c r="FTS361" s="448"/>
      <c r="FTT361" s="448"/>
      <c r="FTU361" s="448"/>
      <c r="FTV361" s="449"/>
      <c r="FTW361" s="447"/>
      <c r="FTX361" s="448"/>
      <c r="FTY361" s="448"/>
      <c r="FTZ361" s="448"/>
      <c r="FUA361" s="448"/>
      <c r="FUB361" s="448"/>
      <c r="FUC361" s="448"/>
      <c r="FUD361" s="448"/>
      <c r="FUE361" s="448"/>
      <c r="FUF361" s="448"/>
      <c r="FUG361" s="448"/>
      <c r="FUH361" s="448"/>
      <c r="FUI361" s="448"/>
      <c r="FUJ361" s="448"/>
      <c r="FUK361" s="448"/>
      <c r="FUL361" s="449"/>
      <c r="FUM361" s="447"/>
      <c r="FUN361" s="448"/>
      <c r="FUO361" s="448"/>
      <c r="FUP361" s="448"/>
      <c r="FUQ361" s="448"/>
      <c r="FUR361" s="448"/>
      <c r="FUS361" s="448"/>
      <c r="FUT361" s="448"/>
      <c r="FUU361" s="448"/>
      <c r="FUV361" s="448"/>
      <c r="FUW361" s="448"/>
      <c r="FUX361" s="448"/>
      <c r="FUY361" s="448"/>
      <c r="FUZ361" s="448"/>
      <c r="FVA361" s="448"/>
      <c r="FVB361" s="449"/>
      <c r="FVC361" s="447"/>
      <c r="FVD361" s="448"/>
      <c r="FVE361" s="448"/>
      <c r="FVF361" s="448"/>
      <c r="FVG361" s="448"/>
      <c r="FVH361" s="448"/>
      <c r="FVI361" s="448"/>
      <c r="FVJ361" s="448"/>
      <c r="FVK361" s="448"/>
      <c r="FVL361" s="448"/>
      <c r="FVM361" s="448"/>
      <c r="FVN361" s="448"/>
      <c r="FVO361" s="448"/>
      <c r="FVP361" s="448"/>
      <c r="FVQ361" s="448"/>
      <c r="FVR361" s="449"/>
      <c r="FVS361" s="447"/>
      <c r="FVT361" s="448"/>
      <c r="FVU361" s="448"/>
      <c r="FVV361" s="448"/>
      <c r="FVW361" s="448"/>
      <c r="FVX361" s="448"/>
      <c r="FVY361" s="448"/>
      <c r="FVZ361" s="448"/>
      <c r="FWA361" s="448"/>
      <c r="FWB361" s="448"/>
      <c r="FWC361" s="448"/>
      <c r="FWD361" s="448"/>
      <c r="FWE361" s="448"/>
      <c r="FWF361" s="448"/>
      <c r="FWG361" s="448"/>
      <c r="FWH361" s="449"/>
      <c r="FWI361" s="447"/>
      <c r="FWJ361" s="448"/>
      <c r="FWK361" s="448"/>
      <c r="FWL361" s="448"/>
      <c r="FWM361" s="448"/>
      <c r="FWN361" s="448"/>
      <c r="FWO361" s="448"/>
      <c r="FWP361" s="448"/>
      <c r="FWQ361" s="448"/>
      <c r="FWR361" s="448"/>
      <c r="FWS361" s="448"/>
      <c r="FWT361" s="448"/>
      <c r="FWU361" s="448"/>
      <c r="FWV361" s="448"/>
      <c r="FWW361" s="448"/>
      <c r="FWX361" s="449"/>
      <c r="FWY361" s="447"/>
      <c r="FWZ361" s="448"/>
      <c r="FXA361" s="448"/>
      <c r="FXB361" s="448"/>
      <c r="FXC361" s="448"/>
      <c r="FXD361" s="448"/>
      <c r="FXE361" s="448"/>
      <c r="FXF361" s="448"/>
      <c r="FXG361" s="448"/>
      <c r="FXH361" s="448"/>
      <c r="FXI361" s="448"/>
      <c r="FXJ361" s="448"/>
      <c r="FXK361" s="448"/>
      <c r="FXL361" s="448"/>
      <c r="FXM361" s="448"/>
      <c r="FXN361" s="449"/>
      <c r="FXO361" s="447"/>
      <c r="FXP361" s="448"/>
      <c r="FXQ361" s="448"/>
      <c r="FXR361" s="448"/>
      <c r="FXS361" s="448"/>
      <c r="FXT361" s="448"/>
      <c r="FXU361" s="448"/>
      <c r="FXV361" s="448"/>
      <c r="FXW361" s="448"/>
      <c r="FXX361" s="448"/>
      <c r="FXY361" s="448"/>
      <c r="FXZ361" s="448"/>
      <c r="FYA361" s="448"/>
      <c r="FYB361" s="448"/>
      <c r="FYC361" s="448"/>
      <c r="FYD361" s="449"/>
      <c r="FYE361" s="447"/>
      <c r="FYF361" s="448"/>
      <c r="FYG361" s="448"/>
      <c r="FYH361" s="448"/>
      <c r="FYI361" s="448"/>
      <c r="FYJ361" s="448"/>
      <c r="FYK361" s="448"/>
      <c r="FYL361" s="448"/>
      <c r="FYM361" s="448"/>
      <c r="FYN361" s="448"/>
      <c r="FYO361" s="448"/>
      <c r="FYP361" s="448"/>
      <c r="FYQ361" s="448"/>
      <c r="FYR361" s="448"/>
      <c r="FYS361" s="448"/>
      <c r="FYT361" s="449"/>
      <c r="FYU361" s="447"/>
      <c r="FYV361" s="448"/>
      <c r="FYW361" s="448"/>
      <c r="FYX361" s="448"/>
      <c r="FYY361" s="448"/>
      <c r="FYZ361" s="448"/>
      <c r="FZA361" s="448"/>
      <c r="FZB361" s="448"/>
      <c r="FZC361" s="448"/>
      <c r="FZD361" s="448"/>
      <c r="FZE361" s="448"/>
      <c r="FZF361" s="448"/>
      <c r="FZG361" s="448"/>
      <c r="FZH361" s="448"/>
      <c r="FZI361" s="448"/>
      <c r="FZJ361" s="449"/>
      <c r="FZK361" s="447"/>
      <c r="FZL361" s="448"/>
      <c r="FZM361" s="448"/>
      <c r="FZN361" s="448"/>
      <c r="FZO361" s="448"/>
      <c r="FZP361" s="448"/>
      <c r="FZQ361" s="448"/>
      <c r="FZR361" s="448"/>
      <c r="FZS361" s="448"/>
      <c r="FZT361" s="448"/>
      <c r="FZU361" s="448"/>
      <c r="FZV361" s="448"/>
      <c r="FZW361" s="448"/>
      <c r="FZX361" s="448"/>
      <c r="FZY361" s="448"/>
      <c r="FZZ361" s="449"/>
      <c r="GAA361" s="447"/>
      <c r="GAB361" s="448"/>
      <c r="GAC361" s="448"/>
      <c r="GAD361" s="448"/>
      <c r="GAE361" s="448"/>
      <c r="GAF361" s="448"/>
      <c r="GAG361" s="448"/>
      <c r="GAH361" s="448"/>
      <c r="GAI361" s="448"/>
      <c r="GAJ361" s="448"/>
      <c r="GAK361" s="448"/>
      <c r="GAL361" s="448"/>
      <c r="GAM361" s="448"/>
      <c r="GAN361" s="448"/>
      <c r="GAO361" s="448"/>
      <c r="GAP361" s="449"/>
      <c r="GAQ361" s="447"/>
      <c r="GAR361" s="448"/>
      <c r="GAS361" s="448"/>
      <c r="GAT361" s="448"/>
      <c r="GAU361" s="448"/>
      <c r="GAV361" s="448"/>
      <c r="GAW361" s="448"/>
      <c r="GAX361" s="448"/>
      <c r="GAY361" s="448"/>
      <c r="GAZ361" s="448"/>
      <c r="GBA361" s="448"/>
      <c r="GBB361" s="448"/>
      <c r="GBC361" s="448"/>
      <c r="GBD361" s="448"/>
      <c r="GBE361" s="448"/>
      <c r="GBF361" s="449"/>
      <c r="GBG361" s="447"/>
      <c r="GBH361" s="448"/>
      <c r="GBI361" s="448"/>
      <c r="GBJ361" s="448"/>
      <c r="GBK361" s="448"/>
      <c r="GBL361" s="448"/>
      <c r="GBM361" s="448"/>
      <c r="GBN361" s="448"/>
      <c r="GBO361" s="448"/>
      <c r="GBP361" s="448"/>
      <c r="GBQ361" s="448"/>
      <c r="GBR361" s="448"/>
      <c r="GBS361" s="448"/>
      <c r="GBT361" s="448"/>
      <c r="GBU361" s="448"/>
      <c r="GBV361" s="449"/>
      <c r="GBW361" s="447"/>
      <c r="GBX361" s="448"/>
      <c r="GBY361" s="448"/>
      <c r="GBZ361" s="448"/>
      <c r="GCA361" s="448"/>
      <c r="GCB361" s="448"/>
      <c r="GCC361" s="448"/>
      <c r="GCD361" s="448"/>
      <c r="GCE361" s="448"/>
      <c r="GCF361" s="448"/>
      <c r="GCG361" s="448"/>
      <c r="GCH361" s="448"/>
      <c r="GCI361" s="448"/>
      <c r="GCJ361" s="448"/>
      <c r="GCK361" s="448"/>
      <c r="GCL361" s="449"/>
      <c r="GCM361" s="447"/>
      <c r="GCN361" s="448"/>
      <c r="GCO361" s="448"/>
      <c r="GCP361" s="448"/>
      <c r="GCQ361" s="448"/>
      <c r="GCR361" s="448"/>
      <c r="GCS361" s="448"/>
      <c r="GCT361" s="448"/>
      <c r="GCU361" s="448"/>
      <c r="GCV361" s="448"/>
      <c r="GCW361" s="448"/>
      <c r="GCX361" s="448"/>
      <c r="GCY361" s="448"/>
      <c r="GCZ361" s="448"/>
      <c r="GDA361" s="448"/>
      <c r="GDB361" s="449"/>
      <c r="GDC361" s="447"/>
      <c r="GDD361" s="448"/>
      <c r="GDE361" s="448"/>
      <c r="GDF361" s="448"/>
      <c r="GDG361" s="448"/>
      <c r="GDH361" s="448"/>
      <c r="GDI361" s="448"/>
      <c r="GDJ361" s="448"/>
      <c r="GDK361" s="448"/>
      <c r="GDL361" s="448"/>
      <c r="GDM361" s="448"/>
      <c r="GDN361" s="448"/>
      <c r="GDO361" s="448"/>
      <c r="GDP361" s="448"/>
      <c r="GDQ361" s="448"/>
      <c r="GDR361" s="449"/>
      <c r="GDS361" s="447"/>
      <c r="GDT361" s="448"/>
      <c r="GDU361" s="448"/>
      <c r="GDV361" s="448"/>
      <c r="GDW361" s="448"/>
      <c r="GDX361" s="448"/>
      <c r="GDY361" s="448"/>
      <c r="GDZ361" s="448"/>
      <c r="GEA361" s="448"/>
      <c r="GEB361" s="448"/>
      <c r="GEC361" s="448"/>
      <c r="GED361" s="448"/>
      <c r="GEE361" s="448"/>
      <c r="GEF361" s="448"/>
      <c r="GEG361" s="448"/>
      <c r="GEH361" s="449"/>
      <c r="GEI361" s="447"/>
      <c r="GEJ361" s="448"/>
      <c r="GEK361" s="448"/>
      <c r="GEL361" s="448"/>
      <c r="GEM361" s="448"/>
      <c r="GEN361" s="448"/>
      <c r="GEO361" s="448"/>
      <c r="GEP361" s="448"/>
      <c r="GEQ361" s="448"/>
      <c r="GER361" s="448"/>
      <c r="GES361" s="448"/>
      <c r="GET361" s="448"/>
      <c r="GEU361" s="448"/>
      <c r="GEV361" s="448"/>
      <c r="GEW361" s="448"/>
      <c r="GEX361" s="449"/>
      <c r="GEY361" s="447"/>
      <c r="GEZ361" s="448"/>
      <c r="GFA361" s="448"/>
      <c r="GFB361" s="448"/>
      <c r="GFC361" s="448"/>
      <c r="GFD361" s="448"/>
      <c r="GFE361" s="448"/>
      <c r="GFF361" s="448"/>
      <c r="GFG361" s="448"/>
      <c r="GFH361" s="448"/>
      <c r="GFI361" s="448"/>
      <c r="GFJ361" s="448"/>
      <c r="GFK361" s="448"/>
      <c r="GFL361" s="448"/>
      <c r="GFM361" s="448"/>
      <c r="GFN361" s="449"/>
      <c r="GFO361" s="447"/>
      <c r="GFP361" s="448"/>
      <c r="GFQ361" s="448"/>
      <c r="GFR361" s="448"/>
      <c r="GFS361" s="448"/>
      <c r="GFT361" s="448"/>
      <c r="GFU361" s="448"/>
      <c r="GFV361" s="448"/>
      <c r="GFW361" s="448"/>
      <c r="GFX361" s="448"/>
      <c r="GFY361" s="448"/>
      <c r="GFZ361" s="448"/>
      <c r="GGA361" s="448"/>
      <c r="GGB361" s="448"/>
      <c r="GGC361" s="448"/>
      <c r="GGD361" s="449"/>
      <c r="GGE361" s="447"/>
      <c r="GGF361" s="448"/>
      <c r="GGG361" s="448"/>
      <c r="GGH361" s="448"/>
      <c r="GGI361" s="448"/>
      <c r="GGJ361" s="448"/>
      <c r="GGK361" s="448"/>
      <c r="GGL361" s="448"/>
      <c r="GGM361" s="448"/>
      <c r="GGN361" s="448"/>
      <c r="GGO361" s="448"/>
      <c r="GGP361" s="448"/>
      <c r="GGQ361" s="448"/>
      <c r="GGR361" s="448"/>
      <c r="GGS361" s="448"/>
      <c r="GGT361" s="449"/>
      <c r="GGU361" s="447"/>
      <c r="GGV361" s="448"/>
      <c r="GGW361" s="448"/>
      <c r="GGX361" s="448"/>
      <c r="GGY361" s="448"/>
      <c r="GGZ361" s="448"/>
      <c r="GHA361" s="448"/>
      <c r="GHB361" s="448"/>
      <c r="GHC361" s="448"/>
      <c r="GHD361" s="448"/>
      <c r="GHE361" s="448"/>
      <c r="GHF361" s="448"/>
      <c r="GHG361" s="448"/>
      <c r="GHH361" s="448"/>
      <c r="GHI361" s="448"/>
      <c r="GHJ361" s="449"/>
      <c r="GHK361" s="447"/>
      <c r="GHL361" s="448"/>
      <c r="GHM361" s="448"/>
      <c r="GHN361" s="448"/>
      <c r="GHO361" s="448"/>
      <c r="GHP361" s="448"/>
      <c r="GHQ361" s="448"/>
      <c r="GHR361" s="448"/>
      <c r="GHS361" s="448"/>
      <c r="GHT361" s="448"/>
      <c r="GHU361" s="448"/>
      <c r="GHV361" s="448"/>
      <c r="GHW361" s="448"/>
      <c r="GHX361" s="448"/>
      <c r="GHY361" s="448"/>
      <c r="GHZ361" s="449"/>
      <c r="GIA361" s="447"/>
      <c r="GIB361" s="448"/>
      <c r="GIC361" s="448"/>
      <c r="GID361" s="448"/>
      <c r="GIE361" s="448"/>
      <c r="GIF361" s="448"/>
      <c r="GIG361" s="448"/>
      <c r="GIH361" s="448"/>
      <c r="GII361" s="448"/>
      <c r="GIJ361" s="448"/>
      <c r="GIK361" s="448"/>
      <c r="GIL361" s="448"/>
      <c r="GIM361" s="448"/>
      <c r="GIN361" s="448"/>
      <c r="GIO361" s="448"/>
      <c r="GIP361" s="449"/>
      <c r="GIQ361" s="447"/>
      <c r="GIR361" s="448"/>
      <c r="GIS361" s="448"/>
      <c r="GIT361" s="448"/>
      <c r="GIU361" s="448"/>
      <c r="GIV361" s="448"/>
      <c r="GIW361" s="448"/>
      <c r="GIX361" s="448"/>
      <c r="GIY361" s="448"/>
      <c r="GIZ361" s="448"/>
      <c r="GJA361" s="448"/>
      <c r="GJB361" s="448"/>
      <c r="GJC361" s="448"/>
      <c r="GJD361" s="448"/>
      <c r="GJE361" s="448"/>
      <c r="GJF361" s="449"/>
      <c r="GJG361" s="447"/>
      <c r="GJH361" s="448"/>
      <c r="GJI361" s="448"/>
      <c r="GJJ361" s="448"/>
      <c r="GJK361" s="448"/>
      <c r="GJL361" s="448"/>
      <c r="GJM361" s="448"/>
      <c r="GJN361" s="448"/>
      <c r="GJO361" s="448"/>
      <c r="GJP361" s="448"/>
      <c r="GJQ361" s="448"/>
      <c r="GJR361" s="448"/>
      <c r="GJS361" s="448"/>
      <c r="GJT361" s="448"/>
      <c r="GJU361" s="448"/>
      <c r="GJV361" s="449"/>
      <c r="GJW361" s="447"/>
      <c r="GJX361" s="448"/>
      <c r="GJY361" s="448"/>
      <c r="GJZ361" s="448"/>
      <c r="GKA361" s="448"/>
      <c r="GKB361" s="448"/>
      <c r="GKC361" s="448"/>
      <c r="GKD361" s="448"/>
      <c r="GKE361" s="448"/>
      <c r="GKF361" s="448"/>
      <c r="GKG361" s="448"/>
      <c r="GKH361" s="448"/>
      <c r="GKI361" s="448"/>
      <c r="GKJ361" s="448"/>
      <c r="GKK361" s="448"/>
      <c r="GKL361" s="449"/>
      <c r="GKM361" s="447"/>
      <c r="GKN361" s="448"/>
      <c r="GKO361" s="448"/>
      <c r="GKP361" s="448"/>
      <c r="GKQ361" s="448"/>
      <c r="GKR361" s="448"/>
      <c r="GKS361" s="448"/>
      <c r="GKT361" s="448"/>
      <c r="GKU361" s="448"/>
      <c r="GKV361" s="448"/>
      <c r="GKW361" s="448"/>
      <c r="GKX361" s="448"/>
      <c r="GKY361" s="448"/>
      <c r="GKZ361" s="448"/>
      <c r="GLA361" s="448"/>
      <c r="GLB361" s="449"/>
      <c r="GLC361" s="447"/>
      <c r="GLD361" s="448"/>
      <c r="GLE361" s="448"/>
      <c r="GLF361" s="448"/>
      <c r="GLG361" s="448"/>
      <c r="GLH361" s="448"/>
      <c r="GLI361" s="448"/>
      <c r="GLJ361" s="448"/>
      <c r="GLK361" s="448"/>
      <c r="GLL361" s="448"/>
      <c r="GLM361" s="448"/>
      <c r="GLN361" s="448"/>
      <c r="GLO361" s="448"/>
      <c r="GLP361" s="448"/>
      <c r="GLQ361" s="448"/>
      <c r="GLR361" s="449"/>
      <c r="GLS361" s="447"/>
      <c r="GLT361" s="448"/>
      <c r="GLU361" s="448"/>
      <c r="GLV361" s="448"/>
      <c r="GLW361" s="448"/>
      <c r="GLX361" s="448"/>
      <c r="GLY361" s="448"/>
      <c r="GLZ361" s="448"/>
      <c r="GMA361" s="448"/>
      <c r="GMB361" s="448"/>
      <c r="GMC361" s="448"/>
      <c r="GMD361" s="448"/>
      <c r="GME361" s="448"/>
      <c r="GMF361" s="448"/>
      <c r="GMG361" s="448"/>
      <c r="GMH361" s="449"/>
      <c r="GMI361" s="447"/>
      <c r="GMJ361" s="448"/>
      <c r="GMK361" s="448"/>
      <c r="GML361" s="448"/>
      <c r="GMM361" s="448"/>
      <c r="GMN361" s="448"/>
      <c r="GMO361" s="448"/>
      <c r="GMP361" s="448"/>
      <c r="GMQ361" s="448"/>
      <c r="GMR361" s="448"/>
      <c r="GMS361" s="448"/>
      <c r="GMT361" s="448"/>
      <c r="GMU361" s="448"/>
      <c r="GMV361" s="448"/>
      <c r="GMW361" s="448"/>
      <c r="GMX361" s="449"/>
      <c r="GMY361" s="447"/>
      <c r="GMZ361" s="448"/>
      <c r="GNA361" s="448"/>
      <c r="GNB361" s="448"/>
      <c r="GNC361" s="448"/>
      <c r="GND361" s="448"/>
      <c r="GNE361" s="448"/>
      <c r="GNF361" s="448"/>
      <c r="GNG361" s="448"/>
      <c r="GNH361" s="448"/>
      <c r="GNI361" s="448"/>
      <c r="GNJ361" s="448"/>
      <c r="GNK361" s="448"/>
      <c r="GNL361" s="448"/>
      <c r="GNM361" s="448"/>
      <c r="GNN361" s="449"/>
      <c r="GNO361" s="447"/>
      <c r="GNP361" s="448"/>
      <c r="GNQ361" s="448"/>
      <c r="GNR361" s="448"/>
      <c r="GNS361" s="448"/>
      <c r="GNT361" s="448"/>
      <c r="GNU361" s="448"/>
      <c r="GNV361" s="448"/>
      <c r="GNW361" s="448"/>
      <c r="GNX361" s="448"/>
      <c r="GNY361" s="448"/>
      <c r="GNZ361" s="448"/>
      <c r="GOA361" s="448"/>
      <c r="GOB361" s="448"/>
      <c r="GOC361" s="448"/>
      <c r="GOD361" s="449"/>
      <c r="GOE361" s="447"/>
      <c r="GOF361" s="448"/>
      <c r="GOG361" s="448"/>
      <c r="GOH361" s="448"/>
      <c r="GOI361" s="448"/>
      <c r="GOJ361" s="448"/>
      <c r="GOK361" s="448"/>
      <c r="GOL361" s="448"/>
      <c r="GOM361" s="448"/>
      <c r="GON361" s="448"/>
      <c r="GOO361" s="448"/>
      <c r="GOP361" s="448"/>
      <c r="GOQ361" s="448"/>
      <c r="GOR361" s="448"/>
      <c r="GOS361" s="448"/>
      <c r="GOT361" s="449"/>
      <c r="GOU361" s="447"/>
      <c r="GOV361" s="448"/>
      <c r="GOW361" s="448"/>
      <c r="GOX361" s="448"/>
      <c r="GOY361" s="448"/>
      <c r="GOZ361" s="448"/>
      <c r="GPA361" s="448"/>
      <c r="GPB361" s="448"/>
      <c r="GPC361" s="448"/>
      <c r="GPD361" s="448"/>
      <c r="GPE361" s="448"/>
      <c r="GPF361" s="448"/>
      <c r="GPG361" s="448"/>
      <c r="GPH361" s="448"/>
      <c r="GPI361" s="448"/>
      <c r="GPJ361" s="449"/>
      <c r="GPK361" s="447"/>
      <c r="GPL361" s="448"/>
      <c r="GPM361" s="448"/>
      <c r="GPN361" s="448"/>
      <c r="GPO361" s="448"/>
      <c r="GPP361" s="448"/>
      <c r="GPQ361" s="448"/>
      <c r="GPR361" s="448"/>
      <c r="GPS361" s="448"/>
      <c r="GPT361" s="448"/>
      <c r="GPU361" s="448"/>
      <c r="GPV361" s="448"/>
      <c r="GPW361" s="448"/>
      <c r="GPX361" s="448"/>
      <c r="GPY361" s="448"/>
      <c r="GPZ361" s="449"/>
      <c r="GQA361" s="447"/>
      <c r="GQB361" s="448"/>
      <c r="GQC361" s="448"/>
      <c r="GQD361" s="448"/>
      <c r="GQE361" s="448"/>
      <c r="GQF361" s="448"/>
      <c r="GQG361" s="448"/>
      <c r="GQH361" s="448"/>
      <c r="GQI361" s="448"/>
      <c r="GQJ361" s="448"/>
      <c r="GQK361" s="448"/>
      <c r="GQL361" s="448"/>
      <c r="GQM361" s="448"/>
      <c r="GQN361" s="448"/>
      <c r="GQO361" s="448"/>
      <c r="GQP361" s="449"/>
      <c r="GQQ361" s="447"/>
      <c r="GQR361" s="448"/>
      <c r="GQS361" s="448"/>
      <c r="GQT361" s="448"/>
      <c r="GQU361" s="448"/>
      <c r="GQV361" s="448"/>
      <c r="GQW361" s="448"/>
      <c r="GQX361" s="448"/>
      <c r="GQY361" s="448"/>
      <c r="GQZ361" s="448"/>
      <c r="GRA361" s="448"/>
      <c r="GRB361" s="448"/>
      <c r="GRC361" s="448"/>
      <c r="GRD361" s="448"/>
      <c r="GRE361" s="448"/>
      <c r="GRF361" s="449"/>
      <c r="GRG361" s="447"/>
      <c r="GRH361" s="448"/>
      <c r="GRI361" s="448"/>
      <c r="GRJ361" s="448"/>
      <c r="GRK361" s="448"/>
      <c r="GRL361" s="448"/>
      <c r="GRM361" s="448"/>
      <c r="GRN361" s="448"/>
      <c r="GRO361" s="448"/>
      <c r="GRP361" s="448"/>
      <c r="GRQ361" s="448"/>
      <c r="GRR361" s="448"/>
      <c r="GRS361" s="448"/>
      <c r="GRT361" s="448"/>
      <c r="GRU361" s="448"/>
      <c r="GRV361" s="449"/>
      <c r="GRW361" s="447"/>
      <c r="GRX361" s="448"/>
      <c r="GRY361" s="448"/>
      <c r="GRZ361" s="448"/>
      <c r="GSA361" s="448"/>
      <c r="GSB361" s="448"/>
      <c r="GSC361" s="448"/>
      <c r="GSD361" s="448"/>
      <c r="GSE361" s="448"/>
      <c r="GSF361" s="448"/>
      <c r="GSG361" s="448"/>
      <c r="GSH361" s="448"/>
      <c r="GSI361" s="448"/>
      <c r="GSJ361" s="448"/>
      <c r="GSK361" s="448"/>
      <c r="GSL361" s="449"/>
      <c r="GSM361" s="447"/>
      <c r="GSN361" s="448"/>
      <c r="GSO361" s="448"/>
      <c r="GSP361" s="448"/>
      <c r="GSQ361" s="448"/>
      <c r="GSR361" s="448"/>
      <c r="GSS361" s="448"/>
      <c r="GST361" s="448"/>
      <c r="GSU361" s="448"/>
      <c r="GSV361" s="448"/>
      <c r="GSW361" s="448"/>
      <c r="GSX361" s="448"/>
      <c r="GSY361" s="448"/>
      <c r="GSZ361" s="448"/>
      <c r="GTA361" s="448"/>
      <c r="GTB361" s="449"/>
      <c r="GTC361" s="447"/>
      <c r="GTD361" s="448"/>
      <c r="GTE361" s="448"/>
      <c r="GTF361" s="448"/>
      <c r="GTG361" s="448"/>
      <c r="GTH361" s="448"/>
      <c r="GTI361" s="448"/>
      <c r="GTJ361" s="448"/>
      <c r="GTK361" s="448"/>
      <c r="GTL361" s="448"/>
      <c r="GTM361" s="448"/>
      <c r="GTN361" s="448"/>
      <c r="GTO361" s="448"/>
      <c r="GTP361" s="448"/>
      <c r="GTQ361" s="448"/>
      <c r="GTR361" s="449"/>
      <c r="GTS361" s="447"/>
      <c r="GTT361" s="448"/>
      <c r="GTU361" s="448"/>
      <c r="GTV361" s="448"/>
      <c r="GTW361" s="448"/>
      <c r="GTX361" s="448"/>
      <c r="GTY361" s="448"/>
      <c r="GTZ361" s="448"/>
      <c r="GUA361" s="448"/>
      <c r="GUB361" s="448"/>
      <c r="GUC361" s="448"/>
      <c r="GUD361" s="448"/>
      <c r="GUE361" s="448"/>
      <c r="GUF361" s="448"/>
      <c r="GUG361" s="448"/>
      <c r="GUH361" s="449"/>
      <c r="GUI361" s="447"/>
      <c r="GUJ361" s="448"/>
      <c r="GUK361" s="448"/>
      <c r="GUL361" s="448"/>
      <c r="GUM361" s="448"/>
      <c r="GUN361" s="448"/>
      <c r="GUO361" s="448"/>
      <c r="GUP361" s="448"/>
      <c r="GUQ361" s="448"/>
      <c r="GUR361" s="448"/>
      <c r="GUS361" s="448"/>
      <c r="GUT361" s="448"/>
      <c r="GUU361" s="448"/>
      <c r="GUV361" s="448"/>
      <c r="GUW361" s="448"/>
      <c r="GUX361" s="449"/>
      <c r="GUY361" s="447"/>
      <c r="GUZ361" s="448"/>
      <c r="GVA361" s="448"/>
      <c r="GVB361" s="448"/>
      <c r="GVC361" s="448"/>
      <c r="GVD361" s="448"/>
      <c r="GVE361" s="448"/>
      <c r="GVF361" s="448"/>
      <c r="GVG361" s="448"/>
      <c r="GVH361" s="448"/>
      <c r="GVI361" s="448"/>
      <c r="GVJ361" s="448"/>
      <c r="GVK361" s="448"/>
      <c r="GVL361" s="448"/>
      <c r="GVM361" s="448"/>
      <c r="GVN361" s="449"/>
      <c r="GVO361" s="447"/>
      <c r="GVP361" s="448"/>
      <c r="GVQ361" s="448"/>
      <c r="GVR361" s="448"/>
      <c r="GVS361" s="448"/>
      <c r="GVT361" s="448"/>
      <c r="GVU361" s="448"/>
      <c r="GVV361" s="448"/>
      <c r="GVW361" s="448"/>
      <c r="GVX361" s="448"/>
      <c r="GVY361" s="448"/>
      <c r="GVZ361" s="448"/>
      <c r="GWA361" s="448"/>
      <c r="GWB361" s="448"/>
      <c r="GWC361" s="448"/>
      <c r="GWD361" s="449"/>
      <c r="GWE361" s="447"/>
      <c r="GWF361" s="448"/>
      <c r="GWG361" s="448"/>
      <c r="GWH361" s="448"/>
      <c r="GWI361" s="448"/>
      <c r="GWJ361" s="448"/>
      <c r="GWK361" s="448"/>
      <c r="GWL361" s="448"/>
      <c r="GWM361" s="448"/>
      <c r="GWN361" s="448"/>
      <c r="GWO361" s="448"/>
      <c r="GWP361" s="448"/>
      <c r="GWQ361" s="448"/>
      <c r="GWR361" s="448"/>
      <c r="GWS361" s="448"/>
      <c r="GWT361" s="449"/>
      <c r="GWU361" s="447"/>
      <c r="GWV361" s="448"/>
      <c r="GWW361" s="448"/>
      <c r="GWX361" s="448"/>
      <c r="GWY361" s="448"/>
      <c r="GWZ361" s="448"/>
      <c r="GXA361" s="448"/>
      <c r="GXB361" s="448"/>
      <c r="GXC361" s="448"/>
      <c r="GXD361" s="448"/>
      <c r="GXE361" s="448"/>
      <c r="GXF361" s="448"/>
      <c r="GXG361" s="448"/>
      <c r="GXH361" s="448"/>
      <c r="GXI361" s="448"/>
      <c r="GXJ361" s="449"/>
      <c r="GXK361" s="447"/>
      <c r="GXL361" s="448"/>
      <c r="GXM361" s="448"/>
      <c r="GXN361" s="448"/>
      <c r="GXO361" s="448"/>
      <c r="GXP361" s="448"/>
      <c r="GXQ361" s="448"/>
      <c r="GXR361" s="448"/>
      <c r="GXS361" s="448"/>
      <c r="GXT361" s="448"/>
      <c r="GXU361" s="448"/>
      <c r="GXV361" s="448"/>
      <c r="GXW361" s="448"/>
      <c r="GXX361" s="448"/>
      <c r="GXY361" s="448"/>
      <c r="GXZ361" s="449"/>
      <c r="GYA361" s="447"/>
      <c r="GYB361" s="448"/>
      <c r="GYC361" s="448"/>
      <c r="GYD361" s="448"/>
      <c r="GYE361" s="448"/>
      <c r="GYF361" s="448"/>
      <c r="GYG361" s="448"/>
      <c r="GYH361" s="448"/>
      <c r="GYI361" s="448"/>
      <c r="GYJ361" s="448"/>
      <c r="GYK361" s="448"/>
      <c r="GYL361" s="448"/>
      <c r="GYM361" s="448"/>
      <c r="GYN361" s="448"/>
      <c r="GYO361" s="448"/>
      <c r="GYP361" s="449"/>
      <c r="GYQ361" s="447"/>
      <c r="GYR361" s="448"/>
      <c r="GYS361" s="448"/>
      <c r="GYT361" s="448"/>
      <c r="GYU361" s="448"/>
      <c r="GYV361" s="448"/>
      <c r="GYW361" s="448"/>
      <c r="GYX361" s="448"/>
      <c r="GYY361" s="448"/>
      <c r="GYZ361" s="448"/>
      <c r="GZA361" s="448"/>
      <c r="GZB361" s="448"/>
      <c r="GZC361" s="448"/>
      <c r="GZD361" s="448"/>
      <c r="GZE361" s="448"/>
      <c r="GZF361" s="449"/>
      <c r="GZG361" s="447"/>
      <c r="GZH361" s="448"/>
      <c r="GZI361" s="448"/>
      <c r="GZJ361" s="448"/>
      <c r="GZK361" s="448"/>
      <c r="GZL361" s="448"/>
      <c r="GZM361" s="448"/>
      <c r="GZN361" s="448"/>
      <c r="GZO361" s="448"/>
      <c r="GZP361" s="448"/>
      <c r="GZQ361" s="448"/>
      <c r="GZR361" s="448"/>
      <c r="GZS361" s="448"/>
      <c r="GZT361" s="448"/>
      <c r="GZU361" s="448"/>
      <c r="GZV361" s="449"/>
      <c r="GZW361" s="447"/>
      <c r="GZX361" s="448"/>
      <c r="GZY361" s="448"/>
      <c r="GZZ361" s="448"/>
      <c r="HAA361" s="448"/>
      <c r="HAB361" s="448"/>
      <c r="HAC361" s="448"/>
      <c r="HAD361" s="448"/>
      <c r="HAE361" s="448"/>
      <c r="HAF361" s="448"/>
      <c r="HAG361" s="448"/>
      <c r="HAH361" s="448"/>
      <c r="HAI361" s="448"/>
      <c r="HAJ361" s="448"/>
      <c r="HAK361" s="448"/>
      <c r="HAL361" s="449"/>
      <c r="HAM361" s="447"/>
      <c r="HAN361" s="448"/>
      <c r="HAO361" s="448"/>
      <c r="HAP361" s="448"/>
      <c r="HAQ361" s="448"/>
      <c r="HAR361" s="448"/>
      <c r="HAS361" s="448"/>
      <c r="HAT361" s="448"/>
      <c r="HAU361" s="448"/>
      <c r="HAV361" s="448"/>
      <c r="HAW361" s="448"/>
      <c r="HAX361" s="448"/>
      <c r="HAY361" s="448"/>
      <c r="HAZ361" s="448"/>
      <c r="HBA361" s="448"/>
      <c r="HBB361" s="449"/>
      <c r="HBC361" s="447"/>
      <c r="HBD361" s="448"/>
      <c r="HBE361" s="448"/>
      <c r="HBF361" s="448"/>
      <c r="HBG361" s="448"/>
      <c r="HBH361" s="448"/>
      <c r="HBI361" s="448"/>
      <c r="HBJ361" s="448"/>
      <c r="HBK361" s="448"/>
      <c r="HBL361" s="448"/>
      <c r="HBM361" s="448"/>
      <c r="HBN361" s="448"/>
      <c r="HBO361" s="448"/>
      <c r="HBP361" s="448"/>
      <c r="HBQ361" s="448"/>
      <c r="HBR361" s="449"/>
      <c r="HBS361" s="447"/>
      <c r="HBT361" s="448"/>
      <c r="HBU361" s="448"/>
      <c r="HBV361" s="448"/>
      <c r="HBW361" s="448"/>
      <c r="HBX361" s="448"/>
      <c r="HBY361" s="448"/>
      <c r="HBZ361" s="448"/>
      <c r="HCA361" s="448"/>
      <c r="HCB361" s="448"/>
      <c r="HCC361" s="448"/>
      <c r="HCD361" s="448"/>
      <c r="HCE361" s="448"/>
      <c r="HCF361" s="448"/>
      <c r="HCG361" s="448"/>
      <c r="HCH361" s="449"/>
      <c r="HCI361" s="447"/>
      <c r="HCJ361" s="448"/>
      <c r="HCK361" s="448"/>
      <c r="HCL361" s="448"/>
      <c r="HCM361" s="448"/>
      <c r="HCN361" s="448"/>
      <c r="HCO361" s="448"/>
      <c r="HCP361" s="448"/>
      <c r="HCQ361" s="448"/>
      <c r="HCR361" s="448"/>
      <c r="HCS361" s="448"/>
      <c r="HCT361" s="448"/>
      <c r="HCU361" s="448"/>
      <c r="HCV361" s="448"/>
      <c r="HCW361" s="448"/>
      <c r="HCX361" s="449"/>
      <c r="HCY361" s="447"/>
      <c r="HCZ361" s="448"/>
      <c r="HDA361" s="448"/>
      <c r="HDB361" s="448"/>
      <c r="HDC361" s="448"/>
      <c r="HDD361" s="448"/>
      <c r="HDE361" s="448"/>
      <c r="HDF361" s="448"/>
      <c r="HDG361" s="448"/>
      <c r="HDH361" s="448"/>
      <c r="HDI361" s="448"/>
      <c r="HDJ361" s="448"/>
      <c r="HDK361" s="448"/>
      <c r="HDL361" s="448"/>
      <c r="HDM361" s="448"/>
      <c r="HDN361" s="449"/>
      <c r="HDO361" s="447"/>
      <c r="HDP361" s="448"/>
      <c r="HDQ361" s="448"/>
      <c r="HDR361" s="448"/>
      <c r="HDS361" s="448"/>
      <c r="HDT361" s="448"/>
      <c r="HDU361" s="448"/>
      <c r="HDV361" s="448"/>
      <c r="HDW361" s="448"/>
      <c r="HDX361" s="448"/>
      <c r="HDY361" s="448"/>
      <c r="HDZ361" s="448"/>
      <c r="HEA361" s="448"/>
      <c r="HEB361" s="448"/>
      <c r="HEC361" s="448"/>
      <c r="HED361" s="449"/>
      <c r="HEE361" s="447"/>
      <c r="HEF361" s="448"/>
      <c r="HEG361" s="448"/>
      <c r="HEH361" s="448"/>
      <c r="HEI361" s="448"/>
      <c r="HEJ361" s="448"/>
      <c r="HEK361" s="448"/>
      <c r="HEL361" s="448"/>
      <c r="HEM361" s="448"/>
      <c r="HEN361" s="448"/>
      <c r="HEO361" s="448"/>
      <c r="HEP361" s="448"/>
      <c r="HEQ361" s="448"/>
      <c r="HER361" s="448"/>
      <c r="HES361" s="448"/>
      <c r="HET361" s="449"/>
      <c r="HEU361" s="447"/>
      <c r="HEV361" s="448"/>
      <c r="HEW361" s="448"/>
      <c r="HEX361" s="448"/>
      <c r="HEY361" s="448"/>
      <c r="HEZ361" s="448"/>
      <c r="HFA361" s="448"/>
      <c r="HFB361" s="448"/>
      <c r="HFC361" s="448"/>
      <c r="HFD361" s="448"/>
      <c r="HFE361" s="448"/>
      <c r="HFF361" s="448"/>
      <c r="HFG361" s="448"/>
      <c r="HFH361" s="448"/>
      <c r="HFI361" s="448"/>
      <c r="HFJ361" s="449"/>
      <c r="HFK361" s="447"/>
      <c r="HFL361" s="448"/>
      <c r="HFM361" s="448"/>
      <c r="HFN361" s="448"/>
      <c r="HFO361" s="448"/>
      <c r="HFP361" s="448"/>
      <c r="HFQ361" s="448"/>
      <c r="HFR361" s="448"/>
      <c r="HFS361" s="448"/>
      <c r="HFT361" s="448"/>
      <c r="HFU361" s="448"/>
      <c r="HFV361" s="448"/>
      <c r="HFW361" s="448"/>
      <c r="HFX361" s="448"/>
      <c r="HFY361" s="448"/>
      <c r="HFZ361" s="449"/>
      <c r="HGA361" s="447"/>
      <c r="HGB361" s="448"/>
      <c r="HGC361" s="448"/>
      <c r="HGD361" s="448"/>
      <c r="HGE361" s="448"/>
      <c r="HGF361" s="448"/>
      <c r="HGG361" s="448"/>
      <c r="HGH361" s="448"/>
      <c r="HGI361" s="448"/>
      <c r="HGJ361" s="448"/>
      <c r="HGK361" s="448"/>
      <c r="HGL361" s="448"/>
      <c r="HGM361" s="448"/>
      <c r="HGN361" s="448"/>
      <c r="HGO361" s="448"/>
      <c r="HGP361" s="449"/>
      <c r="HGQ361" s="447"/>
      <c r="HGR361" s="448"/>
      <c r="HGS361" s="448"/>
      <c r="HGT361" s="448"/>
      <c r="HGU361" s="448"/>
      <c r="HGV361" s="448"/>
      <c r="HGW361" s="448"/>
      <c r="HGX361" s="448"/>
      <c r="HGY361" s="448"/>
      <c r="HGZ361" s="448"/>
      <c r="HHA361" s="448"/>
      <c r="HHB361" s="448"/>
      <c r="HHC361" s="448"/>
      <c r="HHD361" s="448"/>
      <c r="HHE361" s="448"/>
      <c r="HHF361" s="449"/>
      <c r="HHG361" s="447"/>
      <c r="HHH361" s="448"/>
      <c r="HHI361" s="448"/>
      <c r="HHJ361" s="448"/>
      <c r="HHK361" s="448"/>
      <c r="HHL361" s="448"/>
      <c r="HHM361" s="448"/>
      <c r="HHN361" s="448"/>
      <c r="HHO361" s="448"/>
      <c r="HHP361" s="448"/>
      <c r="HHQ361" s="448"/>
      <c r="HHR361" s="448"/>
      <c r="HHS361" s="448"/>
      <c r="HHT361" s="448"/>
      <c r="HHU361" s="448"/>
      <c r="HHV361" s="449"/>
      <c r="HHW361" s="447"/>
      <c r="HHX361" s="448"/>
      <c r="HHY361" s="448"/>
      <c r="HHZ361" s="448"/>
      <c r="HIA361" s="448"/>
      <c r="HIB361" s="448"/>
      <c r="HIC361" s="448"/>
      <c r="HID361" s="448"/>
      <c r="HIE361" s="448"/>
      <c r="HIF361" s="448"/>
      <c r="HIG361" s="448"/>
      <c r="HIH361" s="448"/>
      <c r="HII361" s="448"/>
      <c r="HIJ361" s="448"/>
      <c r="HIK361" s="448"/>
      <c r="HIL361" s="449"/>
      <c r="HIM361" s="447"/>
      <c r="HIN361" s="448"/>
      <c r="HIO361" s="448"/>
      <c r="HIP361" s="448"/>
      <c r="HIQ361" s="448"/>
      <c r="HIR361" s="448"/>
      <c r="HIS361" s="448"/>
      <c r="HIT361" s="448"/>
      <c r="HIU361" s="448"/>
      <c r="HIV361" s="448"/>
      <c r="HIW361" s="448"/>
      <c r="HIX361" s="448"/>
      <c r="HIY361" s="448"/>
      <c r="HIZ361" s="448"/>
      <c r="HJA361" s="448"/>
      <c r="HJB361" s="449"/>
      <c r="HJC361" s="447"/>
      <c r="HJD361" s="448"/>
      <c r="HJE361" s="448"/>
      <c r="HJF361" s="448"/>
      <c r="HJG361" s="448"/>
      <c r="HJH361" s="448"/>
      <c r="HJI361" s="448"/>
      <c r="HJJ361" s="448"/>
      <c r="HJK361" s="448"/>
      <c r="HJL361" s="448"/>
      <c r="HJM361" s="448"/>
      <c r="HJN361" s="448"/>
      <c r="HJO361" s="448"/>
      <c r="HJP361" s="448"/>
      <c r="HJQ361" s="448"/>
      <c r="HJR361" s="449"/>
      <c r="HJS361" s="447"/>
      <c r="HJT361" s="448"/>
      <c r="HJU361" s="448"/>
      <c r="HJV361" s="448"/>
      <c r="HJW361" s="448"/>
      <c r="HJX361" s="448"/>
      <c r="HJY361" s="448"/>
      <c r="HJZ361" s="448"/>
      <c r="HKA361" s="448"/>
      <c r="HKB361" s="448"/>
      <c r="HKC361" s="448"/>
      <c r="HKD361" s="448"/>
      <c r="HKE361" s="448"/>
      <c r="HKF361" s="448"/>
      <c r="HKG361" s="448"/>
      <c r="HKH361" s="449"/>
      <c r="HKI361" s="447"/>
      <c r="HKJ361" s="448"/>
      <c r="HKK361" s="448"/>
      <c r="HKL361" s="448"/>
      <c r="HKM361" s="448"/>
      <c r="HKN361" s="448"/>
      <c r="HKO361" s="448"/>
      <c r="HKP361" s="448"/>
      <c r="HKQ361" s="448"/>
      <c r="HKR361" s="448"/>
      <c r="HKS361" s="448"/>
      <c r="HKT361" s="448"/>
      <c r="HKU361" s="448"/>
      <c r="HKV361" s="448"/>
      <c r="HKW361" s="448"/>
      <c r="HKX361" s="449"/>
      <c r="HKY361" s="447"/>
      <c r="HKZ361" s="448"/>
      <c r="HLA361" s="448"/>
      <c r="HLB361" s="448"/>
      <c r="HLC361" s="448"/>
      <c r="HLD361" s="448"/>
      <c r="HLE361" s="448"/>
      <c r="HLF361" s="448"/>
      <c r="HLG361" s="448"/>
      <c r="HLH361" s="448"/>
      <c r="HLI361" s="448"/>
      <c r="HLJ361" s="448"/>
      <c r="HLK361" s="448"/>
      <c r="HLL361" s="448"/>
      <c r="HLM361" s="448"/>
      <c r="HLN361" s="449"/>
      <c r="HLO361" s="447"/>
      <c r="HLP361" s="448"/>
      <c r="HLQ361" s="448"/>
      <c r="HLR361" s="448"/>
      <c r="HLS361" s="448"/>
      <c r="HLT361" s="448"/>
      <c r="HLU361" s="448"/>
      <c r="HLV361" s="448"/>
      <c r="HLW361" s="448"/>
      <c r="HLX361" s="448"/>
      <c r="HLY361" s="448"/>
      <c r="HLZ361" s="448"/>
      <c r="HMA361" s="448"/>
      <c r="HMB361" s="448"/>
      <c r="HMC361" s="448"/>
      <c r="HMD361" s="449"/>
      <c r="HME361" s="447"/>
      <c r="HMF361" s="448"/>
      <c r="HMG361" s="448"/>
      <c r="HMH361" s="448"/>
      <c r="HMI361" s="448"/>
      <c r="HMJ361" s="448"/>
      <c r="HMK361" s="448"/>
      <c r="HML361" s="448"/>
      <c r="HMM361" s="448"/>
      <c r="HMN361" s="448"/>
      <c r="HMO361" s="448"/>
      <c r="HMP361" s="448"/>
      <c r="HMQ361" s="448"/>
      <c r="HMR361" s="448"/>
      <c r="HMS361" s="448"/>
      <c r="HMT361" s="449"/>
      <c r="HMU361" s="447"/>
      <c r="HMV361" s="448"/>
      <c r="HMW361" s="448"/>
      <c r="HMX361" s="448"/>
      <c r="HMY361" s="448"/>
      <c r="HMZ361" s="448"/>
      <c r="HNA361" s="448"/>
      <c r="HNB361" s="448"/>
      <c r="HNC361" s="448"/>
      <c r="HND361" s="448"/>
      <c r="HNE361" s="448"/>
      <c r="HNF361" s="448"/>
      <c r="HNG361" s="448"/>
      <c r="HNH361" s="448"/>
      <c r="HNI361" s="448"/>
      <c r="HNJ361" s="449"/>
      <c r="HNK361" s="447"/>
      <c r="HNL361" s="448"/>
      <c r="HNM361" s="448"/>
      <c r="HNN361" s="448"/>
      <c r="HNO361" s="448"/>
      <c r="HNP361" s="448"/>
      <c r="HNQ361" s="448"/>
      <c r="HNR361" s="448"/>
      <c r="HNS361" s="448"/>
      <c r="HNT361" s="448"/>
      <c r="HNU361" s="448"/>
      <c r="HNV361" s="448"/>
      <c r="HNW361" s="448"/>
      <c r="HNX361" s="448"/>
      <c r="HNY361" s="448"/>
      <c r="HNZ361" s="449"/>
      <c r="HOA361" s="447"/>
      <c r="HOB361" s="448"/>
      <c r="HOC361" s="448"/>
      <c r="HOD361" s="448"/>
      <c r="HOE361" s="448"/>
      <c r="HOF361" s="448"/>
      <c r="HOG361" s="448"/>
      <c r="HOH361" s="448"/>
      <c r="HOI361" s="448"/>
      <c r="HOJ361" s="448"/>
      <c r="HOK361" s="448"/>
      <c r="HOL361" s="448"/>
      <c r="HOM361" s="448"/>
      <c r="HON361" s="448"/>
      <c r="HOO361" s="448"/>
      <c r="HOP361" s="449"/>
      <c r="HOQ361" s="447"/>
      <c r="HOR361" s="448"/>
      <c r="HOS361" s="448"/>
      <c r="HOT361" s="448"/>
      <c r="HOU361" s="448"/>
      <c r="HOV361" s="448"/>
      <c r="HOW361" s="448"/>
      <c r="HOX361" s="448"/>
      <c r="HOY361" s="448"/>
      <c r="HOZ361" s="448"/>
      <c r="HPA361" s="448"/>
      <c r="HPB361" s="448"/>
      <c r="HPC361" s="448"/>
      <c r="HPD361" s="448"/>
      <c r="HPE361" s="448"/>
      <c r="HPF361" s="449"/>
      <c r="HPG361" s="447"/>
      <c r="HPH361" s="448"/>
      <c r="HPI361" s="448"/>
      <c r="HPJ361" s="448"/>
      <c r="HPK361" s="448"/>
      <c r="HPL361" s="448"/>
      <c r="HPM361" s="448"/>
      <c r="HPN361" s="448"/>
      <c r="HPO361" s="448"/>
      <c r="HPP361" s="448"/>
      <c r="HPQ361" s="448"/>
      <c r="HPR361" s="448"/>
      <c r="HPS361" s="448"/>
      <c r="HPT361" s="448"/>
      <c r="HPU361" s="448"/>
      <c r="HPV361" s="449"/>
      <c r="HPW361" s="447"/>
      <c r="HPX361" s="448"/>
      <c r="HPY361" s="448"/>
      <c r="HPZ361" s="448"/>
      <c r="HQA361" s="448"/>
      <c r="HQB361" s="448"/>
      <c r="HQC361" s="448"/>
      <c r="HQD361" s="448"/>
      <c r="HQE361" s="448"/>
      <c r="HQF361" s="448"/>
      <c r="HQG361" s="448"/>
      <c r="HQH361" s="448"/>
      <c r="HQI361" s="448"/>
      <c r="HQJ361" s="448"/>
      <c r="HQK361" s="448"/>
      <c r="HQL361" s="449"/>
      <c r="HQM361" s="447"/>
      <c r="HQN361" s="448"/>
      <c r="HQO361" s="448"/>
      <c r="HQP361" s="448"/>
      <c r="HQQ361" s="448"/>
      <c r="HQR361" s="448"/>
      <c r="HQS361" s="448"/>
      <c r="HQT361" s="448"/>
      <c r="HQU361" s="448"/>
      <c r="HQV361" s="448"/>
      <c r="HQW361" s="448"/>
      <c r="HQX361" s="448"/>
      <c r="HQY361" s="448"/>
      <c r="HQZ361" s="448"/>
      <c r="HRA361" s="448"/>
      <c r="HRB361" s="449"/>
      <c r="HRC361" s="447"/>
      <c r="HRD361" s="448"/>
      <c r="HRE361" s="448"/>
      <c r="HRF361" s="448"/>
      <c r="HRG361" s="448"/>
      <c r="HRH361" s="448"/>
      <c r="HRI361" s="448"/>
      <c r="HRJ361" s="448"/>
      <c r="HRK361" s="448"/>
      <c r="HRL361" s="448"/>
      <c r="HRM361" s="448"/>
      <c r="HRN361" s="448"/>
      <c r="HRO361" s="448"/>
      <c r="HRP361" s="448"/>
      <c r="HRQ361" s="448"/>
      <c r="HRR361" s="449"/>
      <c r="HRS361" s="447"/>
      <c r="HRT361" s="448"/>
      <c r="HRU361" s="448"/>
      <c r="HRV361" s="448"/>
      <c r="HRW361" s="448"/>
      <c r="HRX361" s="448"/>
      <c r="HRY361" s="448"/>
      <c r="HRZ361" s="448"/>
      <c r="HSA361" s="448"/>
      <c r="HSB361" s="448"/>
      <c r="HSC361" s="448"/>
      <c r="HSD361" s="448"/>
      <c r="HSE361" s="448"/>
      <c r="HSF361" s="448"/>
      <c r="HSG361" s="448"/>
      <c r="HSH361" s="449"/>
      <c r="HSI361" s="447"/>
      <c r="HSJ361" s="448"/>
      <c r="HSK361" s="448"/>
      <c r="HSL361" s="448"/>
      <c r="HSM361" s="448"/>
      <c r="HSN361" s="448"/>
      <c r="HSO361" s="448"/>
      <c r="HSP361" s="448"/>
      <c r="HSQ361" s="448"/>
      <c r="HSR361" s="448"/>
      <c r="HSS361" s="448"/>
      <c r="HST361" s="448"/>
      <c r="HSU361" s="448"/>
      <c r="HSV361" s="448"/>
      <c r="HSW361" s="448"/>
      <c r="HSX361" s="449"/>
      <c r="HSY361" s="447"/>
      <c r="HSZ361" s="448"/>
      <c r="HTA361" s="448"/>
      <c r="HTB361" s="448"/>
      <c r="HTC361" s="448"/>
      <c r="HTD361" s="448"/>
      <c r="HTE361" s="448"/>
      <c r="HTF361" s="448"/>
      <c r="HTG361" s="448"/>
      <c r="HTH361" s="448"/>
      <c r="HTI361" s="448"/>
      <c r="HTJ361" s="448"/>
      <c r="HTK361" s="448"/>
      <c r="HTL361" s="448"/>
      <c r="HTM361" s="448"/>
      <c r="HTN361" s="449"/>
      <c r="HTO361" s="447"/>
      <c r="HTP361" s="448"/>
      <c r="HTQ361" s="448"/>
      <c r="HTR361" s="448"/>
      <c r="HTS361" s="448"/>
      <c r="HTT361" s="448"/>
      <c r="HTU361" s="448"/>
      <c r="HTV361" s="448"/>
      <c r="HTW361" s="448"/>
      <c r="HTX361" s="448"/>
      <c r="HTY361" s="448"/>
      <c r="HTZ361" s="448"/>
      <c r="HUA361" s="448"/>
      <c r="HUB361" s="448"/>
      <c r="HUC361" s="448"/>
      <c r="HUD361" s="449"/>
      <c r="HUE361" s="447"/>
      <c r="HUF361" s="448"/>
      <c r="HUG361" s="448"/>
      <c r="HUH361" s="448"/>
      <c r="HUI361" s="448"/>
      <c r="HUJ361" s="448"/>
      <c r="HUK361" s="448"/>
      <c r="HUL361" s="448"/>
      <c r="HUM361" s="448"/>
      <c r="HUN361" s="448"/>
      <c r="HUO361" s="448"/>
      <c r="HUP361" s="448"/>
      <c r="HUQ361" s="448"/>
      <c r="HUR361" s="448"/>
      <c r="HUS361" s="448"/>
      <c r="HUT361" s="449"/>
      <c r="HUU361" s="447"/>
      <c r="HUV361" s="448"/>
      <c r="HUW361" s="448"/>
      <c r="HUX361" s="448"/>
      <c r="HUY361" s="448"/>
      <c r="HUZ361" s="448"/>
      <c r="HVA361" s="448"/>
      <c r="HVB361" s="448"/>
      <c r="HVC361" s="448"/>
      <c r="HVD361" s="448"/>
      <c r="HVE361" s="448"/>
      <c r="HVF361" s="448"/>
      <c r="HVG361" s="448"/>
      <c r="HVH361" s="448"/>
      <c r="HVI361" s="448"/>
      <c r="HVJ361" s="449"/>
      <c r="HVK361" s="447"/>
      <c r="HVL361" s="448"/>
      <c r="HVM361" s="448"/>
      <c r="HVN361" s="448"/>
      <c r="HVO361" s="448"/>
      <c r="HVP361" s="448"/>
      <c r="HVQ361" s="448"/>
      <c r="HVR361" s="448"/>
      <c r="HVS361" s="448"/>
      <c r="HVT361" s="448"/>
      <c r="HVU361" s="448"/>
      <c r="HVV361" s="448"/>
      <c r="HVW361" s="448"/>
      <c r="HVX361" s="448"/>
      <c r="HVY361" s="448"/>
      <c r="HVZ361" s="449"/>
      <c r="HWA361" s="447"/>
      <c r="HWB361" s="448"/>
      <c r="HWC361" s="448"/>
      <c r="HWD361" s="448"/>
      <c r="HWE361" s="448"/>
      <c r="HWF361" s="448"/>
      <c r="HWG361" s="448"/>
      <c r="HWH361" s="448"/>
      <c r="HWI361" s="448"/>
      <c r="HWJ361" s="448"/>
      <c r="HWK361" s="448"/>
      <c r="HWL361" s="448"/>
      <c r="HWM361" s="448"/>
      <c r="HWN361" s="448"/>
      <c r="HWO361" s="448"/>
      <c r="HWP361" s="449"/>
      <c r="HWQ361" s="447"/>
      <c r="HWR361" s="448"/>
      <c r="HWS361" s="448"/>
      <c r="HWT361" s="448"/>
      <c r="HWU361" s="448"/>
      <c r="HWV361" s="448"/>
      <c r="HWW361" s="448"/>
      <c r="HWX361" s="448"/>
      <c r="HWY361" s="448"/>
      <c r="HWZ361" s="448"/>
      <c r="HXA361" s="448"/>
      <c r="HXB361" s="448"/>
      <c r="HXC361" s="448"/>
      <c r="HXD361" s="448"/>
      <c r="HXE361" s="448"/>
      <c r="HXF361" s="449"/>
      <c r="HXG361" s="447"/>
      <c r="HXH361" s="448"/>
      <c r="HXI361" s="448"/>
      <c r="HXJ361" s="448"/>
      <c r="HXK361" s="448"/>
      <c r="HXL361" s="448"/>
      <c r="HXM361" s="448"/>
      <c r="HXN361" s="448"/>
      <c r="HXO361" s="448"/>
      <c r="HXP361" s="448"/>
      <c r="HXQ361" s="448"/>
      <c r="HXR361" s="448"/>
      <c r="HXS361" s="448"/>
      <c r="HXT361" s="448"/>
      <c r="HXU361" s="448"/>
      <c r="HXV361" s="449"/>
      <c r="HXW361" s="447"/>
      <c r="HXX361" s="448"/>
      <c r="HXY361" s="448"/>
      <c r="HXZ361" s="448"/>
      <c r="HYA361" s="448"/>
      <c r="HYB361" s="448"/>
      <c r="HYC361" s="448"/>
      <c r="HYD361" s="448"/>
      <c r="HYE361" s="448"/>
      <c r="HYF361" s="448"/>
      <c r="HYG361" s="448"/>
      <c r="HYH361" s="448"/>
      <c r="HYI361" s="448"/>
      <c r="HYJ361" s="448"/>
      <c r="HYK361" s="448"/>
      <c r="HYL361" s="449"/>
      <c r="HYM361" s="447"/>
      <c r="HYN361" s="448"/>
      <c r="HYO361" s="448"/>
      <c r="HYP361" s="448"/>
      <c r="HYQ361" s="448"/>
      <c r="HYR361" s="448"/>
      <c r="HYS361" s="448"/>
      <c r="HYT361" s="448"/>
      <c r="HYU361" s="448"/>
      <c r="HYV361" s="448"/>
      <c r="HYW361" s="448"/>
      <c r="HYX361" s="448"/>
      <c r="HYY361" s="448"/>
      <c r="HYZ361" s="448"/>
      <c r="HZA361" s="448"/>
      <c r="HZB361" s="449"/>
      <c r="HZC361" s="447"/>
      <c r="HZD361" s="448"/>
      <c r="HZE361" s="448"/>
      <c r="HZF361" s="448"/>
      <c r="HZG361" s="448"/>
      <c r="HZH361" s="448"/>
      <c r="HZI361" s="448"/>
      <c r="HZJ361" s="448"/>
      <c r="HZK361" s="448"/>
      <c r="HZL361" s="448"/>
      <c r="HZM361" s="448"/>
      <c r="HZN361" s="448"/>
      <c r="HZO361" s="448"/>
      <c r="HZP361" s="448"/>
      <c r="HZQ361" s="448"/>
      <c r="HZR361" s="449"/>
      <c r="HZS361" s="447"/>
      <c r="HZT361" s="448"/>
      <c r="HZU361" s="448"/>
      <c r="HZV361" s="448"/>
      <c r="HZW361" s="448"/>
      <c r="HZX361" s="448"/>
      <c r="HZY361" s="448"/>
      <c r="HZZ361" s="448"/>
      <c r="IAA361" s="448"/>
      <c r="IAB361" s="448"/>
      <c r="IAC361" s="448"/>
      <c r="IAD361" s="448"/>
      <c r="IAE361" s="448"/>
      <c r="IAF361" s="448"/>
      <c r="IAG361" s="448"/>
      <c r="IAH361" s="449"/>
      <c r="IAI361" s="447"/>
      <c r="IAJ361" s="448"/>
      <c r="IAK361" s="448"/>
      <c r="IAL361" s="448"/>
      <c r="IAM361" s="448"/>
      <c r="IAN361" s="448"/>
      <c r="IAO361" s="448"/>
      <c r="IAP361" s="448"/>
      <c r="IAQ361" s="448"/>
      <c r="IAR361" s="448"/>
      <c r="IAS361" s="448"/>
      <c r="IAT361" s="448"/>
      <c r="IAU361" s="448"/>
      <c r="IAV361" s="448"/>
      <c r="IAW361" s="448"/>
      <c r="IAX361" s="449"/>
      <c r="IAY361" s="447"/>
      <c r="IAZ361" s="448"/>
      <c r="IBA361" s="448"/>
      <c r="IBB361" s="448"/>
      <c r="IBC361" s="448"/>
      <c r="IBD361" s="448"/>
      <c r="IBE361" s="448"/>
      <c r="IBF361" s="448"/>
      <c r="IBG361" s="448"/>
      <c r="IBH361" s="448"/>
      <c r="IBI361" s="448"/>
      <c r="IBJ361" s="448"/>
      <c r="IBK361" s="448"/>
      <c r="IBL361" s="448"/>
      <c r="IBM361" s="448"/>
      <c r="IBN361" s="449"/>
      <c r="IBO361" s="447"/>
      <c r="IBP361" s="448"/>
      <c r="IBQ361" s="448"/>
      <c r="IBR361" s="448"/>
      <c r="IBS361" s="448"/>
      <c r="IBT361" s="448"/>
      <c r="IBU361" s="448"/>
      <c r="IBV361" s="448"/>
      <c r="IBW361" s="448"/>
      <c r="IBX361" s="448"/>
      <c r="IBY361" s="448"/>
      <c r="IBZ361" s="448"/>
      <c r="ICA361" s="448"/>
      <c r="ICB361" s="448"/>
      <c r="ICC361" s="448"/>
      <c r="ICD361" s="449"/>
      <c r="ICE361" s="447"/>
      <c r="ICF361" s="448"/>
      <c r="ICG361" s="448"/>
      <c r="ICH361" s="448"/>
      <c r="ICI361" s="448"/>
      <c r="ICJ361" s="448"/>
      <c r="ICK361" s="448"/>
      <c r="ICL361" s="448"/>
      <c r="ICM361" s="448"/>
      <c r="ICN361" s="448"/>
      <c r="ICO361" s="448"/>
      <c r="ICP361" s="448"/>
      <c r="ICQ361" s="448"/>
      <c r="ICR361" s="448"/>
      <c r="ICS361" s="448"/>
      <c r="ICT361" s="449"/>
      <c r="ICU361" s="447"/>
      <c r="ICV361" s="448"/>
      <c r="ICW361" s="448"/>
      <c r="ICX361" s="448"/>
      <c r="ICY361" s="448"/>
      <c r="ICZ361" s="448"/>
      <c r="IDA361" s="448"/>
      <c r="IDB361" s="448"/>
      <c r="IDC361" s="448"/>
      <c r="IDD361" s="448"/>
      <c r="IDE361" s="448"/>
      <c r="IDF361" s="448"/>
      <c r="IDG361" s="448"/>
      <c r="IDH361" s="448"/>
      <c r="IDI361" s="448"/>
      <c r="IDJ361" s="449"/>
      <c r="IDK361" s="447"/>
      <c r="IDL361" s="448"/>
      <c r="IDM361" s="448"/>
      <c r="IDN361" s="448"/>
      <c r="IDO361" s="448"/>
      <c r="IDP361" s="448"/>
      <c r="IDQ361" s="448"/>
      <c r="IDR361" s="448"/>
      <c r="IDS361" s="448"/>
      <c r="IDT361" s="448"/>
      <c r="IDU361" s="448"/>
      <c r="IDV361" s="448"/>
      <c r="IDW361" s="448"/>
      <c r="IDX361" s="448"/>
      <c r="IDY361" s="448"/>
      <c r="IDZ361" s="449"/>
      <c r="IEA361" s="447"/>
      <c r="IEB361" s="448"/>
      <c r="IEC361" s="448"/>
      <c r="IED361" s="448"/>
      <c r="IEE361" s="448"/>
      <c r="IEF361" s="448"/>
      <c r="IEG361" s="448"/>
      <c r="IEH361" s="448"/>
      <c r="IEI361" s="448"/>
      <c r="IEJ361" s="448"/>
      <c r="IEK361" s="448"/>
      <c r="IEL361" s="448"/>
      <c r="IEM361" s="448"/>
      <c r="IEN361" s="448"/>
      <c r="IEO361" s="448"/>
      <c r="IEP361" s="449"/>
      <c r="IEQ361" s="447"/>
      <c r="IER361" s="448"/>
      <c r="IES361" s="448"/>
      <c r="IET361" s="448"/>
      <c r="IEU361" s="448"/>
      <c r="IEV361" s="448"/>
      <c r="IEW361" s="448"/>
      <c r="IEX361" s="448"/>
      <c r="IEY361" s="448"/>
      <c r="IEZ361" s="448"/>
      <c r="IFA361" s="448"/>
      <c r="IFB361" s="448"/>
      <c r="IFC361" s="448"/>
      <c r="IFD361" s="448"/>
      <c r="IFE361" s="448"/>
      <c r="IFF361" s="449"/>
      <c r="IFG361" s="447"/>
      <c r="IFH361" s="448"/>
      <c r="IFI361" s="448"/>
      <c r="IFJ361" s="448"/>
      <c r="IFK361" s="448"/>
      <c r="IFL361" s="448"/>
      <c r="IFM361" s="448"/>
      <c r="IFN361" s="448"/>
      <c r="IFO361" s="448"/>
      <c r="IFP361" s="448"/>
      <c r="IFQ361" s="448"/>
      <c r="IFR361" s="448"/>
      <c r="IFS361" s="448"/>
      <c r="IFT361" s="448"/>
      <c r="IFU361" s="448"/>
      <c r="IFV361" s="449"/>
      <c r="IFW361" s="447"/>
      <c r="IFX361" s="448"/>
      <c r="IFY361" s="448"/>
      <c r="IFZ361" s="448"/>
      <c r="IGA361" s="448"/>
      <c r="IGB361" s="448"/>
      <c r="IGC361" s="448"/>
      <c r="IGD361" s="448"/>
      <c r="IGE361" s="448"/>
      <c r="IGF361" s="448"/>
      <c r="IGG361" s="448"/>
      <c r="IGH361" s="448"/>
      <c r="IGI361" s="448"/>
      <c r="IGJ361" s="448"/>
      <c r="IGK361" s="448"/>
      <c r="IGL361" s="449"/>
      <c r="IGM361" s="447"/>
      <c r="IGN361" s="448"/>
      <c r="IGO361" s="448"/>
      <c r="IGP361" s="448"/>
      <c r="IGQ361" s="448"/>
      <c r="IGR361" s="448"/>
      <c r="IGS361" s="448"/>
      <c r="IGT361" s="448"/>
      <c r="IGU361" s="448"/>
      <c r="IGV361" s="448"/>
      <c r="IGW361" s="448"/>
      <c r="IGX361" s="448"/>
      <c r="IGY361" s="448"/>
      <c r="IGZ361" s="448"/>
      <c r="IHA361" s="448"/>
      <c r="IHB361" s="449"/>
      <c r="IHC361" s="447"/>
      <c r="IHD361" s="448"/>
      <c r="IHE361" s="448"/>
      <c r="IHF361" s="448"/>
      <c r="IHG361" s="448"/>
      <c r="IHH361" s="448"/>
      <c r="IHI361" s="448"/>
      <c r="IHJ361" s="448"/>
      <c r="IHK361" s="448"/>
      <c r="IHL361" s="448"/>
      <c r="IHM361" s="448"/>
      <c r="IHN361" s="448"/>
      <c r="IHO361" s="448"/>
      <c r="IHP361" s="448"/>
      <c r="IHQ361" s="448"/>
      <c r="IHR361" s="449"/>
      <c r="IHS361" s="447"/>
      <c r="IHT361" s="448"/>
      <c r="IHU361" s="448"/>
      <c r="IHV361" s="448"/>
      <c r="IHW361" s="448"/>
      <c r="IHX361" s="448"/>
      <c r="IHY361" s="448"/>
      <c r="IHZ361" s="448"/>
      <c r="IIA361" s="448"/>
      <c r="IIB361" s="448"/>
      <c r="IIC361" s="448"/>
      <c r="IID361" s="448"/>
      <c r="IIE361" s="448"/>
      <c r="IIF361" s="448"/>
      <c r="IIG361" s="448"/>
      <c r="IIH361" s="449"/>
      <c r="III361" s="447"/>
      <c r="IIJ361" s="448"/>
      <c r="IIK361" s="448"/>
      <c r="IIL361" s="448"/>
      <c r="IIM361" s="448"/>
      <c r="IIN361" s="448"/>
      <c r="IIO361" s="448"/>
      <c r="IIP361" s="448"/>
      <c r="IIQ361" s="448"/>
      <c r="IIR361" s="448"/>
      <c r="IIS361" s="448"/>
      <c r="IIT361" s="448"/>
      <c r="IIU361" s="448"/>
      <c r="IIV361" s="448"/>
      <c r="IIW361" s="448"/>
      <c r="IIX361" s="449"/>
      <c r="IIY361" s="447"/>
      <c r="IIZ361" s="448"/>
      <c r="IJA361" s="448"/>
      <c r="IJB361" s="448"/>
      <c r="IJC361" s="448"/>
      <c r="IJD361" s="448"/>
      <c r="IJE361" s="448"/>
      <c r="IJF361" s="448"/>
      <c r="IJG361" s="448"/>
      <c r="IJH361" s="448"/>
      <c r="IJI361" s="448"/>
      <c r="IJJ361" s="448"/>
      <c r="IJK361" s="448"/>
      <c r="IJL361" s="448"/>
      <c r="IJM361" s="448"/>
      <c r="IJN361" s="449"/>
      <c r="IJO361" s="447"/>
      <c r="IJP361" s="448"/>
      <c r="IJQ361" s="448"/>
      <c r="IJR361" s="448"/>
      <c r="IJS361" s="448"/>
      <c r="IJT361" s="448"/>
      <c r="IJU361" s="448"/>
      <c r="IJV361" s="448"/>
      <c r="IJW361" s="448"/>
      <c r="IJX361" s="448"/>
      <c r="IJY361" s="448"/>
      <c r="IJZ361" s="448"/>
      <c r="IKA361" s="448"/>
      <c r="IKB361" s="448"/>
      <c r="IKC361" s="448"/>
      <c r="IKD361" s="449"/>
      <c r="IKE361" s="447"/>
      <c r="IKF361" s="448"/>
      <c r="IKG361" s="448"/>
      <c r="IKH361" s="448"/>
      <c r="IKI361" s="448"/>
      <c r="IKJ361" s="448"/>
      <c r="IKK361" s="448"/>
      <c r="IKL361" s="448"/>
      <c r="IKM361" s="448"/>
      <c r="IKN361" s="448"/>
      <c r="IKO361" s="448"/>
      <c r="IKP361" s="448"/>
      <c r="IKQ361" s="448"/>
      <c r="IKR361" s="448"/>
      <c r="IKS361" s="448"/>
      <c r="IKT361" s="449"/>
      <c r="IKU361" s="447"/>
      <c r="IKV361" s="448"/>
      <c r="IKW361" s="448"/>
      <c r="IKX361" s="448"/>
      <c r="IKY361" s="448"/>
      <c r="IKZ361" s="448"/>
      <c r="ILA361" s="448"/>
      <c r="ILB361" s="448"/>
      <c r="ILC361" s="448"/>
      <c r="ILD361" s="448"/>
      <c r="ILE361" s="448"/>
      <c r="ILF361" s="448"/>
      <c r="ILG361" s="448"/>
      <c r="ILH361" s="448"/>
      <c r="ILI361" s="448"/>
      <c r="ILJ361" s="449"/>
      <c r="ILK361" s="447"/>
      <c r="ILL361" s="448"/>
      <c r="ILM361" s="448"/>
      <c r="ILN361" s="448"/>
      <c r="ILO361" s="448"/>
      <c r="ILP361" s="448"/>
      <c r="ILQ361" s="448"/>
      <c r="ILR361" s="448"/>
      <c r="ILS361" s="448"/>
      <c r="ILT361" s="448"/>
      <c r="ILU361" s="448"/>
      <c r="ILV361" s="448"/>
      <c r="ILW361" s="448"/>
      <c r="ILX361" s="448"/>
      <c r="ILY361" s="448"/>
      <c r="ILZ361" s="449"/>
      <c r="IMA361" s="447"/>
      <c r="IMB361" s="448"/>
      <c r="IMC361" s="448"/>
      <c r="IMD361" s="448"/>
      <c r="IME361" s="448"/>
      <c r="IMF361" s="448"/>
      <c r="IMG361" s="448"/>
      <c r="IMH361" s="448"/>
      <c r="IMI361" s="448"/>
      <c r="IMJ361" s="448"/>
      <c r="IMK361" s="448"/>
      <c r="IML361" s="448"/>
      <c r="IMM361" s="448"/>
      <c r="IMN361" s="448"/>
      <c r="IMO361" s="448"/>
      <c r="IMP361" s="449"/>
      <c r="IMQ361" s="447"/>
      <c r="IMR361" s="448"/>
      <c r="IMS361" s="448"/>
      <c r="IMT361" s="448"/>
      <c r="IMU361" s="448"/>
      <c r="IMV361" s="448"/>
      <c r="IMW361" s="448"/>
      <c r="IMX361" s="448"/>
      <c r="IMY361" s="448"/>
      <c r="IMZ361" s="448"/>
      <c r="INA361" s="448"/>
      <c r="INB361" s="448"/>
      <c r="INC361" s="448"/>
      <c r="IND361" s="448"/>
      <c r="INE361" s="448"/>
      <c r="INF361" s="449"/>
      <c r="ING361" s="447"/>
      <c r="INH361" s="448"/>
      <c r="INI361" s="448"/>
      <c r="INJ361" s="448"/>
      <c r="INK361" s="448"/>
      <c r="INL361" s="448"/>
      <c r="INM361" s="448"/>
      <c r="INN361" s="448"/>
      <c r="INO361" s="448"/>
      <c r="INP361" s="448"/>
      <c r="INQ361" s="448"/>
      <c r="INR361" s="448"/>
      <c r="INS361" s="448"/>
      <c r="INT361" s="448"/>
      <c r="INU361" s="448"/>
      <c r="INV361" s="449"/>
      <c r="INW361" s="447"/>
      <c r="INX361" s="448"/>
      <c r="INY361" s="448"/>
      <c r="INZ361" s="448"/>
      <c r="IOA361" s="448"/>
      <c r="IOB361" s="448"/>
      <c r="IOC361" s="448"/>
      <c r="IOD361" s="448"/>
      <c r="IOE361" s="448"/>
      <c r="IOF361" s="448"/>
      <c r="IOG361" s="448"/>
      <c r="IOH361" s="448"/>
      <c r="IOI361" s="448"/>
      <c r="IOJ361" s="448"/>
      <c r="IOK361" s="448"/>
      <c r="IOL361" s="449"/>
      <c r="IOM361" s="447"/>
      <c r="ION361" s="448"/>
      <c r="IOO361" s="448"/>
      <c r="IOP361" s="448"/>
      <c r="IOQ361" s="448"/>
      <c r="IOR361" s="448"/>
      <c r="IOS361" s="448"/>
      <c r="IOT361" s="448"/>
      <c r="IOU361" s="448"/>
      <c r="IOV361" s="448"/>
      <c r="IOW361" s="448"/>
      <c r="IOX361" s="448"/>
      <c r="IOY361" s="448"/>
      <c r="IOZ361" s="448"/>
      <c r="IPA361" s="448"/>
      <c r="IPB361" s="449"/>
      <c r="IPC361" s="447"/>
      <c r="IPD361" s="448"/>
      <c r="IPE361" s="448"/>
      <c r="IPF361" s="448"/>
      <c r="IPG361" s="448"/>
      <c r="IPH361" s="448"/>
      <c r="IPI361" s="448"/>
      <c r="IPJ361" s="448"/>
      <c r="IPK361" s="448"/>
      <c r="IPL361" s="448"/>
      <c r="IPM361" s="448"/>
      <c r="IPN361" s="448"/>
      <c r="IPO361" s="448"/>
      <c r="IPP361" s="448"/>
      <c r="IPQ361" s="448"/>
      <c r="IPR361" s="449"/>
      <c r="IPS361" s="447"/>
      <c r="IPT361" s="448"/>
      <c r="IPU361" s="448"/>
      <c r="IPV361" s="448"/>
      <c r="IPW361" s="448"/>
      <c r="IPX361" s="448"/>
      <c r="IPY361" s="448"/>
      <c r="IPZ361" s="448"/>
      <c r="IQA361" s="448"/>
      <c r="IQB361" s="448"/>
      <c r="IQC361" s="448"/>
      <c r="IQD361" s="448"/>
      <c r="IQE361" s="448"/>
      <c r="IQF361" s="448"/>
      <c r="IQG361" s="448"/>
      <c r="IQH361" s="449"/>
      <c r="IQI361" s="447"/>
      <c r="IQJ361" s="448"/>
      <c r="IQK361" s="448"/>
      <c r="IQL361" s="448"/>
      <c r="IQM361" s="448"/>
      <c r="IQN361" s="448"/>
      <c r="IQO361" s="448"/>
      <c r="IQP361" s="448"/>
      <c r="IQQ361" s="448"/>
      <c r="IQR361" s="448"/>
      <c r="IQS361" s="448"/>
      <c r="IQT361" s="448"/>
      <c r="IQU361" s="448"/>
      <c r="IQV361" s="448"/>
      <c r="IQW361" s="448"/>
      <c r="IQX361" s="449"/>
      <c r="IQY361" s="447"/>
      <c r="IQZ361" s="448"/>
      <c r="IRA361" s="448"/>
      <c r="IRB361" s="448"/>
      <c r="IRC361" s="448"/>
      <c r="IRD361" s="448"/>
      <c r="IRE361" s="448"/>
      <c r="IRF361" s="448"/>
      <c r="IRG361" s="448"/>
      <c r="IRH361" s="448"/>
      <c r="IRI361" s="448"/>
      <c r="IRJ361" s="448"/>
      <c r="IRK361" s="448"/>
      <c r="IRL361" s="448"/>
      <c r="IRM361" s="448"/>
      <c r="IRN361" s="449"/>
      <c r="IRO361" s="447"/>
      <c r="IRP361" s="448"/>
      <c r="IRQ361" s="448"/>
      <c r="IRR361" s="448"/>
      <c r="IRS361" s="448"/>
      <c r="IRT361" s="448"/>
      <c r="IRU361" s="448"/>
      <c r="IRV361" s="448"/>
      <c r="IRW361" s="448"/>
      <c r="IRX361" s="448"/>
      <c r="IRY361" s="448"/>
      <c r="IRZ361" s="448"/>
      <c r="ISA361" s="448"/>
      <c r="ISB361" s="448"/>
      <c r="ISC361" s="448"/>
      <c r="ISD361" s="449"/>
      <c r="ISE361" s="447"/>
      <c r="ISF361" s="448"/>
      <c r="ISG361" s="448"/>
      <c r="ISH361" s="448"/>
      <c r="ISI361" s="448"/>
      <c r="ISJ361" s="448"/>
      <c r="ISK361" s="448"/>
      <c r="ISL361" s="448"/>
      <c r="ISM361" s="448"/>
      <c r="ISN361" s="448"/>
      <c r="ISO361" s="448"/>
      <c r="ISP361" s="448"/>
      <c r="ISQ361" s="448"/>
      <c r="ISR361" s="448"/>
      <c r="ISS361" s="448"/>
      <c r="IST361" s="449"/>
      <c r="ISU361" s="447"/>
      <c r="ISV361" s="448"/>
      <c r="ISW361" s="448"/>
      <c r="ISX361" s="448"/>
      <c r="ISY361" s="448"/>
      <c r="ISZ361" s="448"/>
      <c r="ITA361" s="448"/>
      <c r="ITB361" s="448"/>
      <c r="ITC361" s="448"/>
      <c r="ITD361" s="448"/>
      <c r="ITE361" s="448"/>
      <c r="ITF361" s="448"/>
      <c r="ITG361" s="448"/>
      <c r="ITH361" s="448"/>
      <c r="ITI361" s="448"/>
      <c r="ITJ361" s="449"/>
      <c r="ITK361" s="447"/>
      <c r="ITL361" s="448"/>
      <c r="ITM361" s="448"/>
      <c r="ITN361" s="448"/>
      <c r="ITO361" s="448"/>
      <c r="ITP361" s="448"/>
      <c r="ITQ361" s="448"/>
      <c r="ITR361" s="448"/>
      <c r="ITS361" s="448"/>
      <c r="ITT361" s="448"/>
      <c r="ITU361" s="448"/>
      <c r="ITV361" s="448"/>
      <c r="ITW361" s="448"/>
      <c r="ITX361" s="448"/>
      <c r="ITY361" s="448"/>
      <c r="ITZ361" s="449"/>
      <c r="IUA361" s="447"/>
      <c r="IUB361" s="448"/>
      <c r="IUC361" s="448"/>
      <c r="IUD361" s="448"/>
      <c r="IUE361" s="448"/>
      <c r="IUF361" s="448"/>
      <c r="IUG361" s="448"/>
      <c r="IUH361" s="448"/>
      <c r="IUI361" s="448"/>
      <c r="IUJ361" s="448"/>
      <c r="IUK361" s="448"/>
      <c r="IUL361" s="448"/>
      <c r="IUM361" s="448"/>
      <c r="IUN361" s="448"/>
      <c r="IUO361" s="448"/>
      <c r="IUP361" s="449"/>
      <c r="IUQ361" s="447"/>
      <c r="IUR361" s="448"/>
      <c r="IUS361" s="448"/>
      <c r="IUT361" s="448"/>
      <c r="IUU361" s="448"/>
      <c r="IUV361" s="448"/>
      <c r="IUW361" s="448"/>
      <c r="IUX361" s="448"/>
      <c r="IUY361" s="448"/>
      <c r="IUZ361" s="448"/>
      <c r="IVA361" s="448"/>
      <c r="IVB361" s="448"/>
      <c r="IVC361" s="448"/>
      <c r="IVD361" s="448"/>
      <c r="IVE361" s="448"/>
      <c r="IVF361" s="449"/>
      <c r="IVG361" s="447"/>
      <c r="IVH361" s="448"/>
      <c r="IVI361" s="448"/>
      <c r="IVJ361" s="448"/>
      <c r="IVK361" s="448"/>
      <c r="IVL361" s="448"/>
      <c r="IVM361" s="448"/>
      <c r="IVN361" s="448"/>
      <c r="IVO361" s="448"/>
      <c r="IVP361" s="448"/>
      <c r="IVQ361" s="448"/>
      <c r="IVR361" s="448"/>
      <c r="IVS361" s="448"/>
      <c r="IVT361" s="448"/>
      <c r="IVU361" s="448"/>
      <c r="IVV361" s="449"/>
      <c r="IVW361" s="447"/>
      <c r="IVX361" s="448"/>
      <c r="IVY361" s="448"/>
      <c r="IVZ361" s="448"/>
      <c r="IWA361" s="448"/>
      <c r="IWB361" s="448"/>
      <c r="IWC361" s="448"/>
      <c r="IWD361" s="448"/>
      <c r="IWE361" s="448"/>
      <c r="IWF361" s="448"/>
      <c r="IWG361" s="448"/>
      <c r="IWH361" s="448"/>
      <c r="IWI361" s="448"/>
      <c r="IWJ361" s="448"/>
      <c r="IWK361" s="448"/>
      <c r="IWL361" s="449"/>
      <c r="IWM361" s="447"/>
      <c r="IWN361" s="448"/>
      <c r="IWO361" s="448"/>
      <c r="IWP361" s="448"/>
      <c r="IWQ361" s="448"/>
      <c r="IWR361" s="448"/>
      <c r="IWS361" s="448"/>
      <c r="IWT361" s="448"/>
      <c r="IWU361" s="448"/>
      <c r="IWV361" s="448"/>
      <c r="IWW361" s="448"/>
      <c r="IWX361" s="448"/>
      <c r="IWY361" s="448"/>
      <c r="IWZ361" s="448"/>
      <c r="IXA361" s="448"/>
      <c r="IXB361" s="449"/>
      <c r="IXC361" s="447"/>
      <c r="IXD361" s="448"/>
      <c r="IXE361" s="448"/>
      <c r="IXF361" s="448"/>
      <c r="IXG361" s="448"/>
      <c r="IXH361" s="448"/>
      <c r="IXI361" s="448"/>
      <c r="IXJ361" s="448"/>
      <c r="IXK361" s="448"/>
      <c r="IXL361" s="448"/>
      <c r="IXM361" s="448"/>
      <c r="IXN361" s="448"/>
      <c r="IXO361" s="448"/>
      <c r="IXP361" s="448"/>
      <c r="IXQ361" s="448"/>
      <c r="IXR361" s="449"/>
      <c r="IXS361" s="447"/>
      <c r="IXT361" s="448"/>
      <c r="IXU361" s="448"/>
      <c r="IXV361" s="448"/>
      <c r="IXW361" s="448"/>
      <c r="IXX361" s="448"/>
      <c r="IXY361" s="448"/>
      <c r="IXZ361" s="448"/>
      <c r="IYA361" s="448"/>
      <c r="IYB361" s="448"/>
      <c r="IYC361" s="448"/>
      <c r="IYD361" s="448"/>
      <c r="IYE361" s="448"/>
      <c r="IYF361" s="448"/>
      <c r="IYG361" s="448"/>
      <c r="IYH361" s="449"/>
      <c r="IYI361" s="447"/>
      <c r="IYJ361" s="448"/>
      <c r="IYK361" s="448"/>
      <c r="IYL361" s="448"/>
      <c r="IYM361" s="448"/>
      <c r="IYN361" s="448"/>
      <c r="IYO361" s="448"/>
      <c r="IYP361" s="448"/>
      <c r="IYQ361" s="448"/>
      <c r="IYR361" s="448"/>
      <c r="IYS361" s="448"/>
      <c r="IYT361" s="448"/>
      <c r="IYU361" s="448"/>
      <c r="IYV361" s="448"/>
      <c r="IYW361" s="448"/>
      <c r="IYX361" s="449"/>
      <c r="IYY361" s="447"/>
      <c r="IYZ361" s="448"/>
      <c r="IZA361" s="448"/>
      <c r="IZB361" s="448"/>
      <c r="IZC361" s="448"/>
      <c r="IZD361" s="448"/>
      <c r="IZE361" s="448"/>
      <c r="IZF361" s="448"/>
      <c r="IZG361" s="448"/>
      <c r="IZH361" s="448"/>
      <c r="IZI361" s="448"/>
      <c r="IZJ361" s="448"/>
      <c r="IZK361" s="448"/>
      <c r="IZL361" s="448"/>
      <c r="IZM361" s="448"/>
      <c r="IZN361" s="449"/>
      <c r="IZO361" s="447"/>
      <c r="IZP361" s="448"/>
      <c r="IZQ361" s="448"/>
      <c r="IZR361" s="448"/>
      <c r="IZS361" s="448"/>
      <c r="IZT361" s="448"/>
      <c r="IZU361" s="448"/>
      <c r="IZV361" s="448"/>
      <c r="IZW361" s="448"/>
      <c r="IZX361" s="448"/>
      <c r="IZY361" s="448"/>
      <c r="IZZ361" s="448"/>
      <c r="JAA361" s="448"/>
      <c r="JAB361" s="448"/>
      <c r="JAC361" s="448"/>
      <c r="JAD361" s="449"/>
      <c r="JAE361" s="447"/>
      <c r="JAF361" s="448"/>
      <c r="JAG361" s="448"/>
      <c r="JAH361" s="448"/>
      <c r="JAI361" s="448"/>
      <c r="JAJ361" s="448"/>
      <c r="JAK361" s="448"/>
      <c r="JAL361" s="448"/>
      <c r="JAM361" s="448"/>
      <c r="JAN361" s="448"/>
      <c r="JAO361" s="448"/>
      <c r="JAP361" s="448"/>
      <c r="JAQ361" s="448"/>
      <c r="JAR361" s="448"/>
      <c r="JAS361" s="448"/>
      <c r="JAT361" s="449"/>
      <c r="JAU361" s="447"/>
      <c r="JAV361" s="448"/>
      <c r="JAW361" s="448"/>
      <c r="JAX361" s="448"/>
      <c r="JAY361" s="448"/>
      <c r="JAZ361" s="448"/>
      <c r="JBA361" s="448"/>
      <c r="JBB361" s="448"/>
      <c r="JBC361" s="448"/>
      <c r="JBD361" s="448"/>
      <c r="JBE361" s="448"/>
      <c r="JBF361" s="448"/>
      <c r="JBG361" s="448"/>
      <c r="JBH361" s="448"/>
      <c r="JBI361" s="448"/>
      <c r="JBJ361" s="449"/>
      <c r="JBK361" s="447"/>
      <c r="JBL361" s="448"/>
      <c r="JBM361" s="448"/>
      <c r="JBN361" s="448"/>
      <c r="JBO361" s="448"/>
      <c r="JBP361" s="448"/>
      <c r="JBQ361" s="448"/>
      <c r="JBR361" s="448"/>
      <c r="JBS361" s="448"/>
      <c r="JBT361" s="448"/>
      <c r="JBU361" s="448"/>
      <c r="JBV361" s="448"/>
      <c r="JBW361" s="448"/>
      <c r="JBX361" s="448"/>
      <c r="JBY361" s="448"/>
      <c r="JBZ361" s="449"/>
      <c r="JCA361" s="447"/>
      <c r="JCB361" s="448"/>
      <c r="JCC361" s="448"/>
      <c r="JCD361" s="448"/>
      <c r="JCE361" s="448"/>
      <c r="JCF361" s="448"/>
      <c r="JCG361" s="448"/>
      <c r="JCH361" s="448"/>
      <c r="JCI361" s="448"/>
      <c r="JCJ361" s="448"/>
      <c r="JCK361" s="448"/>
      <c r="JCL361" s="448"/>
      <c r="JCM361" s="448"/>
      <c r="JCN361" s="448"/>
      <c r="JCO361" s="448"/>
      <c r="JCP361" s="449"/>
      <c r="JCQ361" s="447"/>
      <c r="JCR361" s="448"/>
      <c r="JCS361" s="448"/>
      <c r="JCT361" s="448"/>
      <c r="JCU361" s="448"/>
      <c r="JCV361" s="448"/>
      <c r="JCW361" s="448"/>
      <c r="JCX361" s="448"/>
      <c r="JCY361" s="448"/>
      <c r="JCZ361" s="448"/>
      <c r="JDA361" s="448"/>
      <c r="JDB361" s="448"/>
      <c r="JDC361" s="448"/>
      <c r="JDD361" s="448"/>
      <c r="JDE361" s="448"/>
      <c r="JDF361" s="449"/>
      <c r="JDG361" s="447"/>
      <c r="JDH361" s="448"/>
      <c r="JDI361" s="448"/>
      <c r="JDJ361" s="448"/>
      <c r="JDK361" s="448"/>
      <c r="JDL361" s="448"/>
      <c r="JDM361" s="448"/>
      <c r="JDN361" s="448"/>
      <c r="JDO361" s="448"/>
      <c r="JDP361" s="448"/>
      <c r="JDQ361" s="448"/>
      <c r="JDR361" s="448"/>
      <c r="JDS361" s="448"/>
      <c r="JDT361" s="448"/>
      <c r="JDU361" s="448"/>
      <c r="JDV361" s="449"/>
      <c r="JDW361" s="447"/>
      <c r="JDX361" s="448"/>
      <c r="JDY361" s="448"/>
      <c r="JDZ361" s="448"/>
      <c r="JEA361" s="448"/>
      <c r="JEB361" s="448"/>
      <c r="JEC361" s="448"/>
      <c r="JED361" s="448"/>
      <c r="JEE361" s="448"/>
      <c r="JEF361" s="448"/>
      <c r="JEG361" s="448"/>
      <c r="JEH361" s="448"/>
      <c r="JEI361" s="448"/>
      <c r="JEJ361" s="448"/>
      <c r="JEK361" s="448"/>
      <c r="JEL361" s="449"/>
      <c r="JEM361" s="447"/>
      <c r="JEN361" s="448"/>
      <c r="JEO361" s="448"/>
      <c r="JEP361" s="448"/>
      <c r="JEQ361" s="448"/>
      <c r="JER361" s="448"/>
      <c r="JES361" s="448"/>
      <c r="JET361" s="448"/>
      <c r="JEU361" s="448"/>
      <c r="JEV361" s="448"/>
      <c r="JEW361" s="448"/>
      <c r="JEX361" s="448"/>
      <c r="JEY361" s="448"/>
      <c r="JEZ361" s="448"/>
      <c r="JFA361" s="448"/>
      <c r="JFB361" s="449"/>
      <c r="JFC361" s="447"/>
      <c r="JFD361" s="448"/>
      <c r="JFE361" s="448"/>
      <c r="JFF361" s="448"/>
      <c r="JFG361" s="448"/>
      <c r="JFH361" s="448"/>
      <c r="JFI361" s="448"/>
      <c r="JFJ361" s="448"/>
      <c r="JFK361" s="448"/>
      <c r="JFL361" s="448"/>
      <c r="JFM361" s="448"/>
      <c r="JFN361" s="448"/>
      <c r="JFO361" s="448"/>
      <c r="JFP361" s="448"/>
      <c r="JFQ361" s="448"/>
      <c r="JFR361" s="449"/>
      <c r="JFS361" s="447"/>
      <c r="JFT361" s="448"/>
      <c r="JFU361" s="448"/>
      <c r="JFV361" s="448"/>
      <c r="JFW361" s="448"/>
      <c r="JFX361" s="448"/>
      <c r="JFY361" s="448"/>
      <c r="JFZ361" s="448"/>
      <c r="JGA361" s="448"/>
      <c r="JGB361" s="448"/>
      <c r="JGC361" s="448"/>
      <c r="JGD361" s="448"/>
      <c r="JGE361" s="448"/>
      <c r="JGF361" s="448"/>
      <c r="JGG361" s="448"/>
      <c r="JGH361" s="449"/>
      <c r="JGI361" s="447"/>
      <c r="JGJ361" s="448"/>
      <c r="JGK361" s="448"/>
      <c r="JGL361" s="448"/>
      <c r="JGM361" s="448"/>
      <c r="JGN361" s="448"/>
      <c r="JGO361" s="448"/>
      <c r="JGP361" s="448"/>
      <c r="JGQ361" s="448"/>
      <c r="JGR361" s="448"/>
      <c r="JGS361" s="448"/>
      <c r="JGT361" s="448"/>
      <c r="JGU361" s="448"/>
      <c r="JGV361" s="448"/>
      <c r="JGW361" s="448"/>
      <c r="JGX361" s="449"/>
      <c r="JGY361" s="447"/>
      <c r="JGZ361" s="448"/>
      <c r="JHA361" s="448"/>
      <c r="JHB361" s="448"/>
      <c r="JHC361" s="448"/>
      <c r="JHD361" s="448"/>
      <c r="JHE361" s="448"/>
      <c r="JHF361" s="448"/>
      <c r="JHG361" s="448"/>
      <c r="JHH361" s="448"/>
      <c r="JHI361" s="448"/>
      <c r="JHJ361" s="448"/>
      <c r="JHK361" s="448"/>
      <c r="JHL361" s="448"/>
      <c r="JHM361" s="448"/>
      <c r="JHN361" s="449"/>
      <c r="JHO361" s="447"/>
      <c r="JHP361" s="448"/>
      <c r="JHQ361" s="448"/>
      <c r="JHR361" s="448"/>
      <c r="JHS361" s="448"/>
      <c r="JHT361" s="448"/>
      <c r="JHU361" s="448"/>
      <c r="JHV361" s="448"/>
      <c r="JHW361" s="448"/>
      <c r="JHX361" s="448"/>
      <c r="JHY361" s="448"/>
      <c r="JHZ361" s="448"/>
      <c r="JIA361" s="448"/>
      <c r="JIB361" s="448"/>
      <c r="JIC361" s="448"/>
      <c r="JID361" s="449"/>
      <c r="JIE361" s="447"/>
      <c r="JIF361" s="448"/>
      <c r="JIG361" s="448"/>
      <c r="JIH361" s="448"/>
      <c r="JII361" s="448"/>
      <c r="JIJ361" s="448"/>
      <c r="JIK361" s="448"/>
      <c r="JIL361" s="448"/>
      <c r="JIM361" s="448"/>
      <c r="JIN361" s="448"/>
      <c r="JIO361" s="448"/>
      <c r="JIP361" s="448"/>
      <c r="JIQ361" s="448"/>
      <c r="JIR361" s="448"/>
      <c r="JIS361" s="448"/>
      <c r="JIT361" s="449"/>
      <c r="JIU361" s="447"/>
      <c r="JIV361" s="448"/>
      <c r="JIW361" s="448"/>
      <c r="JIX361" s="448"/>
      <c r="JIY361" s="448"/>
      <c r="JIZ361" s="448"/>
      <c r="JJA361" s="448"/>
      <c r="JJB361" s="448"/>
      <c r="JJC361" s="448"/>
      <c r="JJD361" s="448"/>
      <c r="JJE361" s="448"/>
      <c r="JJF361" s="448"/>
      <c r="JJG361" s="448"/>
      <c r="JJH361" s="448"/>
      <c r="JJI361" s="448"/>
      <c r="JJJ361" s="449"/>
      <c r="JJK361" s="447"/>
      <c r="JJL361" s="448"/>
      <c r="JJM361" s="448"/>
      <c r="JJN361" s="448"/>
      <c r="JJO361" s="448"/>
      <c r="JJP361" s="448"/>
      <c r="JJQ361" s="448"/>
      <c r="JJR361" s="448"/>
      <c r="JJS361" s="448"/>
      <c r="JJT361" s="448"/>
      <c r="JJU361" s="448"/>
      <c r="JJV361" s="448"/>
      <c r="JJW361" s="448"/>
      <c r="JJX361" s="448"/>
      <c r="JJY361" s="448"/>
      <c r="JJZ361" s="449"/>
      <c r="JKA361" s="447"/>
      <c r="JKB361" s="448"/>
      <c r="JKC361" s="448"/>
      <c r="JKD361" s="448"/>
      <c r="JKE361" s="448"/>
      <c r="JKF361" s="448"/>
      <c r="JKG361" s="448"/>
      <c r="JKH361" s="448"/>
      <c r="JKI361" s="448"/>
      <c r="JKJ361" s="448"/>
      <c r="JKK361" s="448"/>
      <c r="JKL361" s="448"/>
      <c r="JKM361" s="448"/>
      <c r="JKN361" s="448"/>
      <c r="JKO361" s="448"/>
      <c r="JKP361" s="449"/>
      <c r="JKQ361" s="447"/>
      <c r="JKR361" s="448"/>
      <c r="JKS361" s="448"/>
      <c r="JKT361" s="448"/>
      <c r="JKU361" s="448"/>
      <c r="JKV361" s="448"/>
      <c r="JKW361" s="448"/>
      <c r="JKX361" s="448"/>
      <c r="JKY361" s="448"/>
      <c r="JKZ361" s="448"/>
      <c r="JLA361" s="448"/>
      <c r="JLB361" s="448"/>
      <c r="JLC361" s="448"/>
      <c r="JLD361" s="448"/>
      <c r="JLE361" s="448"/>
      <c r="JLF361" s="449"/>
      <c r="JLG361" s="447"/>
      <c r="JLH361" s="448"/>
      <c r="JLI361" s="448"/>
      <c r="JLJ361" s="448"/>
      <c r="JLK361" s="448"/>
      <c r="JLL361" s="448"/>
      <c r="JLM361" s="448"/>
      <c r="JLN361" s="448"/>
      <c r="JLO361" s="448"/>
      <c r="JLP361" s="448"/>
      <c r="JLQ361" s="448"/>
      <c r="JLR361" s="448"/>
      <c r="JLS361" s="448"/>
      <c r="JLT361" s="448"/>
      <c r="JLU361" s="448"/>
      <c r="JLV361" s="449"/>
      <c r="JLW361" s="447"/>
      <c r="JLX361" s="448"/>
      <c r="JLY361" s="448"/>
      <c r="JLZ361" s="448"/>
      <c r="JMA361" s="448"/>
      <c r="JMB361" s="448"/>
      <c r="JMC361" s="448"/>
      <c r="JMD361" s="448"/>
      <c r="JME361" s="448"/>
      <c r="JMF361" s="448"/>
      <c r="JMG361" s="448"/>
      <c r="JMH361" s="448"/>
      <c r="JMI361" s="448"/>
      <c r="JMJ361" s="448"/>
      <c r="JMK361" s="448"/>
      <c r="JML361" s="449"/>
      <c r="JMM361" s="447"/>
      <c r="JMN361" s="448"/>
      <c r="JMO361" s="448"/>
      <c r="JMP361" s="448"/>
      <c r="JMQ361" s="448"/>
      <c r="JMR361" s="448"/>
      <c r="JMS361" s="448"/>
      <c r="JMT361" s="448"/>
      <c r="JMU361" s="448"/>
      <c r="JMV361" s="448"/>
      <c r="JMW361" s="448"/>
      <c r="JMX361" s="448"/>
      <c r="JMY361" s="448"/>
      <c r="JMZ361" s="448"/>
      <c r="JNA361" s="448"/>
      <c r="JNB361" s="449"/>
      <c r="JNC361" s="447"/>
      <c r="JND361" s="448"/>
      <c r="JNE361" s="448"/>
      <c r="JNF361" s="448"/>
      <c r="JNG361" s="448"/>
      <c r="JNH361" s="448"/>
      <c r="JNI361" s="448"/>
      <c r="JNJ361" s="448"/>
      <c r="JNK361" s="448"/>
      <c r="JNL361" s="448"/>
      <c r="JNM361" s="448"/>
      <c r="JNN361" s="448"/>
      <c r="JNO361" s="448"/>
      <c r="JNP361" s="448"/>
      <c r="JNQ361" s="448"/>
      <c r="JNR361" s="449"/>
      <c r="JNS361" s="447"/>
      <c r="JNT361" s="448"/>
      <c r="JNU361" s="448"/>
      <c r="JNV361" s="448"/>
      <c r="JNW361" s="448"/>
      <c r="JNX361" s="448"/>
      <c r="JNY361" s="448"/>
      <c r="JNZ361" s="448"/>
      <c r="JOA361" s="448"/>
      <c r="JOB361" s="448"/>
      <c r="JOC361" s="448"/>
      <c r="JOD361" s="448"/>
      <c r="JOE361" s="448"/>
      <c r="JOF361" s="448"/>
      <c r="JOG361" s="448"/>
      <c r="JOH361" s="449"/>
      <c r="JOI361" s="447"/>
      <c r="JOJ361" s="448"/>
      <c r="JOK361" s="448"/>
      <c r="JOL361" s="448"/>
      <c r="JOM361" s="448"/>
      <c r="JON361" s="448"/>
      <c r="JOO361" s="448"/>
      <c r="JOP361" s="448"/>
      <c r="JOQ361" s="448"/>
      <c r="JOR361" s="448"/>
      <c r="JOS361" s="448"/>
      <c r="JOT361" s="448"/>
      <c r="JOU361" s="448"/>
      <c r="JOV361" s="448"/>
      <c r="JOW361" s="448"/>
      <c r="JOX361" s="449"/>
      <c r="JOY361" s="447"/>
      <c r="JOZ361" s="448"/>
      <c r="JPA361" s="448"/>
      <c r="JPB361" s="448"/>
      <c r="JPC361" s="448"/>
      <c r="JPD361" s="448"/>
      <c r="JPE361" s="448"/>
      <c r="JPF361" s="448"/>
      <c r="JPG361" s="448"/>
      <c r="JPH361" s="448"/>
      <c r="JPI361" s="448"/>
      <c r="JPJ361" s="448"/>
      <c r="JPK361" s="448"/>
      <c r="JPL361" s="448"/>
      <c r="JPM361" s="448"/>
      <c r="JPN361" s="449"/>
      <c r="JPO361" s="447"/>
      <c r="JPP361" s="448"/>
      <c r="JPQ361" s="448"/>
      <c r="JPR361" s="448"/>
      <c r="JPS361" s="448"/>
      <c r="JPT361" s="448"/>
      <c r="JPU361" s="448"/>
      <c r="JPV361" s="448"/>
      <c r="JPW361" s="448"/>
      <c r="JPX361" s="448"/>
      <c r="JPY361" s="448"/>
      <c r="JPZ361" s="448"/>
      <c r="JQA361" s="448"/>
      <c r="JQB361" s="448"/>
      <c r="JQC361" s="448"/>
      <c r="JQD361" s="449"/>
      <c r="JQE361" s="447"/>
      <c r="JQF361" s="448"/>
      <c r="JQG361" s="448"/>
      <c r="JQH361" s="448"/>
      <c r="JQI361" s="448"/>
      <c r="JQJ361" s="448"/>
      <c r="JQK361" s="448"/>
      <c r="JQL361" s="448"/>
      <c r="JQM361" s="448"/>
      <c r="JQN361" s="448"/>
      <c r="JQO361" s="448"/>
      <c r="JQP361" s="448"/>
      <c r="JQQ361" s="448"/>
      <c r="JQR361" s="448"/>
      <c r="JQS361" s="448"/>
      <c r="JQT361" s="449"/>
      <c r="JQU361" s="447"/>
      <c r="JQV361" s="448"/>
      <c r="JQW361" s="448"/>
      <c r="JQX361" s="448"/>
      <c r="JQY361" s="448"/>
      <c r="JQZ361" s="448"/>
      <c r="JRA361" s="448"/>
      <c r="JRB361" s="448"/>
      <c r="JRC361" s="448"/>
      <c r="JRD361" s="448"/>
      <c r="JRE361" s="448"/>
      <c r="JRF361" s="448"/>
      <c r="JRG361" s="448"/>
      <c r="JRH361" s="448"/>
      <c r="JRI361" s="448"/>
      <c r="JRJ361" s="449"/>
      <c r="JRK361" s="447"/>
      <c r="JRL361" s="448"/>
      <c r="JRM361" s="448"/>
      <c r="JRN361" s="448"/>
      <c r="JRO361" s="448"/>
      <c r="JRP361" s="448"/>
      <c r="JRQ361" s="448"/>
      <c r="JRR361" s="448"/>
      <c r="JRS361" s="448"/>
      <c r="JRT361" s="448"/>
      <c r="JRU361" s="448"/>
      <c r="JRV361" s="448"/>
      <c r="JRW361" s="448"/>
      <c r="JRX361" s="448"/>
      <c r="JRY361" s="448"/>
      <c r="JRZ361" s="449"/>
      <c r="JSA361" s="447"/>
      <c r="JSB361" s="448"/>
      <c r="JSC361" s="448"/>
      <c r="JSD361" s="448"/>
      <c r="JSE361" s="448"/>
      <c r="JSF361" s="448"/>
      <c r="JSG361" s="448"/>
      <c r="JSH361" s="448"/>
      <c r="JSI361" s="448"/>
      <c r="JSJ361" s="448"/>
      <c r="JSK361" s="448"/>
      <c r="JSL361" s="448"/>
      <c r="JSM361" s="448"/>
      <c r="JSN361" s="448"/>
      <c r="JSO361" s="448"/>
      <c r="JSP361" s="449"/>
      <c r="JSQ361" s="447"/>
      <c r="JSR361" s="448"/>
      <c r="JSS361" s="448"/>
      <c r="JST361" s="448"/>
      <c r="JSU361" s="448"/>
      <c r="JSV361" s="448"/>
      <c r="JSW361" s="448"/>
      <c r="JSX361" s="448"/>
      <c r="JSY361" s="448"/>
      <c r="JSZ361" s="448"/>
      <c r="JTA361" s="448"/>
      <c r="JTB361" s="448"/>
      <c r="JTC361" s="448"/>
      <c r="JTD361" s="448"/>
      <c r="JTE361" s="448"/>
      <c r="JTF361" s="449"/>
      <c r="JTG361" s="447"/>
      <c r="JTH361" s="448"/>
      <c r="JTI361" s="448"/>
      <c r="JTJ361" s="448"/>
      <c r="JTK361" s="448"/>
      <c r="JTL361" s="448"/>
      <c r="JTM361" s="448"/>
      <c r="JTN361" s="448"/>
      <c r="JTO361" s="448"/>
      <c r="JTP361" s="448"/>
      <c r="JTQ361" s="448"/>
      <c r="JTR361" s="448"/>
      <c r="JTS361" s="448"/>
      <c r="JTT361" s="448"/>
      <c r="JTU361" s="448"/>
      <c r="JTV361" s="449"/>
      <c r="JTW361" s="447"/>
      <c r="JTX361" s="448"/>
      <c r="JTY361" s="448"/>
      <c r="JTZ361" s="448"/>
      <c r="JUA361" s="448"/>
      <c r="JUB361" s="448"/>
      <c r="JUC361" s="448"/>
      <c r="JUD361" s="448"/>
      <c r="JUE361" s="448"/>
      <c r="JUF361" s="448"/>
      <c r="JUG361" s="448"/>
      <c r="JUH361" s="448"/>
      <c r="JUI361" s="448"/>
      <c r="JUJ361" s="448"/>
      <c r="JUK361" s="448"/>
      <c r="JUL361" s="449"/>
      <c r="JUM361" s="447"/>
      <c r="JUN361" s="448"/>
      <c r="JUO361" s="448"/>
      <c r="JUP361" s="448"/>
      <c r="JUQ361" s="448"/>
      <c r="JUR361" s="448"/>
      <c r="JUS361" s="448"/>
      <c r="JUT361" s="448"/>
      <c r="JUU361" s="448"/>
      <c r="JUV361" s="448"/>
      <c r="JUW361" s="448"/>
      <c r="JUX361" s="448"/>
      <c r="JUY361" s="448"/>
      <c r="JUZ361" s="448"/>
      <c r="JVA361" s="448"/>
      <c r="JVB361" s="449"/>
      <c r="JVC361" s="447"/>
      <c r="JVD361" s="448"/>
      <c r="JVE361" s="448"/>
      <c r="JVF361" s="448"/>
      <c r="JVG361" s="448"/>
      <c r="JVH361" s="448"/>
      <c r="JVI361" s="448"/>
      <c r="JVJ361" s="448"/>
      <c r="JVK361" s="448"/>
      <c r="JVL361" s="448"/>
      <c r="JVM361" s="448"/>
      <c r="JVN361" s="448"/>
      <c r="JVO361" s="448"/>
      <c r="JVP361" s="448"/>
      <c r="JVQ361" s="448"/>
      <c r="JVR361" s="449"/>
      <c r="JVS361" s="447"/>
      <c r="JVT361" s="448"/>
      <c r="JVU361" s="448"/>
      <c r="JVV361" s="448"/>
      <c r="JVW361" s="448"/>
      <c r="JVX361" s="448"/>
      <c r="JVY361" s="448"/>
      <c r="JVZ361" s="448"/>
      <c r="JWA361" s="448"/>
      <c r="JWB361" s="448"/>
      <c r="JWC361" s="448"/>
      <c r="JWD361" s="448"/>
      <c r="JWE361" s="448"/>
      <c r="JWF361" s="448"/>
      <c r="JWG361" s="448"/>
      <c r="JWH361" s="449"/>
      <c r="JWI361" s="447"/>
      <c r="JWJ361" s="448"/>
      <c r="JWK361" s="448"/>
      <c r="JWL361" s="448"/>
      <c r="JWM361" s="448"/>
      <c r="JWN361" s="448"/>
      <c r="JWO361" s="448"/>
      <c r="JWP361" s="448"/>
      <c r="JWQ361" s="448"/>
      <c r="JWR361" s="448"/>
      <c r="JWS361" s="448"/>
      <c r="JWT361" s="448"/>
      <c r="JWU361" s="448"/>
      <c r="JWV361" s="448"/>
      <c r="JWW361" s="448"/>
      <c r="JWX361" s="449"/>
      <c r="JWY361" s="447"/>
      <c r="JWZ361" s="448"/>
      <c r="JXA361" s="448"/>
      <c r="JXB361" s="448"/>
      <c r="JXC361" s="448"/>
      <c r="JXD361" s="448"/>
      <c r="JXE361" s="448"/>
      <c r="JXF361" s="448"/>
      <c r="JXG361" s="448"/>
      <c r="JXH361" s="448"/>
      <c r="JXI361" s="448"/>
      <c r="JXJ361" s="448"/>
      <c r="JXK361" s="448"/>
      <c r="JXL361" s="448"/>
      <c r="JXM361" s="448"/>
      <c r="JXN361" s="449"/>
      <c r="JXO361" s="447"/>
      <c r="JXP361" s="448"/>
      <c r="JXQ361" s="448"/>
      <c r="JXR361" s="448"/>
      <c r="JXS361" s="448"/>
      <c r="JXT361" s="448"/>
      <c r="JXU361" s="448"/>
      <c r="JXV361" s="448"/>
      <c r="JXW361" s="448"/>
      <c r="JXX361" s="448"/>
      <c r="JXY361" s="448"/>
      <c r="JXZ361" s="448"/>
      <c r="JYA361" s="448"/>
      <c r="JYB361" s="448"/>
      <c r="JYC361" s="448"/>
      <c r="JYD361" s="449"/>
      <c r="JYE361" s="447"/>
      <c r="JYF361" s="448"/>
      <c r="JYG361" s="448"/>
      <c r="JYH361" s="448"/>
      <c r="JYI361" s="448"/>
      <c r="JYJ361" s="448"/>
      <c r="JYK361" s="448"/>
      <c r="JYL361" s="448"/>
      <c r="JYM361" s="448"/>
      <c r="JYN361" s="448"/>
      <c r="JYO361" s="448"/>
      <c r="JYP361" s="448"/>
      <c r="JYQ361" s="448"/>
      <c r="JYR361" s="448"/>
      <c r="JYS361" s="448"/>
      <c r="JYT361" s="449"/>
      <c r="JYU361" s="447"/>
      <c r="JYV361" s="448"/>
      <c r="JYW361" s="448"/>
      <c r="JYX361" s="448"/>
      <c r="JYY361" s="448"/>
      <c r="JYZ361" s="448"/>
      <c r="JZA361" s="448"/>
      <c r="JZB361" s="448"/>
      <c r="JZC361" s="448"/>
      <c r="JZD361" s="448"/>
      <c r="JZE361" s="448"/>
      <c r="JZF361" s="448"/>
      <c r="JZG361" s="448"/>
      <c r="JZH361" s="448"/>
      <c r="JZI361" s="448"/>
      <c r="JZJ361" s="449"/>
      <c r="JZK361" s="447"/>
      <c r="JZL361" s="448"/>
      <c r="JZM361" s="448"/>
      <c r="JZN361" s="448"/>
      <c r="JZO361" s="448"/>
      <c r="JZP361" s="448"/>
      <c r="JZQ361" s="448"/>
      <c r="JZR361" s="448"/>
      <c r="JZS361" s="448"/>
      <c r="JZT361" s="448"/>
      <c r="JZU361" s="448"/>
      <c r="JZV361" s="448"/>
      <c r="JZW361" s="448"/>
      <c r="JZX361" s="448"/>
      <c r="JZY361" s="448"/>
      <c r="JZZ361" s="449"/>
      <c r="KAA361" s="447"/>
      <c r="KAB361" s="448"/>
      <c r="KAC361" s="448"/>
      <c r="KAD361" s="448"/>
      <c r="KAE361" s="448"/>
      <c r="KAF361" s="448"/>
      <c r="KAG361" s="448"/>
      <c r="KAH361" s="448"/>
      <c r="KAI361" s="448"/>
      <c r="KAJ361" s="448"/>
      <c r="KAK361" s="448"/>
      <c r="KAL361" s="448"/>
      <c r="KAM361" s="448"/>
      <c r="KAN361" s="448"/>
      <c r="KAO361" s="448"/>
      <c r="KAP361" s="449"/>
      <c r="KAQ361" s="447"/>
      <c r="KAR361" s="448"/>
      <c r="KAS361" s="448"/>
      <c r="KAT361" s="448"/>
      <c r="KAU361" s="448"/>
      <c r="KAV361" s="448"/>
      <c r="KAW361" s="448"/>
      <c r="KAX361" s="448"/>
      <c r="KAY361" s="448"/>
      <c r="KAZ361" s="448"/>
      <c r="KBA361" s="448"/>
      <c r="KBB361" s="448"/>
      <c r="KBC361" s="448"/>
      <c r="KBD361" s="448"/>
      <c r="KBE361" s="448"/>
      <c r="KBF361" s="449"/>
      <c r="KBG361" s="447"/>
      <c r="KBH361" s="448"/>
      <c r="KBI361" s="448"/>
      <c r="KBJ361" s="448"/>
      <c r="KBK361" s="448"/>
      <c r="KBL361" s="448"/>
      <c r="KBM361" s="448"/>
      <c r="KBN361" s="448"/>
      <c r="KBO361" s="448"/>
      <c r="KBP361" s="448"/>
      <c r="KBQ361" s="448"/>
      <c r="KBR361" s="448"/>
      <c r="KBS361" s="448"/>
      <c r="KBT361" s="448"/>
      <c r="KBU361" s="448"/>
      <c r="KBV361" s="449"/>
      <c r="KBW361" s="447"/>
      <c r="KBX361" s="448"/>
      <c r="KBY361" s="448"/>
      <c r="KBZ361" s="448"/>
      <c r="KCA361" s="448"/>
      <c r="KCB361" s="448"/>
      <c r="KCC361" s="448"/>
      <c r="KCD361" s="448"/>
      <c r="KCE361" s="448"/>
      <c r="KCF361" s="448"/>
      <c r="KCG361" s="448"/>
      <c r="KCH361" s="448"/>
      <c r="KCI361" s="448"/>
      <c r="KCJ361" s="448"/>
      <c r="KCK361" s="448"/>
      <c r="KCL361" s="449"/>
      <c r="KCM361" s="447"/>
      <c r="KCN361" s="448"/>
      <c r="KCO361" s="448"/>
      <c r="KCP361" s="448"/>
      <c r="KCQ361" s="448"/>
      <c r="KCR361" s="448"/>
      <c r="KCS361" s="448"/>
      <c r="KCT361" s="448"/>
      <c r="KCU361" s="448"/>
      <c r="KCV361" s="448"/>
      <c r="KCW361" s="448"/>
      <c r="KCX361" s="448"/>
      <c r="KCY361" s="448"/>
      <c r="KCZ361" s="448"/>
      <c r="KDA361" s="448"/>
      <c r="KDB361" s="449"/>
      <c r="KDC361" s="447"/>
      <c r="KDD361" s="448"/>
      <c r="KDE361" s="448"/>
      <c r="KDF361" s="448"/>
      <c r="KDG361" s="448"/>
      <c r="KDH361" s="448"/>
      <c r="KDI361" s="448"/>
      <c r="KDJ361" s="448"/>
      <c r="KDK361" s="448"/>
      <c r="KDL361" s="448"/>
      <c r="KDM361" s="448"/>
      <c r="KDN361" s="448"/>
      <c r="KDO361" s="448"/>
      <c r="KDP361" s="448"/>
      <c r="KDQ361" s="448"/>
      <c r="KDR361" s="449"/>
      <c r="KDS361" s="447"/>
      <c r="KDT361" s="448"/>
      <c r="KDU361" s="448"/>
      <c r="KDV361" s="448"/>
      <c r="KDW361" s="448"/>
      <c r="KDX361" s="448"/>
      <c r="KDY361" s="448"/>
      <c r="KDZ361" s="448"/>
      <c r="KEA361" s="448"/>
      <c r="KEB361" s="448"/>
      <c r="KEC361" s="448"/>
      <c r="KED361" s="448"/>
      <c r="KEE361" s="448"/>
      <c r="KEF361" s="448"/>
      <c r="KEG361" s="448"/>
      <c r="KEH361" s="449"/>
      <c r="KEI361" s="447"/>
      <c r="KEJ361" s="448"/>
      <c r="KEK361" s="448"/>
      <c r="KEL361" s="448"/>
      <c r="KEM361" s="448"/>
      <c r="KEN361" s="448"/>
      <c r="KEO361" s="448"/>
      <c r="KEP361" s="448"/>
      <c r="KEQ361" s="448"/>
      <c r="KER361" s="448"/>
      <c r="KES361" s="448"/>
      <c r="KET361" s="448"/>
      <c r="KEU361" s="448"/>
      <c r="KEV361" s="448"/>
      <c r="KEW361" s="448"/>
      <c r="KEX361" s="449"/>
      <c r="KEY361" s="447"/>
      <c r="KEZ361" s="448"/>
      <c r="KFA361" s="448"/>
      <c r="KFB361" s="448"/>
      <c r="KFC361" s="448"/>
      <c r="KFD361" s="448"/>
      <c r="KFE361" s="448"/>
      <c r="KFF361" s="448"/>
      <c r="KFG361" s="448"/>
      <c r="KFH361" s="448"/>
      <c r="KFI361" s="448"/>
      <c r="KFJ361" s="448"/>
      <c r="KFK361" s="448"/>
      <c r="KFL361" s="448"/>
      <c r="KFM361" s="448"/>
      <c r="KFN361" s="449"/>
      <c r="KFO361" s="447"/>
      <c r="KFP361" s="448"/>
      <c r="KFQ361" s="448"/>
      <c r="KFR361" s="448"/>
      <c r="KFS361" s="448"/>
      <c r="KFT361" s="448"/>
      <c r="KFU361" s="448"/>
      <c r="KFV361" s="448"/>
      <c r="KFW361" s="448"/>
      <c r="KFX361" s="448"/>
      <c r="KFY361" s="448"/>
      <c r="KFZ361" s="448"/>
      <c r="KGA361" s="448"/>
      <c r="KGB361" s="448"/>
      <c r="KGC361" s="448"/>
      <c r="KGD361" s="449"/>
      <c r="KGE361" s="447"/>
      <c r="KGF361" s="448"/>
      <c r="KGG361" s="448"/>
      <c r="KGH361" s="448"/>
      <c r="KGI361" s="448"/>
      <c r="KGJ361" s="448"/>
      <c r="KGK361" s="448"/>
      <c r="KGL361" s="448"/>
      <c r="KGM361" s="448"/>
      <c r="KGN361" s="448"/>
      <c r="KGO361" s="448"/>
      <c r="KGP361" s="448"/>
      <c r="KGQ361" s="448"/>
      <c r="KGR361" s="448"/>
      <c r="KGS361" s="448"/>
      <c r="KGT361" s="449"/>
      <c r="KGU361" s="447"/>
      <c r="KGV361" s="448"/>
      <c r="KGW361" s="448"/>
      <c r="KGX361" s="448"/>
      <c r="KGY361" s="448"/>
      <c r="KGZ361" s="448"/>
      <c r="KHA361" s="448"/>
      <c r="KHB361" s="448"/>
      <c r="KHC361" s="448"/>
      <c r="KHD361" s="448"/>
      <c r="KHE361" s="448"/>
      <c r="KHF361" s="448"/>
      <c r="KHG361" s="448"/>
      <c r="KHH361" s="448"/>
      <c r="KHI361" s="448"/>
      <c r="KHJ361" s="449"/>
      <c r="KHK361" s="447"/>
      <c r="KHL361" s="448"/>
      <c r="KHM361" s="448"/>
      <c r="KHN361" s="448"/>
      <c r="KHO361" s="448"/>
      <c r="KHP361" s="448"/>
      <c r="KHQ361" s="448"/>
      <c r="KHR361" s="448"/>
      <c r="KHS361" s="448"/>
      <c r="KHT361" s="448"/>
      <c r="KHU361" s="448"/>
      <c r="KHV361" s="448"/>
      <c r="KHW361" s="448"/>
      <c r="KHX361" s="448"/>
      <c r="KHY361" s="448"/>
      <c r="KHZ361" s="449"/>
      <c r="KIA361" s="447"/>
      <c r="KIB361" s="448"/>
      <c r="KIC361" s="448"/>
      <c r="KID361" s="448"/>
      <c r="KIE361" s="448"/>
      <c r="KIF361" s="448"/>
      <c r="KIG361" s="448"/>
      <c r="KIH361" s="448"/>
      <c r="KII361" s="448"/>
      <c r="KIJ361" s="448"/>
      <c r="KIK361" s="448"/>
      <c r="KIL361" s="448"/>
      <c r="KIM361" s="448"/>
      <c r="KIN361" s="448"/>
      <c r="KIO361" s="448"/>
      <c r="KIP361" s="449"/>
      <c r="KIQ361" s="447"/>
      <c r="KIR361" s="448"/>
      <c r="KIS361" s="448"/>
      <c r="KIT361" s="448"/>
      <c r="KIU361" s="448"/>
      <c r="KIV361" s="448"/>
      <c r="KIW361" s="448"/>
      <c r="KIX361" s="448"/>
      <c r="KIY361" s="448"/>
      <c r="KIZ361" s="448"/>
      <c r="KJA361" s="448"/>
      <c r="KJB361" s="448"/>
      <c r="KJC361" s="448"/>
      <c r="KJD361" s="448"/>
      <c r="KJE361" s="448"/>
      <c r="KJF361" s="449"/>
      <c r="KJG361" s="447"/>
      <c r="KJH361" s="448"/>
      <c r="KJI361" s="448"/>
      <c r="KJJ361" s="448"/>
      <c r="KJK361" s="448"/>
      <c r="KJL361" s="448"/>
      <c r="KJM361" s="448"/>
      <c r="KJN361" s="448"/>
      <c r="KJO361" s="448"/>
      <c r="KJP361" s="448"/>
      <c r="KJQ361" s="448"/>
      <c r="KJR361" s="448"/>
      <c r="KJS361" s="448"/>
      <c r="KJT361" s="448"/>
      <c r="KJU361" s="448"/>
      <c r="KJV361" s="449"/>
      <c r="KJW361" s="447"/>
      <c r="KJX361" s="448"/>
      <c r="KJY361" s="448"/>
      <c r="KJZ361" s="448"/>
      <c r="KKA361" s="448"/>
      <c r="KKB361" s="448"/>
      <c r="KKC361" s="448"/>
      <c r="KKD361" s="448"/>
      <c r="KKE361" s="448"/>
      <c r="KKF361" s="448"/>
      <c r="KKG361" s="448"/>
      <c r="KKH361" s="448"/>
      <c r="KKI361" s="448"/>
      <c r="KKJ361" s="448"/>
      <c r="KKK361" s="448"/>
      <c r="KKL361" s="449"/>
      <c r="KKM361" s="447"/>
      <c r="KKN361" s="448"/>
      <c r="KKO361" s="448"/>
      <c r="KKP361" s="448"/>
      <c r="KKQ361" s="448"/>
      <c r="KKR361" s="448"/>
      <c r="KKS361" s="448"/>
      <c r="KKT361" s="448"/>
      <c r="KKU361" s="448"/>
      <c r="KKV361" s="448"/>
      <c r="KKW361" s="448"/>
      <c r="KKX361" s="448"/>
      <c r="KKY361" s="448"/>
      <c r="KKZ361" s="448"/>
      <c r="KLA361" s="448"/>
      <c r="KLB361" s="449"/>
      <c r="KLC361" s="447"/>
      <c r="KLD361" s="448"/>
      <c r="KLE361" s="448"/>
      <c r="KLF361" s="448"/>
      <c r="KLG361" s="448"/>
      <c r="KLH361" s="448"/>
      <c r="KLI361" s="448"/>
      <c r="KLJ361" s="448"/>
      <c r="KLK361" s="448"/>
      <c r="KLL361" s="448"/>
      <c r="KLM361" s="448"/>
      <c r="KLN361" s="448"/>
      <c r="KLO361" s="448"/>
      <c r="KLP361" s="448"/>
      <c r="KLQ361" s="448"/>
      <c r="KLR361" s="449"/>
      <c r="KLS361" s="447"/>
      <c r="KLT361" s="448"/>
      <c r="KLU361" s="448"/>
      <c r="KLV361" s="448"/>
      <c r="KLW361" s="448"/>
      <c r="KLX361" s="448"/>
      <c r="KLY361" s="448"/>
      <c r="KLZ361" s="448"/>
      <c r="KMA361" s="448"/>
      <c r="KMB361" s="448"/>
      <c r="KMC361" s="448"/>
      <c r="KMD361" s="448"/>
      <c r="KME361" s="448"/>
      <c r="KMF361" s="448"/>
      <c r="KMG361" s="448"/>
      <c r="KMH361" s="449"/>
      <c r="KMI361" s="447"/>
      <c r="KMJ361" s="448"/>
      <c r="KMK361" s="448"/>
      <c r="KML361" s="448"/>
      <c r="KMM361" s="448"/>
      <c r="KMN361" s="448"/>
      <c r="KMO361" s="448"/>
      <c r="KMP361" s="448"/>
      <c r="KMQ361" s="448"/>
      <c r="KMR361" s="448"/>
      <c r="KMS361" s="448"/>
      <c r="KMT361" s="448"/>
      <c r="KMU361" s="448"/>
      <c r="KMV361" s="448"/>
      <c r="KMW361" s="448"/>
      <c r="KMX361" s="449"/>
      <c r="KMY361" s="447"/>
      <c r="KMZ361" s="448"/>
      <c r="KNA361" s="448"/>
      <c r="KNB361" s="448"/>
      <c r="KNC361" s="448"/>
      <c r="KND361" s="448"/>
      <c r="KNE361" s="448"/>
      <c r="KNF361" s="448"/>
      <c r="KNG361" s="448"/>
      <c r="KNH361" s="448"/>
      <c r="KNI361" s="448"/>
      <c r="KNJ361" s="448"/>
      <c r="KNK361" s="448"/>
      <c r="KNL361" s="448"/>
      <c r="KNM361" s="448"/>
      <c r="KNN361" s="449"/>
      <c r="KNO361" s="447"/>
      <c r="KNP361" s="448"/>
      <c r="KNQ361" s="448"/>
      <c r="KNR361" s="448"/>
      <c r="KNS361" s="448"/>
      <c r="KNT361" s="448"/>
      <c r="KNU361" s="448"/>
      <c r="KNV361" s="448"/>
      <c r="KNW361" s="448"/>
      <c r="KNX361" s="448"/>
      <c r="KNY361" s="448"/>
      <c r="KNZ361" s="448"/>
      <c r="KOA361" s="448"/>
      <c r="KOB361" s="448"/>
      <c r="KOC361" s="448"/>
      <c r="KOD361" s="449"/>
      <c r="KOE361" s="447"/>
      <c r="KOF361" s="448"/>
      <c r="KOG361" s="448"/>
      <c r="KOH361" s="448"/>
      <c r="KOI361" s="448"/>
      <c r="KOJ361" s="448"/>
      <c r="KOK361" s="448"/>
      <c r="KOL361" s="448"/>
      <c r="KOM361" s="448"/>
      <c r="KON361" s="448"/>
      <c r="KOO361" s="448"/>
      <c r="KOP361" s="448"/>
      <c r="KOQ361" s="448"/>
      <c r="KOR361" s="448"/>
      <c r="KOS361" s="448"/>
      <c r="KOT361" s="449"/>
      <c r="KOU361" s="447"/>
      <c r="KOV361" s="448"/>
      <c r="KOW361" s="448"/>
      <c r="KOX361" s="448"/>
      <c r="KOY361" s="448"/>
      <c r="KOZ361" s="448"/>
      <c r="KPA361" s="448"/>
      <c r="KPB361" s="448"/>
      <c r="KPC361" s="448"/>
      <c r="KPD361" s="448"/>
      <c r="KPE361" s="448"/>
      <c r="KPF361" s="448"/>
      <c r="KPG361" s="448"/>
      <c r="KPH361" s="448"/>
      <c r="KPI361" s="448"/>
      <c r="KPJ361" s="449"/>
      <c r="KPK361" s="447"/>
      <c r="KPL361" s="448"/>
      <c r="KPM361" s="448"/>
      <c r="KPN361" s="448"/>
      <c r="KPO361" s="448"/>
      <c r="KPP361" s="448"/>
      <c r="KPQ361" s="448"/>
      <c r="KPR361" s="448"/>
      <c r="KPS361" s="448"/>
      <c r="KPT361" s="448"/>
      <c r="KPU361" s="448"/>
      <c r="KPV361" s="448"/>
      <c r="KPW361" s="448"/>
      <c r="KPX361" s="448"/>
      <c r="KPY361" s="448"/>
      <c r="KPZ361" s="449"/>
      <c r="KQA361" s="447"/>
      <c r="KQB361" s="448"/>
      <c r="KQC361" s="448"/>
      <c r="KQD361" s="448"/>
      <c r="KQE361" s="448"/>
      <c r="KQF361" s="448"/>
      <c r="KQG361" s="448"/>
      <c r="KQH361" s="448"/>
      <c r="KQI361" s="448"/>
      <c r="KQJ361" s="448"/>
      <c r="KQK361" s="448"/>
      <c r="KQL361" s="448"/>
      <c r="KQM361" s="448"/>
      <c r="KQN361" s="448"/>
      <c r="KQO361" s="448"/>
      <c r="KQP361" s="449"/>
      <c r="KQQ361" s="447"/>
      <c r="KQR361" s="448"/>
      <c r="KQS361" s="448"/>
      <c r="KQT361" s="448"/>
      <c r="KQU361" s="448"/>
      <c r="KQV361" s="448"/>
      <c r="KQW361" s="448"/>
      <c r="KQX361" s="448"/>
      <c r="KQY361" s="448"/>
      <c r="KQZ361" s="448"/>
      <c r="KRA361" s="448"/>
      <c r="KRB361" s="448"/>
      <c r="KRC361" s="448"/>
      <c r="KRD361" s="448"/>
      <c r="KRE361" s="448"/>
      <c r="KRF361" s="449"/>
      <c r="KRG361" s="447"/>
      <c r="KRH361" s="448"/>
      <c r="KRI361" s="448"/>
      <c r="KRJ361" s="448"/>
      <c r="KRK361" s="448"/>
      <c r="KRL361" s="448"/>
      <c r="KRM361" s="448"/>
      <c r="KRN361" s="448"/>
      <c r="KRO361" s="448"/>
      <c r="KRP361" s="448"/>
      <c r="KRQ361" s="448"/>
      <c r="KRR361" s="448"/>
      <c r="KRS361" s="448"/>
      <c r="KRT361" s="448"/>
      <c r="KRU361" s="448"/>
      <c r="KRV361" s="449"/>
      <c r="KRW361" s="447"/>
      <c r="KRX361" s="448"/>
      <c r="KRY361" s="448"/>
      <c r="KRZ361" s="448"/>
      <c r="KSA361" s="448"/>
      <c r="KSB361" s="448"/>
      <c r="KSC361" s="448"/>
      <c r="KSD361" s="448"/>
      <c r="KSE361" s="448"/>
      <c r="KSF361" s="448"/>
      <c r="KSG361" s="448"/>
      <c r="KSH361" s="448"/>
      <c r="KSI361" s="448"/>
      <c r="KSJ361" s="448"/>
      <c r="KSK361" s="448"/>
      <c r="KSL361" s="449"/>
      <c r="KSM361" s="447"/>
      <c r="KSN361" s="448"/>
      <c r="KSO361" s="448"/>
      <c r="KSP361" s="448"/>
      <c r="KSQ361" s="448"/>
      <c r="KSR361" s="448"/>
      <c r="KSS361" s="448"/>
      <c r="KST361" s="448"/>
      <c r="KSU361" s="448"/>
      <c r="KSV361" s="448"/>
      <c r="KSW361" s="448"/>
      <c r="KSX361" s="448"/>
      <c r="KSY361" s="448"/>
      <c r="KSZ361" s="448"/>
      <c r="KTA361" s="448"/>
      <c r="KTB361" s="449"/>
      <c r="KTC361" s="447"/>
      <c r="KTD361" s="448"/>
      <c r="KTE361" s="448"/>
      <c r="KTF361" s="448"/>
      <c r="KTG361" s="448"/>
      <c r="KTH361" s="448"/>
      <c r="KTI361" s="448"/>
      <c r="KTJ361" s="448"/>
      <c r="KTK361" s="448"/>
      <c r="KTL361" s="448"/>
      <c r="KTM361" s="448"/>
      <c r="KTN361" s="448"/>
      <c r="KTO361" s="448"/>
      <c r="KTP361" s="448"/>
      <c r="KTQ361" s="448"/>
      <c r="KTR361" s="449"/>
      <c r="KTS361" s="447"/>
      <c r="KTT361" s="448"/>
      <c r="KTU361" s="448"/>
      <c r="KTV361" s="448"/>
      <c r="KTW361" s="448"/>
      <c r="KTX361" s="448"/>
      <c r="KTY361" s="448"/>
      <c r="KTZ361" s="448"/>
      <c r="KUA361" s="448"/>
      <c r="KUB361" s="448"/>
      <c r="KUC361" s="448"/>
      <c r="KUD361" s="448"/>
      <c r="KUE361" s="448"/>
      <c r="KUF361" s="448"/>
      <c r="KUG361" s="448"/>
      <c r="KUH361" s="449"/>
      <c r="KUI361" s="447"/>
      <c r="KUJ361" s="448"/>
      <c r="KUK361" s="448"/>
      <c r="KUL361" s="448"/>
      <c r="KUM361" s="448"/>
      <c r="KUN361" s="448"/>
      <c r="KUO361" s="448"/>
      <c r="KUP361" s="448"/>
      <c r="KUQ361" s="448"/>
      <c r="KUR361" s="448"/>
      <c r="KUS361" s="448"/>
      <c r="KUT361" s="448"/>
      <c r="KUU361" s="448"/>
      <c r="KUV361" s="448"/>
      <c r="KUW361" s="448"/>
      <c r="KUX361" s="449"/>
      <c r="KUY361" s="447"/>
      <c r="KUZ361" s="448"/>
      <c r="KVA361" s="448"/>
      <c r="KVB361" s="448"/>
      <c r="KVC361" s="448"/>
      <c r="KVD361" s="448"/>
      <c r="KVE361" s="448"/>
      <c r="KVF361" s="448"/>
      <c r="KVG361" s="448"/>
      <c r="KVH361" s="448"/>
      <c r="KVI361" s="448"/>
      <c r="KVJ361" s="448"/>
      <c r="KVK361" s="448"/>
      <c r="KVL361" s="448"/>
      <c r="KVM361" s="448"/>
      <c r="KVN361" s="449"/>
      <c r="KVO361" s="447"/>
      <c r="KVP361" s="448"/>
      <c r="KVQ361" s="448"/>
      <c r="KVR361" s="448"/>
      <c r="KVS361" s="448"/>
      <c r="KVT361" s="448"/>
      <c r="KVU361" s="448"/>
      <c r="KVV361" s="448"/>
      <c r="KVW361" s="448"/>
      <c r="KVX361" s="448"/>
      <c r="KVY361" s="448"/>
      <c r="KVZ361" s="448"/>
      <c r="KWA361" s="448"/>
      <c r="KWB361" s="448"/>
      <c r="KWC361" s="448"/>
      <c r="KWD361" s="449"/>
      <c r="KWE361" s="447"/>
      <c r="KWF361" s="448"/>
      <c r="KWG361" s="448"/>
      <c r="KWH361" s="448"/>
      <c r="KWI361" s="448"/>
      <c r="KWJ361" s="448"/>
      <c r="KWK361" s="448"/>
      <c r="KWL361" s="448"/>
      <c r="KWM361" s="448"/>
      <c r="KWN361" s="448"/>
      <c r="KWO361" s="448"/>
      <c r="KWP361" s="448"/>
      <c r="KWQ361" s="448"/>
      <c r="KWR361" s="448"/>
      <c r="KWS361" s="448"/>
      <c r="KWT361" s="449"/>
      <c r="KWU361" s="447"/>
      <c r="KWV361" s="448"/>
      <c r="KWW361" s="448"/>
      <c r="KWX361" s="448"/>
      <c r="KWY361" s="448"/>
      <c r="KWZ361" s="448"/>
      <c r="KXA361" s="448"/>
      <c r="KXB361" s="448"/>
      <c r="KXC361" s="448"/>
      <c r="KXD361" s="448"/>
      <c r="KXE361" s="448"/>
      <c r="KXF361" s="448"/>
      <c r="KXG361" s="448"/>
      <c r="KXH361" s="448"/>
      <c r="KXI361" s="448"/>
      <c r="KXJ361" s="449"/>
      <c r="KXK361" s="447"/>
      <c r="KXL361" s="448"/>
      <c r="KXM361" s="448"/>
      <c r="KXN361" s="448"/>
      <c r="KXO361" s="448"/>
      <c r="KXP361" s="448"/>
      <c r="KXQ361" s="448"/>
      <c r="KXR361" s="448"/>
      <c r="KXS361" s="448"/>
      <c r="KXT361" s="448"/>
      <c r="KXU361" s="448"/>
      <c r="KXV361" s="448"/>
      <c r="KXW361" s="448"/>
      <c r="KXX361" s="448"/>
      <c r="KXY361" s="448"/>
      <c r="KXZ361" s="449"/>
      <c r="KYA361" s="447"/>
      <c r="KYB361" s="448"/>
      <c r="KYC361" s="448"/>
      <c r="KYD361" s="448"/>
      <c r="KYE361" s="448"/>
      <c r="KYF361" s="448"/>
      <c r="KYG361" s="448"/>
      <c r="KYH361" s="448"/>
      <c r="KYI361" s="448"/>
      <c r="KYJ361" s="448"/>
      <c r="KYK361" s="448"/>
      <c r="KYL361" s="448"/>
      <c r="KYM361" s="448"/>
      <c r="KYN361" s="448"/>
      <c r="KYO361" s="448"/>
      <c r="KYP361" s="449"/>
      <c r="KYQ361" s="447"/>
      <c r="KYR361" s="448"/>
      <c r="KYS361" s="448"/>
      <c r="KYT361" s="448"/>
      <c r="KYU361" s="448"/>
      <c r="KYV361" s="448"/>
      <c r="KYW361" s="448"/>
      <c r="KYX361" s="448"/>
      <c r="KYY361" s="448"/>
      <c r="KYZ361" s="448"/>
      <c r="KZA361" s="448"/>
      <c r="KZB361" s="448"/>
      <c r="KZC361" s="448"/>
      <c r="KZD361" s="448"/>
      <c r="KZE361" s="448"/>
      <c r="KZF361" s="449"/>
      <c r="KZG361" s="447"/>
      <c r="KZH361" s="448"/>
      <c r="KZI361" s="448"/>
      <c r="KZJ361" s="448"/>
      <c r="KZK361" s="448"/>
      <c r="KZL361" s="448"/>
      <c r="KZM361" s="448"/>
      <c r="KZN361" s="448"/>
      <c r="KZO361" s="448"/>
      <c r="KZP361" s="448"/>
      <c r="KZQ361" s="448"/>
      <c r="KZR361" s="448"/>
      <c r="KZS361" s="448"/>
      <c r="KZT361" s="448"/>
      <c r="KZU361" s="448"/>
      <c r="KZV361" s="449"/>
      <c r="KZW361" s="447"/>
      <c r="KZX361" s="448"/>
      <c r="KZY361" s="448"/>
      <c r="KZZ361" s="448"/>
      <c r="LAA361" s="448"/>
      <c r="LAB361" s="448"/>
      <c r="LAC361" s="448"/>
      <c r="LAD361" s="448"/>
      <c r="LAE361" s="448"/>
      <c r="LAF361" s="448"/>
      <c r="LAG361" s="448"/>
      <c r="LAH361" s="448"/>
      <c r="LAI361" s="448"/>
      <c r="LAJ361" s="448"/>
      <c r="LAK361" s="448"/>
      <c r="LAL361" s="449"/>
      <c r="LAM361" s="447"/>
      <c r="LAN361" s="448"/>
      <c r="LAO361" s="448"/>
      <c r="LAP361" s="448"/>
      <c r="LAQ361" s="448"/>
      <c r="LAR361" s="448"/>
      <c r="LAS361" s="448"/>
      <c r="LAT361" s="448"/>
      <c r="LAU361" s="448"/>
      <c r="LAV361" s="448"/>
      <c r="LAW361" s="448"/>
      <c r="LAX361" s="448"/>
      <c r="LAY361" s="448"/>
      <c r="LAZ361" s="448"/>
      <c r="LBA361" s="448"/>
      <c r="LBB361" s="449"/>
      <c r="LBC361" s="447"/>
      <c r="LBD361" s="448"/>
      <c r="LBE361" s="448"/>
      <c r="LBF361" s="448"/>
      <c r="LBG361" s="448"/>
      <c r="LBH361" s="448"/>
      <c r="LBI361" s="448"/>
      <c r="LBJ361" s="448"/>
      <c r="LBK361" s="448"/>
      <c r="LBL361" s="448"/>
      <c r="LBM361" s="448"/>
      <c r="LBN361" s="448"/>
      <c r="LBO361" s="448"/>
      <c r="LBP361" s="448"/>
      <c r="LBQ361" s="448"/>
      <c r="LBR361" s="449"/>
      <c r="LBS361" s="447"/>
      <c r="LBT361" s="448"/>
      <c r="LBU361" s="448"/>
      <c r="LBV361" s="448"/>
      <c r="LBW361" s="448"/>
      <c r="LBX361" s="448"/>
      <c r="LBY361" s="448"/>
      <c r="LBZ361" s="448"/>
      <c r="LCA361" s="448"/>
      <c r="LCB361" s="448"/>
      <c r="LCC361" s="448"/>
      <c r="LCD361" s="448"/>
      <c r="LCE361" s="448"/>
      <c r="LCF361" s="448"/>
      <c r="LCG361" s="448"/>
      <c r="LCH361" s="449"/>
      <c r="LCI361" s="447"/>
      <c r="LCJ361" s="448"/>
      <c r="LCK361" s="448"/>
      <c r="LCL361" s="448"/>
      <c r="LCM361" s="448"/>
      <c r="LCN361" s="448"/>
      <c r="LCO361" s="448"/>
      <c r="LCP361" s="448"/>
      <c r="LCQ361" s="448"/>
      <c r="LCR361" s="448"/>
      <c r="LCS361" s="448"/>
      <c r="LCT361" s="448"/>
      <c r="LCU361" s="448"/>
      <c r="LCV361" s="448"/>
      <c r="LCW361" s="448"/>
      <c r="LCX361" s="449"/>
      <c r="LCY361" s="447"/>
      <c r="LCZ361" s="448"/>
      <c r="LDA361" s="448"/>
      <c r="LDB361" s="448"/>
      <c r="LDC361" s="448"/>
      <c r="LDD361" s="448"/>
      <c r="LDE361" s="448"/>
      <c r="LDF361" s="448"/>
      <c r="LDG361" s="448"/>
      <c r="LDH361" s="448"/>
      <c r="LDI361" s="448"/>
      <c r="LDJ361" s="448"/>
      <c r="LDK361" s="448"/>
      <c r="LDL361" s="448"/>
      <c r="LDM361" s="448"/>
      <c r="LDN361" s="449"/>
      <c r="LDO361" s="447"/>
      <c r="LDP361" s="448"/>
      <c r="LDQ361" s="448"/>
      <c r="LDR361" s="448"/>
      <c r="LDS361" s="448"/>
      <c r="LDT361" s="448"/>
      <c r="LDU361" s="448"/>
      <c r="LDV361" s="448"/>
      <c r="LDW361" s="448"/>
      <c r="LDX361" s="448"/>
      <c r="LDY361" s="448"/>
      <c r="LDZ361" s="448"/>
      <c r="LEA361" s="448"/>
      <c r="LEB361" s="448"/>
      <c r="LEC361" s="448"/>
      <c r="LED361" s="449"/>
      <c r="LEE361" s="447"/>
      <c r="LEF361" s="448"/>
      <c r="LEG361" s="448"/>
      <c r="LEH361" s="448"/>
      <c r="LEI361" s="448"/>
      <c r="LEJ361" s="448"/>
      <c r="LEK361" s="448"/>
      <c r="LEL361" s="448"/>
      <c r="LEM361" s="448"/>
      <c r="LEN361" s="448"/>
      <c r="LEO361" s="448"/>
      <c r="LEP361" s="448"/>
      <c r="LEQ361" s="448"/>
      <c r="LER361" s="448"/>
      <c r="LES361" s="448"/>
      <c r="LET361" s="449"/>
      <c r="LEU361" s="447"/>
      <c r="LEV361" s="448"/>
      <c r="LEW361" s="448"/>
      <c r="LEX361" s="448"/>
      <c r="LEY361" s="448"/>
      <c r="LEZ361" s="448"/>
      <c r="LFA361" s="448"/>
      <c r="LFB361" s="448"/>
      <c r="LFC361" s="448"/>
      <c r="LFD361" s="448"/>
      <c r="LFE361" s="448"/>
      <c r="LFF361" s="448"/>
      <c r="LFG361" s="448"/>
      <c r="LFH361" s="448"/>
      <c r="LFI361" s="448"/>
      <c r="LFJ361" s="449"/>
      <c r="LFK361" s="447"/>
      <c r="LFL361" s="448"/>
      <c r="LFM361" s="448"/>
      <c r="LFN361" s="448"/>
      <c r="LFO361" s="448"/>
      <c r="LFP361" s="448"/>
      <c r="LFQ361" s="448"/>
      <c r="LFR361" s="448"/>
      <c r="LFS361" s="448"/>
      <c r="LFT361" s="448"/>
      <c r="LFU361" s="448"/>
      <c r="LFV361" s="448"/>
      <c r="LFW361" s="448"/>
      <c r="LFX361" s="448"/>
      <c r="LFY361" s="448"/>
      <c r="LFZ361" s="449"/>
      <c r="LGA361" s="447"/>
      <c r="LGB361" s="448"/>
      <c r="LGC361" s="448"/>
      <c r="LGD361" s="448"/>
      <c r="LGE361" s="448"/>
      <c r="LGF361" s="448"/>
      <c r="LGG361" s="448"/>
      <c r="LGH361" s="448"/>
      <c r="LGI361" s="448"/>
      <c r="LGJ361" s="448"/>
      <c r="LGK361" s="448"/>
      <c r="LGL361" s="448"/>
      <c r="LGM361" s="448"/>
      <c r="LGN361" s="448"/>
      <c r="LGO361" s="448"/>
      <c r="LGP361" s="449"/>
      <c r="LGQ361" s="447"/>
      <c r="LGR361" s="448"/>
      <c r="LGS361" s="448"/>
      <c r="LGT361" s="448"/>
      <c r="LGU361" s="448"/>
      <c r="LGV361" s="448"/>
      <c r="LGW361" s="448"/>
      <c r="LGX361" s="448"/>
      <c r="LGY361" s="448"/>
      <c r="LGZ361" s="448"/>
      <c r="LHA361" s="448"/>
      <c r="LHB361" s="448"/>
      <c r="LHC361" s="448"/>
      <c r="LHD361" s="448"/>
      <c r="LHE361" s="448"/>
      <c r="LHF361" s="449"/>
      <c r="LHG361" s="447"/>
      <c r="LHH361" s="448"/>
      <c r="LHI361" s="448"/>
      <c r="LHJ361" s="448"/>
      <c r="LHK361" s="448"/>
      <c r="LHL361" s="448"/>
      <c r="LHM361" s="448"/>
      <c r="LHN361" s="448"/>
      <c r="LHO361" s="448"/>
      <c r="LHP361" s="448"/>
      <c r="LHQ361" s="448"/>
      <c r="LHR361" s="448"/>
      <c r="LHS361" s="448"/>
      <c r="LHT361" s="448"/>
      <c r="LHU361" s="448"/>
      <c r="LHV361" s="449"/>
      <c r="LHW361" s="447"/>
      <c r="LHX361" s="448"/>
      <c r="LHY361" s="448"/>
      <c r="LHZ361" s="448"/>
      <c r="LIA361" s="448"/>
      <c r="LIB361" s="448"/>
      <c r="LIC361" s="448"/>
      <c r="LID361" s="448"/>
      <c r="LIE361" s="448"/>
      <c r="LIF361" s="448"/>
      <c r="LIG361" s="448"/>
      <c r="LIH361" s="448"/>
      <c r="LII361" s="448"/>
      <c r="LIJ361" s="448"/>
      <c r="LIK361" s="448"/>
      <c r="LIL361" s="449"/>
      <c r="LIM361" s="447"/>
      <c r="LIN361" s="448"/>
      <c r="LIO361" s="448"/>
      <c r="LIP361" s="448"/>
      <c r="LIQ361" s="448"/>
      <c r="LIR361" s="448"/>
      <c r="LIS361" s="448"/>
      <c r="LIT361" s="448"/>
      <c r="LIU361" s="448"/>
      <c r="LIV361" s="448"/>
      <c r="LIW361" s="448"/>
      <c r="LIX361" s="448"/>
      <c r="LIY361" s="448"/>
      <c r="LIZ361" s="448"/>
      <c r="LJA361" s="448"/>
      <c r="LJB361" s="449"/>
      <c r="LJC361" s="447"/>
      <c r="LJD361" s="448"/>
      <c r="LJE361" s="448"/>
      <c r="LJF361" s="448"/>
      <c r="LJG361" s="448"/>
      <c r="LJH361" s="448"/>
      <c r="LJI361" s="448"/>
      <c r="LJJ361" s="448"/>
      <c r="LJK361" s="448"/>
      <c r="LJL361" s="448"/>
      <c r="LJM361" s="448"/>
      <c r="LJN361" s="448"/>
      <c r="LJO361" s="448"/>
      <c r="LJP361" s="448"/>
      <c r="LJQ361" s="448"/>
      <c r="LJR361" s="449"/>
      <c r="LJS361" s="447"/>
      <c r="LJT361" s="448"/>
      <c r="LJU361" s="448"/>
      <c r="LJV361" s="448"/>
      <c r="LJW361" s="448"/>
      <c r="LJX361" s="448"/>
      <c r="LJY361" s="448"/>
      <c r="LJZ361" s="448"/>
      <c r="LKA361" s="448"/>
      <c r="LKB361" s="448"/>
      <c r="LKC361" s="448"/>
      <c r="LKD361" s="448"/>
      <c r="LKE361" s="448"/>
      <c r="LKF361" s="448"/>
      <c r="LKG361" s="448"/>
      <c r="LKH361" s="449"/>
      <c r="LKI361" s="447"/>
      <c r="LKJ361" s="448"/>
      <c r="LKK361" s="448"/>
      <c r="LKL361" s="448"/>
      <c r="LKM361" s="448"/>
      <c r="LKN361" s="448"/>
      <c r="LKO361" s="448"/>
      <c r="LKP361" s="448"/>
      <c r="LKQ361" s="448"/>
      <c r="LKR361" s="448"/>
      <c r="LKS361" s="448"/>
      <c r="LKT361" s="448"/>
      <c r="LKU361" s="448"/>
      <c r="LKV361" s="448"/>
      <c r="LKW361" s="448"/>
      <c r="LKX361" s="449"/>
      <c r="LKY361" s="447"/>
      <c r="LKZ361" s="448"/>
      <c r="LLA361" s="448"/>
      <c r="LLB361" s="448"/>
      <c r="LLC361" s="448"/>
      <c r="LLD361" s="448"/>
      <c r="LLE361" s="448"/>
      <c r="LLF361" s="448"/>
      <c r="LLG361" s="448"/>
      <c r="LLH361" s="448"/>
      <c r="LLI361" s="448"/>
      <c r="LLJ361" s="448"/>
      <c r="LLK361" s="448"/>
      <c r="LLL361" s="448"/>
      <c r="LLM361" s="448"/>
      <c r="LLN361" s="449"/>
      <c r="LLO361" s="447"/>
      <c r="LLP361" s="448"/>
      <c r="LLQ361" s="448"/>
      <c r="LLR361" s="448"/>
      <c r="LLS361" s="448"/>
      <c r="LLT361" s="448"/>
      <c r="LLU361" s="448"/>
      <c r="LLV361" s="448"/>
      <c r="LLW361" s="448"/>
      <c r="LLX361" s="448"/>
      <c r="LLY361" s="448"/>
      <c r="LLZ361" s="448"/>
      <c r="LMA361" s="448"/>
      <c r="LMB361" s="448"/>
      <c r="LMC361" s="448"/>
      <c r="LMD361" s="449"/>
      <c r="LME361" s="447"/>
      <c r="LMF361" s="448"/>
      <c r="LMG361" s="448"/>
      <c r="LMH361" s="448"/>
      <c r="LMI361" s="448"/>
      <c r="LMJ361" s="448"/>
      <c r="LMK361" s="448"/>
      <c r="LML361" s="448"/>
      <c r="LMM361" s="448"/>
      <c r="LMN361" s="448"/>
      <c r="LMO361" s="448"/>
      <c r="LMP361" s="448"/>
      <c r="LMQ361" s="448"/>
      <c r="LMR361" s="448"/>
      <c r="LMS361" s="448"/>
      <c r="LMT361" s="449"/>
      <c r="LMU361" s="447"/>
      <c r="LMV361" s="448"/>
      <c r="LMW361" s="448"/>
      <c r="LMX361" s="448"/>
      <c r="LMY361" s="448"/>
      <c r="LMZ361" s="448"/>
      <c r="LNA361" s="448"/>
      <c r="LNB361" s="448"/>
      <c r="LNC361" s="448"/>
      <c r="LND361" s="448"/>
      <c r="LNE361" s="448"/>
      <c r="LNF361" s="448"/>
      <c r="LNG361" s="448"/>
      <c r="LNH361" s="448"/>
      <c r="LNI361" s="448"/>
      <c r="LNJ361" s="449"/>
      <c r="LNK361" s="447"/>
      <c r="LNL361" s="448"/>
      <c r="LNM361" s="448"/>
      <c r="LNN361" s="448"/>
      <c r="LNO361" s="448"/>
      <c r="LNP361" s="448"/>
      <c r="LNQ361" s="448"/>
      <c r="LNR361" s="448"/>
      <c r="LNS361" s="448"/>
      <c r="LNT361" s="448"/>
      <c r="LNU361" s="448"/>
      <c r="LNV361" s="448"/>
      <c r="LNW361" s="448"/>
      <c r="LNX361" s="448"/>
      <c r="LNY361" s="448"/>
      <c r="LNZ361" s="449"/>
      <c r="LOA361" s="447"/>
      <c r="LOB361" s="448"/>
      <c r="LOC361" s="448"/>
      <c r="LOD361" s="448"/>
      <c r="LOE361" s="448"/>
      <c r="LOF361" s="448"/>
      <c r="LOG361" s="448"/>
      <c r="LOH361" s="448"/>
      <c r="LOI361" s="448"/>
      <c r="LOJ361" s="448"/>
      <c r="LOK361" s="448"/>
      <c r="LOL361" s="448"/>
      <c r="LOM361" s="448"/>
      <c r="LON361" s="448"/>
      <c r="LOO361" s="448"/>
      <c r="LOP361" s="449"/>
      <c r="LOQ361" s="447"/>
      <c r="LOR361" s="448"/>
      <c r="LOS361" s="448"/>
      <c r="LOT361" s="448"/>
      <c r="LOU361" s="448"/>
      <c r="LOV361" s="448"/>
      <c r="LOW361" s="448"/>
      <c r="LOX361" s="448"/>
      <c r="LOY361" s="448"/>
      <c r="LOZ361" s="448"/>
      <c r="LPA361" s="448"/>
      <c r="LPB361" s="448"/>
      <c r="LPC361" s="448"/>
      <c r="LPD361" s="448"/>
      <c r="LPE361" s="448"/>
      <c r="LPF361" s="449"/>
      <c r="LPG361" s="447"/>
      <c r="LPH361" s="448"/>
      <c r="LPI361" s="448"/>
      <c r="LPJ361" s="448"/>
      <c r="LPK361" s="448"/>
      <c r="LPL361" s="448"/>
      <c r="LPM361" s="448"/>
      <c r="LPN361" s="448"/>
      <c r="LPO361" s="448"/>
      <c r="LPP361" s="448"/>
      <c r="LPQ361" s="448"/>
      <c r="LPR361" s="448"/>
      <c r="LPS361" s="448"/>
      <c r="LPT361" s="448"/>
      <c r="LPU361" s="448"/>
      <c r="LPV361" s="449"/>
      <c r="LPW361" s="447"/>
      <c r="LPX361" s="448"/>
      <c r="LPY361" s="448"/>
      <c r="LPZ361" s="448"/>
      <c r="LQA361" s="448"/>
      <c r="LQB361" s="448"/>
      <c r="LQC361" s="448"/>
      <c r="LQD361" s="448"/>
      <c r="LQE361" s="448"/>
      <c r="LQF361" s="448"/>
      <c r="LQG361" s="448"/>
      <c r="LQH361" s="448"/>
      <c r="LQI361" s="448"/>
      <c r="LQJ361" s="448"/>
      <c r="LQK361" s="448"/>
      <c r="LQL361" s="449"/>
      <c r="LQM361" s="447"/>
      <c r="LQN361" s="448"/>
      <c r="LQO361" s="448"/>
      <c r="LQP361" s="448"/>
      <c r="LQQ361" s="448"/>
      <c r="LQR361" s="448"/>
      <c r="LQS361" s="448"/>
      <c r="LQT361" s="448"/>
      <c r="LQU361" s="448"/>
      <c r="LQV361" s="448"/>
      <c r="LQW361" s="448"/>
      <c r="LQX361" s="448"/>
      <c r="LQY361" s="448"/>
      <c r="LQZ361" s="448"/>
      <c r="LRA361" s="448"/>
      <c r="LRB361" s="449"/>
      <c r="LRC361" s="447"/>
      <c r="LRD361" s="448"/>
      <c r="LRE361" s="448"/>
      <c r="LRF361" s="448"/>
      <c r="LRG361" s="448"/>
      <c r="LRH361" s="448"/>
      <c r="LRI361" s="448"/>
      <c r="LRJ361" s="448"/>
      <c r="LRK361" s="448"/>
      <c r="LRL361" s="448"/>
      <c r="LRM361" s="448"/>
      <c r="LRN361" s="448"/>
      <c r="LRO361" s="448"/>
      <c r="LRP361" s="448"/>
      <c r="LRQ361" s="448"/>
      <c r="LRR361" s="449"/>
      <c r="LRS361" s="447"/>
      <c r="LRT361" s="448"/>
      <c r="LRU361" s="448"/>
      <c r="LRV361" s="448"/>
      <c r="LRW361" s="448"/>
      <c r="LRX361" s="448"/>
      <c r="LRY361" s="448"/>
      <c r="LRZ361" s="448"/>
      <c r="LSA361" s="448"/>
      <c r="LSB361" s="448"/>
      <c r="LSC361" s="448"/>
      <c r="LSD361" s="448"/>
      <c r="LSE361" s="448"/>
      <c r="LSF361" s="448"/>
      <c r="LSG361" s="448"/>
      <c r="LSH361" s="449"/>
      <c r="LSI361" s="447"/>
      <c r="LSJ361" s="448"/>
      <c r="LSK361" s="448"/>
      <c r="LSL361" s="448"/>
      <c r="LSM361" s="448"/>
      <c r="LSN361" s="448"/>
      <c r="LSO361" s="448"/>
      <c r="LSP361" s="448"/>
      <c r="LSQ361" s="448"/>
      <c r="LSR361" s="448"/>
      <c r="LSS361" s="448"/>
      <c r="LST361" s="448"/>
      <c r="LSU361" s="448"/>
      <c r="LSV361" s="448"/>
      <c r="LSW361" s="448"/>
      <c r="LSX361" s="449"/>
      <c r="LSY361" s="447"/>
      <c r="LSZ361" s="448"/>
      <c r="LTA361" s="448"/>
      <c r="LTB361" s="448"/>
      <c r="LTC361" s="448"/>
      <c r="LTD361" s="448"/>
      <c r="LTE361" s="448"/>
      <c r="LTF361" s="448"/>
      <c r="LTG361" s="448"/>
      <c r="LTH361" s="448"/>
      <c r="LTI361" s="448"/>
      <c r="LTJ361" s="448"/>
      <c r="LTK361" s="448"/>
      <c r="LTL361" s="448"/>
      <c r="LTM361" s="448"/>
      <c r="LTN361" s="449"/>
      <c r="LTO361" s="447"/>
      <c r="LTP361" s="448"/>
      <c r="LTQ361" s="448"/>
      <c r="LTR361" s="448"/>
      <c r="LTS361" s="448"/>
      <c r="LTT361" s="448"/>
      <c r="LTU361" s="448"/>
      <c r="LTV361" s="448"/>
      <c r="LTW361" s="448"/>
      <c r="LTX361" s="448"/>
      <c r="LTY361" s="448"/>
      <c r="LTZ361" s="448"/>
      <c r="LUA361" s="448"/>
      <c r="LUB361" s="448"/>
      <c r="LUC361" s="448"/>
      <c r="LUD361" s="449"/>
      <c r="LUE361" s="447"/>
      <c r="LUF361" s="448"/>
      <c r="LUG361" s="448"/>
      <c r="LUH361" s="448"/>
      <c r="LUI361" s="448"/>
      <c r="LUJ361" s="448"/>
      <c r="LUK361" s="448"/>
      <c r="LUL361" s="448"/>
      <c r="LUM361" s="448"/>
      <c r="LUN361" s="448"/>
      <c r="LUO361" s="448"/>
      <c r="LUP361" s="448"/>
      <c r="LUQ361" s="448"/>
      <c r="LUR361" s="448"/>
      <c r="LUS361" s="448"/>
      <c r="LUT361" s="449"/>
      <c r="LUU361" s="447"/>
      <c r="LUV361" s="448"/>
      <c r="LUW361" s="448"/>
      <c r="LUX361" s="448"/>
      <c r="LUY361" s="448"/>
      <c r="LUZ361" s="448"/>
      <c r="LVA361" s="448"/>
      <c r="LVB361" s="448"/>
      <c r="LVC361" s="448"/>
      <c r="LVD361" s="448"/>
      <c r="LVE361" s="448"/>
      <c r="LVF361" s="448"/>
      <c r="LVG361" s="448"/>
      <c r="LVH361" s="448"/>
      <c r="LVI361" s="448"/>
      <c r="LVJ361" s="449"/>
      <c r="LVK361" s="447"/>
      <c r="LVL361" s="448"/>
      <c r="LVM361" s="448"/>
      <c r="LVN361" s="448"/>
      <c r="LVO361" s="448"/>
      <c r="LVP361" s="448"/>
      <c r="LVQ361" s="448"/>
      <c r="LVR361" s="448"/>
      <c r="LVS361" s="448"/>
      <c r="LVT361" s="448"/>
      <c r="LVU361" s="448"/>
      <c r="LVV361" s="448"/>
      <c r="LVW361" s="448"/>
      <c r="LVX361" s="448"/>
      <c r="LVY361" s="448"/>
      <c r="LVZ361" s="449"/>
      <c r="LWA361" s="447"/>
      <c r="LWB361" s="448"/>
      <c r="LWC361" s="448"/>
      <c r="LWD361" s="448"/>
      <c r="LWE361" s="448"/>
      <c r="LWF361" s="448"/>
      <c r="LWG361" s="448"/>
      <c r="LWH361" s="448"/>
      <c r="LWI361" s="448"/>
      <c r="LWJ361" s="448"/>
      <c r="LWK361" s="448"/>
      <c r="LWL361" s="448"/>
      <c r="LWM361" s="448"/>
      <c r="LWN361" s="448"/>
      <c r="LWO361" s="448"/>
      <c r="LWP361" s="449"/>
      <c r="LWQ361" s="447"/>
      <c r="LWR361" s="448"/>
      <c r="LWS361" s="448"/>
      <c r="LWT361" s="448"/>
      <c r="LWU361" s="448"/>
      <c r="LWV361" s="448"/>
      <c r="LWW361" s="448"/>
      <c r="LWX361" s="448"/>
      <c r="LWY361" s="448"/>
      <c r="LWZ361" s="448"/>
      <c r="LXA361" s="448"/>
      <c r="LXB361" s="448"/>
      <c r="LXC361" s="448"/>
      <c r="LXD361" s="448"/>
      <c r="LXE361" s="448"/>
      <c r="LXF361" s="449"/>
      <c r="LXG361" s="447"/>
      <c r="LXH361" s="448"/>
      <c r="LXI361" s="448"/>
      <c r="LXJ361" s="448"/>
      <c r="LXK361" s="448"/>
      <c r="LXL361" s="448"/>
      <c r="LXM361" s="448"/>
      <c r="LXN361" s="448"/>
      <c r="LXO361" s="448"/>
      <c r="LXP361" s="448"/>
      <c r="LXQ361" s="448"/>
      <c r="LXR361" s="448"/>
      <c r="LXS361" s="448"/>
      <c r="LXT361" s="448"/>
      <c r="LXU361" s="448"/>
      <c r="LXV361" s="449"/>
      <c r="LXW361" s="447"/>
      <c r="LXX361" s="448"/>
      <c r="LXY361" s="448"/>
      <c r="LXZ361" s="448"/>
      <c r="LYA361" s="448"/>
      <c r="LYB361" s="448"/>
      <c r="LYC361" s="448"/>
      <c r="LYD361" s="448"/>
      <c r="LYE361" s="448"/>
      <c r="LYF361" s="448"/>
      <c r="LYG361" s="448"/>
      <c r="LYH361" s="448"/>
      <c r="LYI361" s="448"/>
      <c r="LYJ361" s="448"/>
      <c r="LYK361" s="448"/>
      <c r="LYL361" s="449"/>
      <c r="LYM361" s="447"/>
      <c r="LYN361" s="448"/>
      <c r="LYO361" s="448"/>
      <c r="LYP361" s="448"/>
      <c r="LYQ361" s="448"/>
      <c r="LYR361" s="448"/>
      <c r="LYS361" s="448"/>
      <c r="LYT361" s="448"/>
      <c r="LYU361" s="448"/>
      <c r="LYV361" s="448"/>
      <c r="LYW361" s="448"/>
      <c r="LYX361" s="448"/>
      <c r="LYY361" s="448"/>
      <c r="LYZ361" s="448"/>
      <c r="LZA361" s="448"/>
      <c r="LZB361" s="449"/>
      <c r="LZC361" s="447"/>
      <c r="LZD361" s="448"/>
      <c r="LZE361" s="448"/>
      <c r="LZF361" s="448"/>
      <c r="LZG361" s="448"/>
      <c r="LZH361" s="448"/>
      <c r="LZI361" s="448"/>
      <c r="LZJ361" s="448"/>
      <c r="LZK361" s="448"/>
      <c r="LZL361" s="448"/>
      <c r="LZM361" s="448"/>
      <c r="LZN361" s="448"/>
      <c r="LZO361" s="448"/>
      <c r="LZP361" s="448"/>
      <c r="LZQ361" s="448"/>
      <c r="LZR361" s="449"/>
      <c r="LZS361" s="447"/>
      <c r="LZT361" s="448"/>
      <c r="LZU361" s="448"/>
      <c r="LZV361" s="448"/>
      <c r="LZW361" s="448"/>
      <c r="LZX361" s="448"/>
      <c r="LZY361" s="448"/>
      <c r="LZZ361" s="448"/>
      <c r="MAA361" s="448"/>
      <c r="MAB361" s="448"/>
      <c r="MAC361" s="448"/>
      <c r="MAD361" s="448"/>
      <c r="MAE361" s="448"/>
      <c r="MAF361" s="448"/>
      <c r="MAG361" s="448"/>
      <c r="MAH361" s="449"/>
      <c r="MAI361" s="447"/>
      <c r="MAJ361" s="448"/>
      <c r="MAK361" s="448"/>
      <c r="MAL361" s="448"/>
      <c r="MAM361" s="448"/>
      <c r="MAN361" s="448"/>
      <c r="MAO361" s="448"/>
      <c r="MAP361" s="448"/>
      <c r="MAQ361" s="448"/>
      <c r="MAR361" s="448"/>
      <c r="MAS361" s="448"/>
      <c r="MAT361" s="448"/>
      <c r="MAU361" s="448"/>
      <c r="MAV361" s="448"/>
      <c r="MAW361" s="448"/>
      <c r="MAX361" s="449"/>
      <c r="MAY361" s="447"/>
      <c r="MAZ361" s="448"/>
      <c r="MBA361" s="448"/>
      <c r="MBB361" s="448"/>
      <c r="MBC361" s="448"/>
      <c r="MBD361" s="448"/>
      <c r="MBE361" s="448"/>
      <c r="MBF361" s="448"/>
      <c r="MBG361" s="448"/>
      <c r="MBH361" s="448"/>
      <c r="MBI361" s="448"/>
      <c r="MBJ361" s="448"/>
      <c r="MBK361" s="448"/>
      <c r="MBL361" s="448"/>
      <c r="MBM361" s="448"/>
      <c r="MBN361" s="449"/>
      <c r="MBO361" s="447"/>
      <c r="MBP361" s="448"/>
      <c r="MBQ361" s="448"/>
      <c r="MBR361" s="448"/>
      <c r="MBS361" s="448"/>
      <c r="MBT361" s="448"/>
      <c r="MBU361" s="448"/>
      <c r="MBV361" s="448"/>
      <c r="MBW361" s="448"/>
      <c r="MBX361" s="448"/>
      <c r="MBY361" s="448"/>
      <c r="MBZ361" s="448"/>
      <c r="MCA361" s="448"/>
      <c r="MCB361" s="448"/>
      <c r="MCC361" s="448"/>
      <c r="MCD361" s="449"/>
      <c r="MCE361" s="447"/>
      <c r="MCF361" s="448"/>
      <c r="MCG361" s="448"/>
      <c r="MCH361" s="448"/>
      <c r="MCI361" s="448"/>
      <c r="MCJ361" s="448"/>
      <c r="MCK361" s="448"/>
      <c r="MCL361" s="448"/>
      <c r="MCM361" s="448"/>
      <c r="MCN361" s="448"/>
      <c r="MCO361" s="448"/>
      <c r="MCP361" s="448"/>
      <c r="MCQ361" s="448"/>
      <c r="MCR361" s="448"/>
      <c r="MCS361" s="448"/>
      <c r="MCT361" s="449"/>
      <c r="MCU361" s="447"/>
      <c r="MCV361" s="448"/>
      <c r="MCW361" s="448"/>
      <c r="MCX361" s="448"/>
      <c r="MCY361" s="448"/>
      <c r="MCZ361" s="448"/>
      <c r="MDA361" s="448"/>
      <c r="MDB361" s="448"/>
      <c r="MDC361" s="448"/>
      <c r="MDD361" s="448"/>
      <c r="MDE361" s="448"/>
      <c r="MDF361" s="448"/>
      <c r="MDG361" s="448"/>
      <c r="MDH361" s="448"/>
      <c r="MDI361" s="448"/>
      <c r="MDJ361" s="449"/>
      <c r="MDK361" s="447"/>
      <c r="MDL361" s="448"/>
      <c r="MDM361" s="448"/>
      <c r="MDN361" s="448"/>
      <c r="MDO361" s="448"/>
      <c r="MDP361" s="448"/>
      <c r="MDQ361" s="448"/>
      <c r="MDR361" s="448"/>
      <c r="MDS361" s="448"/>
      <c r="MDT361" s="448"/>
      <c r="MDU361" s="448"/>
      <c r="MDV361" s="448"/>
      <c r="MDW361" s="448"/>
      <c r="MDX361" s="448"/>
      <c r="MDY361" s="448"/>
      <c r="MDZ361" s="449"/>
      <c r="MEA361" s="447"/>
      <c r="MEB361" s="448"/>
      <c r="MEC361" s="448"/>
      <c r="MED361" s="448"/>
      <c r="MEE361" s="448"/>
      <c r="MEF361" s="448"/>
      <c r="MEG361" s="448"/>
      <c r="MEH361" s="448"/>
      <c r="MEI361" s="448"/>
      <c r="MEJ361" s="448"/>
      <c r="MEK361" s="448"/>
      <c r="MEL361" s="448"/>
      <c r="MEM361" s="448"/>
      <c r="MEN361" s="448"/>
      <c r="MEO361" s="448"/>
      <c r="MEP361" s="449"/>
      <c r="MEQ361" s="447"/>
      <c r="MER361" s="448"/>
      <c r="MES361" s="448"/>
      <c r="MET361" s="448"/>
      <c r="MEU361" s="448"/>
      <c r="MEV361" s="448"/>
      <c r="MEW361" s="448"/>
      <c r="MEX361" s="448"/>
      <c r="MEY361" s="448"/>
      <c r="MEZ361" s="448"/>
      <c r="MFA361" s="448"/>
      <c r="MFB361" s="448"/>
      <c r="MFC361" s="448"/>
      <c r="MFD361" s="448"/>
      <c r="MFE361" s="448"/>
      <c r="MFF361" s="449"/>
      <c r="MFG361" s="447"/>
      <c r="MFH361" s="448"/>
      <c r="MFI361" s="448"/>
      <c r="MFJ361" s="448"/>
      <c r="MFK361" s="448"/>
      <c r="MFL361" s="448"/>
      <c r="MFM361" s="448"/>
      <c r="MFN361" s="448"/>
      <c r="MFO361" s="448"/>
      <c r="MFP361" s="448"/>
      <c r="MFQ361" s="448"/>
      <c r="MFR361" s="448"/>
      <c r="MFS361" s="448"/>
      <c r="MFT361" s="448"/>
      <c r="MFU361" s="448"/>
      <c r="MFV361" s="449"/>
      <c r="MFW361" s="447"/>
      <c r="MFX361" s="448"/>
      <c r="MFY361" s="448"/>
      <c r="MFZ361" s="448"/>
      <c r="MGA361" s="448"/>
      <c r="MGB361" s="448"/>
      <c r="MGC361" s="448"/>
      <c r="MGD361" s="448"/>
      <c r="MGE361" s="448"/>
      <c r="MGF361" s="448"/>
      <c r="MGG361" s="448"/>
      <c r="MGH361" s="448"/>
      <c r="MGI361" s="448"/>
      <c r="MGJ361" s="448"/>
      <c r="MGK361" s="448"/>
      <c r="MGL361" s="449"/>
      <c r="MGM361" s="447"/>
      <c r="MGN361" s="448"/>
      <c r="MGO361" s="448"/>
      <c r="MGP361" s="448"/>
      <c r="MGQ361" s="448"/>
      <c r="MGR361" s="448"/>
      <c r="MGS361" s="448"/>
      <c r="MGT361" s="448"/>
      <c r="MGU361" s="448"/>
      <c r="MGV361" s="448"/>
      <c r="MGW361" s="448"/>
      <c r="MGX361" s="448"/>
      <c r="MGY361" s="448"/>
      <c r="MGZ361" s="448"/>
      <c r="MHA361" s="448"/>
      <c r="MHB361" s="449"/>
      <c r="MHC361" s="447"/>
      <c r="MHD361" s="448"/>
      <c r="MHE361" s="448"/>
      <c r="MHF361" s="448"/>
      <c r="MHG361" s="448"/>
      <c r="MHH361" s="448"/>
      <c r="MHI361" s="448"/>
      <c r="MHJ361" s="448"/>
      <c r="MHK361" s="448"/>
      <c r="MHL361" s="448"/>
      <c r="MHM361" s="448"/>
      <c r="MHN361" s="448"/>
      <c r="MHO361" s="448"/>
      <c r="MHP361" s="448"/>
      <c r="MHQ361" s="448"/>
      <c r="MHR361" s="449"/>
      <c r="MHS361" s="447"/>
      <c r="MHT361" s="448"/>
      <c r="MHU361" s="448"/>
      <c r="MHV361" s="448"/>
      <c r="MHW361" s="448"/>
      <c r="MHX361" s="448"/>
      <c r="MHY361" s="448"/>
      <c r="MHZ361" s="448"/>
      <c r="MIA361" s="448"/>
      <c r="MIB361" s="448"/>
      <c r="MIC361" s="448"/>
      <c r="MID361" s="448"/>
      <c r="MIE361" s="448"/>
      <c r="MIF361" s="448"/>
      <c r="MIG361" s="448"/>
      <c r="MIH361" s="449"/>
      <c r="MII361" s="447"/>
      <c r="MIJ361" s="448"/>
      <c r="MIK361" s="448"/>
      <c r="MIL361" s="448"/>
      <c r="MIM361" s="448"/>
      <c r="MIN361" s="448"/>
      <c r="MIO361" s="448"/>
      <c r="MIP361" s="448"/>
      <c r="MIQ361" s="448"/>
      <c r="MIR361" s="448"/>
      <c r="MIS361" s="448"/>
      <c r="MIT361" s="448"/>
      <c r="MIU361" s="448"/>
      <c r="MIV361" s="448"/>
      <c r="MIW361" s="448"/>
      <c r="MIX361" s="449"/>
      <c r="MIY361" s="447"/>
      <c r="MIZ361" s="448"/>
      <c r="MJA361" s="448"/>
      <c r="MJB361" s="448"/>
      <c r="MJC361" s="448"/>
      <c r="MJD361" s="448"/>
      <c r="MJE361" s="448"/>
      <c r="MJF361" s="448"/>
      <c r="MJG361" s="448"/>
      <c r="MJH361" s="448"/>
      <c r="MJI361" s="448"/>
      <c r="MJJ361" s="448"/>
      <c r="MJK361" s="448"/>
      <c r="MJL361" s="448"/>
      <c r="MJM361" s="448"/>
      <c r="MJN361" s="449"/>
      <c r="MJO361" s="447"/>
      <c r="MJP361" s="448"/>
      <c r="MJQ361" s="448"/>
      <c r="MJR361" s="448"/>
      <c r="MJS361" s="448"/>
      <c r="MJT361" s="448"/>
      <c r="MJU361" s="448"/>
      <c r="MJV361" s="448"/>
      <c r="MJW361" s="448"/>
      <c r="MJX361" s="448"/>
      <c r="MJY361" s="448"/>
      <c r="MJZ361" s="448"/>
      <c r="MKA361" s="448"/>
      <c r="MKB361" s="448"/>
      <c r="MKC361" s="448"/>
      <c r="MKD361" s="449"/>
      <c r="MKE361" s="447"/>
      <c r="MKF361" s="448"/>
      <c r="MKG361" s="448"/>
      <c r="MKH361" s="448"/>
      <c r="MKI361" s="448"/>
      <c r="MKJ361" s="448"/>
      <c r="MKK361" s="448"/>
      <c r="MKL361" s="448"/>
      <c r="MKM361" s="448"/>
      <c r="MKN361" s="448"/>
      <c r="MKO361" s="448"/>
      <c r="MKP361" s="448"/>
      <c r="MKQ361" s="448"/>
      <c r="MKR361" s="448"/>
      <c r="MKS361" s="448"/>
      <c r="MKT361" s="449"/>
      <c r="MKU361" s="447"/>
      <c r="MKV361" s="448"/>
      <c r="MKW361" s="448"/>
      <c r="MKX361" s="448"/>
      <c r="MKY361" s="448"/>
      <c r="MKZ361" s="448"/>
      <c r="MLA361" s="448"/>
      <c r="MLB361" s="448"/>
      <c r="MLC361" s="448"/>
      <c r="MLD361" s="448"/>
      <c r="MLE361" s="448"/>
      <c r="MLF361" s="448"/>
      <c r="MLG361" s="448"/>
      <c r="MLH361" s="448"/>
      <c r="MLI361" s="448"/>
      <c r="MLJ361" s="449"/>
      <c r="MLK361" s="447"/>
      <c r="MLL361" s="448"/>
      <c r="MLM361" s="448"/>
      <c r="MLN361" s="448"/>
      <c r="MLO361" s="448"/>
      <c r="MLP361" s="448"/>
      <c r="MLQ361" s="448"/>
      <c r="MLR361" s="448"/>
      <c r="MLS361" s="448"/>
      <c r="MLT361" s="448"/>
      <c r="MLU361" s="448"/>
      <c r="MLV361" s="448"/>
      <c r="MLW361" s="448"/>
      <c r="MLX361" s="448"/>
      <c r="MLY361" s="448"/>
      <c r="MLZ361" s="449"/>
      <c r="MMA361" s="447"/>
      <c r="MMB361" s="448"/>
      <c r="MMC361" s="448"/>
      <c r="MMD361" s="448"/>
      <c r="MME361" s="448"/>
      <c r="MMF361" s="448"/>
      <c r="MMG361" s="448"/>
      <c r="MMH361" s="448"/>
      <c r="MMI361" s="448"/>
      <c r="MMJ361" s="448"/>
      <c r="MMK361" s="448"/>
      <c r="MML361" s="448"/>
      <c r="MMM361" s="448"/>
      <c r="MMN361" s="448"/>
      <c r="MMO361" s="448"/>
      <c r="MMP361" s="449"/>
      <c r="MMQ361" s="447"/>
      <c r="MMR361" s="448"/>
      <c r="MMS361" s="448"/>
      <c r="MMT361" s="448"/>
      <c r="MMU361" s="448"/>
      <c r="MMV361" s="448"/>
      <c r="MMW361" s="448"/>
      <c r="MMX361" s="448"/>
      <c r="MMY361" s="448"/>
      <c r="MMZ361" s="448"/>
      <c r="MNA361" s="448"/>
      <c r="MNB361" s="448"/>
      <c r="MNC361" s="448"/>
      <c r="MND361" s="448"/>
      <c r="MNE361" s="448"/>
      <c r="MNF361" s="449"/>
      <c r="MNG361" s="447"/>
      <c r="MNH361" s="448"/>
      <c r="MNI361" s="448"/>
      <c r="MNJ361" s="448"/>
      <c r="MNK361" s="448"/>
      <c r="MNL361" s="448"/>
      <c r="MNM361" s="448"/>
      <c r="MNN361" s="448"/>
      <c r="MNO361" s="448"/>
      <c r="MNP361" s="448"/>
      <c r="MNQ361" s="448"/>
      <c r="MNR361" s="448"/>
      <c r="MNS361" s="448"/>
      <c r="MNT361" s="448"/>
      <c r="MNU361" s="448"/>
      <c r="MNV361" s="449"/>
      <c r="MNW361" s="447"/>
      <c r="MNX361" s="448"/>
      <c r="MNY361" s="448"/>
      <c r="MNZ361" s="448"/>
      <c r="MOA361" s="448"/>
      <c r="MOB361" s="448"/>
      <c r="MOC361" s="448"/>
      <c r="MOD361" s="448"/>
      <c r="MOE361" s="448"/>
      <c r="MOF361" s="448"/>
      <c r="MOG361" s="448"/>
      <c r="MOH361" s="448"/>
      <c r="MOI361" s="448"/>
      <c r="MOJ361" s="448"/>
      <c r="MOK361" s="448"/>
      <c r="MOL361" s="449"/>
      <c r="MOM361" s="447"/>
      <c r="MON361" s="448"/>
      <c r="MOO361" s="448"/>
      <c r="MOP361" s="448"/>
      <c r="MOQ361" s="448"/>
      <c r="MOR361" s="448"/>
      <c r="MOS361" s="448"/>
      <c r="MOT361" s="448"/>
      <c r="MOU361" s="448"/>
      <c r="MOV361" s="448"/>
      <c r="MOW361" s="448"/>
      <c r="MOX361" s="448"/>
      <c r="MOY361" s="448"/>
      <c r="MOZ361" s="448"/>
      <c r="MPA361" s="448"/>
      <c r="MPB361" s="449"/>
      <c r="MPC361" s="447"/>
      <c r="MPD361" s="448"/>
      <c r="MPE361" s="448"/>
      <c r="MPF361" s="448"/>
      <c r="MPG361" s="448"/>
      <c r="MPH361" s="448"/>
      <c r="MPI361" s="448"/>
      <c r="MPJ361" s="448"/>
      <c r="MPK361" s="448"/>
      <c r="MPL361" s="448"/>
      <c r="MPM361" s="448"/>
      <c r="MPN361" s="448"/>
      <c r="MPO361" s="448"/>
      <c r="MPP361" s="448"/>
      <c r="MPQ361" s="448"/>
      <c r="MPR361" s="449"/>
      <c r="MPS361" s="447"/>
      <c r="MPT361" s="448"/>
      <c r="MPU361" s="448"/>
      <c r="MPV361" s="448"/>
      <c r="MPW361" s="448"/>
      <c r="MPX361" s="448"/>
      <c r="MPY361" s="448"/>
      <c r="MPZ361" s="448"/>
      <c r="MQA361" s="448"/>
      <c r="MQB361" s="448"/>
      <c r="MQC361" s="448"/>
      <c r="MQD361" s="448"/>
      <c r="MQE361" s="448"/>
      <c r="MQF361" s="448"/>
      <c r="MQG361" s="448"/>
      <c r="MQH361" s="449"/>
      <c r="MQI361" s="447"/>
      <c r="MQJ361" s="448"/>
      <c r="MQK361" s="448"/>
      <c r="MQL361" s="448"/>
      <c r="MQM361" s="448"/>
      <c r="MQN361" s="448"/>
      <c r="MQO361" s="448"/>
      <c r="MQP361" s="448"/>
      <c r="MQQ361" s="448"/>
      <c r="MQR361" s="448"/>
      <c r="MQS361" s="448"/>
      <c r="MQT361" s="448"/>
      <c r="MQU361" s="448"/>
      <c r="MQV361" s="448"/>
      <c r="MQW361" s="448"/>
      <c r="MQX361" s="449"/>
      <c r="MQY361" s="447"/>
      <c r="MQZ361" s="448"/>
      <c r="MRA361" s="448"/>
      <c r="MRB361" s="448"/>
      <c r="MRC361" s="448"/>
      <c r="MRD361" s="448"/>
      <c r="MRE361" s="448"/>
      <c r="MRF361" s="448"/>
      <c r="MRG361" s="448"/>
      <c r="MRH361" s="448"/>
      <c r="MRI361" s="448"/>
      <c r="MRJ361" s="448"/>
      <c r="MRK361" s="448"/>
      <c r="MRL361" s="448"/>
      <c r="MRM361" s="448"/>
      <c r="MRN361" s="449"/>
      <c r="MRO361" s="447"/>
      <c r="MRP361" s="448"/>
      <c r="MRQ361" s="448"/>
      <c r="MRR361" s="448"/>
      <c r="MRS361" s="448"/>
      <c r="MRT361" s="448"/>
      <c r="MRU361" s="448"/>
      <c r="MRV361" s="448"/>
      <c r="MRW361" s="448"/>
      <c r="MRX361" s="448"/>
      <c r="MRY361" s="448"/>
      <c r="MRZ361" s="448"/>
      <c r="MSA361" s="448"/>
      <c r="MSB361" s="448"/>
      <c r="MSC361" s="448"/>
      <c r="MSD361" s="449"/>
      <c r="MSE361" s="447"/>
      <c r="MSF361" s="448"/>
      <c r="MSG361" s="448"/>
      <c r="MSH361" s="448"/>
      <c r="MSI361" s="448"/>
      <c r="MSJ361" s="448"/>
      <c r="MSK361" s="448"/>
      <c r="MSL361" s="448"/>
      <c r="MSM361" s="448"/>
      <c r="MSN361" s="448"/>
      <c r="MSO361" s="448"/>
      <c r="MSP361" s="448"/>
      <c r="MSQ361" s="448"/>
      <c r="MSR361" s="448"/>
      <c r="MSS361" s="448"/>
      <c r="MST361" s="449"/>
      <c r="MSU361" s="447"/>
      <c r="MSV361" s="448"/>
      <c r="MSW361" s="448"/>
      <c r="MSX361" s="448"/>
      <c r="MSY361" s="448"/>
      <c r="MSZ361" s="448"/>
      <c r="MTA361" s="448"/>
      <c r="MTB361" s="448"/>
      <c r="MTC361" s="448"/>
      <c r="MTD361" s="448"/>
      <c r="MTE361" s="448"/>
      <c r="MTF361" s="448"/>
      <c r="MTG361" s="448"/>
      <c r="MTH361" s="448"/>
      <c r="MTI361" s="448"/>
      <c r="MTJ361" s="449"/>
      <c r="MTK361" s="447"/>
      <c r="MTL361" s="448"/>
      <c r="MTM361" s="448"/>
      <c r="MTN361" s="448"/>
      <c r="MTO361" s="448"/>
      <c r="MTP361" s="448"/>
      <c r="MTQ361" s="448"/>
      <c r="MTR361" s="448"/>
      <c r="MTS361" s="448"/>
      <c r="MTT361" s="448"/>
      <c r="MTU361" s="448"/>
      <c r="MTV361" s="448"/>
      <c r="MTW361" s="448"/>
      <c r="MTX361" s="448"/>
      <c r="MTY361" s="448"/>
      <c r="MTZ361" s="449"/>
      <c r="MUA361" s="447"/>
      <c r="MUB361" s="448"/>
      <c r="MUC361" s="448"/>
      <c r="MUD361" s="448"/>
      <c r="MUE361" s="448"/>
      <c r="MUF361" s="448"/>
      <c r="MUG361" s="448"/>
      <c r="MUH361" s="448"/>
      <c r="MUI361" s="448"/>
      <c r="MUJ361" s="448"/>
      <c r="MUK361" s="448"/>
      <c r="MUL361" s="448"/>
      <c r="MUM361" s="448"/>
      <c r="MUN361" s="448"/>
      <c r="MUO361" s="448"/>
      <c r="MUP361" s="449"/>
      <c r="MUQ361" s="447"/>
      <c r="MUR361" s="448"/>
      <c r="MUS361" s="448"/>
      <c r="MUT361" s="448"/>
      <c r="MUU361" s="448"/>
      <c r="MUV361" s="448"/>
      <c r="MUW361" s="448"/>
      <c r="MUX361" s="448"/>
      <c r="MUY361" s="448"/>
      <c r="MUZ361" s="448"/>
      <c r="MVA361" s="448"/>
      <c r="MVB361" s="448"/>
      <c r="MVC361" s="448"/>
      <c r="MVD361" s="448"/>
      <c r="MVE361" s="448"/>
      <c r="MVF361" s="449"/>
      <c r="MVG361" s="447"/>
      <c r="MVH361" s="448"/>
      <c r="MVI361" s="448"/>
      <c r="MVJ361" s="448"/>
      <c r="MVK361" s="448"/>
      <c r="MVL361" s="448"/>
      <c r="MVM361" s="448"/>
      <c r="MVN361" s="448"/>
      <c r="MVO361" s="448"/>
      <c r="MVP361" s="448"/>
      <c r="MVQ361" s="448"/>
      <c r="MVR361" s="448"/>
      <c r="MVS361" s="448"/>
      <c r="MVT361" s="448"/>
      <c r="MVU361" s="448"/>
      <c r="MVV361" s="449"/>
      <c r="MVW361" s="447"/>
      <c r="MVX361" s="448"/>
      <c r="MVY361" s="448"/>
      <c r="MVZ361" s="448"/>
      <c r="MWA361" s="448"/>
      <c r="MWB361" s="448"/>
      <c r="MWC361" s="448"/>
      <c r="MWD361" s="448"/>
      <c r="MWE361" s="448"/>
      <c r="MWF361" s="448"/>
      <c r="MWG361" s="448"/>
      <c r="MWH361" s="448"/>
      <c r="MWI361" s="448"/>
      <c r="MWJ361" s="448"/>
      <c r="MWK361" s="448"/>
      <c r="MWL361" s="449"/>
      <c r="MWM361" s="447"/>
      <c r="MWN361" s="448"/>
      <c r="MWO361" s="448"/>
      <c r="MWP361" s="448"/>
      <c r="MWQ361" s="448"/>
      <c r="MWR361" s="448"/>
      <c r="MWS361" s="448"/>
      <c r="MWT361" s="448"/>
      <c r="MWU361" s="448"/>
      <c r="MWV361" s="448"/>
      <c r="MWW361" s="448"/>
      <c r="MWX361" s="448"/>
      <c r="MWY361" s="448"/>
      <c r="MWZ361" s="448"/>
      <c r="MXA361" s="448"/>
      <c r="MXB361" s="449"/>
      <c r="MXC361" s="447"/>
      <c r="MXD361" s="448"/>
      <c r="MXE361" s="448"/>
      <c r="MXF361" s="448"/>
      <c r="MXG361" s="448"/>
      <c r="MXH361" s="448"/>
      <c r="MXI361" s="448"/>
      <c r="MXJ361" s="448"/>
      <c r="MXK361" s="448"/>
      <c r="MXL361" s="448"/>
      <c r="MXM361" s="448"/>
      <c r="MXN361" s="448"/>
      <c r="MXO361" s="448"/>
      <c r="MXP361" s="448"/>
      <c r="MXQ361" s="448"/>
      <c r="MXR361" s="449"/>
      <c r="MXS361" s="447"/>
      <c r="MXT361" s="448"/>
      <c r="MXU361" s="448"/>
      <c r="MXV361" s="448"/>
      <c r="MXW361" s="448"/>
      <c r="MXX361" s="448"/>
      <c r="MXY361" s="448"/>
      <c r="MXZ361" s="448"/>
      <c r="MYA361" s="448"/>
      <c r="MYB361" s="448"/>
      <c r="MYC361" s="448"/>
      <c r="MYD361" s="448"/>
      <c r="MYE361" s="448"/>
      <c r="MYF361" s="448"/>
      <c r="MYG361" s="448"/>
      <c r="MYH361" s="449"/>
      <c r="MYI361" s="447"/>
      <c r="MYJ361" s="448"/>
      <c r="MYK361" s="448"/>
      <c r="MYL361" s="448"/>
      <c r="MYM361" s="448"/>
      <c r="MYN361" s="448"/>
      <c r="MYO361" s="448"/>
      <c r="MYP361" s="448"/>
      <c r="MYQ361" s="448"/>
      <c r="MYR361" s="448"/>
      <c r="MYS361" s="448"/>
      <c r="MYT361" s="448"/>
      <c r="MYU361" s="448"/>
      <c r="MYV361" s="448"/>
      <c r="MYW361" s="448"/>
      <c r="MYX361" s="449"/>
      <c r="MYY361" s="447"/>
      <c r="MYZ361" s="448"/>
      <c r="MZA361" s="448"/>
      <c r="MZB361" s="448"/>
      <c r="MZC361" s="448"/>
      <c r="MZD361" s="448"/>
      <c r="MZE361" s="448"/>
      <c r="MZF361" s="448"/>
      <c r="MZG361" s="448"/>
      <c r="MZH361" s="448"/>
      <c r="MZI361" s="448"/>
      <c r="MZJ361" s="448"/>
      <c r="MZK361" s="448"/>
      <c r="MZL361" s="448"/>
      <c r="MZM361" s="448"/>
      <c r="MZN361" s="449"/>
      <c r="MZO361" s="447"/>
      <c r="MZP361" s="448"/>
      <c r="MZQ361" s="448"/>
      <c r="MZR361" s="448"/>
      <c r="MZS361" s="448"/>
      <c r="MZT361" s="448"/>
      <c r="MZU361" s="448"/>
      <c r="MZV361" s="448"/>
      <c r="MZW361" s="448"/>
      <c r="MZX361" s="448"/>
      <c r="MZY361" s="448"/>
      <c r="MZZ361" s="448"/>
      <c r="NAA361" s="448"/>
      <c r="NAB361" s="448"/>
      <c r="NAC361" s="448"/>
      <c r="NAD361" s="449"/>
      <c r="NAE361" s="447"/>
      <c r="NAF361" s="448"/>
      <c r="NAG361" s="448"/>
      <c r="NAH361" s="448"/>
      <c r="NAI361" s="448"/>
      <c r="NAJ361" s="448"/>
      <c r="NAK361" s="448"/>
      <c r="NAL361" s="448"/>
      <c r="NAM361" s="448"/>
      <c r="NAN361" s="448"/>
      <c r="NAO361" s="448"/>
      <c r="NAP361" s="448"/>
      <c r="NAQ361" s="448"/>
      <c r="NAR361" s="448"/>
      <c r="NAS361" s="448"/>
      <c r="NAT361" s="449"/>
      <c r="NAU361" s="447"/>
      <c r="NAV361" s="448"/>
      <c r="NAW361" s="448"/>
      <c r="NAX361" s="448"/>
      <c r="NAY361" s="448"/>
      <c r="NAZ361" s="448"/>
      <c r="NBA361" s="448"/>
      <c r="NBB361" s="448"/>
      <c r="NBC361" s="448"/>
      <c r="NBD361" s="448"/>
      <c r="NBE361" s="448"/>
      <c r="NBF361" s="448"/>
      <c r="NBG361" s="448"/>
      <c r="NBH361" s="448"/>
      <c r="NBI361" s="448"/>
      <c r="NBJ361" s="449"/>
      <c r="NBK361" s="447"/>
      <c r="NBL361" s="448"/>
      <c r="NBM361" s="448"/>
      <c r="NBN361" s="448"/>
      <c r="NBO361" s="448"/>
      <c r="NBP361" s="448"/>
      <c r="NBQ361" s="448"/>
      <c r="NBR361" s="448"/>
      <c r="NBS361" s="448"/>
      <c r="NBT361" s="448"/>
      <c r="NBU361" s="448"/>
      <c r="NBV361" s="448"/>
      <c r="NBW361" s="448"/>
      <c r="NBX361" s="448"/>
      <c r="NBY361" s="448"/>
      <c r="NBZ361" s="449"/>
      <c r="NCA361" s="447"/>
      <c r="NCB361" s="448"/>
      <c r="NCC361" s="448"/>
      <c r="NCD361" s="448"/>
      <c r="NCE361" s="448"/>
      <c r="NCF361" s="448"/>
      <c r="NCG361" s="448"/>
      <c r="NCH361" s="448"/>
      <c r="NCI361" s="448"/>
      <c r="NCJ361" s="448"/>
      <c r="NCK361" s="448"/>
      <c r="NCL361" s="448"/>
      <c r="NCM361" s="448"/>
      <c r="NCN361" s="448"/>
      <c r="NCO361" s="448"/>
      <c r="NCP361" s="449"/>
      <c r="NCQ361" s="447"/>
      <c r="NCR361" s="448"/>
      <c r="NCS361" s="448"/>
      <c r="NCT361" s="448"/>
      <c r="NCU361" s="448"/>
      <c r="NCV361" s="448"/>
      <c r="NCW361" s="448"/>
      <c r="NCX361" s="448"/>
      <c r="NCY361" s="448"/>
      <c r="NCZ361" s="448"/>
      <c r="NDA361" s="448"/>
      <c r="NDB361" s="448"/>
      <c r="NDC361" s="448"/>
      <c r="NDD361" s="448"/>
      <c r="NDE361" s="448"/>
      <c r="NDF361" s="449"/>
      <c r="NDG361" s="447"/>
      <c r="NDH361" s="448"/>
      <c r="NDI361" s="448"/>
      <c r="NDJ361" s="448"/>
      <c r="NDK361" s="448"/>
      <c r="NDL361" s="448"/>
      <c r="NDM361" s="448"/>
      <c r="NDN361" s="448"/>
      <c r="NDO361" s="448"/>
      <c r="NDP361" s="448"/>
      <c r="NDQ361" s="448"/>
      <c r="NDR361" s="448"/>
      <c r="NDS361" s="448"/>
      <c r="NDT361" s="448"/>
      <c r="NDU361" s="448"/>
      <c r="NDV361" s="449"/>
      <c r="NDW361" s="447"/>
      <c r="NDX361" s="448"/>
      <c r="NDY361" s="448"/>
      <c r="NDZ361" s="448"/>
      <c r="NEA361" s="448"/>
      <c r="NEB361" s="448"/>
      <c r="NEC361" s="448"/>
      <c r="NED361" s="448"/>
      <c r="NEE361" s="448"/>
      <c r="NEF361" s="448"/>
      <c r="NEG361" s="448"/>
      <c r="NEH361" s="448"/>
      <c r="NEI361" s="448"/>
      <c r="NEJ361" s="448"/>
      <c r="NEK361" s="448"/>
      <c r="NEL361" s="449"/>
      <c r="NEM361" s="447"/>
      <c r="NEN361" s="448"/>
      <c r="NEO361" s="448"/>
      <c r="NEP361" s="448"/>
      <c r="NEQ361" s="448"/>
      <c r="NER361" s="448"/>
      <c r="NES361" s="448"/>
      <c r="NET361" s="448"/>
      <c r="NEU361" s="448"/>
      <c r="NEV361" s="448"/>
      <c r="NEW361" s="448"/>
      <c r="NEX361" s="448"/>
      <c r="NEY361" s="448"/>
      <c r="NEZ361" s="448"/>
      <c r="NFA361" s="448"/>
      <c r="NFB361" s="449"/>
      <c r="NFC361" s="447"/>
      <c r="NFD361" s="448"/>
      <c r="NFE361" s="448"/>
      <c r="NFF361" s="448"/>
      <c r="NFG361" s="448"/>
      <c r="NFH361" s="448"/>
      <c r="NFI361" s="448"/>
      <c r="NFJ361" s="448"/>
      <c r="NFK361" s="448"/>
      <c r="NFL361" s="448"/>
      <c r="NFM361" s="448"/>
      <c r="NFN361" s="448"/>
      <c r="NFO361" s="448"/>
      <c r="NFP361" s="448"/>
      <c r="NFQ361" s="448"/>
      <c r="NFR361" s="449"/>
      <c r="NFS361" s="447"/>
      <c r="NFT361" s="448"/>
      <c r="NFU361" s="448"/>
      <c r="NFV361" s="448"/>
      <c r="NFW361" s="448"/>
      <c r="NFX361" s="448"/>
      <c r="NFY361" s="448"/>
      <c r="NFZ361" s="448"/>
      <c r="NGA361" s="448"/>
      <c r="NGB361" s="448"/>
      <c r="NGC361" s="448"/>
      <c r="NGD361" s="448"/>
      <c r="NGE361" s="448"/>
      <c r="NGF361" s="448"/>
      <c r="NGG361" s="448"/>
      <c r="NGH361" s="449"/>
      <c r="NGI361" s="447"/>
      <c r="NGJ361" s="448"/>
      <c r="NGK361" s="448"/>
      <c r="NGL361" s="448"/>
      <c r="NGM361" s="448"/>
      <c r="NGN361" s="448"/>
      <c r="NGO361" s="448"/>
      <c r="NGP361" s="448"/>
      <c r="NGQ361" s="448"/>
      <c r="NGR361" s="448"/>
      <c r="NGS361" s="448"/>
      <c r="NGT361" s="448"/>
      <c r="NGU361" s="448"/>
      <c r="NGV361" s="448"/>
      <c r="NGW361" s="448"/>
      <c r="NGX361" s="449"/>
      <c r="NGY361" s="447"/>
      <c r="NGZ361" s="448"/>
      <c r="NHA361" s="448"/>
      <c r="NHB361" s="448"/>
      <c r="NHC361" s="448"/>
      <c r="NHD361" s="448"/>
      <c r="NHE361" s="448"/>
      <c r="NHF361" s="448"/>
      <c r="NHG361" s="448"/>
      <c r="NHH361" s="448"/>
      <c r="NHI361" s="448"/>
      <c r="NHJ361" s="448"/>
      <c r="NHK361" s="448"/>
      <c r="NHL361" s="448"/>
      <c r="NHM361" s="448"/>
      <c r="NHN361" s="449"/>
      <c r="NHO361" s="447"/>
      <c r="NHP361" s="448"/>
      <c r="NHQ361" s="448"/>
      <c r="NHR361" s="448"/>
      <c r="NHS361" s="448"/>
      <c r="NHT361" s="448"/>
      <c r="NHU361" s="448"/>
      <c r="NHV361" s="448"/>
      <c r="NHW361" s="448"/>
      <c r="NHX361" s="448"/>
      <c r="NHY361" s="448"/>
      <c r="NHZ361" s="448"/>
      <c r="NIA361" s="448"/>
      <c r="NIB361" s="448"/>
      <c r="NIC361" s="448"/>
      <c r="NID361" s="449"/>
      <c r="NIE361" s="447"/>
      <c r="NIF361" s="448"/>
      <c r="NIG361" s="448"/>
      <c r="NIH361" s="448"/>
      <c r="NII361" s="448"/>
      <c r="NIJ361" s="448"/>
      <c r="NIK361" s="448"/>
      <c r="NIL361" s="448"/>
      <c r="NIM361" s="448"/>
      <c r="NIN361" s="448"/>
      <c r="NIO361" s="448"/>
      <c r="NIP361" s="448"/>
      <c r="NIQ361" s="448"/>
      <c r="NIR361" s="448"/>
      <c r="NIS361" s="448"/>
      <c r="NIT361" s="449"/>
      <c r="NIU361" s="447"/>
      <c r="NIV361" s="448"/>
      <c r="NIW361" s="448"/>
      <c r="NIX361" s="448"/>
      <c r="NIY361" s="448"/>
      <c r="NIZ361" s="448"/>
      <c r="NJA361" s="448"/>
      <c r="NJB361" s="448"/>
      <c r="NJC361" s="448"/>
      <c r="NJD361" s="448"/>
      <c r="NJE361" s="448"/>
      <c r="NJF361" s="448"/>
      <c r="NJG361" s="448"/>
      <c r="NJH361" s="448"/>
      <c r="NJI361" s="448"/>
      <c r="NJJ361" s="449"/>
      <c r="NJK361" s="447"/>
      <c r="NJL361" s="448"/>
      <c r="NJM361" s="448"/>
      <c r="NJN361" s="448"/>
      <c r="NJO361" s="448"/>
      <c r="NJP361" s="448"/>
      <c r="NJQ361" s="448"/>
      <c r="NJR361" s="448"/>
      <c r="NJS361" s="448"/>
      <c r="NJT361" s="448"/>
      <c r="NJU361" s="448"/>
      <c r="NJV361" s="448"/>
      <c r="NJW361" s="448"/>
      <c r="NJX361" s="448"/>
      <c r="NJY361" s="448"/>
      <c r="NJZ361" s="449"/>
      <c r="NKA361" s="447"/>
      <c r="NKB361" s="448"/>
      <c r="NKC361" s="448"/>
      <c r="NKD361" s="448"/>
      <c r="NKE361" s="448"/>
      <c r="NKF361" s="448"/>
      <c r="NKG361" s="448"/>
      <c r="NKH361" s="448"/>
      <c r="NKI361" s="448"/>
      <c r="NKJ361" s="448"/>
      <c r="NKK361" s="448"/>
      <c r="NKL361" s="448"/>
      <c r="NKM361" s="448"/>
      <c r="NKN361" s="448"/>
      <c r="NKO361" s="448"/>
      <c r="NKP361" s="449"/>
      <c r="NKQ361" s="447"/>
      <c r="NKR361" s="448"/>
      <c r="NKS361" s="448"/>
      <c r="NKT361" s="448"/>
      <c r="NKU361" s="448"/>
      <c r="NKV361" s="448"/>
      <c r="NKW361" s="448"/>
      <c r="NKX361" s="448"/>
      <c r="NKY361" s="448"/>
      <c r="NKZ361" s="448"/>
      <c r="NLA361" s="448"/>
      <c r="NLB361" s="448"/>
      <c r="NLC361" s="448"/>
      <c r="NLD361" s="448"/>
      <c r="NLE361" s="448"/>
      <c r="NLF361" s="449"/>
      <c r="NLG361" s="447"/>
      <c r="NLH361" s="448"/>
      <c r="NLI361" s="448"/>
      <c r="NLJ361" s="448"/>
      <c r="NLK361" s="448"/>
      <c r="NLL361" s="448"/>
      <c r="NLM361" s="448"/>
      <c r="NLN361" s="448"/>
      <c r="NLO361" s="448"/>
      <c r="NLP361" s="448"/>
      <c r="NLQ361" s="448"/>
      <c r="NLR361" s="448"/>
      <c r="NLS361" s="448"/>
      <c r="NLT361" s="448"/>
      <c r="NLU361" s="448"/>
      <c r="NLV361" s="449"/>
      <c r="NLW361" s="447"/>
      <c r="NLX361" s="448"/>
      <c r="NLY361" s="448"/>
      <c r="NLZ361" s="448"/>
      <c r="NMA361" s="448"/>
      <c r="NMB361" s="448"/>
      <c r="NMC361" s="448"/>
      <c r="NMD361" s="448"/>
      <c r="NME361" s="448"/>
      <c r="NMF361" s="448"/>
      <c r="NMG361" s="448"/>
      <c r="NMH361" s="448"/>
      <c r="NMI361" s="448"/>
      <c r="NMJ361" s="448"/>
      <c r="NMK361" s="448"/>
      <c r="NML361" s="449"/>
      <c r="NMM361" s="447"/>
      <c r="NMN361" s="448"/>
      <c r="NMO361" s="448"/>
      <c r="NMP361" s="448"/>
      <c r="NMQ361" s="448"/>
      <c r="NMR361" s="448"/>
      <c r="NMS361" s="448"/>
      <c r="NMT361" s="448"/>
      <c r="NMU361" s="448"/>
      <c r="NMV361" s="448"/>
      <c r="NMW361" s="448"/>
      <c r="NMX361" s="448"/>
      <c r="NMY361" s="448"/>
      <c r="NMZ361" s="448"/>
      <c r="NNA361" s="448"/>
      <c r="NNB361" s="449"/>
      <c r="NNC361" s="447"/>
      <c r="NND361" s="448"/>
      <c r="NNE361" s="448"/>
      <c r="NNF361" s="448"/>
      <c r="NNG361" s="448"/>
      <c r="NNH361" s="448"/>
      <c r="NNI361" s="448"/>
      <c r="NNJ361" s="448"/>
      <c r="NNK361" s="448"/>
      <c r="NNL361" s="448"/>
      <c r="NNM361" s="448"/>
      <c r="NNN361" s="448"/>
      <c r="NNO361" s="448"/>
      <c r="NNP361" s="448"/>
      <c r="NNQ361" s="448"/>
      <c r="NNR361" s="449"/>
      <c r="NNS361" s="447"/>
      <c r="NNT361" s="448"/>
      <c r="NNU361" s="448"/>
      <c r="NNV361" s="448"/>
      <c r="NNW361" s="448"/>
      <c r="NNX361" s="448"/>
      <c r="NNY361" s="448"/>
      <c r="NNZ361" s="448"/>
      <c r="NOA361" s="448"/>
      <c r="NOB361" s="448"/>
      <c r="NOC361" s="448"/>
      <c r="NOD361" s="448"/>
      <c r="NOE361" s="448"/>
      <c r="NOF361" s="448"/>
      <c r="NOG361" s="448"/>
      <c r="NOH361" s="449"/>
      <c r="NOI361" s="447"/>
      <c r="NOJ361" s="448"/>
      <c r="NOK361" s="448"/>
      <c r="NOL361" s="448"/>
      <c r="NOM361" s="448"/>
      <c r="NON361" s="448"/>
      <c r="NOO361" s="448"/>
      <c r="NOP361" s="448"/>
      <c r="NOQ361" s="448"/>
      <c r="NOR361" s="448"/>
      <c r="NOS361" s="448"/>
      <c r="NOT361" s="448"/>
      <c r="NOU361" s="448"/>
      <c r="NOV361" s="448"/>
      <c r="NOW361" s="448"/>
      <c r="NOX361" s="449"/>
      <c r="NOY361" s="447"/>
      <c r="NOZ361" s="448"/>
      <c r="NPA361" s="448"/>
      <c r="NPB361" s="448"/>
      <c r="NPC361" s="448"/>
      <c r="NPD361" s="448"/>
      <c r="NPE361" s="448"/>
      <c r="NPF361" s="448"/>
      <c r="NPG361" s="448"/>
      <c r="NPH361" s="448"/>
      <c r="NPI361" s="448"/>
      <c r="NPJ361" s="448"/>
      <c r="NPK361" s="448"/>
      <c r="NPL361" s="448"/>
      <c r="NPM361" s="448"/>
      <c r="NPN361" s="449"/>
      <c r="NPO361" s="447"/>
      <c r="NPP361" s="448"/>
      <c r="NPQ361" s="448"/>
      <c r="NPR361" s="448"/>
      <c r="NPS361" s="448"/>
      <c r="NPT361" s="448"/>
      <c r="NPU361" s="448"/>
      <c r="NPV361" s="448"/>
      <c r="NPW361" s="448"/>
      <c r="NPX361" s="448"/>
      <c r="NPY361" s="448"/>
      <c r="NPZ361" s="448"/>
      <c r="NQA361" s="448"/>
      <c r="NQB361" s="448"/>
      <c r="NQC361" s="448"/>
      <c r="NQD361" s="449"/>
      <c r="NQE361" s="447"/>
      <c r="NQF361" s="448"/>
      <c r="NQG361" s="448"/>
      <c r="NQH361" s="448"/>
      <c r="NQI361" s="448"/>
      <c r="NQJ361" s="448"/>
      <c r="NQK361" s="448"/>
      <c r="NQL361" s="448"/>
      <c r="NQM361" s="448"/>
      <c r="NQN361" s="448"/>
      <c r="NQO361" s="448"/>
      <c r="NQP361" s="448"/>
      <c r="NQQ361" s="448"/>
      <c r="NQR361" s="448"/>
      <c r="NQS361" s="448"/>
      <c r="NQT361" s="449"/>
      <c r="NQU361" s="447"/>
      <c r="NQV361" s="448"/>
      <c r="NQW361" s="448"/>
      <c r="NQX361" s="448"/>
      <c r="NQY361" s="448"/>
      <c r="NQZ361" s="448"/>
      <c r="NRA361" s="448"/>
      <c r="NRB361" s="448"/>
      <c r="NRC361" s="448"/>
      <c r="NRD361" s="448"/>
      <c r="NRE361" s="448"/>
      <c r="NRF361" s="448"/>
      <c r="NRG361" s="448"/>
      <c r="NRH361" s="448"/>
      <c r="NRI361" s="448"/>
      <c r="NRJ361" s="449"/>
      <c r="NRK361" s="447"/>
      <c r="NRL361" s="448"/>
      <c r="NRM361" s="448"/>
      <c r="NRN361" s="448"/>
      <c r="NRO361" s="448"/>
      <c r="NRP361" s="448"/>
      <c r="NRQ361" s="448"/>
      <c r="NRR361" s="448"/>
      <c r="NRS361" s="448"/>
      <c r="NRT361" s="448"/>
      <c r="NRU361" s="448"/>
      <c r="NRV361" s="448"/>
      <c r="NRW361" s="448"/>
      <c r="NRX361" s="448"/>
      <c r="NRY361" s="448"/>
      <c r="NRZ361" s="449"/>
      <c r="NSA361" s="447"/>
      <c r="NSB361" s="448"/>
      <c r="NSC361" s="448"/>
      <c r="NSD361" s="448"/>
      <c r="NSE361" s="448"/>
      <c r="NSF361" s="448"/>
      <c r="NSG361" s="448"/>
      <c r="NSH361" s="448"/>
      <c r="NSI361" s="448"/>
      <c r="NSJ361" s="448"/>
      <c r="NSK361" s="448"/>
      <c r="NSL361" s="448"/>
      <c r="NSM361" s="448"/>
      <c r="NSN361" s="448"/>
      <c r="NSO361" s="448"/>
      <c r="NSP361" s="449"/>
      <c r="NSQ361" s="447"/>
      <c r="NSR361" s="448"/>
      <c r="NSS361" s="448"/>
      <c r="NST361" s="448"/>
      <c r="NSU361" s="448"/>
      <c r="NSV361" s="448"/>
      <c r="NSW361" s="448"/>
      <c r="NSX361" s="448"/>
      <c r="NSY361" s="448"/>
      <c r="NSZ361" s="448"/>
      <c r="NTA361" s="448"/>
      <c r="NTB361" s="448"/>
      <c r="NTC361" s="448"/>
      <c r="NTD361" s="448"/>
      <c r="NTE361" s="448"/>
      <c r="NTF361" s="449"/>
      <c r="NTG361" s="447"/>
      <c r="NTH361" s="448"/>
      <c r="NTI361" s="448"/>
      <c r="NTJ361" s="448"/>
      <c r="NTK361" s="448"/>
      <c r="NTL361" s="448"/>
      <c r="NTM361" s="448"/>
      <c r="NTN361" s="448"/>
      <c r="NTO361" s="448"/>
      <c r="NTP361" s="448"/>
      <c r="NTQ361" s="448"/>
      <c r="NTR361" s="448"/>
      <c r="NTS361" s="448"/>
      <c r="NTT361" s="448"/>
      <c r="NTU361" s="448"/>
      <c r="NTV361" s="449"/>
      <c r="NTW361" s="447"/>
      <c r="NTX361" s="448"/>
      <c r="NTY361" s="448"/>
      <c r="NTZ361" s="448"/>
      <c r="NUA361" s="448"/>
      <c r="NUB361" s="448"/>
      <c r="NUC361" s="448"/>
      <c r="NUD361" s="448"/>
      <c r="NUE361" s="448"/>
      <c r="NUF361" s="448"/>
      <c r="NUG361" s="448"/>
      <c r="NUH361" s="448"/>
      <c r="NUI361" s="448"/>
      <c r="NUJ361" s="448"/>
      <c r="NUK361" s="448"/>
      <c r="NUL361" s="449"/>
      <c r="NUM361" s="447"/>
      <c r="NUN361" s="448"/>
      <c r="NUO361" s="448"/>
      <c r="NUP361" s="448"/>
      <c r="NUQ361" s="448"/>
      <c r="NUR361" s="448"/>
      <c r="NUS361" s="448"/>
      <c r="NUT361" s="448"/>
      <c r="NUU361" s="448"/>
      <c r="NUV361" s="448"/>
      <c r="NUW361" s="448"/>
      <c r="NUX361" s="448"/>
      <c r="NUY361" s="448"/>
      <c r="NUZ361" s="448"/>
      <c r="NVA361" s="448"/>
      <c r="NVB361" s="449"/>
      <c r="NVC361" s="447"/>
      <c r="NVD361" s="448"/>
      <c r="NVE361" s="448"/>
      <c r="NVF361" s="448"/>
      <c r="NVG361" s="448"/>
      <c r="NVH361" s="448"/>
      <c r="NVI361" s="448"/>
      <c r="NVJ361" s="448"/>
      <c r="NVK361" s="448"/>
      <c r="NVL361" s="448"/>
      <c r="NVM361" s="448"/>
      <c r="NVN361" s="448"/>
      <c r="NVO361" s="448"/>
      <c r="NVP361" s="448"/>
      <c r="NVQ361" s="448"/>
      <c r="NVR361" s="449"/>
      <c r="NVS361" s="447"/>
      <c r="NVT361" s="448"/>
      <c r="NVU361" s="448"/>
      <c r="NVV361" s="448"/>
      <c r="NVW361" s="448"/>
      <c r="NVX361" s="448"/>
      <c r="NVY361" s="448"/>
      <c r="NVZ361" s="448"/>
      <c r="NWA361" s="448"/>
      <c r="NWB361" s="448"/>
      <c r="NWC361" s="448"/>
      <c r="NWD361" s="448"/>
      <c r="NWE361" s="448"/>
      <c r="NWF361" s="448"/>
      <c r="NWG361" s="448"/>
      <c r="NWH361" s="449"/>
      <c r="NWI361" s="447"/>
      <c r="NWJ361" s="448"/>
      <c r="NWK361" s="448"/>
      <c r="NWL361" s="448"/>
      <c r="NWM361" s="448"/>
      <c r="NWN361" s="448"/>
      <c r="NWO361" s="448"/>
      <c r="NWP361" s="448"/>
      <c r="NWQ361" s="448"/>
      <c r="NWR361" s="448"/>
      <c r="NWS361" s="448"/>
      <c r="NWT361" s="448"/>
      <c r="NWU361" s="448"/>
      <c r="NWV361" s="448"/>
      <c r="NWW361" s="448"/>
      <c r="NWX361" s="449"/>
      <c r="NWY361" s="447"/>
      <c r="NWZ361" s="448"/>
      <c r="NXA361" s="448"/>
      <c r="NXB361" s="448"/>
      <c r="NXC361" s="448"/>
      <c r="NXD361" s="448"/>
      <c r="NXE361" s="448"/>
      <c r="NXF361" s="448"/>
      <c r="NXG361" s="448"/>
      <c r="NXH361" s="448"/>
      <c r="NXI361" s="448"/>
      <c r="NXJ361" s="448"/>
      <c r="NXK361" s="448"/>
      <c r="NXL361" s="448"/>
      <c r="NXM361" s="448"/>
      <c r="NXN361" s="449"/>
      <c r="NXO361" s="447"/>
      <c r="NXP361" s="448"/>
      <c r="NXQ361" s="448"/>
      <c r="NXR361" s="448"/>
      <c r="NXS361" s="448"/>
      <c r="NXT361" s="448"/>
      <c r="NXU361" s="448"/>
      <c r="NXV361" s="448"/>
      <c r="NXW361" s="448"/>
      <c r="NXX361" s="448"/>
      <c r="NXY361" s="448"/>
      <c r="NXZ361" s="448"/>
      <c r="NYA361" s="448"/>
      <c r="NYB361" s="448"/>
      <c r="NYC361" s="448"/>
      <c r="NYD361" s="449"/>
      <c r="NYE361" s="447"/>
      <c r="NYF361" s="448"/>
      <c r="NYG361" s="448"/>
      <c r="NYH361" s="448"/>
      <c r="NYI361" s="448"/>
      <c r="NYJ361" s="448"/>
      <c r="NYK361" s="448"/>
      <c r="NYL361" s="448"/>
      <c r="NYM361" s="448"/>
      <c r="NYN361" s="448"/>
      <c r="NYO361" s="448"/>
      <c r="NYP361" s="448"/>
      <c r="NYQ361" s="448"/>
      <c r="NYR361" s="448"/>
      <c r="NYS361" s="448"/>
      <c r="NYT361" s="449"/>
      <c r="NYU361" s="447"/>
      <c r="NYV361" s="448"/>
      <c r="NYW361" s="448"/>
      <c r="NYX361" s="448"/>
      <c r="NYY361" s="448"/>
      <c r="NYZ361" s="448"/>
      <c r="NZA361" s="448"/>
      <c r="NZB361" s="448"/>
      <c r="NZC361" s="448"/>
      <c r="NZD361" s="448"/>
      <c r="NZE361" s="448"/>
      <c r="NZF361" s="448"/>
      <c r="NZG361" s="448"/>
      <c r="NZH361" s="448"/>
      <c r="NZI361" s="448"/>
      <c r="NZJ361" s="449"/>
      <c r="NZK361" s="447"/>
      <c r="NZL361" s="448"/>
      <c r="NZM361" s="448"/>
      <c r="NZN361" s="448"/>
      <c r="NZO361" s="448"/>
      <c r="NZP361" s="448"/>
      <c r="NZQ361" s="448"/>
      <c r="NZR361" s="448"/>
      <c r="NZS361" s="448"/>
      <c r="NZT361" s="448"/>
      <c r="NZU361" s="448"/>
      <c r="NZV361" s="448"/>
      <c r="NZW361" s="448"/>
      <c r="NZX361" s="448"/>
      <c r="NZY361" s="448"/>
      <c r="NZZ361" s="449"/>
      <c r="OAA361" s="447"/>
      <c r="OAB361" s="448"/>
      <c r="OAC361" s="448"/>
      <c r="OAD361" s="448"/>
      <c r="OAE361" s="448"/>
      <c r="OAF361" s="448"/>
      <c r="OAG361" s="448"/>
      <c r="OAH361" s="448"/>
      <c r="OAI361" s="448"/>
      <c r="OAJ361" s="448"/>
      <c r="OAK361" s="448"/>
      <c r="OAL361" s="448"/>
      <c r="OAM361" s="448"/>
      <c r="OAN361" s="448"/>
      <c r="OAO361" s="448"/>
      <c r="OAP361" s="449"/>
      <c r="OAQ361" s="447"/>
      <c r="OAR361" s="448"/>
      <c r="OAS361" s="448"/>
      <c r="OAT361" s="448"/>
      <c r="OAU361" s="448"/>
      <c r="OAV361" s="448"/>
      <c r="OAW361" s="448"/>
      <c r="OAX361" s="448"/>
      <c r="OAY361" s="448"/>
      <c r="OAZ361" s="448"/>
      <c r="OBA361" s="448"/>
      <c r="OBB361" s="448"/>
      <c r="OBC361" s="448"/>
      <c r="OBD361" s="448"/>
      <c r="OBE361" s="448"/>
      <c r="OBF361" s="449"/>
      <c r="OBG361" s="447"/>
      <c r="OBH361" s="448"/>
      <c r="OBI361" s="448"/>
      <c r="OBJ361" s="448"/>
      <c r="OBK361" s="448"/>
      <c r="OBL361" s="448"/>
      <c r="OBM361" s="448"/>
      <c r="OBN361" s="448"/>
      <c r="OBO361" s="448"/>
      <c r="OBP361" s="448"/>
      <c r="OBQ361" s="448"/>
      <c r="OBR361" s="448"/>
      <c r="OBS361" s="448"/>
      <c r="OBT361" s="448"/>
      <c r="OBU361" s="448"/>
      <c r="OBV361" s="449"/>
      <c r="OBW361" s="447"/>
      <c r="OBX361" s="448"/>
      <c r="OBY361" s="448"/>
      <c r="OBZ361" s="448"/>
      <c r="OCA361" s="448"/>
      <c r="OCB361" s="448"/>
      <c r="OCC361" s="448"/>
      <c r="OCD361" s="448"/>
      <c r="OCE361" s="448"/>
      <c r="OCF361" s="448"/>
      <c r="OCG361" s="448"/>
      <c r="OCH361" s="448"/>
      <c r="OCI361" s="448"/>
      <c r="OCJ361" s="448"/>
      <c r="OCK361" s="448"/>
      <c r="OCL361" s="449"/>
      <c r="OCM361" s="447"/>
      <c r="OCN361" s="448"/>
      <c r="OCO361" s="448"/>
      <c r="OCP361" s="448"/>
      <c r="OCQ361" s="448"/>
      <c r="OCR361" s="448"/>
      <c r="OCS361" s="448"/>
      <c r="OCT361" s="448"/>
      <c r="OCU361" s="448"/>
      <c r="OCV361" s="448"/>
      <c r="OCW361" s="448"/>
      <c r="OCX361" s="448"/>
      <c r="OCY361" s="448"/>
      <c r="OCZ361" s="448"/>
      <c r="ODA361" s="448"/>
      <c r="ODB361" s="449"/>
      <c r="ODC361" s="447"/>
      <c r="ODD361" s="448"/>
      <c r="ODE361" s="448"/>
      <c r="ODF361" s="448"/>
      <c r="ODG361" s="448"/>
      <c r="ODH361" s="448"/>
      <c r="ODI361" s="448"/>
      <c r="ODJ361" s="448"/>
      <c r="ODK361" s="448"/>
      <c r="ODL361" s="448"/>
      <c r="ODM361" s="448"/>
      <c r="ODN361" s="448"/>
      <c r="ODO361" s="448"/>
      <c r="ODP361" s="448"/>
      <c r="ODQ361" s="448"/>
      <c r="ODR361" s="449"/>
      <c r="ODS361" s="447"/>
      <c r="ODT361" s="448"/>
      <c r="ODU361" s="448"/>
      <c r="ODV361" s="448"/>
      <c r="ODW361" s="448"/>
      <c r="ODX361" s="448"/>
      <c r="ODY361" s="448"/>
      <c r="ODZ361" s="448"/>
      <c r="OEA361" s="448"/>
      <c r="OEB361" s="448"/>
      <c r="OEC361" s="448"/>
      <c r="OED361" s="448"/>
      <c r="OEE361" s="448"/>
      <c r="OEF361" s="448"/>
      <c r="OEG361" s="448"/>
      <c r="OEH361" s="449"/>
      <c r="OEI361" s="447"/>
      <c r="OEJ361" s="448"/>
      <c r="OEK361" s="448"/>
      <c r="OEL361" s="448"/>
      <c r="OEM361" s="448"/>
      <c r="OEN361" s="448"/>
      <c r="OEO361" s="448"/>
      <c r="OEP361" s="448"/>
      <c r="OEQ361" s="448"/>
      <c r="OER361" s="448"/>
      <c r="OES361" s="448"/>
      <c r="OET361" s="448"/>
      <c r="OEU361" s="448"/>
      <c r="OEV361" s="448"/>
      <c r="OEW361" s="448"/>
      <c r="OEX361" s="449"/>
      <c r="OEY361" s="447"/>
      <c r="OEZ361" s="448"/>
      <c r="OFA361" s="448"/>
      <c r="OFB361" s="448"/>
      <c r="OFC361" s="448"/>
      <c r="OFD361" s="448"/>
      <c r="OFE361" s="448"/>
      <c r="OFF361" s="448"/>
      <c r="OFG361" s="448"/>
      <c r="OFH361" s="448"/>
      <c r="OFI361" s="448"/>
      <c r="OFJ361" s="448"/>
      <c r="OFK361" s="448"/>
      <c r="OFL361" s="448"/>
      <c r="OFM361" s="448"/>
      <c r="OFN361" s="449"/>
      <c r="OFO361" s="447"/>
      <c r="OFP361" s="448"/>
      <c r="OFQ361" s="448"/>
      <c r="OFR361" s="448"/>
      <c r="OFS361" s="448"/>
      <c r="OFT361" s="448"/>
      <c r="OFU361" s="448"/>
      <c r="OFV361" s="448"/>
      <c r="OFW361" s="448"/>
      <c r="OFX361" s="448"/>
      <c r="OFY361" s="448"/>
      <c r="OFZ361" s="448"/>
      <c r="OGA361" s="448"/>
      <c r="OGB361" s="448"/>
      <c r="OGC361" s="448"/>
      <c r="OGD361" s="449"/>
      <c r="OGE361" s="447"/>
      <c r="OGF361" s="448"/>
      <c r="OGG361" s="448"/>
      <c r="OGH361" s="448"/>
      <c r="OGI361" s="448"/>
      <c r="OGJ361" s="448"/>
      <c r="OGK361" s="448"/>
      <c r="OGL361" s="448"/>
      <c r="OGM361" s="448"/>
      <c r="OGN361" s="448"/>
      <c r="OGO361" s="448"/>
      <c r="OGP361" s="448"/>
      <c r="OGQ361" s="448"/>
      <c r="OGR361" s="448"/>
      <c r="OGS361" s="448"/>
      <c r="OGT361" s="449"/>
      <c r="OGU361" s="447"/>
      <c r="OGV361" s="448"/>
      <c r="OGW361" s="448"/>
      <c r="OGX361" s="448"/>
      <c r="OGY361" s="448"/>
      <c r="OGZ361" s="448"/>
      <c r="OHA361" s="448"/>
      <c r="OHB361" s="448"/>
      <c r="OHC361" s="448"/>
      <c r="OHD361" s="448"/>
      <c r="OHE361" s="448"/>
      <c r="OHF361" s="448"/>
      <c r="OHG361" s="448"/>
      <c r="OHH361" s="448"/>
      <c r="OHI361" s="448"/>
      <c r="OHJ361" s="449"/>
      <c r="OHK361" s="447"/>
      <c r="OHL361" s="448"/>
      <c r="OHM361" s="448"/>
      <c r="OHN361" s="448"/>
      <c r="OHO361" s="448"/>
      <c r="OHP361" s="448"/>
      <c r="OHQ361" s="448"/>
      <c r="OHR361" s="448"/>
      <c r="OHS361" s="448"/>
      <c r="OHT361" s="448"/>
      <c r="OHU361" s="448"/>
      <c r="OHV361" s="448"/>
      <c r="OHW361" s="448"/>
      <c r="OHX361" s="448"/>
      <c r="OHY361" s="448"/>
      <c r="OHZ361" s="449"/>
      <c r="OIA361" s="447"/>
      <c r="OIB361" s="448"/>
      <c r="OIC361" s="448"/>
      <c r="OID361" s="448"/>
      <c r="OIE361" s="448"/>
      <c r="OIF361" s="448"/>
      <c r="OIG361" s="448"/>
      <c r="OIH361" s="448"/>
      <c r="OII361" s="448"/>
      <c r="OIJ361" s="448"/>
      <c r="OIK361" s="448"/>
      <c r="OIL361" s="448"/>
      <c r="OIM361" s="448"/>
      <c r="OIN361" s="448"/>
      <c r="OIO361" s="448"/>
      <c r="OIP361" s="449"/>
      <c r="OIQ361" s="447"/>
      <c r="OIR361" s="448"/>
      <c r="OIS361" s="448"/>
      <c r="OIT361" s="448"/>
      <c r="OIU361" s="448"/>
      <c r="OIV361" s="448"/>
      <c r="OIW361" s="448"/>
      <c r="OIX361" s="448"/>
      <c r="OIY361" s="448"/>
      <c r="OIZ361" s="448"/>
      <c r="OJA361" s="448"/>
      <c r="OJB361" s="448"/>
      <c r="OJC361" s="448"/>
      <c r="OJD361" s="448"/>
      <c r="OJE361" s="448"/>
      <c r="OJF361" s="449"/>
      <c r="OJG361" s="447"/>
      <c r="OJH361" s="448"/>
      <c r="OJI361" s="448"/>
      <c r="OJJ361" s="448"/>
      <c r="OJK361" s="448"/>
      <c r="OJL361" s="448"/>
      <c r="OJM361" s="448"/>
      <c r="OJN361" s="448"/>
      <c r="OJO361" s="448"/>
      <c r="OJP361" s="448"/>
      <c r="OJQ361" s="448"/>
      <c r="OJR361" s="448"/>
      <c r="OJS361" s="448"/>
      <c r="OJT361" s="448"/>
      <c r="OJU361" s="448"/>
      <c r="OJV361" s="449"/>
      <c r="OJW361" s="447"/>
      <c r="OJX361" s="448"/>
      <c r="OJY361" s="448"/>
      <c r="OJZ361" s="448"/>
      <c r="OKA361" s="448"/>
      <c r="OKB361" s="448"/>
      <c r="OKC361" s="448"/>
      <c r="OKD361" s="448"/>
      <c r="OKE361" s="448"/>
      <c r="OKF361" s="448"/>
      <c r="OKG361" s="448"/>
      <c r="OKH361" s="448"/>
      <c r="OKI361" s="448"/>
      <c r="OKJ361" s="448"/>
      <c r="OKK361" s="448"/>
      <c r="OKL361" s="449"/>
      <c r="OKM361" s="447"/>
      <c r="OKN361" s="448"/>
      <c r="OKO361" s="448"/>
      <c r="OKP361" s="448"/>
      <c r="OKQ361" s="448"/>
      <c r="OKR361" s="448"/>
      <c r="OKS361" s="448"/>
      <c r="OKT361" s="448"/>
      <c r="OKU361" s="448"/>
      <c r="OKV361" s="448"/>
      <c r="OKW361" s="448"/>
      <c r="OKX361" s="448"/>
      <c r="OKY361" s="448"/>
      <c r="OKZ361" s="448"/>
      <c r="OLA361" s="448"/>
      <c r="OLB361" s="449"/>
      <c r="OLC361" s="447"/>
      <c r="OLD361" s="448"/>
      <c r="OLE361" s="448"/>
      <c r="OLF361" s="448"/>
      <c r="OLG361" s="448"/>
      <c r="OLH361" s="448"/>
      <c r="OLI361" s="448"/>
      <c r="OLJ361" s="448"/>
      <c r="OLK361" s="448"/>
      <c r="OLL361" s="448"/>
      <c r="OLM361" s="448"/>
      <c r="OLN361" s="448"/>
      <c r="OLO361" s="448"/>
      <c r="OLP361" s="448"/>
      <c r="OLQ361" s="448"/>
      <c r="OLR361" s="449"/>
      <c r="OLS361" s="447"/>
      <c r="OLT361" s="448"/>
      <c r="OLU361" s="448"/>
      <c r="OLV361" s="448"/>
      <c r="OLW361" s="448"/>
      <c r="OLX361" s="448"/>
      <c r="OLY361" s="448"/>
      <c r="OLZ361" s="448"/>
      <c r="OMA361" s="448"/>
      <c r="OMB361" s="448"/>
      <c r="OMC361" s="448"/>
      <c r="OMD361" s="448"/>
      <c r="OME361" s="448"/>
      <c r="OMF361" s="448"/>
      <c r="OMG361" s="448"/>
      <c r="OMH361" s="449"/>
      <c r="OMI361" s="447"/>
      <c r="OMJ361" s="448"/>
      <c r="OMK361" s="448"/>
      <c r="OML361" s="448"/>
      <c r="OMM361" s="448"/>
      <c r="OMN361" s="448"/>
      <c r="OMO361" s="448"/>
      <c r="OMP361" s="448"/>
      <c r="OMQ361" s="448"/>
      <c r="OMR361" s="448"/>
      <c r="OMS361" s="448"/>
      <c r="OMT361" s="448"/>
      <c r="OMU361" s="448"/>
      <c r="OMV361" s="448"/>
      <c r="OMW361" s="448"/>
      <c r="OMX361" s="449"/>
      <c r="OMY361" s="447"/>
      <c r="OMZ361" s="448"/>
      <c r="ONA361" s="448"/>
      <c r="ONB361" s="448"/>
      <c r="ONC361" s="448"/>
      <c r="OND361" s="448"/>
      <c r="ONE361" s="448"/>
      <c r="ONF361" s="448"/>
      <c r="ONG361" s="448"/>
      <c r="ONH361" s="448"/>
      <c r="ONI361" s="448"/>
      <c r="ONJ361" s="448"/>
      <c r="ONK361" s="448"/>
      <c r="ONL361" s="448"/>
      <c r="ONM361" s="448"/>
      <c r="ONN361" s="449"/>
      <c r="ONO361" s="447"/>
      <c r="ONP361" s="448"/>
      <c r="ONQ361" s="448"/>
      <c r="ONR361" s="448"/>
      <c r="ONS361" s="448"/>
      <c r="ONT361" s="448"/>
      <c r="ONU361" s="448"/>
      <c r="ONV361" s="448"/>
      <c r="ONW361" s="448"/>
      <c r="ONX361" s="448"/>
      <c r="ONY361" s="448"/>
      <c r="ONZ361" s="448"/>
      <c r="OOA361" s="448"/>
      <c r="OOB361" s="448"/>
      <c r="OOC361" s="448"/>
      <c r="OOD361" s="449"/>
      <c r="OOE361" s="447"/>
      <c r="OOF361" s="448"/>
      <c r="OOG361" s="448"/>
      <c r="OOH361" s="448"/>
      <c r="OOI361" s="448"/>
      <c r="OOJ361" s="448"/>
      <c r="OOK361" s="448"/>
      <c r="OOL361" s="448"/>
      <c r="OOM361" s="448"/>
      <c r="OON361" s="448"/>
      <c r="OOO361" s="448"/>
      <c r="OOP361" s="448"/>
      <c r="OOQ361" s="448"/>
      <c r="OOR361" s="448"/>
      <c r="OOS361" s="448"/>
      <c r="OOT361" s="449"/>
      <c r="OOU361" s="447"/>
      <c r="OOV361" s="448"/>
      <c r="OOW361" s="448"/>
      <c r="OOX361" s="448"/>
      <c r="OOY361" s="448"/>
      <c r="OOZ361" s="448"/>
      <c r="OPA361" s="448"/>
      <c r="OPB361" s="448"/>
      <c r="OPC361" s="448"/>
      <c r="OPD361" s="448"/>
      <c r="OPE361" s="448"/>
      <c r="OPF361" s="448"/>
      <c r="OPG361" s="448"/>
      <c r="OPH361" s="448"/>
      <c r="OPI361" s="448"/>
      <c r="OPJ361" s="449"/>
      <c r="OPK361" s="447"/>
      <c r="OPL361" s="448"/>
      <c r="OPM361" s="448"/>
      <c r="OPN361" s="448"/>
      <c r="OPO361" s="448"/>
      <c r="OPP361" s="448"/>
      <c r="OPQ361" s="448"/>
      <c r="OPR361" s="448"/>
      <c r="OPS361" s="448"/>
      <c r="OPT361" s="448"/>
      <c r="OPU361" s="448"/>
      <c r="OPV361" s="448"/>
      <c r="OPW361" s="448"/>
      <c r="OPX361" s="448"/>
      <c r="OPY361" s="448"/>
      <c r="OPZ361" s="449"/>
      <c r="OQA361" s="447"/>
      <c r="OQB361" s="448"/>
      <c r="OQC361" s="448"/>
      <c r="OQD361" s="448"/>
      <c r="OQE361" s="448"/>
      <c r="OQF361" s="448"/>
      <c r="OQG361" s="448"/>
      <c r="OQH361" s="448"/>
      <c r="OQI361" s="448"/>
      <c r="OQJ361" s="448"/>
      <c r="OQK361" s="448"/>
      <c r="OQL361" s="448"/>
      <c r="OQM361" s="448"/>
      <c r="OQN361" s="448"/>
      <c r="OQO361" s="448"/>
      <c r="OQP361" s="449"/>
      <c r="OQQ361" s="447"/>
      <c r="OQR361" s="448"/>
      <c r="OQS361" s="448"/>
      <c r="OQT361" s="448"/>
      <c r="OQU361" s="448"/>
      <c r="OQV361" s="448"/>
      <c r="OQW361" s="448"/>
      <c r="OQX361" s="448"/>
      <c r="OQY361" s="448"/>
      <c r="OQZ361" s="448"/>
      <c r="ORA361" s="448"/>
      <c r="ORB361" s="448"/>
      <c r="ORC361" s="448"/>
      <c r="ORD361" s="448"/>
      <c r="ORE361" s="448"/>
      <c r="ORF361" s="449"/>
      <c r="ORG361" s="447"/>
      <c r="ORH361" s="448"/>
      <c r="ORI361" s="448"/>
      <c r="ORJ361" s="448"/>
      <c r="ORK361" s="448"/>
      <c r="ORL361" s="448"/>
      <c r="ORM361" s="448"/>
      <c r="ORN361" s="448"/>
      <c r="ORO361" s="448"/>
      <c r="ORP361" s="448"/>
      <c r="ORQ361" s="448"/>
      <c r="ORR361" s="448"/>
      <c r="ORS361" s="448"/>
      <c r="ORT361" s="448"/>
      <c r="ORU361" s="448"/>
      <c r="ORV361" s="449"/>
      <c r="ORW361" s="447"/>
      <c r="ORX361" s="448"/>
      <c r="ORY361" s="448"/>
      <c r="ORZ361" s="448"/>
      <c r="OSA361" s="448"/>
      <c r="OSB361" s="448"/>
      <c r="OSC361" s="448"/>
      <c r="OSD361" s="448"/>
      <c r="OSE361" s="448"/>
      <c r="OSF361" s="448"/>
      <c r="OSG361" s="448"/>
      <c r="OSH361" s="448"/>
      <c r="OSI361" s="448"/>
      <c r="OSJ361" s="448"/>
      <c r="OSK361" s="448"/>
      <c r="OSL361" s="449"/>
      <c r="OSM361" s="447"/>
      <c r="OSN361" s="448"/>
      <c r="OSO361" s="448"/>
      <c r="OSP361" s="448"/>
      <c r="OSQ361" s="448"/>
      <c r="OSR361" s="448"/>
      <c r="OSS361" s="448"/>
      <c r="OST361" s="448"/>
      <c r="OSU361" s="448"/>
      <c r="OSV361" s="448"/>
      <c r="OSW361" s="448"/>
      <c r="OSX361" s="448"/>
      <c r="OSY361" s="448"/>
      <c r="OSZ361" s="448"/>
      <c r="OTA361" s="448"/>
      <c r="OTB361" s="449"/>
      <c r="OTC361" s="447"/>
      <c r="OTD361" s="448"/>
      <c r="OTE361" s="448"/>
      <c r="OTF361" s="448"/>
      <c r="OTG361" s="448"/>
      <c r="OTH361" s="448"/>
      <c r="OTI361" s="448"/>
      <c r="OTJ361" s="448"/>
      <c r="OTK361" s="448"/>
      <c r="OTL361" s="448"/>
      <c r="OTM361" s="448"/>
      <c r="OTN361" s="448"/>
      <c r="OTO361" s="448"/>
      <c r="OTP361" s="448"/>
      <c r="OTQ361" s="448"/>
      <c r="OTR361" s="449"/>
      <c r="OTS361" s="447"/>
      <c r="OTT361" s="448"/>
      <c r="OTU361" s="448"/>
      <c r="OTV361" s="448"/>
      <c r="OTW361" s="448"/>
      <c r="OTX361" s="448"/>
      <c r="OTY361" s="448"/>
      <c r="OTZ361" s="448"/>
      <c r="OUA361" s="448"/>
      <c r="OUB361" s="448"/>
      <c r="OUC361" s="448"/>
      <c r="OUD361" s="448"/>
      <c r="OUE361" s="448"/>
      <c r="OUF361" s="448"/>
      <c r="OUG361" s="448"/>
      <c r="OUH361" s="449"/>
      <c r="OUI361" s="447"/>
      <c r="OUJ361" s="448"/>
      <c r="OUK361" s="448"/>
      <c r="OUL361" s="448"/>
      <c r="OUM361" s="448"/>
      <c r="OUN361" s="448"/>
      <c r="OUO361" s="448"/>
      <c r="OUP361" s="448"/>
      <c r="OUQ361" s="448"/>
      <c r="OUR361" s="448"/>
      <c r="OUS361" s="448"/>
      <c r="OUT361" s="448"/>
      <c r="OUU361" s="448"/>
      <c r="OUV361" s="448"/>
      <c r="OUW361" s="448"/>
      <c r="OUX361" s="449"/>
      <c r="OUY361" s="447"/>
      <c r="OUZ361" s="448"/>
      <c r="OVA361" s="448"/>
      <c r="OVB361" s="448"/>
      <c r="OVC361" s="448"/>
      <c r="OVD361" s="448"/>
      <c r="OVE361" s="448"/>
      <c r="OVF361" s="448"/>
      <c r="OVG361" s="448"/>
      <c r="OVH361" s="448"/>
      <c r="OVI361" s="448"/>
      <c r="OVJ361" s="448"/>
      <c r="OVK361" s="448"/>
      <c r="OVL361" s="448"/>
      <c r="OVM361" s="448"/>
      <c r="OVN361" s="449"/>
      <c r="OVO361" s="447"/>
      <c r="OVP361" s="448"/>
      <c r="OVQ361" s="448"/>
      <c r="OVR361" s="448"/>
      <c r="OVS361" s="448"/>
      <c r="OVT361" s="448"/>
      <c r="OVU361" s="448"/>
      <c r="OVV361" s="448"/>
      <c r="OVW361" s="448"/>
      <c r="OVX361" s="448"/>
      <c r="OVY361" s="448"/>
      <c r="OVZ361" s="448"/>
      <c r="OWA361" s="448"/>
      <c r="OWB361" s="448"/>
      <c r="OWC361" s="448"/>
      <c r="OWD361" s="449"/>
      <c r="OWE361" s="447"/>
      <c r="OWF361" s="448"/>
      <c r="OWG361" s="448"/>
      <c r="OWH361" s="448"/>
      <c r="OWI361" s="448"/>
      <c r="OWJ361" s="448"/>
      <c r="OWK361" s="448"/>
      <c r="OWL361" s="448"/>
      <c r="OWM361" s="448"/>
      <c r="OWN361" s="448"/>
      <c r="OWO361" s="448"/>
      <c r="OWP361" s="448"/>
      <c r="OWQ361" s="448"/>
      <c r="OWR361" s="448"/>
      <c r="OWS361" s="448"/>
      <c r="OWT361" s="449"/>
      <c r="OWU361" s="447"/>
      <c r="OWV361" s="448"/>
      <c r="OWW361" s="448"/>
      <c r="OWX361" s="448"/>
      <c r="OWY361" s="448"/>
      <c r="OWZ361" s="448"/>
      <c r="OXA361" s="448"/>
      <c r="OXB361" s="448"/>
      <c r="OXC361" s="448"/>
      <c r="OXD361" s="448"/>
      <c r="OXE361" s="448"/>
      <c r="OXF361" s="448"/>
      <c r="OXG361" s="448"/>
      <c r="OXH361" s="448"/>
      <c r="OXI361" s="448"/>
      <c r="OXJ361" s="449"/>
      <c r="OXK361" s="447"/>
      <c r="OXL361" s="448"/>
      <c r="OXM361" s="448"/>
      <c r="OXN361" s="448"/>
      <c r="OXO361" s="448"/>
      <c r="OXP361" s="448"/>
      <c r="OXQ361" s="448"/>
      <c r="OXR361" s="448"/>
      <c r="OXS361" s="448"/>
      <c r="OXT361" s="448"/>
      <c r="OXU361" s="448"/>
      <c r="OXV361" s="448"/>
      <c r="OXW361" s="448"/>
      <c r="OXX361" s="448"/>
      <c r="OXY361" s="448"/>
      <c r="OXZ361" s="449"/>
      <c r="OYA361" s="447"/>
      <c r="OYB361" s="448"/>
      <c r="OYC361" s="448"/>
      <c r="OYD361" s="448"/>
      <c r="OYE361" s="448"/>
      <c r="OYF361" s="448"/>
      <c r="OYG361" s="448"/>
      <c r="OYH361" s="448"/>
      <c r="OYI361" s="448"/>
      <c r="OYJ361" s="448"/>
      <c r="OYK361" s="448"/>
      <c r="OYL361" s="448"/>
      <c r="OYM361" s="448"/>
      <c r="OYN361" s="448"/>
      <c r="OYO361" s="448"/>
      <c r="OYP361" s="449"/>
      <c r="OYQ361" s="447"/>
      <c r="OYR361" s="448"/>
      <c r="OYS361" s="448"/>
      <c r="OYT361" s="448"/>
      <c r="OYU361" s="448"/>
      <c r="OYV361" s="448"/>
      <c r="OYW361" s="448"/>
      <c r="OYX361" s="448"/>
      <c r="OYY361" s="448"/>
      <c r="OYZ361" s="448"/>
      <c r="OZA361" s="448"/>
      <c r="OZB361" s="448"/>
      <c r="OZC361" s="448"/>
      <c r="OZD361" s="448"/>
      <c r="OZE361" s="448"/>
      <c r="OZF361" s="449"/>
      <c r="OZG361" s="447"/>
      <c r="OZH361" s="448"/>
      <c r="OZI361" s="448"/>
      <c r="OZJ361" s="448"/>
      <c r="OZK361" s="448"/>
      <c r="OZL361" s="448"/>
      <c r="OZM361" s="448"/>
      <c r="OZN361" s="448"/>
      <c r="OZO361" s="448"/>
      <c r="OZP361" s="448"/>
      <c r="OZQ361" s="448"/>
      <c r="OZR361" s="448"/>
      <c r="OZS361" s="448"/>
      <c r="OZT361" s="448"/>
      <c r="OZU361" s="448"/>
      <c r="OZV361" s="449"/>
      <c r="OZW361" s="447"/>
      <c r="OZX361" s="448"/>
      <c r="OZY361" s="448"/>
      <c r="OZZ361" s="448"/>
      <c r="PAA361" s="448"/>
      <c r="PAB361" s="448"/>
      <c r="PAC361" s="448"/>
      <c r="PAD361" s="448"/>
      <c r="PAE361" s="448"/>
      <c r="PAF361" s="448"/>
      <c r="PAG361" s="448"/>
      <c r="PAH361" s="448"/>
      <c r="PAI361" s="448"/>
      <c r="PAJ361" s="448"/>
      <c r="PAK361" s="448"/>
      <c r="PAL361" s="449"/>
      <c r="PAM361" s="447"/>
      <c r="PAN361" s="448"/>
      <c r="PAO361" s="448"/>
      <c r="PAP361" s="448"/>
      <c r="PAQ361" s="448"/>
      <c r="PAR361" s="448"/>
      <c r="PAS361" s="448"/>
      <c r="PAT361" s="448"/>
      <c r="PAU361" s="448"/>
      <c r="PAV361" s="448"/>
      <c r="PAW361" s="448"/>
      <c r="PAX361" s="448"/>
      <c r="PAY361" s="448"/>
      <c r="PAZ361" s="448"/>
      <c r="PBA361" s="448"/>
      <c r="PBB361" s="449"/>
      <c r="PBC361" s="447"/>
      <c r="PBD361" s="448"/>
      <c r="PBE361" s="448"/>
      <c r="PBF361" s="448"/>
      <c r="PBG361" s="448"/>
      <c r="PBH361" s="448"/>
      <c r="PBI361" s="448"/>
      <c r="PBJ361" s="448"/>
      <c r="PBK361" s="448"/>
      <c r="PBL361" s="448"/>
      <c r="PBM361" s="448"/>
      <c r="PBN361" s="448"/>
      <c r="PBO361" s="448"/>
      <c r="PBP361" s="448"/>
      <c r="PBQ361" s="448"/>
      <c r="PBR361" s="449"/>
      <c r="PBS361" s="447"/>
      <c r="PBT361" s="448"/>
      <c r="PBU361" s="448"/>
      <c r="PBV361" s="448"/>
      <c r="PBW361" s="448"/>
      <c r="PBX361" s="448"/>
      <c r="PBY361" s="448"/>
      <c r="PBZ361" s="448"/>
      <c r="PCA361" s="448"/>
      <c r="PCB361" s="448"/>
      <c r="PCC361" s="448"/>
      <c r="PCD361" s="448"/>
      <c r="PCE361" s="448"/>
      <c r="PCF361" s="448"/>
      <c r="PCG361" s="448"/>
      <c r="PCH361" s="449"/>
      <c r="PCI361" s="447"/>
      <c r="PCJ361" s="448"/>
      <c r="PCK361" s="448"/>
      <c r="PCL361" s="448"/>
      <c r="PCM361" s="448"/>
      <c r="PCN361" s="448"/>
      <c r="PCO361" s="448"/>
      <c r="PCP361" s="448"/>
      <c r="PCQ361" s="448"/>
      <c r="PCR361" s="448"/>
      <c r="PCS361" s="448"/>
      <c r="PCT361" s="448"/>
      <c r="PCU361" s="448"/>
      <c r="PCV361" s="448"/>
      <c r="PCW361" s="448"/>
      <c r="PCX361" s="449"/>
      <c r="PCY361" s="447"/>
      <c r="PCZ361" s="448"/>
      <c r="PDA361" s="448"/>
      <c r="PDB361" s="448"/>
      <c r="PDC361" s="448"/>
      <c r="PDD361" s="448"/>
      <c r="PDE361" s="448"/>
      <c r="PDF361" s="448"/>
      <c r="PDG361" s="448"/>
      <c r="PDH361" s="448"/>
      <c r="PDI361" s="448"/>
      <c r="PDJ361" s="448"/>
      <c r="PDK361" s="448"/>
      <c r="PDL361" s="448"/>
      <c r="PDM361" s="448"/>
      <c r="PDN361" s="449"/>
      <c r="PDO361" s="447"/>
      <c r="PDP361" s="448"/>
      <c r="PDQ361" s="448"/>
      <c r="PDR361" s="448"/>
      <c r="PDS361" s="448"/>
      <c r="PDT361" s="448"/>
      <c r="PDU361" s="448"/>
      <c r="PDV361" s="448"/>
      <c r="PDW361" s="448"/>
      <c r="PDX361" s="448"/>
      <c r="PDY361" s="448"/>
      <c r="PDZ361" s="448"/>
      <c r="PEA361" s="448"/>
      <c r="PEB361" s="448"/>
      <c r="PEC361" s="448"/>
      <c r="PED361" s="449"/>
      <c r="PEE361" s="447"/>
      <c r="PEF361" s="448"/>
      <c r="PEG361" s="448"/>
      <c r="PEH361" s="448"/>
      <c r="PEI361" s="448"/>
      <c r="PEJ361" s="448"/>
      <c r="PEK361" s="448"/>
      <c r="PEL361" s="448"/>
      <c r="PEM361" s="448"/>
      <c r="PEN361" s="448"/>
      <c r="PEO361" s="448"/>
      <c r="PEP361" s="448"/>
      <c r="PEQ361" s="448"/>
      <c r="PER361" s="448"/>
      <c r="PES361" s="448"/>
      <c r="PET361" s="449"/>
      <c r="PEU361" s="447"/>
      <c r="PEV361" s="448"/>
      <c r="PEW361" s="448"/>
      <c r="PEX361" s="448"/>
      <c r="PEY361" s="448"/>
      <c r="PEZ361" s="448"/>
      <c r="PFA361" s="448"/>
      <c r="PFB361" s="448"/>
      <c r="PFC361" s="448"/>
      <c r="PFD361" s="448"/>
      <c r="PFE361" s="448"/>
      <c r="PFF361" s="448"/>
      <c r="PFG361" s="448"/>
      <c r="PFH361" s="448"/>
      <c r="PFI361" s="448"/>
      <c r="PFJ361" s="449"/>
      <c r="PFK361" s="447"/>
      <c r="PFL361" s="448"/>
      <c r="PFM361" s="448"/>
      <c r="PFN361" s="448"/>
      <c r="PFO361" s="448"/>
      <c r="PFP361" s="448"/>
      <c r="PFQ361" s="448"/>
      <c r="PFR361" s="448"/>
      <c r="PFS361" s="448"/>
      <c r="PFT361" s="448"/>
      <c r="PFU361" s="448"/>
      <c r="PFV361" s="448"/>
      <c r="PFW361" s="448"/>
      <c r="PFX361" s="448"/>
      <c r="PFY361" s="448"/>
      <c r="PFZ361" s="449"/>
      <c r="PGA361" s="447"/>
      <c r="PGB361" s="448"/>
      <c r="PGC361" s="448"/>
      <c r="PGD361" s="448"/>
      <c r="PGE361" s="448"/>
      <c r="PGF361" s="448"/>
      <c r="PGG361" s="448"/>
      <c r="PGH361" s="448"/>
      <c r="PGI361" s="448"/>
      <c r="PGJ361" s="448"/>
      <c r="PGK361" s="448"/>
      <c r="PGL361" s="448"/>
      <c r="PGM361" s="448"/>
      <c r="PGN361" s="448"/>
      <c r="PGO361" s="448"/>
      <c r="PGP361" s="449"/>
      <c r="PGQ361" s="447"/>
      <c r="PGR361" s="448"/>
      <c r="PGS361" s="448"/>
      <c r="PGT361" s="448"/>
      <c r="PGU361" s="448"/>
      <c r="PGV361" s="448"/>
      <c r="PGW361" s="448"/>
      <c r="PGX361" s="448"/>
      <c r="PGY361" s="448"/>
      <c r="PGZ361" s="448"/>
      <c r="PHA361" s="448"/>
      <c r="PHB361" s="448"/>
      <c r="PHC361" s="448"/>
      <c r="PHD361" s="448"/>
      <c r="PHE361" s="448"/>
      <c r="PHF361" s="449"/>
      <c r="PHG361" s="447"/>
      <c r="PHH361" s="448"/>
      <c r="PHI361" s="448"/>
      <c r="PHJ361" s="448"/>
      <c r="PHK361" s="448"/>
      <c r="PHL361" s="448"/>
      <c r="PHM361" s="448"/>
      <c r="PHN361" s="448"/>
      <c r="PHO361" s="448"/>
      <c r="PHP361" s="448"/>
      <c r="PHQ361" s="448"/>
      <c r="PHR361" s="448"/>
      <c r="PHS361" s="448"/>
      <c r="PHT361" s="448"/>
      <c r="PHU361" s="448"/>
      <c r="PHV361" s="449"/>
      <c r="PHW361" s="447"/>
      <c r="PHX361" s="448"/>
      <c r="PHY361" s="448"/>
      <c r="PHZ361" s="448"/>
      <c r="PIA361" s="448"/>
      <c r="PIB361" s="448"/>
      <c r="PIC361" s="448"/>
      <c r="PID361" s="448"/>
      <c r="PIE361" s="448"/>
      <c r="PIF361" s="448"/>
      <c r="PIG361" s="448"/>
      <c r="PIH361" s="448"/>
      <c r="PII361" s="448"/>
      <c r="PIJ361" s="448"/>
      <c r="PIK361" s="448"/>
      <c r="PIL361" s="449"/>
      <c r="PIM361" s="447"/>
      <c r="PIN361" s="448"/>
      <c r="PIO361" s="448"/>
      <c r="PIP361" s="448"/>
      <c r="PIQ361" s="448"/>
      <c r="PIR361" s="448"/>
      <c r="PIS361" s="448"/>
      <c r="PIT361" s="448"/>
      <c r="PIU361" s="448"/>
      <c r="PIV361" s="448"/>
      <c r="PIW361" s="448"/>
      <c r="PIX361" s="448"/>
      <c r="PIY361" s="448"/>
      <c r="PIZ361" s="448"/>
      <c r="PJA361" s="448"/>
      <c r="PJB361" s="449"/>
      <c r="PJC361" s="447"/>
      <c r="PJD361" s="448"/>
      <c r="PJE361" s="448"/>
      <c r="PJF361" s="448"/>
      <c r="PJG361" s="448"/>
      <c r="PJH361" s="448"/>
      <c r="PJI361" s="448"/>
      <c r="PJJ361" s="448"/>
      <c r="PJK361" s="448"/>
      <c r="PJL361" s="448"/>
      <c r="PJM361" s="448"/>
      <c r="PJN361" s="448"/>
      <c r="PJO361" s="448"/>
      <c r="PJP361" s="448"/>
      <c r="PJQ361" s="448"/>
      <c r="PJR361" s="449"/>
      <c r="PJS361" s="447"/>
      <c r="PJT361" s="448"/>
      <c r="PJU361" s="448"/>
      <c r="PJV361" s="448"/>
      <c r="PJW361" s="448"/>
      <c r="PJX361" s="448"/>
      <c r="PJY361" s="448"/>
      <c r="PJZ361" s="448"/>
      <c r="PKA361" s="448"/>
      <c r="PKB361" s="448"/>
      <c r="PKC361" s="448"/>
      <c r="PKD361" s="448"/>
      <c r="PKE361" s="448"/>
      <c r="PKF361" s="448"/>
      <c r="PKG361" s="448"/>
      <c r="PKH361" s="449"/>
      <c r="PKI361" s="447"/>
      <c r="PKJ361" s="448"/>
      <c r="PKK361" s="448"/>
      <c r="PKL361" s="448"/>
      <c r="PKM361" s="448"/>
      <c r="PKN361" s="448"/>
      <c r="PKO361" s="448"/>
      <c r="PKP361" s="448"/>
      <c r="PKQ361" s="448"/>
      <c r="PKR361" s="448"/>
      <c r="PKS361" s="448"/>
      <c r="PKT361" s="448"/>
      <c r="PKU361" s="448"/>
      <c r="PKV361" s="448"/>
      <c r="PKW361" s="448"/>
      <c r="PKX361" s="449"/>
      <c r="PKY361" s="447"/>
      <c r="PKZ361" s="448"/>
      <c r="PLA361" s="448"/>
      <c r="PLB361" s="448"/>
      <c r="PLC361" s="448"/>
      <c r="PLD361" s="448"/>
      <c r="PLE361" s="448"/>
      <c r="PLF361" s="448"/>
      <c r="PLG361" s="448"/>
      <c r="PLH361" s="448"/>
      <c r="PLI361" s="448"/>
      <c r="PLJ361" s="448"/>
      <c r="PLK361" s="448"/>
      <c r="PLL361" s="448"/>
      <c r="PLM361" s="448"/>
      <c r="PLN361" s="449"/>
      <c r="PLO361" s="447"/>
      <c r="PLP361" s="448"/>
      <c r="PLQ361" s="448"/>
      <c r="PLR361" s="448"/>
      <c r="PLS361" s="448"/>
      <c r="PLT361" s="448"/>
      <c r="PLU361" s="448"/>
      <c r="PLV361" s="448"/>
      <c r="PLW361" s="448"/>
      <c r="PLX361" s="448"/>
      <c r="PLY361" s="448"/>
      <c r="PLZ361" s="448"/>
      <c r="PMA361" s="448"/>
      <c r="PMB361" s="448"/>
      <c r="PMC361" s="448"/>
      <c r="PMD361" s="449"/>
      <c r="PME361" s="447"/>
      <c r="PMF361" s="448"/>
      <c r="PMG361" s="448"/>
      <c r="PMH361" s="448"/>
      <c r="PMI361" s="448"/>
      <c r="PMJ361" s="448"/>
      <c r="PMK361" s="448"/>
      <c r="PML361" s="448"/>
      <c r="PMM361" s="448"/>
      <c r="PMN361" s="448"/>
      <c r="PMO361" s="448"/>
      <c r="PMP361" s="448"/>
      <c r="PMQ361" s="448"/>
      <c r="PMR361" s="448"/>
      <c r="PMS361" s="448"/>
      <c r="PMT361" s="449"/>
      <c r="PMU361" s="447"/>
      <c r="PMV361" s="448"/>
      <c r="PMW361" s="448"/>
      <c r="PMX361" s="448"/>
      <c r="PMY361" s="448"/>
      <c r="PMZ361" s="448"/>
      <c r="PNA361" s="448"/>
      <c r="PNB361" s="448"/>
      <c r="PNC361" s="448"/>
      <c r="PND361" s="448"/>
      <c r="PNE361" s="448"/>
      <c r="PNF361" s="448"/>
      <c r="PNG361" s="448"/>
      <c r="PNH361" s="448"/>
      <c r="PNI361" s="448"/>
      <c r="PNJ361" s="449"/>
      <c r="PNK361" s="447"/>
      <c r="PNL361" s="448"/>
      <c r="PNM361" s="448"/>
      <c r="PNN361" s="448"/>
      <c r="PNO361" s="448"/>
      <c r="PNP361" s="448"/>
      <c r="PNQ361" s="448"/>
      <c r="PNR361" s="448"/>
      <c r="PNS361" s="448"/>
      <c r="PNT361" s="448"/>
      <c r="PNU361" s="448"/>
      <c r="PNV361" s="448"/>
      <c r="PNW361" s="448"/>
      <c r="PNX361" s="448"/>
      <c r="PNY361" s="448"/>
      <c r="PNZ361" s="449"/>
      <c r="POA361" s="447"/>
      <c r="POB361" s="448"/>
      <c r="POC361" s="448"/>
      <c r="POD361" s="448"/>
      <c r="POE361" s="448"/>
      <c r="POF361" s="448"/>
      <c r="POG361" s="448"/>
      <c r="POH361" s="448"/>
      <c r="POI361" s="448"/>
      <c r="POJ361" s="448"/>
      <c r="POK361" s="448"/>
      <c r="POL361" s="448"/>
      <c r="POM361" s="448"/>
      <c r="PON361" s="448"/>
      <c r="POO361" s="448"/>
      <c r="POP361" s="449"/>
      <c r="POQ361" s="447"/>
      <c r="POR361" s="448"/>
      <c r="POS361" s="448"/>
      <c r="POT361" s="448"/>
      <c r="POU361" s="448"/>
      <c r="POV361" s="448"/>
      <c r="POW361" s="448"/>
      <c r="POX361" s="448"/>
      <c r="POY361" s="448"/>
      <c r="POZ361" s="448"/>
      <c r="PPA361" s="448"/>
      <c r="PPB361" s="448"/>
      <c r="PPC361" s="448"/>
      <c r="PPD361" s="448"/>
      <c r="PPE361" s="448"/>
      <c r="PPF361" s="449"/>
      <c r="PPG361" s="447"/>
      <c r="PPH361" s="448"/>
      <c r="PPI361" s="448"/>
      <c r="PPJ361" s="448"/>
      <c r="PPK361" s="448"/>
      <c r="PPL361" s="448"/>
      <c r="PPM361" s="448"/>
      <c r="PPN361" s="448"/>
      <c r="PPO361" s="448"/>
      <c r="PPP361" s="448"/>
      <c r="PPQ361" s="448"/>
      <c r="PPR361" s="448"/>
      <c r="PPS361" s="448"/>
      <c r="PPT361" s="448"/>
      <c r="PPU361" s="448"/>
      <c r="PPV361" s="449"/>
      <c r="PPW361" s="447"/>
      <c r="PPX361" s="448"/>
      <c r="PPY361" s="448"/>
      <c r="PPZ361" s="448"/>
      <c r="PQA361" s="448"/>
      <c r="PQB361" s="448"/>
      <c r="PQC361" s="448"/>
      <c r="PQD361" s="448"/>
      <c r="PQE361" s="448"/>
      <c r="PQF361" s="448"/>
      <c r="PQG361" s="448"/>
      <c r="PQH361" s="448"/>
      <c r="PQI361" s="448"/>
      <c r="PQJ361" s="448"/>
      <c r="PQK361" s="448"/>
      <c r="PQL361" s="449"/>
      <c r="PQM361" s="447"/>
      <c r="PQN361" s="448"/>
      <c r="PQO361" s="448"/>
      <c r="PQP361" s="448"/>
      <c r="PQQ361" s="448"/>
      <c r="PQR361" s="448"/>
      <c r="PQS361" s="448"/>
      <c r="PQT361" s="448"/>
      <c r="PQU361" s="448"/>
      <c r="PQV361" s="448"/>
      <c r="PQW361" s="448"/>
      <c r="PQX361" s="448"/>
      <c r="PQY361" s="448"/>
      <c r="PQZ361" s="448"/>
      <c r="PRA361" s="448"/>
      <c r="PRB361" s="449"/>
      <c r="PRC361" s="447"/>
      <c r="PRD361" s="448"/>
      <c r="PRE361" s="448"/>
      <c r="PRF361" s="448"/>
      <c r="PRG361" s="448"/>
      <c r="PRH361" s="448"/>
      <c r="PRI361" s="448"/>
      <c r="PRJ361" s="448"/>
      <c r="PRK361" s="448"/>
      <c r="PRL361" s="448"/>
      <c r="PRM361" s="448"/>
      <c r="PRN361" s="448"/>
      <c r="PRO361" s="448"/>
      <c r="PRP361" s="448"/>
      <c r="PRQ361" s="448"/>
      <c r="PRR361" s="449"/>
      <c r="PRS361" s="447"/>
      <c r="PRT361" s="448"/>
      <c r="PRU361" s="448"/>
      <c r="PRV361" s="448"/>
      <c r="PRW361" s="448"/>
      <c r="PRX361" s="448"/>
      <c r="PRY361" s="448"/>
      <c r="PRZ361" s="448"/>
      <c r="PSA361" s="448"/>
      <c r="PSB361" s="448"/>
      <c r="PSC361" s="448"/>
      <c r="PSD361" s="448"/>
      <c r="PSE361" s="448"/>
      <c r="PSF361" s="448"/>
      <c r="PSG361" s="448"/>
      <c r="PSH361" s="449"/>
      <c r="PSI361" s="447"/>
      <c r="PSJ361" s="448"/>
      <c r="PSK361" s="448"/>
      <c r="PSL361" s="448"/>
      <c r="PSM361" s="448"/>
      <c r="PSN361" s="448"/>
      <c r="PSO361" s="448"/>
      <c r="PSP361" s="448"/>
      <c r="PSQ361" s="448"/>
      <c r="PSR361" s="448"/>
      <c r="PSS361" s="448"/>
      <c r="PST361" s="448"/>
      <c r="PSU361" s="448"/>
      <c r="PSV361" s="448"/>
      <c r="PSW361" s="448"/>
      <c r="PSX361" s="449"/>
      <c r="PSY361" s="447"/>
      <c r="PSZ361" s="448"/>
      <c r="PTA361" s="448"/>
      <c r="PTB361" s="448"/>
      <c r="PTC361" s="448"/>
      <c r="PTD361" s="448"/>
      <c r="PTE361" s="448"/>
      <c r="PTF361" s="448"/>
      <c r="PTG361" s="448"/>
      <c r="PTH361" s="448"/>
      <c r="PTI361" s="448"/>
      <c r="PTJ361" s="448"/>
      <c r="PTK361" s="448"/>
      <c r="PTL361" s="448"/>
      <c r="PTM361" s="448"/>
      <c r="PTN361" s="449"/>
      <c r="PTO361" s="447"/>
      <c r="PTP361" s="448"/>
      <c r="PTQ361" s="448"/>
      <c r="PTR361" s="448"/>
      <c r="PTS361" s="448"/>
      <c r="PTT361" s="448"/>
      <c r="PTU361" s="448"/>
      <c r="PTV361" s="448"/>
      <c r="PTW361" s="448"/>
      <c r="PTX361" s="448"/>
      <c r="PTY361" s="448"/>
      <c r="PTZ361" s="448"/>
      <c r="PUA361" s="448"/>
      <c r="PUB361" s="448"/>
      <c r="PUC361" s="448"/>
      <c r="PUD361" s="449"/>
      <c r="PUE361" s="447"/>
      <c r="PUF361" s="448"/>
      <c r="PUG361" s="448"/>
      <c r="PUH361" s="448"/>
      <c r="PUI361" s="448"/>
      <c r="PUJ361" s="448"/>
      <c r="PUK361" s="448"/>
      <c r="PUL361" s="448"/>
      <c r="PUM361" s="448"/>
      <c r="PUN361" s="448"/>
      <c r="PUO361" s="448"/>
      <c r="PUP361" s="448"/>
      <c r="PUQ361" s="448"/>
      <c r="PUR361" s="448"/>
      <c r="PUS361" s="448"/>
      <c r="PUT361" s="449"/>
      <c r="PUU361" s="447"/>
      <c r="PUV361" s="448"/>
      <c r="PUW361" s="448"/>
      <c r="PUX361" s="448"/>
      <c r="PUY361" s="448"/>
      <c r="PUZ361" s="448"/>
      <c r="PVA361" s="448"/>
      <c r="PVB361" s="448"/>
      <c r="PVC361" s="448"/>
      <c r="PVD361" s="448"/>
      <c r="PVE361" s="448"/>
      <c r="PVF361" s="448"/>
      <c r="PVG361" s="448"/>
      <c r="PVH361" s="448"/>
      <c r="PVI361" s="448"/>
      <c r="PVJ361" s="449"/>
      <c r="PVK361" s="447"/>
      <c r="PVL361" s="448"/>
      <c r="PVM361" s="448"/>
      <c r="PVN361" s="448"/>
      <c r="PVO361" s="448"/>
      <c r="PVP361" s="448"/>
      <c r="PVQ361" s="448"/>
      <c r="PVR361" s="448"/>
      <c r="PVS361" s="448"/>
      <c r="PVT361" s="448"/>
      <c r="PVU361" s="448"/>
      <c r="PVV361" s="448"/>
      <c r="PVW361" s="448"/>
      <c r="PVX361" s="448"/>
      <c r="PVY361" s="448"/>
      <c r="PVZ361" s="449"/>
      <c r="PWA361" s="447"/>
      <c r="PWB361" s="448"/>
      <c r="PWC361" s="448"/>
      <c r="PWD361" s="448"/>
      <c r="PWE361" s="448"/>
      <c r="PWF361" s="448"/>
      <c r="PWG361" s="448"/>
      <c r="PWH361" s="448"/>
      <c r="PWI361" s="448"/>
      <c r="PWJ361" s="448"/>
      <c r="PWK361" s="448"/>
      <c r="PWL361" s="448"/>
      <c r="PWM361" s="448"/>
      <c r="PWN361" s="448"/>
      <c r="PWO361" s="448"/>
      <c r="PWP361" s="449"/>
      <c r="PWQ361" s="447"/>
      <c r="PWR361" s="448"/>
      <c r="PWS361" s="448"/>
      <c r="PWT361" s="448"/>
      <c r="PWU361" s="448"/>
      <c r="PWV361" s="448"/>
      <c r="PWW361" s="448"/>
      <c r="PWX361" s="448"/>
      <c r="PWY361" s="448"/>
      <c r="PWZ361" s="448"/>
      <c r="PXA361" s="448"/>
      <c r="PXB361" s="448"/>
      <c r="PXC361" s="448"/>
      <c r="PXD361" s="448"/>
      <c r="PXE361" s="448"/>
      <c r="PXF361" s="449"/>
      <c r="PXG361" s="447"/>
      <c r="PXH361" s="448"/>
      <c r="PXI361" s="448"/>
      <c r="PXJ361" s="448"/>
      <c r="PXK361" s="448"/>
      <c r="PXL361" s="448"/>
      <c r="PXM361" s="448"/>
      <c r="PXN361" s="448"/>
      <c r="PXO361" s="448"/>
      <c r="PXP361" s="448"/>
      <c r="PXQ361" s="448"/>
      <c r="PXR361" s="448"/>
      <c r="PXS361" s="448"/>
      <c r="PXT361" s="448"/>
      <c r="PXU361" s="448"/>
      <c r="PXV361" s="449"/>
      <c r="PXW361" s="447"/>
      <c r="PXX361" s="448"/>
      <c r="PXY361" s="448"/>
      <c r="PXZ361" s="448"/>
      <c r="PYA361" s="448"/>
      <c r="PYB361" s="448"/>
      <c r="PYC361" s="448"/>
      <c r="PYD361" s="448"/>
      <c r="PYE361" s="448"/>
      <c r="PYF361" s="448"/>
      <c r="PYG361" s="448"/>
      <c r="PYH361" s="448"/>
      <c r="PYI361" s="448"/>
      <c r="PYJ361" s="448"/>
      <c r="PYK361" s="448"/>
      <c r="PYL361" s="449"/>
      <c r="PYM361" s="447"/>
      <c r="PYN361" s="448"/>
      <c r="PYO361" s="448"/>
      <c r="PYP361" s="448"/>
      <c r="PYQ361" s="448"/>
      <c r="PYR361" s="448"/>
      <c r="PYS361" s="448"/>
      <c r="PYT361" s="448"/>
      <c r="PYU361" s="448"/>
      <c r="PYV361" s="448"/>
      <c r="PYW361" s="448"/>
      <c r="PYX361" s="448"/>
      <c r="PYY361" s="448"/>
      <c r="PYZ361" s="448"/>
      <c r="PZA361" s="448"/>
      <c r="PZB361" s="449"/>
      <c r="PZC361" s="447"/>
      <c r="PZD361" s="448"/>
      <c r="PZE361" s="448"/>
      <c r="PZF361" s="448"/>
      <c r="PZG361" s="448"/>
      <c r="PZH361" s="448"/>
      <c r="PZI361" s="448"/>
      <c r="PZJ361" s="448"/>
      <c r="PZK361" s="448"/>
      <c r="PZL361" s="448"/>
      <c r="PZM361" s="448"/>
      <c r="PZN361" s="448"/>
      <c r="PZO361" s="448"/>
      <c r="PZP361" s="448"/>
      <c r="PZQ361" s="448"/>
      <c r="PZR361" s="449"/>
      <c r="PZS361" s="447"/>
      <c r="PZT361" s="448"/>
      <c r="PZU361" s="448"/>
      <c r="PZV361" s="448"/>
      <c r="PZW361" s="448"/>
      <c r="PZX361" s="448"/>
      <c r="PZY361" s="448"/>
      <c r="PZZ361" s="448"/>
      <c r="QAA361" s="448"/>
      <c r="QAB361" s="448"/>
      <c r="QAC361" s="448"/>
      <c r="QAD361" s="448"/>
      <c r="QAE361" s="448"/>
      <c r="QAF361" s="448"/>
      <c r="QAG361" s="448"/>
      <c r="QAH361" s="449"/>
      <c r="QAI361" s="447"/>
      <c r="QAJ361" s="448"/>
      <c r="QAK361" s="448"/>
      <c r="QAL361" s="448"/>
      <c r="QAM361" s="448"/>
      <c r="QAN361" s="448"/>
      <c r="QAO361" s="448"/>
      <c r="QAP361" s="448"/>
      <c r="QAQ361" s="448"/>
      <c r="QAR361" s="448"/>
      <c r="QAS361" s="448"/>
      <c r="QAT361" s="448"/>
      <c r="QAU361" s="448"/>
      <c r="QAV361" s="448"/>
      <c r="QAW361" s="448"/>
      <c r="QAX361" s="449"/>
      <c r="QAY361" s="447"/>
      <c r="QAZ361" s="448"/>
      <c r="QBA361" s="448"/>
      <c r="QBB361" s="448"/>
      <c r="QBC361" s="448"/>
      <c r="QBD361" s="448"/>
      <c r="QBE361" s="448"/>
      <c r="QBF361" s="448"/>
      <c r="QBG361" s="448"/>
      <c r="QBH361" s="448"/>
      <c r="QBI361" s="448"/>
      <c r="QBJ361" s="448"/>
      <c r="QBK361" s="448"/>
      <c r="QBL361" s="448"/>
      <c r="QBM361" s="448"/>
      <c r="QBN361" s="449"/>
      <c r="QBO361" s="447"/>
      <c r="QBP361" s="448"/>
      <c r="QBQ361" s="448"/>
      <c r="QBR361" s="448"/>
      <c r="QBS361" s="448"/>
      <c r="QBT361" s="448"/>
      <c r="QBU361" s="448"/>
      <c r="QBV361" s="448"/>
      <c r="QBW361" s="448"/>
      <c r="QBX361" s="448"/>
      <c r="QBY361" s="448"/>
      <c r="QBZ361" s="448"/>
      <c r="QCA361" s="448"/>
      <c r="QCB361" s="448"/>
      <c r="QCC361" s="448"/>
      <c r="QCD361" s="449"/>
      <c r="QCE361" s="447"/>
      <c r="QCF361" s="448"/>
      <c r="QCG361" s="448"/>
      <c r="QCH361" s="448"/>
      <c r="QCI361" s="448"/>
      <c r="QCJ361" s="448"/>
      <c r="QCK361" s="448"/>
      <c r="QCL361" s="448"/>
      <c r="QCM361" s="448"/>
      <c r="QCN361" s="448"/>
      <c r="QCO361" s="448"/>
      <c r="QCP361" s="448"/>
      <c r="QCQ361" s="448"/>
      <c r="QCR361" s="448"/>
      <c r="QCS361" s="448"/>
      <c r="QCT361" s="449"/>
      <c r="QCU361" s="447"/>
      <c r="QCV361" s="448"/>
      <c r="QCW361" s="448"/>
      <c r="QCX361" s="448"/>
      <c r="QCY361" s="448"/>
      <c r="QCZ361" s="448"/>
      <c r="QDA361" s="448"/>
      <c r="QDB361" s="448"/>
      <c r="QDC361" s="448"/>
      <c r="QDD361" s="448"/>
      <c r="QDE361" s="448"/>
      <c r="QDF361" s="448"/>
      <c r="QDG361" s="448"/>
      <c r="QDH361" s="448"/>
      <c r="QDI361" s="448"/>
      <c r="QDJ361" s="449"/>
      <c r="QDK361" s="447"/>
      <c r="QDL361" s="448"/>
      <c r="QDM361" s="448"/>
      <c r="QDN361" s="448"/>
      <c r="QDO361" s="448"/>
      <c r="QDP361" s="448"/>
      <c r="QDQ361" s="448"/>
      <c r="QDR361" s="448"/>
      <c r="QDS361" s="448"/>
      <c r="QDT361" s="448"/>
      <c r="QDU361" s="448"/>
      <c r="QDV361" s="448"/>
      <c r="QDW361" s="448"/>
      <c r="QDX361" s="448"/>
      <c r="QDY361" s="448"/>
      <c r="QDZ361" s="449"/>
      <c r="QEA361" s="447"/>
      <c r="QEB361" s="448"/>
      <c r="QEC361" s="448"/>
      <c r="QED361" s="448"/>
      <c r="QEE361" s="448"/>
      <c r="QEF361" s="448"/>
      <c r="QEG361" s="448"/>
      <c r="QEH361" s="448"/>
      <c r="QEI361" s="448"/>
      <c r="QEJ361" s="448"/>
      <c r="QEK361" s="448"/>
      <c r="QEL361" s="448"/>
      <c r="QEM361" s="448"/>
      <c r="QEN361" s="448"/>
      <c r="QEO361" s="448"/>
      <c r="QEP361" s="449"/>
      <c r="QEQ361" s="447"/>
      <c r="QER361" s="448"/>
      <c r="QES361" s="448"/>
      <c r="QET361" s="448"/>
      <c r="QEU361" s="448"/>
      <c r="QEV361" s="448"/>
      <c r="QEW361" s="448"/>
      <c r="QEX361" s="448"/>
      <c r="QEY361" s="448"/>
      <c r="QEZ361" s="448"/>
      <c r="QFA361" s="448"/>
      <c r="QFB361" s="448"/>
      <c r="QFC361" s="448"/>
      <c r="QFD361" s="448"/>
      <c r="QFE361" s="448"/>
      <c r="QFF361" s="449"/>
      <c r="QFG361" s="447"/>
      <c r="QFH361" s="448"/>
      <c r="QFI361" s="448"/>
      <c r="QFJ361" s="448"/>
      <c r="QFK361" s="448"/>
      <c r="QFL361" s="448"/>
      <c r="QFM361" s="448"/>
      <c r="QFN361" s="448"/>
      <c r="QFO361" s="448"/>
      <c r="QFP361" s="448"/>
      <c r="QFQ361" s="448"/>
      <c r="QFR361" s="448"/>
      <c r="QFS361" s="448"/>
      <c r="QFT361" s="448"/>
      <c r="QFU361" s="448"/>
      <c r="QFV361" s="449"/>
      <c r="QFW361" s="447"/>
      <c r="QFX361" s="448"/>
      <c r="QFY361" s="448"/>
      <c r="QFZ361" s="448"/>
      <c r="QGA361" s="448"/>
      <c r="QGB361" s="448"/>
      <c r="QGC361" s="448"/>
      <c r="QGD361" s="448"/>
      <c r="QGE361" s="448"/>
      <c r="QGF361" s="448"/>
      <c r="QGG361" s="448"/>
      <c r="QGH361" s="448"/>
      <c r="QGI361" s="448"/>
      <c r="QGJ361" s="448"/>
      <c r="QGK361" s="448"/>
      <c r="QGL361" s="449"/>
      <c r="QGM361" s="447"/>
      <c r="QGN361" s="448"/>
      <c r="QGO361" s="448"/>
      <c r="QGP361" s="448"/>
      <c r="QGQ361" s="448"/>
      <c r="QGR361" s="448"/>
      <c r="QGS361" s="448"/>
      <c r="QGT361" s="448"/>
      <c r="QGU361" s="448"/>
      <c r="QGV361" s="448"/>
      <c r="QGW361" s="448"/>
      <c r="QGX361" s="448"/>
      <c r="QGY361" s="448"/>
      <c r="QGZ361" s="448"/>
      <c r="QHA361" s="448"/>
      <c r="QHB361" s="449"/>
      <c r="QHC361" s="447"/>
      <c r="QHD361" s="448"/>
      <c r="QHE361" s="448"/>
      <c r="QHF361" s="448"/>
      <c r="QHG361" s="448"/>
      <c r="QHH361" s="448"/>
      <c r="QHI361" s="448"/>
      <c r="QHJ361" s="448"/>
      <c r="QHK361" s="448"/>
      <c r="QHL361" s="448"/>
      <c r="QHM361" s="448"/>
      <c r="QHN361" s="448"/>
      <c r="QHO361" s="448"/>
      <c r="QHP361" s="448"/>
      <c r="QHQ361" s="448"/>
      <c r="QHR361" s="449"/>
      <c r="QHS361" s="447"/>
      <c r="QHT361" s="448"/>
      <c r="QHU361" s="448"/>
      <c r="QHV361" s="448"/>
      <c r="QHW361" s="448"/>
      <c r="QHX361" s="448"/>
      <c r="QHY361" s="448"/>
      <c r="QHZ361" s="448"/>
      <c r="QIA361" s="448"/>
      <c r="QIB361" s="448"/>
      <c r="QIC361" s="448"/>
      <c r="QID361" s="448"/>
      <c r="QIE361" s="448"/>
      <c r="QIF361" s="448"/>
      <c r="QIG361" s="448"/>
      <c r="QIH361" s="449"/>
      <c r="QII361" s="447"/>
      <c r="QIJ361" s="448"/>
      <c r="QIK361" s="448"/>
      <c r="QIL361" s="448"/>
      <c r="QIM361" s="448"/>
      <c r="QIN361" s="448"/>
      <c r="QIO361" s="448"/>
      <c r="QIP361" s="448"/>
      <c r="QIQ361" s="448"/>
      <c r="QIR361" s="448"/>
      <c r="QIS361" s="448"/>
      <c r="QIT361" s="448"/>
      <c r="QIU361" s="448"/>
      <c r="QIV361" s="448"/>
      <c r="QIW361" s="448"/>
      <c r="QIX361" s="449"/>
      <c r="QIY361" s="447"/>
      <c r="QIZ361" s="448"/>
      <c r="QJA361" s="448"/>
      <c r="QJB361" s="448"/>
      <c r="QJC361" s="448"/>
      <c r="QJD361" s="448"/>
      <c r="QJE361" s="448"/>
      <c r="QJF361" s="448"/>
      <c r="QJG361" s="448"/>
      <c r="QJH361" s="448"/>
      <c r="QJI361" s="448"/>
      <c r="QJJ361" s="448"/>
      <c r="QJK361" s="448"/>
      <c r="QJL361" s="448"/>
      <c r="QJM361" s="448"/>
      <c r="QJN361" s="449"/>
      <c r="QJO361" s="447"/>
      <c r="QJP361" s="448"/>
      <c r="QJQ361" s="448"/>
      <c r="QJR361" s="448"/>
      <c r="QJS361" s="448"/>
      <c r="QJT361" s="448"/>
      <c r="QJU361" s="448"/>
      <c r="QJV361" s="448"/>
      <c r="QJW361" s="448"/>
      <c r="QJX361" s="448"/>
      <c r="QJY361" s="448"/>
      <c r="QJZ361" s="448"/>
      <c r="QKA361" s="448"/>
      <c r="QKB361" s="448"/>
      <c r="QKC361" s="448"/>
      <c r="QKD361" s="449"/>
      <c r="QKE361" s="447"/>
      <c r="QKF361" s="448"/>
      <c r="QKG361" s="448"/>
      <c r="QKH361" s="448"/>
      <c r="QKI361" s="448"/>
      <c r="QKJ361" s="448"/>
      <c r="QKK361" s="448"/>
      <c r="QKL361" s="448"/>
      <c r="QKM361" s="448"/>
      <c r="QKN361" s="448"/>
      <c r="QKO361" s="448"/>
      <c r="QKP361" s="448"/>
      <c r="QKQ361" s="448"/>
      <c r="QKR361" s="448"/>
      <c r="QKS361" s="448"/>
      <c r="QKT361" s="449"/>
      <c r="QKU361" s="447"/>
      <c r="QKV361" s="448"/>
      <c r="QKW361" s="448"/>
      <c r="QKX361" s="448"/>
      <c r="QKY361" s="448"/>
      <c r="QKZ361" s="448"/>
      <c r="QLA361" s="448"/>
      <c r="QLB361" s="448"/>
      <c r="QLC361" s="448"/>
      <c r="QLD361" s="448"/>
      <c r="QLE361" s="448"/>
      <c r="QLF361" s="448"/>
      <c r="QLG361" s="448"/>
      <c r="QLH361" s="448"/>
      <c r="QLI361" s="448"/>
      <c r="QLJ361" s="449"/>
      <c r="QLK361" s="447"/>
      <c r="QLL361" s="448"/>
      <c r="QLM361" s="448"/>
      <c r="QLN361" s="448"/>
      <c r="QLO361" s="448"/>
      <c r="QLP361" s="448"/>
      <c r="QLQ361" s="448"/>
      <c r="QLR361" s="448"/>
      <c r="QLS361" s="448"/>
      <c r="QLT361" s="448"/>
      <c r="QLU361" s="448"/>
      <c r="QLV361" s="448"/>
      <c r="QLW361" s="448"/>
      <c r="QLX361" s="448"/>
      <c r="QLY361" s="448"/>
      <c r="QLZ361" s="449"/>
      <c r="QMA361" s="447"/>
      <c r="QMB361" s="448"/>
      <c r="QMC361" s="448"/>
      <c r="QMD361" s="448"/>
      <c r="QME361" s="448"/>
      <c r="QMF361" s="448"/>
      <c r="QMG361" s="448"/>
      <c r="QMH361" s="448"/>
      <c r="QMI361" s="448"/>
      <c r="QMJ361" s="448"/>
      <c r="QMK361" s="448"/>
      <c r="QML361" s="448"/>
      <c r="QMM361" s="448"/>
      <c r="QMN361" s="448"/>
      <c r="QMO361" s="448"/>
      <c r="QMP361" s="449"/>
      <c r="QMQ361" s="447"/>
      <c r="QMR361" s="448"/>
      <c r="QMS361" s="448"/>
      <c r="QMT361" s="448"/>
      <c r="QMU361" s="448"/>
      <c r="QMV361" s="448"/>
      <c r="QMW361" s="448"/>
      <c r="QMX361" s="448"/>
      <c r="QMY361" s="448"/>
      <c r="QMZ361" s="448"/>
      <c r="QNA361" s="448"/>
      <c r="QNB361" s="448"/>
      <c r="QNC361" s="448"/>
      <c r="QND361" s="448"/>
      <c r="QNE361" s="448"/>
      <c r="QNF361" s="449"/>
      <c r="QNG361" s="447"/>
      <c r="QNH361" s="448"/>
      <c r="QNI361" s="448"/>
      <c r="QNJ361" s="448"/>
      <c r="QNK361" s="448"/>
      <c r="QNL361" s="448"/>
      <c r="QNM361" s="448"/>
      <c r="QNN361" s="448"/>
      <c r="QNO361" s="448"/>
      <c r="QNP361" s="448"/>
      <c r="QNQ361" s="448"/>
      <c r="QNR361" s="448"/>
      <c r="QNS361" s="448"/>
      <c r="QNT361" s="448"/>
      <c r="QNU361" s="448"/>
      <c r="QNV361" s="449"/>
      <c r="QNW361" s="447"/>
      <c r="QNX361" s="448"/>
      <c r="QNY361" s="448"/>
      <c r="QNZ361" s="448"/>
      <c r="QOA361" s="448"/>
      <c r="QOB361" s="448"/>
      <c r="QOC361" s="448"/>
      <c r="QOD361" s="448"/>
      <c r="QOE361" s="448"/>
      <c r="QOF361" s="448"/>
      <c r="QOG361" s="448"/>
      <c r="QOH361" s="448"/>
      <c r="QOI361" s="448"/>
      <c r="QOJ361" s="448"/>
      <c r="QOK361" s="448"/>
      <c r="QOL361" s="449"/>
      <c r="QOM361" s="447"/>
      <c r="QON361" s="448"/>
      <c r="QOO361" s="448"/>
      <c r="QOP361" s="448"/>
      <c r="QOQ361" s="448"/>
      <c r="QOR361" s="448"/>
      <c r="QOS361" s="448"/>
      <c r="QOT361" s="448"/>
      <c r="QOU361" s="448"/>
      <c r="QOV361" s="448"/>
      <c r="QOW361" s="448"/>
      <c r="QOX361" s="448"/>
      <c r="QOY361" s="448"/>
      <c r="QOZ361" s="448"/>
      <c r="QPA361" s="448"/>
      <c r="QPB361" s="449"/>
      <c r="QPC361" s="447"/>
      <c r="QPD361" s="448"/>
      <c r="QPE361" s="448"/>
      <c r="QPF361" s="448"/>
      <c r="QPG361" s="448"/>
      <c r="QPH361" s="448"/>
      <c r="QPI361" s="448"/>
      <c r="QPJ361" s="448"/>
      <c r="QPK361" s="448"/>
      <c r="QPL361" s="448"/>
      <c r="QPM361" s="448"/>
      <c r="QPN361" s="448"/>
      <c r="QPO361" s="448"/>
      <c r="QPP361" s="448"/>
      <c r="QPQ361" s="448"/>
      <c r="QPR361" s="449"/>
      <c r="QPS361" s="447"/>
      <c r="QPT361" s="448"/>
      <c r="QPU361" s="448"/>
      <c r="QPV361" s="448"/>
      <c r="QPW361" s="448"/>
      <c r="QPX361" s="448"/>
      <c r="QPY361" s="448"/>
      <c r="QPZ361" s="448"/>
      <c r="QQA361" s="448"/>
      <c r="QQB361" s="448"/>
      <c r="QQC361" s="448"/>
      <c r="QQD361" s="448"/>
      <c r="QQE361" s="448"/>
      <c r="QQF361" s="448"/>
      <c r="QQG361" s="448"/>
      <c r="QQH361" s="449"/>
      <c r="QQI361" s="447"/>
      <c r="QQJ361" s="448"/>
      <c r="QQK361" s="448"/>
      <c r="QQL361" s="448"/>
      <c r="QQM361" s="448"/>
      <c r="QQN361" s="448"/>
      <c r="QQO361" s="448"/>
      <c r="QQP361" s="448"/>
      <c r="QQQ361" s="448"/>
      <c r="QQR361" s="448"/>
      <c r="QQS361" s="448"/>
      <c r="QQT361" s="448"/>
      <c r="QQU361" s="448"/>
      <c r="QQV361" s="448"/>
      <c r="QQW361" s="448"/>
      <c r="QQX361" s="449"/>
      <c r="QQY361" s="447"/>
      <c r="QQZ361" s="448"/>
      <c r="QRA361" s="448"/>
      <c r="QRB361" s="448"/>
      <c r="QRC361" s="448"/>
      <c r="QRD361" s="448"/>
      <c r="QRE361" s="448"/>
      <c r="QRF361" s="448"/>
      <c r="QRG361" s="448"/>
      <c r="QRH361" s="448"/>
      <c r="QRI361" s="448"/>
      <c r="QRJ361" s="448"/>
      <c r="QRK361" s="448"/>
      <c r="QRL361" s="448"/>
      <c r="QRM361" s="448"/>
      <c r="QRN361" s="449"/>
      <c r="QRO361" s="447"/>
      <c r="QRP361" s="448"/>
      <c r="QRQ361" s="448"/>
      <c r="QRR361" s="448"/>
      <c r="QRS361" s="448"/>
      <c r="QRT361" s="448"/>
      <c r="QRU361" s="448"/>
      <c r="QRV361" s="448"/>
      <c r="QRW361" s="448"/>
      <c r="QRX361" s="448"/>
      <c r="QRY361" s="448"/>
      <c r="QRZ361" s="448"/>
      <c r="QSA361" s="448"/>
      <c r="QSB361" s="448"/>
      <c r="QSC361" s="448"/>
      <c r="QSD361" s="449"/>
      <c r="QSE361" s="447"/>
      <c r="QSF361" s="448"/>
      <c r="QSG361" s="448"/>
      <c r="QSH361" s="448"/>
      <c r="QSI361" s="448"/>
      <c r="QSJ361" s="448"/>
      <c r="QSK361" s="448"/>
      <c r="QSL361" s="448"/>
      <c r="QSM361" s="448"/>
      <c r="QSN361" s="448"/>
      <c r="QSO361" s="448"/>
      <c r="QSP361" s="448"/>
      <c r="QSQ361" s="448"/>
      <c r="QSR361" s="448"/>
      <c r="QSS361" s="448"/>
      <c r="QST361" s="449"/>
      <c r="QSU361" s="447"/>
      <c r="QSV361" s="448"/>
      <c r="QSW361" s="448"/>
      <c r="QSX361" s="448"/>
      <c r="QSY361" s="448"/>
      <c r="QSZ361" s="448"/>
      <c r="QTA361" s="448"/>
      <c r="QTB361" s="448"/>
      <c r="QTC361" s="448"/>
      <c r="QTD361" s="448"/>
      <c r="QTE361" s="448"/>
      <c r="QTF361" s="448"/>
      <c r="QTG361" s="448"/>
      <c r="QTH361" s="448"/>
      <c r="QTI361" s="448"/>
      <c r="QTJ361" s="449"/>
      <c r="QTK361" s="447"/>
      <c r="QTL361" s="448"/>
      <c r="QTM361" s="448"/>
      <c r="QTN361" s="448"/>
      <c r="QTO361" s="448"/>
      <c r="QTP361" s="448"/>
      <c r="QTQ361" s="448"/>
      <c r="QTR361" s="448"/>
      <c r="QTS361" s="448"/>
      <c r="QTT361" s="448"/>
      <c r="QTU361" s="448"/>
      <c r="QTV361" s="448"/>
      <c r="QTW361" s="448"/>
      <c r="QTX361" s="448"/>
      <c r="QTY361" s="448"/>
      <c r="QTZ361" s="449"/>
      <c r="QUA361" s="447"/>
      <c r="QUB361" s="448"/>
      <c r="QUC361" s="448"/>
      <c r="QUD361" s="448"/>
      <c r="QUE361" s="448"/>
      <c r="QUF361" s="448"/>
      <c r="QUG361" s="448"/>
      <c r="QUH361" s="448"/>
      <c r="QUI361" s="448"/>
      <c r="QUJ361" s="448"/>
      <c r="QUK361" s="448"/>
      <c r="QUL361" s="448"/>
      <c r="QUM361" s="448"/>
      <c r="QUN361" s="448"/>
      <c r="QUO361" s="448"/>
      <c r="QUP361" s="449"/>
      <c r="QUQ361" s="447"/>
      <c r="QUR361" s="448"/>
      <c r="QUS361" s="448"/>
      <c r="QUT361" s="448"/>
      <c r="QUU361" s="448"/>
      <c r="QUV361" s="448"/>
      <c r="QUW361" s="448"/>
      <c r="QUX361" s="448"/>
      <c r="QUY361" s="448"/>
      <c r="QUZ361" s="448"/>
      <c r="QVA361" s="448"/>
      <c r="QVB361" s="448"/>
      <c r="QVC361" s="448"/>
      <c r="QVD361" s="448"/>
      <c r="QVE361" s="448"/>
      <c r="QVF361" s="449"/>
      <c r="QVG361" s="447"/>
      <c r="QVH361" s="448"/>
      <c r="QVI361" s="448"/>
      <c r="QVJ361" s="448"/>
      <c r="QVK361" s="448"/>
      <c r="QVL361" s="448"/>
      <c r="QVM361" s="448"/>
      <c r="QVN361" s="448"/>
      <c r="QVO361" s="448"/>
      <c r="QVP361" s="448"/>
      <c r="QVQ361" s="448"/>
      <c r="QVR361" s="448"/>
      <c r="QVS361" s="448"/>
      <c r="QVT361" s="448"/>
      <c r="QVU361" s="448"/>
      <c r="QVV361" s="449"/>
      <c r="QVW361" s="447"/>
      <c r="QVX361" s="448"/>
      <c r="QVY361" s="448"/>
      <c r="QVZ361" s="448"/>
      <c r="QWA361" s="448"/>
      <c r="QWB361" s="448"/>
      <c r="QWC361" s="448"/>
      <c r="QWD361" s="448"/>
      <c r="QWE361" s="448"/>
      <c r="QWF361" s="448"/>
      <c r="QWG361" s="448"/>
      <c r="QWH361" s="448"/>
      <c r="QWI361" s="448"/>
      <c r="QWJ361" s="448"/>
      <c r="QWK361" s="448"/>
      <c r="QWL361" s="449"/>
      <c r="QWM361" s="447"/>
      <c r="QWN361" s="448"/>
      <c r="QWO361" s="448"/>
      <c r="QWP361" s="448"/>
      <c r="QWQ361" s="448"/>
      <c r="QWR361" s="448"/>
      <c r="QWS361" s="448"/>
      <c r="QWT361" s="448"/>
      <c r="QWU361" s="448"/>
      <c r="QWV361" s="448"/>
      <c r="QWW361" s="448"/>
      <c r="QWX361" s="448"/>
      <c r="QWY361" s="448"/>
      <c r="QWZ361" s="448"/>
      <c r="QXA361" s="448"/>
      <c r="QXB361" s="449"/>
      <c r="QXC361" s="447"/>
      <c r="QXD361" s="448"/>
      <c r="QXE361" s="448"/>
      <c r="QXF361" s="448"/>
      <c r="QXG361" s="448"/>
      <c r="QXH361" s="448"/>
      <c r="QXI361" s="448"/>
      <c r="QXJ361" s="448"/>
      <c r="QXK361" s="448"/>
      <c r="QXL361" s="448"/>
      <c r="QXM361" s="448"/>
      <c r="QXN361" s="448"/>
      <c r="QXO361" s="448"/>
      <c r="QXP361" s="448"/>
      <c r="QXQ361" s="448"/>
      <c r="QXR361" s="449"/>
      <c r="QXS361" s="447"/>
      <c r="QXT361" s="448"/>
      <c r="QXU361" s="448"/>
      <c r="QXV361" s="448"/>
      <c r="QXW361" s="448"/>
      <c r="QXX361" s="448"/>
      <c r="QXY361" s="448"/>
      <c r="QXZ361" s="448"/>
      <c r="QYA361" s="448"/>
      <c r="QYB361" s="448"/>
      <c r="QYC361" s="448"/>
      <c r="QYD361" s="448"/>
      <c r="QYE361" s="448"/>
      <c r="QYF361" s="448"/>
      <c r="QYG361" s="448"/>
      <c r="QYH361" s="449"/>
      <c r="QYI361" s="447"/>
      <c r="QYJ361" s="448"/>
      <c r="QYK361" s="448"/>
      <c r="QYL361" s="448"/>
      <c r="QYM361" s="448"/>
      <c r="QYN361" s="448"/>
      <c r="QYO361" s="448"/>
      <c r="QYP361" s="448"/>
      <c r="QYQ361" s="448"/>
      <c r="QYR361" s="448"/>
      <c r="QYS361" s="448"/>
      <c r="QYT361" s="448"/>
      <c r="QYU361" s="448"/>
      <c r="QYV361" s="448"/>
      <c r="QYW361" s="448"/>
      <c r="QYX361" s="449"/>
      <c r="QYY361" s="447"/>
      <c r="QYZ361" s="448"/>
      <c r="QZA361" s="448"/>
      <c r="QZB361" s="448"/>
      <c r="QZC361" s="448"/>
      <c r="QZD361" s="448"/>
      <c r="QZE361" s="448"/>
      <c r="QZF361" s="448"/>
      <c r="QZG361" s="448"/>
      <c r="QZH361" s="448"/>
      <c r="QZI361" s="448"/>
      <c r="QZJ361" s="448"/>
      <c r="QZK361" s="448"/>
      <c r="QZL361" s="448"/>
      <c r="QZM361" s="448"/>
      <c r="QZN361" s="449"/>
      <c r="QZO361" s="447"/>
      <c r="QZP361" s="448"/>
      <c r="QZQ361" s="448"/>
      <c r="QZR361" s="448"/>
      <c r="QZS361" s="448"/>
      <c r="QZT361" s="448"/>
      <c r="QZU361" s="448"/>
      <c r="QZV361" s="448"/>
      <c r="QZW361" s="448"/>
      <c r="QZX361" s="448"/>
      <c r="QZY361" s="448"/>
      <c r="QZZ361" s="448"/>
      <c r="RAA361" s="448"/>
      <c r="RAB361" s="448"/>
      <c r="RAC361" s="448"/>
      <c r="RAD361" s="449"/>
      <c r="RAE361" s="447"/>
      <c r="RAF361" s="448"/>
      <c r="RAG361" s="448"/>
      <c r="RAH361" s="448"/>
      <c r="RAI361" s="448"/>
      <c r="RAJ361" s="448"/>
      <c r="RAK361" s="448"/>
      <c r="RAL361" s="448"/>
      <c r="RAM361" s="448"/>
      <c r="RAN361" s="448"/>
      <c r="RAO361" s="448"/>
      <c r="RAP361" s="448"/>
      <c r="RAQ361" s="448"/>
      <c r="RAR361" s="448"/>
      <c r="RAS361" s="448"/>
      <c r="RAT361" s="449"/>
      <c r="RAU361" s="447"/>
      <c r="RAV361" s="448"/>
      <c r="RAW361" s="448"/>
      <c r="RAX361" s="448"/>
      <c r="RAY361" s="448"/>
      <c r="RAZ361" s="448"/>
      <c r="RBA361" s="448"/>
      <c r="RBB361" s="448"/>
      <c r="RBC361" s="448"/>
      <c r="RBD361" s="448"/>
      <c r="RBE361" s="448"/>
      <c r="RBF361" s="448"/>
      <c r="RBG361" s="448"/>
      <c r="RBH361" s="448"/>
      <c r="RBI361" s="448"/>
      <c r="RBJ361" s="449"/>
      <c r="RBK361" s="447"/>
      <c r="RBL361" s="448"/>
      <c r="RBM361" s="448"/>
      <c r="RBN361" s="448"/>
      <c r="RBO361" s="448"/>
      <c r="RBP361" s="448"/>
      <c r="RBQ361" s="448"/>
      <c r="RBR361" s="448"/>
      <c r="RBS361" s="448"/>
      <c r="RBT361" s="448"/>
      <c r="RBU361" s="448"/>
      <c r="RBV361" s="448"/>
      <c r="RBW361" s="448"/>
      <c r="RBX361" s="448"/>
      <c r="RBY361" s="448"/>
      <c r="RBZ361" s="449"/>
      <c r="RCA361" s="447"/>
      <c r="RCB361" s="448"/>
      <c r="RCC361" s="448"/>
      <c r="RCD361" s="448"/>
      <c r="RCE361" s="448"/>
      <c r="RCF361" s="448"/>
      <c r="RCG361" s="448"/>
      <c r="RCH361" s="448"/>
      <c r="RCI361" s="448"/>
      <c r="RCJ361" s="448"/>
      <c r="RCK361" s="448"/>
      <c r="RCL361" s="448"/>
      <c r="RCM361" s="448"/>
      <c r="RCN361" s="448"/>
      <c r="RCO361" s="448"/>
      <c r="RCP361" s="449"/>
      <c r="RCQ361" s="447"/>
      <c r="RCR361" s="448"/>
      <c r="RCS361" s="448"/>
      <c r="RCT361" s="448"/>
      <c r="RCU361" s="448"/>
      <c r="RCV361" s="448"/>
      <c r="RCW361" s="448"/>
      <c r="RCX361" s="448"/>
      <c r="RCY361" s="448"/>
      <c r="RCZ361" s="448"/>
      <c r="RDA361" s="448"/>
      <c r="RDB361" s="448"/>
      <c r="RDC361" s="448"/>
      <c r="RDD361" s="448"/>
      <c r="RDE361" s="448"/>
      <c r="RDF361" s="449"/>
      <c r="RDG361" s="447"/>
      <c r="RDH361" s="448"/>
      <c r="RDI361" s="448"/>
      <c r="RDJ361" s="448"/>
      <c r="RDK361" s="448"/>
      <c r="RDL361" s="448"/>
      <c r="RDM361" s="448"/>
      <c r="RDN361" s="448"/>
      <c r="RDO361" s="448"/>
      <c r="RDP361" s="448"/>
      <c r="RDQ361" s="448"/>
      <c r="RDR361" s="448"/>
      <c r="RDS361" s="448"/>
      <c r="RDT361" s="448"/>
      <c r="RDU361" s="448"/>
      <c r="RDV361" s="449"/>
      <c r="RDW361" s="447"/>
      <c r="RDX361" s="448"/>
      <c r="RDY361" s="448"/>
      <c r="RDZ361" s="448"/>
      <c r="REA361" s="448"/>
      <c r="REB361" s="448"/>
      <c r="REC361" s="448"/>
      <c r="RED361" s="448"/>
      <c r="REE361" s="448"/>
      <c r="REF361" s="448"/>
      <c r="REG361" s="448"/>
      <c r="REH361" s="448"/>
      <c r="REI361" s="448"/>
      <c r="REJ361" s="448"/>
      <c r="REK361" s="448"/>
      <c r="REL361" s="449"/>
      <c r="REM361" s="447"/>
      <c r="REN361" s="448"/>
      <c r="REO361" s="448"/>
      <c r="REP361" s="448"/>
      <c r="REQ361" s="448"/>
      <c r="RER361" s="448"/>
      <c r="RES361" s="448"/>
      <c r="RET361" s="448"/>
      <c r="REU361" s="448"/>
      <c r="REV361" s="448"/>
      <c r="REW361" s="448"/>
      <c r="REX361" s="448"/>
      <c r="REY361" s="448"/>
      <c r="REZ361" s="448"/>
      <c r="RFA361" s="448"/>
      <c r="RFB361" s="449"/>
      <c r="RFC361" s="447"/>
      <c r="RFD361" s="448"/>
      <c r="RFE361" s="448"/>
      <c r="RFF361" s="448"/>
      <c r="RFG361" s="448"/>
      <c r="RFH361" s="448"/>
      <c r="RFI361" s="448"/>
      <c r="RFJ361" s="448"/>
      <c r="RFK361" s="448"/>
      <c r="RFL361" s="448"/>
      <c r="RFM361" s="448"/>
      <c r="RFN361" s="448"/>
      <c r="RFO361" s="448"/>
      <c r="RFP361" s="448"/>
      <c r="RFQ361" s="448"/>
      <c r="RFR361" s="449"/>
      <c r="RFS361" s="447"/>
      <c r="RFT361" s="448"/>
      <c r="RFU361" s="448"/>
      <c r="RFV361" s="448"/>
      <c r="RFW361" s="448"/>
      <c r="RFX361" s="448"/>
      <c r="RFY361" s="448"/>
      <c r="RFZ361" s="448"/>
      <c r="RGA361" s="448"/>
      <c r="RGB361" s="448"/>
      <c r="RGC361" s="448"/>
      <c r="RGD361" s="448"/>
      <c r="RGE361" s="448"/>
      <c r="RGF361" s="448"/>
      <c r="RGG361" s="448"/>
      <c r="RGH361" s="449"/>
      <c r="RGI361" s="447"/>
      <c r="RGJ361" s="448"/>
      <c r="RGK361" s="448"/>
      <c r="RGL361" s="448"/>
      <c r="RGM361" s="448"/>
      <c r="RGN361" s="448"/>
      <c r="RGO361" s="448"/>
      <c r="RGP361" s="448"/>
      <c r="RGQ361" s="448"/>
      <c r="RGR361" s="448"/>
      <c r="RGS361" s="448"/>
      <c r="RGT361" s="448"/>
      <c r="RGU361" s="448"/>
      <c r="RGV361" s="448"/>
      <c r="RGW361" s="448"/>
      <c r="RGX361" s="449"/>
      <c r="RGY361" s="447"/>
      <c r="RGZ361" s="448"/>
      <c r="RHA361" s="448"/>
      <c r="RHB361" s="448"/>
      <c r="RHC361" s="448"/>
      <c r="RHD361" s="448"/>
      <c r="RHE361" s="448"/>
      <c r="RHF361" s="448"/>
      <c r="RHG361" s="448"/>
      <c r="RHH361" s="448"/>
      <c r="RHI361" s="448"/>
      <c r="RHJ361" s="448"/>
      <c r="RHK361" s="448"/>
      <c r="RHL361" s="448"/>
      <c r="RHM361" s="448"/>
      <c r="RHN361" s="449"/>
      <c r="RHO361" s="447"/>
      <c r="RHP361" s="448"/>
      <c r="RHQ361" s="448"/>
      <c r="RHR361" s="448"/>
      <c r="RHS361" s="448"/>
      <c r="RHT361" s="448"/>
      <c r="RHU361" s="448"/>
      <c r="RHV361" s="448"/>
      <c r="RHW361" s="448"/>
      <c r="RHX361" s="448"/>
      <c r="RHY361" s="448"/>
      <c r="RHZ361" s="448"/>
      <c r="RIA361" s="448"/>
      <c r="RIB361" s="448"/>
      <c r="RIC361" s="448"/>
      <c r="RID361" s="449"/>
      <c r="RIE361" s="447"/>
      <c r="RIF361" s="448"/>
      <c r="RIG361" s="448"/>
      <c r="RIH361" s="448"/>
      <c r="RII361" s="448"/>
      <c r="RIJ361" s="448"/>
      <c r="RIK361" s="448"/>
      <c r="RIL361" s="448"/>
      <c r="RIM361" s="448"/>
      <c r="RIN361" s="448"/>
      <c r="RIO361" s="448"/>
      <c r="RIP361" s="448"/>
      <c r="RIQ361" s="448"/>
      <c r="RIR361" s="448"/>
      <c r="RIS361" s="448"/>
      <c r="RIT361" s="449"/>
      <c r="RIU361" s="447"/>
      <c r="RIV361" s="448"/>
      <c r="RIW361" s="448"/>
      <c r="RIX361" s="448"/>
      <c r="RIY361" s="448"/>
      <c r="RIZ361" s="448"/>
      <c r="RJA361" s="448"/>
      <c r="RJB361" s="448"/>
      <c r="RJC361" s="448"/>
      <c r="RJD361" s="448"/>
      <c r="RJE361" s="448"/>
      <c r="RJF361" s="448"/>
      <c r="RJG361" s="448"/>
      <c r="RJH361" s="448"/>
      <c r="RJI361" s="448"/>
      <c r="RJJ361" s="449"/>
      <c r="RJK361" s="447"/>
      <c r="RJL361" s="448"/>
      <c r="RJM361" s="448"/>
      <c r="RJN361" s="448"/>
      <c r="RJO361" s="448"/>
      <c r="RJP361" s="448"/>
      <c r="RJQ361" s="448"/>
      <c r="RJR361" s="448"/>
      <c r="RJS361" s="448"/>
      <c r="RJT361" s="448"/>
      <c r="RJU361" s="448"/>
      <c r="RJV361" s="448"/>
      <c r="RJW361" s="448"/>
      <c r="RJX361" s="448"/>
      <c r="RJY361" s="448"/>
      <c r="RJZ361" s="449"/>
      <c r="RKA361" s="447"/>
      <c r="RKB361" s="448"/>
      <c r="RKC361" s="448"/>
      <c r="RKD361" s="448"/>
      <c r="RKE361" s="448"/>
      <c r="RKF361" s="448"/>
      <c r="RKG361" s="448"/>
      <c r="RKH361" s="448"/>
      <c r="RKI361" s="448"/>
      <c r="RKJ361" s="448"/>
      <c r="RKK361" s="448"/>
      <c r="RKL361" s="448"/>
      <c r="RKM361" s="448"/>
      <c r="RKN361" s="448"/>
      <c r="RKO361" s="448"/>
      <c r="RKP361" s="449"/>
      <c r="RKQ361" s="447"/>
      <c r="RKR361" s="448"/>
      <c r="RKS361" s="448"/>
      <c r="RKT361" s="448"/>
      <c r="RKU361" s="448"/>
      <c r="RKV361" s="448"/>
      <c r="RKW361" s="448"/>
      <c r="RKX361" s="448"/>
      <c r="RKY361" s="448"/>
      <c r="RKZ361" s="448"/>
      <c r="RLA361" s="448"/>
      <c r="RLB361" s="448"/>
      <c r="RLC361" s="448"/>
      <c r="RLD361" s="448"/>
      <c r="RLE361" s="448"/>
      <c r="RLF361" s="449"/>
      <c r="RLG361" s="447"/>
      <c r="RLH361" s="448"/>
      <c r="RLI361" s="448"/>
      <c r="RLJ361" s="448"/>
      <c r="RLK361" s="448"/>
      <c r="RLL361" s="448"/>
      <c r="RLM361" s="448"/>
      <c r="RLN361" s="448"/>
      <c r="RLO361" s="448"/>
      <c r="RLP361" s="448"/>
      <c r="RLQ361" s="448"/>
      <c r="RLR361" s="448"/>
      <c r="RLS361" s="448"/>
      <c r="RLT361" s="448"/>
      <c r="RLU361" s="448"/>
      <c r="RLV361" s="449"/>
      <c r="RLW361" s="447"/>
      <c r="RLX361" s="448"/>
      <c r="RLY361" s="448"/>
      <c r="RLZ361" s="448"/>
      <c r="RMA361" s="448"/>
      <c r="RMB361" s="448"/>
      <c r="RMC361" s="448"/>
      <c r="RMD361" s="448"/>
      <c r="RME361" s="448"/>
      <c r="RMF361" s="448"/>
      <c r="RMG361" s="448"/>
      <c r="RMH361" s="448"/>
      <c r="RMI361" s="448"/>
      <c r="RMJ361" s="448"/>
      <c r="RMK361" s="448"/>
      <c r="RML361" s="449"/>
      <c r="RMM361" s="447"/>
      <c r="RMN361" s="448"/>
      <c r="RMO361" s="448"/>
      <c r="RMP361" s="448"/>
      <c r="RMQ361" s="448"/>
      <c r="RMR361" s="448"/>
      <c r="RMS361" s="448"/>
      <c r="RMT361" s="448"/>
      <c r="RMU361" s="448"/>
      <c r="RMV361" s="448"/>
      <c r="RMW361" s="448"/>
      <c r="RMX361" s="448"/>
      <c r="RMY361" s="448"/>
      <c r="RMZ361" s="448"/>
      <c r="RNA361" s="448"/>
      <c r="RNB361" s="449"/>
      <c r="RNC361" s="447"/>
      <c r="RND361" s="448"/>
      <c r="RNE361" s="448"/>
      <c r="RNF361" s="448"/>
      <c r="RNG361" s="448"/>
      <c r="RNH361" s="448"/>
      <c r="RNI361" s="448"/>
      <c r="RNJ361" s="448"/>
      <c r="RNK361" s="448"/>
      <c r="RNL361" s="448"/>
      <c r="RNM361" s="448"/>
      <c r="RNN361" s="448"/>
      <c r="RNO361" s="448"/>
      <c r="RNP361" s="448"/>
      <c r="RNQ361" s="448"/>
      <c r="RNR361" s="449"/>
      <c r="RNS361" s="447"/>
      <c r="RNT361" s="448"/>
      <c r="RNU361" s="448"/>
      <c r="RNV361" s="448"/>
      <c r="RNW361" s="448"/>
      <c r="RNX361" s="448"/>
      <c r="RNY361" s="448"/>
      <c r="RNZ361" s="448"/>
      <c r="ROA361" s="448"/>
      <c r="ROB361" s="448"/>
      <c r="ROC361" s="448"/>
      <c r="ROD361" s="448"/>
      <c r="ROE361" s="448"/>
      <c r="ROF361" s="448"/>
      <c r="ROG361" s="448"/>
      <c r="ROH361" s="449"/>
      <c r="ROI361" s="447"/>
      <c r="ROJ361" s="448"/>
      <c r="ROK361" s="448"/>
      <c r="ROL361" s="448"/>
      <c r="ROM361" s="448"/>
      <c r="RON361" s="448"/>
      <c r="ROO361" s="448"/>
      <c r="ROP361" s="448"/>
      <c r="ROQ361" s="448"/>
      <c r="ROR361" s="448"/>
      <c r="ROS361" s="448"/>
      <c r="ROT361" s="448"/>
      <c r="ROU361" s="448"/>
      <c r="ROV361" s="448"/>
      <c r="ROW361" s="448"/>
      <c r="ROX361" s="449"/>
      <c r="ROY361" s="447"/>
      <c r="ROZ361" s="448"/>
      <c r="RPA361" s="448"/>
      <c r="RPB361" s="448"/>
      <c r="RPC361" s="448"/>
      <c r="RPD361" s="448"/>
      <c r="RPE361" s="448"/>
      <c r="RPF361" s="448"/>
      <c r="RPG361" s="448"/>
      <c r="RPH361" s="448"/>
      <c r="RPI361" s="448"/>
      <c r="RPJ361" s="448"/>
      <c r="RPK361" s="448"/>
      <c r="RPL361" s="448"/>
      <c r="RPM361" s="448"/>
      <c r="RPN361" s="449"/>
      <c r="RPO361" s="447"/>
      <c r="RPP361" s="448"/>
      <c r="RPQ361" s="448"/>
      <c r="RPR361" s="448"/>
      <c r="RPS361" s="448"/>
      <c r="RPT361" s="448"/>
      <c r="RPU361" s="448"/>
      <c r="RPV361" s="448"/>
      <c r="RPW361" s="448"/>
      <c r="RPX361" s="448"/>
      <c r="RPY361" s="448"/>
      <c r="RPZ361" s="448"/>
      <c r="RQA361" s="448"/>
      <c r="RQB361" s="448"/>
      <c r="RQC361" s="448"/>
      <c r="RQD361" s="449"/>
      <c r="RQE361" s="447"/>
      <c r="RQF361" s="448"/>
      <c r="RQG361" s="448"/>
      <c r="RQH361" s="448"/>
      <c r="RQI361" s="448"/>
      <c r="RQJ361" s="448"/>
      <c r="RQK361" s="448"/>
      <c r="RQL361" s="448"/>
      <c r="RQM361" s="448"/>
      <c r="RQN361" s="448"/>
      <c r="RQO361" s="448"/>
      <c r="RQP361" s="448"/>
      <c r="RQQ361" s="448"/>
      <c r="RQR361" s="448"/>
      <c r="RQS361" s="448"/>
      <c r="RQT361" s="449"/>
      <c r="RQU361" s="447"/>
      <c r="RQV361" s="448"/>
      <c r="RQW361" s="448"/>
      <c r="RQX361" s="448"/>
      <c r="RQY361" s="448"/>
      <c r="RQZ361" s="448"/>
      <c r="RRA361" s="448"/>
      <c r="RRB361" s="448"/>
      <c r="RRC361" s="448"/>
      <c r="RRD361" s="448"/>
      <c r="RRE361" s="448"/>
      <c r="RRF361" s="448"/>
      <c r="RRG361" s="448"/>
      <c r="RRH361" s="448"/>
      <c r="RRI361" s="448"/>
      <c r="RRJ361" s="449"/>
      <c r="RRK361" s="447"/>
      <c r="RRL361" s="448"/>
      <c r="RRM361" s="448"/>
      <c r="RRN361" s="448"/>
      <c r="RRO361" s="448"/>
      <c r="RRP361" s="448"/>
      <c r="RRQ361" s="448"/>
      <c r="RRR361" s="448"/>
      <c r="RRS361" s="448"/>
      <c r="RRT361" s="448"/>
      <c r="RRU361" s="448"/>
      <c r="RRV361" s="448"/>
      <c r="RRW361" s="448"/>
      <c r="RRX361" s="448"/>
      <c r="RRY361" s="448"/>
      <c r="RRZ361" s="449"/>
      <c r="RSA361" s="447"/>
      <c r="RSB361" s="448"/>
      <c r="RSC361" s="448"/>
      <c r="RSD361" s="448"/>
      <c r="RSE361" s="448"/>
      <c r="RSF361" s="448"/>
      <c r="RSG361" s="448"/>
      <c r="RSH361" s="448"/>
      <c r="RSI361" s="448"/>
      <c r="RSJ361" s="448"/>
      <c r="RSK361" s="448"/>
      <c r="RSL361" s="448"/>
      <c r="RSM361" s="448"/>
      <c r="RSN361" s="448"/>
      <c r="RSO361" s="448"/>
      <c r="RSP361" s="449"/>
      <c r="RSQ361" s="447"/>
      <c r="RSR361" s="448"/>
      <c r="RSS361" s="448"/>
      <c r="RST361" s="448"/>
      <c r="RSU361" s="448"/>
      <c r="RSV361" s="448"/>
      <c r="RSW361" s="448"/>
      <c r="RSX361" s="448"/>
      <c r="RSY361" s="448"/>
      <c r="RSZ361" s="448"/>
      <c r="RTA361" s="448"/>
      <c r="RTB361" s="448"/>
      <c r="RTC361" s="448"/>
      <c r="RTD361" s="448"/>
      <c r="RTE361" s="448"/>
      <c r="RTF361" s="449"/>
      <c r="RTG361" s="447"/>
      <c r="RTH361" s="448"/>
      <c r="RTI361" s="448"/>
      <c r="RTJ361" s="448"/>
      <c r="RTK361" s="448"/>
      <c r="RTL361" s="448"/>
      <c r="RTM361" s="448"/>
      <c r="RTN361" s="448"/>
      <c r="RTO361" s="448"/>
      <c r="RTP361" s="448"/>
      <c r="RTQ361" s="448"/>
      <c r="RTR361" s="448"/>
      <c r="RTS361" s="448"/>
      <c r="RTT361" s="448"/>
      <c r="RTU361" s="448"/>
      <c r="RTV361" s="449"/>
      <c r="RTW361" s="447"/>
      <c r="RTX361" s="448"/>
      <c r="RTY361" s="448"/>
      <c r="RTZ361" s="448"/>
      <c r="RUA361" s="448"/>
      <c r="RUB361" s="448"/>
      <c r="RUC361" s="448"/>
      <c r="RUD361" s="448"/>
      <c r="RUE361" s="448"/>
      <c r="RUF361" s="448"/>
      <c r="RUG361" s="448"/>
      <c r="RUH361" s="448"/>
      <c r="RUI361" s="448"/>
      <c r="RUJ361" s="448"/>
      <c r="RUK361" s="448"/>
      <c r="RUL361" s="449"/>
      <c r="RUM361" s="447"/>
      <c r="RUN361" s="448"/>
      <c r="RUO361" s="448"/>
      <c r="RUP361" s="448"/>
      <c r="RUQ361" s="448"/>
      <c r="RUR361" s="448"/>
      <c r="RUS361" s="448"/>
      <c r="RUT361" s="448"/>
      <c r="RUU361" s="448"/>
      <c r="RUV361" s="448"/>
      <c r="RUW361" s="448"/>
      <c r="RUX361" s="448"/>
      <c r="RUY361" s="448"/>
      <c r="RUZ361" s="448"/>
      <c r="RVA361" s="448"/>
      <c r="RVB361" s="449"/>
      <c r="RVC361" s="447"/>
      <c r="RVD361" s="448"/>
      <c r="RVE361" s="448"/>
      <c r="RVF361" s="448"/>
      <c r="RVG361" s="448"/>
      <c r="RVH361" s="448"/>
      <c r="RVI361" s="448"/>
      <c r="RVJ361" s="448"/>
      <c r="RVK361" s="448"/>
      <c r="RVL361" s="448"/>
      <c r="RVM361" s="448"/>
      <c r="RVN361" s="448"/>
      <c r="RVO361" s="448"/>
      <c r="RVP361" s="448"/>
      <c r="RVQ361" s="448"/>
      <c r="RVR361" s="449"/>
      <c r="RVS361" s="447"/>
      <c r="RVT361" s="448"/>
      <c r="RVU361" s="448"/>
      <c r="RVV361" s="448"/>
      <c r="RVW361" s="448"/>
      <c r="RVX361" s="448"/>
      <c r="RVY361" s="448"/>
      <c r="RVZ361" s="448"/>
      <c r="RWA361" s="448"/>
      <c r="RWB361" s="448"/>
      <c r="RWC361" s="448"/>
      <c r="RWD361" s="448"/>
      <c r="RWE361" s="448"/>
      <c r="RWF361" s="448"/>
      <c r="RWG361" s="448"/>
      <c r="RWH361" s="449"/>
      <c r="RWI361" s="447"/>
      <c r="RWJ361" s="448"/>
      <c r="RWK361" s="448"/>
      <c r="RWL361" s="448"/>
      <c r="RWM361" s="448"/>
      <c r="RWN361" s="448"/>
      <c r="RWO361" s="448"/>
      <c r="RWP361" s="448"/>
      <c r="RWQ361" s="448"/>
      <c r="RWR361" s="448"/>
      <c r="RWS361" s="448"/>
      <c r="RWT361" s="448"/>
      <c r="RWU361" s="448"/>
      <c r="RWV361" s="448"/>
      <c r="RWW361" s="448"/>
      <c r="RWX361" s="449"/>
      <c r="RWY361" s="447"/>
      <c r="RWZ361" s="448"/>
      <c r="RXA361" s="448"/>
      <c r="RXB361" s="448"/>
      <c r="RXC361" s="448"/>
      <c r="RXD361" s="448"/>
      <c r="RXE361" s="448"/>
      <c r="RXF361" s="448"/>
      <c r="RXG361" s="448"/>
      <c r="RXH361" s="448"/>
      <c r="RXI361" s="448"/>
      <c r="RXJ361" s="448"/>
      <c r="RXK361" s="448"/>
      <c r="RXL361" s="448"/>
      <c r="RXM361" s="448"/>
      <c r="RXN361" s="449"/>
      <c r="RXO361" s="447"/>
      <c r="RXP361" s="448"/>
      <c r="RXQ361" s="448"/>
      <c r="RXR361" s="448"/>
      <c r="RXS361" s="448"/>
      <c r="RXT361" s="448"/>
      <c r="RXU361" s="448"/>
      <c r="RXV361" s="448"/>
      <c r="RXW361" s="448"/>
      <c r="RXX361" s="448"/>
      <c r="RXY361" s="448"/>
      <c r="RXZ361" s="448"/>
      <c r="RYA361" s="448"/>
      <c r="RYB361" s="448"/>
      <c r="RYC361" s="448"/>
      <c r="RYD361" s="449"/>
      <c r="RYE361" s="447"/>
      <c r="RYF361" s="448"/>
      <c r="RYG361" s="448"/>
      <c r="RYH361" s="448"/>
      <c r="RYI361" s="448"/>
      <c r="RYJ361" s="448"/>
      <c r="RYK361" s="448"/>
      <c r="RYL361" s="448"/>
      <c r="RYM361" s="448"/>
      <c r="RYN361" s="448"/>
      <c r="RYO361" s="448"/>
      <c r="RYP361" s="448"/>
      <c r="RYQ361" s="448"/>
      <c r="RYR361" s="448"/>
      <c r="RYS361" s="448"/>
      <c r="RYT361" s="449"/>
      <c r="RYU361" s="447"/>
      <c r="RYV361" s="448"/>
      <c r="RYW361" s="448"/>
      <c r="RYX361" s="448"/>
      <c r="RYY361" s="448"/>
      <c r="RYZ361" s="448"/>
      <c r="RZA361" s="448"/>
      <c r="RZB361" s="448"/>
      <c r="RZC361" s="448"/>
      <c r="RZD361" s="448"/>
      <c r="RZE361" s="448"/>
      <c r="RZF361" s="448"/>
      <c r="RZG361" s="448"/>
      <c r="RZH361" s="448"/>
      <c r="RZI361" s="448"/>
      <c r="RZJ361" s="449"/>
      <c r="RZK361" s="447"/>
      <c r="RZL361" s="448"/>
      <c r="RZM361" s="448"/>
      <c r="RZN361" s="448"/>
      <c r="RZO361" s="448"/>
      <c r="RZP361" s="448"/>
      <c r="RZQ361" s="448"/>
      <c r="RZR361" s="448"/>
      <c r="RZS361" s="448"/>
      <c r="RZT361" s="448"/>
      <c r="RZU361" s="448"/>
      <c r="RZV361" s="448"/>
      <c r="RZW361" s="448"/>
      <c r="RZX361" s="448"/>
      <c r="RZY361" s="448"/>
      <c r="RZZ361" s="449"/>
      <c r="SAA361" s="447"/>
      <c r="SAB361" s="448"/>
      <c r="SAC361" s="448"/>
      <c r="SAD361" s="448"/>
      <c r="SAE361" s="448"/>
      <c r="SAF361" s="448"/>
      <c r="SAG361" s="448"/>
      <c r="SAH361" s="448"/>
      <c r="SAI361" s="448"/>
      <c r="SAJ361" s="448"/>
      <c r="SAK361" s="448"/>
      <c r="SAL361" s="448"/>
      <c r="SAM361" s="448"/>
      <c r="SAN361" s="448"/>
      <c r="SAO361" s="448"/>
      <c r="SAP361" s="449"/>
      <c r="SAQ361" s="447"/>
      <c r="SAR361" s="448"/>
      <c r="SAS361" s="448"/>
      <c r="SAT361" s="448"/>
      <c r="SAU361" s="448"/>
      <c r="SAV361" s="448"/>
      <c r="SAW361" s="448"/>
      <c r="SAX361" s="448"/>
      <c r="SAY361" s="448"/>
      <c r="SAZ361" s="448"/>
      <c r="SBA361" s="448"/>
      <c r="SBB361" s="448"/>
      <c r="SBC361" s="448"/>
      <c r="SBD361" s="448"/>
      <c r="SBE361" s="448"/>
      <c r="SBF361" s="449"/>
      <c r="SBG361" s="447"/>
      <c r="SBH361" s="448"/>
      <c r="SBI361" s="448"/>
      <c r="SBJ361" s="448"/>
      <c r="SBK361" s="448"/>
      <c r="SBL361" s="448"/>
      <c r="SBM361" s="448"/>
      <c r="SBN361" s="448"/>
      <c r="SBO361" s="448"/>
      <c r="SBP361" s="448"/>
      <c r="SBQ361" s="448"/>
      <c r="SBR361" s="448"/>
      <c r="SBS361" s="448"/>
      <c r="SBT361" s="448"/>
      <c r="SBU361" s="448"/>
      <c r="SBV361" s="449"/>
      <c r="SBW361" s="447"/>
      <c r="SBX361" s="448"/>
      <c r="SBY361" s="448"/>
      <c r="SBZ361" s="448"/>
      <c r="SCA361" s="448"/>
      <c r="SCB361" s="448"/>
      <c r="SCC361" s="448"/>
      <c r="SCD361" s="448"/>
      <c r="SCE361" s="448"/>
      <c r="SCF361" s="448"/>
      <c r="SCG361" s="448"/>
      <c r="SCH361" s="448"/>
      <c r="SCI361" s="448"/>
      <c r="SCJ361" s="448"/>
      <c r="SCK361" s="448"/>
      <c r="SCL361" s="449"/>
      <c r="SCM361" s="447"/>
      <c r="SCN361" s="448"/>
      <c r="SCO361" s="448"/>
      <c r="SCP361" s="448"/>
      <c r="SCQ361" s="448"/>
      <c r="SCR361" s="448"/>
      <c r="SCS361" s="448"/>
      <c r="SCT361" s="448"/>
      <c r="SCU361" s="448"/>
      <c r="SCV361" s="448"/>
      <c r="SCW361" s="448"/>
      <c r="SCX361" s="448"/>
      <c r="SCY361" s="448"/>
      <c r="SCZ361" s="448"/>
      <c r="SDA361" s="448"/>
      <c r="SDB361" s="449"/>
      <c r="SDC361" s="447"/>
      <c r="SDD361" s="448"/>
      <c r="SDE361" s="448"/>
      <c r="SDF361" s="448"/>
      <c r="SDG361" s="448"/>
      <c r="SDH361" s="448"/>
      <c r="SDI361" s="448"/>
      <c r="SDJ361" s="448"/>
      <c r="SDK361" s="448"/>
      <c r="SDL361" s="448"/>
      <c r="SDM361" s="448"/>
      <c r="SDN361" s="448"/>
      <c r="SDO361" s="448"/>
      <c r="SDP361" s="448"/>
      <c r="SDQ361" s="448"/>
      <c r="SDR361" s="449"/>
      <c r="SDS361" s="447"/>
      <c r="SDT361" s="448"/>
      <c r="SDU361" s="448"/>
      <c r="SDV361" s="448"/>
      <c r="SDW361" s="448"/>
      <c r="SDX361" s="448"/>
      <c r="SDY361" s="448"/>
      <c r="SDZ361" s="448"/>
      <c r="SEA361" s="448"/>
      <c r="SEB361" s="448"/>
      <c r="SEC361" s="448"/>
      <c r="SED361" s="448"/>
      <c r="SEE361" s="448"/>
      <c r="SEF361" s="448"/>
      <c r="SEG361" s="448"/>
      <c r="SEH361" s="449"/>
      <c r="SEI361" s="447"/>
      <c r="SEJ361" s="448"/>
      <c r="SEK361" s="448"/>
      <c r="SEL361" s="448"/>
      <c r="SEM361" s="448"/>
      <c r="SEN361" s="448"/>
      <c r="SEO361" s="448"/>
      <c r="SEP361" s="448"/>
      <c r="SEQ361" s="448"/>
      <c r="SER361" s="448"/>
      <c r="SES361" s="448"/>
      <c r="SET361" s="448"/>
      <c r="SEU361" s="448"/>
      <c r="SEV361" s="448"/>
      <c r="SEW361" s="448"/>
      <c r="SEX361" s="449"/>
      <c r="SEY361" s="447"/>
      <c r="SEZ361" s="448"/>
      <c r="SFA361" s="448"/>
      <c r="SFB361" s="448"/>
      <c r="SFC361" s="448"/>
      <c r="SFD361" s="448"/>
      <c r="SFE361" s="448"/>
      <c r="SFF361" s="448"/>
      <c r="SFG361" s="448"/>
      <c r="SFH361" s="448"/>
      <c r="SFI361" s="448"/>
      <c r="SFJ361" s="448"/>
      <c r="SFK361" s="448"/>
      <c r="SFL361" s="448"/>
      <c r="SFM361" s="448"/>
      <c r="SFN361" s="449"/>
      <c r="SFO361" s="447"/>
      <c r="SFP361" s="448"/>
      <c r="SFQ361" s="448"/>
      <c r="SFR361" s="448"/>
      <c r="SFS361" s="448"/>
      <c r="SFT361" s="448"/>
      <c r="SFU361" s="448"/>
      <c r="SFV361" s="448"/>
      <c r="SFW361" s="448"/>
      <c r="SFX361" s="448"/>
      <c r="SFY361" s="448"/>
      <c r="SFZ361" s="448"/>
      <c r="SGA361" s="448"/>
      <c r="SGB361" s="448"/>
      <c r="SGC361" s="448"/>
      <c r="SGD361" s="449"/>
      <c r="SGE361" s="447"/>
      <c r="SGF361" s="448"/>
      <c r="SGG361" s="448"/>
      <c r="SGH361" s="448"/>
      <c r="SGI361" s="448"/>
      <c r="SGJ361" s="448"/>
      <c r="SGK361" s="448"/>
      <c r="SGL361" s="448"/>
      <c r="SGM361" s="448"/>
      <c r="SGN361" s="448"/>
      <c r="SGO361" s="448"/>
      <c r="SGP361" s="448"/>
      <c r="SGQ361" s="448"/>
      <c r="SGR361" s="448"/>
      <c r="SGS361" s="448"/>
      <c r="SGT361" s="449"/>
      <c r="SGU361" s="447"/>
      <c r="SGV361" s="448"/>
      <c r="SGW361" s="448"/>
      <c r="SGX361" s="448"/>
      <c r="SGY361" s="448"/>
      <c r="SGZ361" s="448"/>
      <c r="SHA361" s="448"/>
      <c r="SHB361" s="448"/>
      <c r="SHC361" s="448"/>
      <c r="SHD361" s="448"/>
      <c r="SHE361" s="448"/>
      <c r="SHF361" s="448"/>
      <c r="SHG361" s="448"/>
      <c r="SHH361" s="448"/>
      <c r="SHI361" s="448"/>
      <c r="SHJ361" s="449"/>
      <c r="SHK361" s="447"/>
      <c r="SHL361" s="448"/>
      <c r="SHM361" s="448"/>
      <c r="SHN361" s="448"/>
      <c r="SHO361" s="448"/>
      <c r="SHP361" s="448"/>
      <c r="SHQ361" s="448"/>
      <c r="SHR361" s="448"/>
      <c r="SHS361" s="448"/>
      <c r="SHT361" s="448"/>
      <c r="SHU361" s="448"/>
      <c r="SHV361" s="448"/>
      <c r="SHW361" s="448"/>
      <c r="SHX361" s="448"/>
      <c r="SHY361" s="448"/>
      <c r="SHZ361" s="449"/>
      <c r="SIA361" s="447"/>
      <c r="SIB361" s="448"/>
      <c r="SIC361" s="448"/>
      <c r="SID361" s="448"/>
      <c r="SIE361" s="448"/>
      <c r="SIF361" s="448"/>
      <c r="SIG361" s="448"/>
      <c r="SIH361" s="448"/>
      <c r="SII361" s="448"/>
      <c r="SIJ361" s="448"/>
      <c r="SIK361" s="448"/>
      <c r="SIL361" s="448"/>
      <c r="SIM361" s="448"/>
      <c r="SIN361" s="448"/>
      <c r="SIO361" s="448"/>
      <c r="SIP361" s="449"/>
      <c r="SIQ361" s="447"/>
      <c r="SIR361" s="448"/>
      <c r="SIS361" s="448"/>
      <c r="SIT361" s="448"/>
      <c r="SIU361" s="448"/>
      <c r="SIV361" s="448"/>
      <c r="SIW361" s="448"/>
      <c r="SIX361" s="448"/>
      <c r="SIY361" s="448"/>
      <c r="SIZ361" s="448"/>
      <c r="SJA361" s="448"/>
      <c r="SJB361" s="448"/>
      <c r="SJC361" s="448"/>
      <c r="SJD361" s="448"/>
      <c r="SJE361" s="448"/>
      <c r="SJF361" s="449"/>
      <c r="SJG361" s="447"/>
      <c r="SJH361" s="448"/>
      <c r="SJI361" s="448"/>
      <c r="SJJ361" s="448"/>
      <c r="SJK361" s="448"/>
      <c r="SJL361" s="448"/>
      <c r="SJM361" s="448"/>
      <c r="SJN361" s="448"/>
      <c r="SJO361" s="448"/>
      <c r="SJP361" s="448"/>
      <c r="SJQ361" s="448"/>
      <c r="SJR361" s="448"/>
      <c r="SJS361" s="448"/>
      <c r="SJT361" s="448"/>
      <c r="SJU361" s="448"/>
      <c r="SJV361" s="449"/>
      <c r="SJW361" s="447"/>
      <c r="SJX361" s="448"/>
      <c r="SJY361" s="448"/>
      <c r="SJZ361" s="448"/>
      <c r="SKA361" s="448"/>
      <c r="SKB361" s="448"/>
      <c r="SKC361" s="448"/>
      <c r="SKD361" s="448"/>
      <c r="SKE361" s="448"/>
      <c r="SKF361" s="448"/>
      <c r="SKG361" s="448"/>
      <c r="SKH361" s="448"/>
      <c r="SKI361" s="448"/>
      <c r="SKJ361" s="448"/>
      <c r="SKK361" s="448"/>
      <c r="SKL361" s="449"/>
      <c r="SKM361" s="447"/>
      <c r="SKN361" s="448"/>
      <c r="SKO361" s="448"/>
      <c r="SKP361" s="448"/>
      <c r="SKQ361" s="448"/>
      <c r="SKR361" s="448"/>
      <c r="SKS361" s="448"/>
      <c r="SKT361" s="448"/>
      <c r="SKU361" s="448"/>
      <c r="SKV361" s="448"/>
      <c r="SKW361" s="448"/>
      <c r="SKX361" s="448"/>
      <c r="SKY361" s="448"/>
      <c r="SKZ361" s="448"/>
      <c r="SLA361" s="448"/>
      <c r="SLB361" s="449"/>
      <c r="SLC361" s="447"/>
      <c r="SLD361" s="448"/>
      <c r="SLE361" s="448"/>
      <c r="SLF361" s="448"/>
      <c r="SLG361" s="448"/>
      <c r="SLH361" s="448"/>
      <c r="SLI361" s="448"/>
      <c r="SLJ361" s="448"/>
      <c r="SLK361" s="448"/>
      <c r="SLL361" s="448"/>
      <c r="SLM361" s="448"/>
      <c r="SLN361" s="448"/>
      <c r="SLO361" s="448"/>
      <c r="SLP361" s="448"/>
      <c r="SLQ361" s="448"/>
      <c r="SLR361" s="449"/>
      <c r="SLS361" s="447"/>
      <c r="SLT361" s="448"/>
      <c r="SLU361" s="448"/>
      <c r="SLV361" s="448"/>
      <c r="SLW361" s="448"/>
      <c r="SLX361" s="448"/>
      <c r="SLY361" s="448"/>
      <c r="SLZ361" s="448"/>
      <c r="SMA361" s="448"/>
      <c r="SMB361" s="448"/>
      <c r="SMC361" s="448"/>
      <c r="SMD361" s="448"/>
      <c r="SME361" s="448"/>
      <c r="SMF361" s="448"/>
      <c r="SMG361" s="448"/>
      <c r="SMH361" s="449"/>
      <c r="SMI361" s="447"/>
      <c r="SMJ361" s="448"/>
      <c r="SMK361" s="448"/>
      <c r="SML361" s="448"/>
      <c r="SMM361" s="448"/>
      <c r="SMN361" s="448"/>
      <c r="SMO361" s="448"/>
      <c r="SMP361" s="448"/>
      <c r="SMQ361" s="448"/>
      <c r="SMR361" s="448"/>
      <c r="SMS361" s="448"/>
      <c r="SMT361" s="448"/>
      <c r="SMU361" s="448"/>
      <c r="SMV361" s="448"/>
      <c r="SMW361" s="448"/>
      <c r="SMX361" s="449"/>
      <c r="SMY361" s="447"/>
      <c r="SMZ361" s="448"/>
      <c r="SNA361" s="448"/>
      <c r="SNB361" s="448"/>
      <c r="SNC361" s="448"/>
      <c r="SND361" s="448"/>
      <c r="SNE361" s="448"/>
      <c r="SNF361" s="448"/>
      <c r="SNG361" s="448"/>
      <c r="SNH361" s="448"/>
      <c r="SNI361" s="448"/>
      <c r="SNJ361" s="448"/>
      <c r="SNK361" s="448"/>
      <c r="SNL361" s="448"/>
      <c r="SNM361" s="448"/>
      <c r="SNN361" s="449"/>
      <c r="SNO361" s="447"/>
      <c r="SNP361" s="448"/>
      <c r="SNQ361" s="448"/>
      <c r="SNR361" s="448"/>
      <c r="SNS361" s="448"/>
      <c r="SNT361" s="448"/>
      <c r="SNU361" s="448"/>
      <c r="SNV361" s="448"/>
      <c r="SNW361" s="448"/>
      <c r="SNX361" s="448"/>
      <c r="SNY361" s="448"/>
      <c r="SNZ361" s="448"/>
      <c r="SOA361" s="448"/>
      <c r="SOB361" s="448"/>
      <c r="SOC361" s="448"/>
      <c r="SOD361" s="449"/>
      <c r="SOE361" s="447"/>
      <c r="SOF361" s="448"/>
      <c r="SOG361" s="448"/>
      <c r="SOH361" s="448"/>
      <c r="SOI361" s="448"/>
      <c r="SOJ361" s="448"/>
      <c r="SOK361" s="448"/>
      <c r="SOL361" s="448"/>
      <c r="SOM361" s="448"/>
      <c r="SON361" s="448"/>
      <c r="SOO361" s="448"/>
      <c r="SOP361" s="448"/>
      <c r="SOQ361" s="448"/>
      <c r="SOR361" s="448"/>
      <c r="SOS361" s="448"/>
      <c r="SOT361" s="449"/>
      <c r="SOU361" s="447"/>
      <c r="SOV361" s="448"/>
      <c r="SOW361" s="448"/>
      <c r="SOX361" s="448"/>
      <c r="SOY361" s="448"/>
      <c r="SOZ361" s="448"/>
      <c r="SPA361" s="448"/>
      <c r="SPB361" s="448"/>
      <c r="SPC361" s="448"/>
      <c r="SPD361" s="448"/>
      <c r="SPE361" s="448"/>
      <c r="SPF361" s="448"/>
      <c r="SPG361" s="448"/>
      <c r="SPH361" s="448"/>
      <c r="SPI361" s="448"/>
      <c r="SPJ361" s="449"/>
      <c r="SPK361" s="447"/>
      <c r="SPL361" s="448"/>
      <c r="SPM361" s="448"/>
      <c r="SPN361" s="448"/>
      <c r="SPO361" s="448"/>
      <c r="SPP361" s="448"/>
      <c r="SPQ361" s="448"/>
      <c r="SPR361" s="448"/>
      <c r="SPS361" s="448"/>
      <c r="SPT361" s="448"/>
      <c r="SPU361" s="448"/>
      <c r="SPV361" s="448"/>
      <c r="SPW361" s="448"/>
      <c r="SPX361" s="448"/>
      <c r="SPY361" s="448"/>
      <c r="SPZ361" s="449"/>
      <c r="SQA361" s="447"/>
      <c r="SQB361" s="448"/>
      <c r="SQC361" s="448"/>
      <c r="SQD361" s="448"/>
      <c r="SQE361" s="448"/>
      <c r="SQF361" s="448"/>
      <c r="SQG361" s="448"/>
      <c r="SQH361" s="448"/>
      <c r="SQI361" s="448"/>
      <c r="SQJ361" s="448"/>
      <c r="SQK361" s="448"/>
      <c r="SQL361" s="448"/>
      <c r="SQM361" s="448"/>
      <c r="SQN361" s="448"/>
      <c r="SQO361" s="448"/>
      <c r="SQP361" s="449"/>
      <c r="SQQ361" s="447"/>
      <c r="SQR361" s="448"/>
      <c r="SQS361" s="448"/>
      <c r="SQT361" s="448"/>
      <c r="SQU361" s="448"/>
      <c r="SQV361" s="448"/>
      <c r="SQW361" s="448"/>
      <c r="SQX361" s="448"/>
      <c r="SQY361" s="448"/>
      <c r="SQZ361" s="448"/>
      <c r="SRA361" s="448"/>
      <c r="SRB361" s="448"/>
      <c r="SRC361" s="448"/>
      <c r="SRD361" s="448"/>
      <c r="SRE361" s="448"/>
      <c r="SRF361" s="449"/>
      <c r="SRG361" s="447"/>
      <c r="SRH361" s="448"/>
      <c r="SRI361" s="448"/>
      <c r="SRJ361" s="448"/>
      <c r="SRK361" s="448"/>
      <c r="SRL361" s="448"/>
      <c r="SRM361" s="448"/>
      <c r="SRN361" s="448"/>
      <c r="SRO361" s="448"/>
      <c r="SRP361" s="448"/>
      <c r="SRQ361" s="448"/>
      <c r="SRR361" s="448"/>
      <c r="SRS361" s="448"/>
      <c r="SRT361" s="448"/>
      <c r="SRU361" s="448"/>
      <c r="SRV361" s="449"/>
      <c r="SRW361" s="447"/>
      <c r="SRX361" s="448"/>
      <c r="SRY361" s="448"/>
      <c r="SRZ361" s="448"/>
      <c r="SSA361" s="448"/>
      <c r="SSB361" s="448"/>
      <c r="SSC361" s="448"/>
      <c r="SSD361" s="448"/>
      <c r="SSE361" s="448"/>
      <c r="SSF361" s="448"/>
      <c r="SSG361" s="448"/>
      <c r="SSH361" s="448"/>
      <c r="SSI361" s="448"/>
      <c r="SSJ361" s="448"/>
      <c r="SSK361" s="448"/>
      <c r="SSL361" s="449"/>
      <c r="SSM361" s="447"/>
      <c r="SSN361" s="448"/>
      <c r="SSO361" s="448"/>
      <c r="SSP361" s="448"/>
      <c r="SSQ361" s="448"/>
      <c r="SSR361" s="448"/>
      <c r="SSS361" s="448"/>
      <c r="SST361" s="448"/>
      <c r="SSU361" s="448"/>
      <c r="SSV361" s="448"/>
      <c r="SSW361" s="448"/>
      <c r="SSX361" s="448"/>
      <c r="SSY361" s="448"/>
      <c r="SSZ361" s="448"/>
      <c r="STA361" s="448"/>
      <c r="STB361" s="449"/>
      <c r="STC361" s="447"/>
      <c r="STD361" s="448"/>
      <c r="STE361" s="448"/>
      <c r="STF361" s="448"/>
      <c r="STG361" s="448"/>
      <c r="STH361" s="448"/>
      <c r="STI361" s="448"/>
      <c r="STJ361" s="448"/>
      <c r="STK361" s="448"/>
      <c r="STL361" s="448"/>
      <c r="STM361" s="448"/>
      <c r="STN361" s="448"/>
      <c r="STO361" s="448"/>
      <c r="STP361" s="448"/>
      <c r="STQ361" s="448"/>
      <c r="STR361" s="449"/>
      <c r="STS361" s="447"/>
      <c r="STT361" s="448"/>
      <c r="STU361" s="448"/>
      <c r="STV361" s="448"/>
      <c r="STW361" s="448"/>
      <c r="STX361" s="448"/>
      <c r="STY361" s="448"/>
      <c r="STZ361" s="448"/>
      <c r="SUA361" s="448"/>
      <c r="SUB361" s="448"/>
      <c r="SUC361" s="448"/>
      <c r="SUD361" s="448"/>
      <c r="SUE361" s="448"/>
      <c r="SUF361" s="448"/>
      <c r="SUG361" s="448"/>
      <c r="SUH361" s="449"/>
      <c r="SUI361" s="447"/>
      <c r="SUJ361" s="448"/>
      <c r="SUK361" s="448"/>
      <c r="SUL361" s="448"/>
      <c r="SUM361" s="448"/>
      <c r="SUN361" s="448"/>
      <c r="SUO361" s="448"/>
      <c r="SUP361" s="448"/>
      <c r="SUQ361" s="448"/>
      <c r="SUR361" s="448"/>
      <c r="SUS361" s="448"/>
      <c r="SUT361" s="448"/>
      <c r="SUU361" s="448"/>
      <c r="SUV361" s="448"/>
      <c r="SUW361" s="448"/>
      <c r="SUX361" s="449"/>
      <c r="SUY361" s="447"/>
      <c r="SUZ361" s="448"/>
      <c r="SVA361" s="448"/>
      <c r="SVB361" s="448"/>
      <c r="SVC361" s="448"/>
      <c r="SVD361" s="448"/>
      <c r="SVE361" s="448"/>
      <c r="SVF361" s="448"/>
      <c r="SVG361" s="448"/>
      <c r="SVH361" s="448"/>
      <c r="SVI361" s="448"/>
      <c r="SVJ361" s="448"/>
      <c r="SVK361" s="448"/>
      <c r="SVL361" s="448"/>
      <c r="SVM361" s="448"/>
      <c r="SVN361" s="449"/>
      <c r="SVO361" s="447"/>
      <c r="SVP361" s="448"/>
      <c r="SVQ361" s="448"/>
      <c r="SVR361" s="448"/>
      <c r="SVS361" s="448"/>
      <c r="SVT361" s="448"/>
      <c r="SVU361" s="448"/>
      <c r="SVV361" s="448"/>
      <c r="SVW361" s="448"/>
      <c r="SVX361" s="448"/>
      <c r="SVY361" s="448"/>
      <c r="SVZ361" s="448"/>
      <c r="SWA361" s="448"/>
      <c r="SWB361" s="448"/>
      <c r="SWC361" s="448"/>
      <c r="SWD361" s="449"/>
      <c r="SWE361" s="447"/>
      <c r="SWF361" s="448"/>
      <c r="SWG361" s="448"/>
      <c r="SWH361" s="448"/>
      <c r="SWI361" s="448"/>
      <c r="SWJ361" s="448"/>
      <c r="SWK361" s="448"/>
      <c r="SWL361" s="448"/>
      <c r="SWM361" s="448"/>
      <c r="SWN361" s="448"/>
      <c r="SWO361" s="448"/>
      <c r="SWP361" s="448"/>
      <c r="SWQ361" s="448"/>
      <c r="SWR361" s="448"/>
      <c r="SWS361" s="448"/>
      <c r="SWT361" s="449"/>
      <c r="SWU361" s="447"/>
      <c r="SWV361" s="448"/>
      <c r="SWW361" s="448"/>
      <c r="SWX361" s="448"/>
      <c r="SWY361" s="448"/>
      <c r="SWZ361" s="448"/>
      <c r="SXA361" s="448"/>
      <c r="SXB361" s="448"/>
      <c r="SXC361" s="448"/>
      <c r="SXD361" s="448"/>
      <c r="SXE361" s="448"/>
      <c r="SXF361" s="448"/>
      <c r="SXG361" s="448"/>
      <c r="SXH361" s="448"/>
      <c r="SXI361" s="448"/>
      <c r="SXJ361" s="449"/>
      <c r="SXK361" s="447"/>
      <c r="SXL361" s="448"/>
      <c r="SXM361" s="448"/>
      <c r="SXN361" s="448"/>
      <c r="SXO361" s="448"/>
      <c r="SXP361" s="448"/>
      <c r="SXQ361" s="448"/>
      <c r="SXR361" s="448"/>
      <c r="SXS361" s="448"/>
      <c r="SXT361" s="448"/>
      <c r="SXU361" s="448"/>
      <c r="SXV361" s="448"/>
      <c r="SXW361" s="448"/>
      <c r="SXX361" s="448"/>
      <c r="SXY361" s="448"/>
      <c r="SXZ361" s="449"/>
      <c r="SYA361" s="447"/>
      <c r="SYB361" s="448"/>
      <c r="SYC361" s="448"/>
      <c r="SYD361" s="448"/>
      <c r="SYE361" s="448"/>
      <c r="SYF361" s="448"/>
      <c r="SYG361" s="448"/>
      <c r="SYH361" s="448"/>
      <c r="SYI361" s="448"/>
      <c r="SYJ361" s="448"/>
      <c r="SYK361" s="448"/>
      <c r="SYL361" s="448"/>
      <c r="SYM361" s="448"/>
      <c r="SYN361" s="448"/>
      <c r="SYO361" s="448"/>
      <c r="SYP361" s="449"/>
      <c r="SYQ361" s="447"/>
      <c r="SYR361" s="448"/>
      <c r="SYS361" s="448"/>
      <c r="SYT361" s="448"/>
      <c r="SYU361" s="448"/>
      <c r="SYV361" s="448"/>
      <c r="SYW361" s="448"/>
      <c r="SYX361" s="448"/>
      <c r="SYY361" s="448"/>
      <c r="SYZ361" s="448"/>
      <c r="SZA361" s="448"/>
      <c r="SZB361" s="448"/>
      <c r="SZC361" s="448"/>
      <c r="SZD361" s="448"/>
      <c r="SZE361" s="448"/>
      <c r="SZF361" s="449"/>
      <c r="SZG361" s="447"/>
      <c r="SZH361" s="448"/>
      <c r="SZI361" s="448"/>
      <c r="SZJ361" s="448"/>
      <c r="SZK361" s="448"/>
      <c r="SZL361" s="448"/>
      <c r="SZM361" s="448"/>
      <c r="SZN361" s="448"/>
      <c r="SZO361" s="448"/>
      <c r="SZP361" s="448"/>
      <c r="SZQ361" s="448"/>
      <c r="SZR361" s="448"/>
      <c r="SZS361" s="448"/>
      <c r="SZT361" s="448"/>
      <c r="SZU361" s="448"/>
      <c r="SZV361" s="449"/>
      <c r="SZW361" s="447"/>
      <c r="SZX361" s="448"/>
      <c r="SZY361" s="448"/>
      <c r="SZZ361" s="448"/>
      <c r="TAA361" s="448"/>
      <c r="TAB361" s="448"/>
      <c r="TAC361" s="448"/>
      <c r="TAD361" s="448"/>
      <c r="TAE361" s="448"/>
      <c r="TAF361" s="448"/>
      <c r="TAG361" s="448"/>
      <c r="TAH361" s="448"/>
      <c r="TAI361" s="448"/>
      <c r="TAJ361" s="448"/>
      <c r="TAK361" s="448"/>
      <c r="TAL361" s="449"/>
      <c r="TAM361" s="447"/>
      <c r="TAN361" s="448"/>
      <c r="TAO361" s="448"/>
      <c r="TAP361" s="448"/>
      <c r="TAQ361" s="448"/>
      <c r="TAR361" s="448"/>
      <c r="TAS361" s="448"/>
      <c r="TAT361" s="448"/>
      <c r="TAU361" s="448"/>
      <c r="TAV361" s="448"/>
      <c r="TAW361" s="448"/>
      <c r="TAX361" s="448"/>
      <c r="TAY361" s="448"/>
      <c r="TAZ361" s="448"/>
      <c r="TBA361" s="448"/>
      <c r="TBB361" s="449"/>
      <c r="TBC361" s="447"/>
      <c r="TBD361" s="448"/>
      <c r="TBE361" s="448"/>
      <c r="TBF361" s="448"/>
      <c r="TBG361" s="448"/>
      <c r="TBH361" s="448"/>
      <c r="TBI361" s="448"/>
      <c r="TBJ361" s="448"/>
      <c r="TBK361" s="448"/>
      <c r="TBL361" s="448"/>
      <c r="TBM361" s="448"/>
      <c r="TBN361" s="448"/>
      <c r="TBO361" s="448"/>
      <c r="TBP361" s="448"/>
      <c r="TBQ361" s="448"/>
      <c r="TBR361" s="449"/>
      <c r="TBS361" s="447"/>
      <c r="TBT361" s="448"/>
      <c r="TBU361" s="448"/>
      <c r="TBV361" s="448"/>
      <c r="TBW361" s="448"/>
      <c r="TBX361" s="448"/>
      <c r="TBY361" s="448"/>
      <c r="TBZ361" s="448"/>
      <c r="TCA361" s="448"/>
      <c r="TCB361" s="448"/>
      <c r="TCC361" s="448"/>
      <c r="TCD361" s="448"/>
      <c r="TCE361" s="448"/>
      <c r="TCF361" s="448"/>
      <c r="TCG361" s="448"/>
      <c r="TCH361" s="449"/>
      <c r="TCI361" s="447"/>
      <c r="TCJ361" s="448"/>
      <c r="TCK361" s="448"/>
      <c r="TCL361" s="448"/>
      <c r="TCM361" s="448"/>
      <c r="TCN361" s="448"/>
      <c r="TCO361" s="448"/>
      <c r="TCP361" s="448"/>
      <c r="TCQ361" s="448"/>
      <c r="TCR361" s="448"/>
      <c r="TCS361" s="448"/>
      <c r="TCT361" s="448"/>
      <c r="TCU361" s="448"/>
      <c r="TCV361" s="448"/>
      <c r="TCW361" s="448"/>
      <c r="TCX361" s="449"/>
      <c r="TCY361" s="447"/>
      <c r="TCZ361" s="448"/>
      <c r="TDA361" s="448"/>
      <c r="TDB361" s="448"/>
      <c r="TDC361" s="448"/>
      <c r="TDD361" s="448"/>
      <c r="TDE361" s="448"/>
      <c r="TDF361" s="448"/>
      <c r="TDG361" s="448"/>
      <c r="TDH361" s="448"/>
      <c r="TDI361" s="448"/>
      <c r="TDJ361" s="448"/>
      <c r="TDK361" s="448"/>
      <c r="TDL361" s="448"/>
      <c r="TDM361" s="448"/>
      <c r="TDN361" s="449"/>
      <c r="TDO361" s="447"/>
      <c r="TDP361" s="448"/>
      <c r="TDQ361" s="448"/>
      <c r="TDR361" s="448"/>
      <c r="TDS361" s="448"/>
      <c r="TDT361" s="448"/>
      <c r="TDU361" s="448"/>
      <c r="TDV361" s="448"/>
      <c r="TDW361" s="448"/>
      <c r="TDX361" s="448"/>
      <c r="TDY361" s="448"/>
      <c r="TDZ361" s="448"/>
      <c r="TEA361" s="448"/>
      <c r="TEB361" s="448"/>
      <c r="TEC361" s="448"/>
      <c r="TED361" s="449"/>
      <c r="TEE361" s="447"/>
      <c r="TEF361" s="448"/>
      <c r="TEG361" s="448"/>
      <c r="TEH361" s="448"/>
      <c r="TEI361" s="448"/>
      <c r="TEJ361" s="448"/>
      <c r="TEK361" s="448"/>
      <c r="TEL361" s="448"/>
      <c r="TEM361" s="448"/>
      <c r="TEN361" s="448"/>
      <c r="TEO361" s="448"/>
      <c r="TEP361" s="448"/>
      <c r="TEQ361" s="448"/>
      <c r="TER361" s="448"/>
      <c r="TES361" s="448"/>
      <c r="TET361" s="449"/>
      <c r="TEU361" s="447"/>
      <c r="TEV361" s="448"/>
      <c r="TEW361" s="448"/>
      <c r="TEX361" s="448"/>
      <c r="TEY361" s="448"/>
      <c r="TEZ361" s="448"/>
      <c r="TFA361" s="448"/>
      <c r="TFB361" s="448"/>
      <c r="TFC361" s="448"/>
      <c r="TFD361" s="448"/>
      <c r="TFE361" s="448"/>
      <c r="TFF361" s="448"/>
      <c r="TFG361" s="448"/>
      <c r="TFH361" s="448"/>
      <c r="TFI361" s="448"/>
      <c r="TFJ361" s="449"/>
      <c r="TFK361" s="447"/>
      <c r="TFL361" s="448"/>
      <c r="TFM361" s="448"/>
      <c r="TFN361" s="448"/>
      <c r="TFO361" s="448"/>
      <c r="TFP361" s="448"/>
      <c r="TFQ361" s="448"/>
      <c r="TFR361" s="448"/>
      <c r="TFS361" s="448"/>
      <c r="TFT361" s="448"/>
      <c r="TFU361" s="448"/>
      <c r="TFV361" s="448"/>
      <c r="TFW361" s="448"/>
      <c r="TFX361" s="448"/>
      <c r="TFY361" s="448"/>
      <c r="TFZ361" s="449"/>
      <c r="TGA361" s="447"/>
      <c r="TGB361" s="448"/>
      <c r="TGC361" s="448"/>
      <c r="TGD361" s="448"/>
      <c r="TGE361" s="448"/>
      <c r="TGF361" s="448"/>
      <c r="TGG361" s="448"/>
      <c r="TGH361" s="448"/>
      <c r="TGI361" s="448"/>
      <c r="TGJ361" s="448"/>
      <c r="TGK361" s="448"/>
      <c r="TGL361" s="448"/>
      <c r="TGM361" s="448"/>
      <c r="TGN361" s="448"/>
      <c r="TGO361" s="448"/>
      <c r="TGP361" s="449"/>
      <c r="TGQ361" s="447"/>
      <c r="TGR361" s="448"/>
      <c r="TGS361" s="448"/>
      <c r="TGT361" s="448"/>
      <c r="TGU361" s="448"/>
      <c r="TGV361" s="448"/>
      <c r="TGW361" s="448"/>
      <c r="TGX361" s="448"/>
      <c r="TGY361" s="448"/>
      <c r="TGZ361" s="448"/>
      <c r="THA361" s="448"/>
      <c r="THB361" s="448"/>
      <c r="THC361" s="448"/>
      <c r="THD361" s="448"/>
      <c r="THE361" s="448"/>
      <c r="THF361" s="449"/>
      <c r="THG361" s="447"/>
      <c r="THH361" s="448"/>
      <c r="THI361" s="448"/>
      <c r="THJ361" s="448"/>
      <c r="THK361" s="448"/>
      <c r="THL361" s="448"/>
      <c r="THM361" s="448"/>
      <c r="THN361" s="448"/>
      <c r="THO361" s="448"/>
      <c r="THP361" s="448"/>
      <c r="THQ361" s="448"/>
      <c r="THR361" s="448"/>
      <c r="THS361" s="448"/>
      <c r="THT361" s="448"/>
      <c r="THU361" s="448"/>
      <c r="THV361" s="449"/>
      <c r="THW361" s="447"/>
      <c r="THX361" s="448"/>
      <c r="THY361" s="448"/>
      <c r="THZ361" s="448"/>
      <c r="TIA361" s="448"/>
      <c r="TIB361" s="448"/>
      <c r="TIC361" s="448"/>
      <c r="TID361" s="448"/>
      <c r="TIE361" s="448"/>
      <c r="TIF361" s="448"/>
      <c r="TIG361" s="448"/>
      <c r="TIH361" s="448"/>
      <c r="TII361" s="448"/>
      <c r="TIJ361" s="448"/>
      <c r="TIK361" s="448"/>
      <c r="TIL361" s="449"/>
      <c r="TIM361" s="447"/>
      <c r="TIN361" s="448"/>
      <c r="TIO361" s="448"/>
      <c r="TIP361" s="448"/>
      <c r="TIQ361" s="448"/>
      <c r="TIR361" s="448"/>
      <c r="TIS361" s="448"/>
      <c r="TIT361" s="448"/>
      <c r="TIU361" s="448"/>
      <c r="TIV361" s="448"/>
      <c r="TIW361" s="448"/>
      <c r="TIX361" s="448"/>
      <c r="TIY361" s="448"/>
      <c r="TIZ361" s="448"/>
      <c r="TJA361" s="448"/>
      <c r="TJB361" s="449"/>
      <c r="TJC361" s="447"/>
      <c r="TJD361" s="448"/>
      <c r="TJE361" s="448"/>
      <c r="TJF361" s="448"/>
      <c r="TJG361" s="448"/>
      <c r="TJH361" s="448"/>
      <c r="TJI361" s="448"/>
      <c r="TJJ361" s="448"/>
      <c r="TJK361" s="448"/>
      <c r="TJL361" s="448"/>
      <c r="TJM361" s="448"/>
      <c r="TJN361" s="448"/>
      <c r="TJO361" s="448"/>
      <c r="TJP361" s="448"/>
      <c r="TJQ361" s="448"/>
      <c r="TJR361" s="449"/>
      <c r="TJS361" s="447"/>
      <c r="TJT361" s="448"/>
      <c r="TJU361" s="448"/>
      <c r="TJV361" s="448"/>
      <c r="TJW361" s="448"/>
      <c r="TJX361" s="448"/>
      <c r="TJY361" s="448"/>
      <c r="TJZ361" s="448"/>
      <c r="TKA361" s="448"/>
      <c r="TKB361" s="448"/>
      <c r="TKC361" s="448"/>
      <c r="TKD361" s="448"/>
      <c r="TKE361" s="448"/>
      <c r="TKF361" s="448"/>
      <c r="TKG361" s="448"/>
      <c r="TKH361" s="449"/>
      <c r="TKI361" s="447"/>
      <c r="TKJ361" s="448"/>
      <c r="TKK361" s="448"/>
      <c r="TKL361" s="448"/>
      <c r="TKM361" s="448"/>
      <c r="TKN361" s="448"/>
      <c r="TKO361" s="448"/>
      <c r="TKP361" s="448"/>
      <c r="TKQ361" s="448"/>
      <c r="TKR361" s="448"/>
      <c r="TKS361" s="448"/>
      <c r="TKT361" s="448"/>
      <c r="TKU361" s="448"/>
      <c r="TKV361" s="448"/>
      <c r="TKW361" s="448"/>
      <c r="TKX361" s="449"/>
      <c r="TKY361" s="447"/>
      <c r="TKZ361" s="448"/>
      <c r="TLA361" s="448"/>
      <c r="TLB361" s="448"/>
      <c r="TLC361" s="448"/>
      <c r="TLD361" s="448"/>
      <c r="TLE361" s="448"/>
      <c r="TLF361" s="448"/>
      <c r="TLG361" s="448"/>
      <c r="TLH361" s="448"/>
      <c r="TLI361" s="448"/>
      <c r="TLJ361" s="448"/>
      <c r="TLK361" s="448"/>
      <c r="TLL361" s="448"/>
      <c r="TLM361" s="448"/>
      <c r="TLN361" s="449"/>
      <c r="TLO361" s="447"/>
      <c r="TLP361" s="448"/>
      <c r="TLQ361" s="448"/>
      <c r="TLR361" s="448"/>
      <c r="TLS361" s="448"/>
      <c r="TLT361" s="448"/>
      <c r="TLU361" s="448"/>
      <c r="TLV361" s="448"/>
      <c r="TLW361" s="448"/>
      <c r="TLX361" s="448"/>
      <c r="TLY361" s="448"/>
      <c r="TLZ361" s="448"/>
      <c r="TMA361" s="448"/>
      <c r="TMB361" s="448"/>
      <c r="TMC361" s="448"/>
      <c r="TMD361" s="449"/>
      <c r="TME361" s="447"/>
      <c r="TMF361" s="448"/>
      <c r="TMG361" s="448"/>
      <c r="TMH361" s="448"/>
      <c r="TMI361" s="448"/>
      <c r="TMJ361" s="448"/>
      <c r="TMK361" s="448"/>
      <c r="TML361" s="448"/>
      <c r="TMM361" s="448"/>
      <c r="TMN361" s="448"/>
      <c r="TMO361" s="448"/>
      <c r="TMP361" s="448"/>
      <c r="TMQ361" s="448"/>
      <c r="TMR361" s="448"/>
      <c r="TMS361" s="448"/>
      <c r="TMT361" s="449"/>
      <c r="TMU361" s="447"/>
      <c r="TMV361" s="448"/>
      <c r="TMW361" s="448"/>
      <c r="TMX361" s="448"/>
      <c r="TMY361" s="448"/>
      <c r="TMZ361" s="448"/>
      <c r="TNA361" s="448"/>
      <c r="TNB361" s="448"/>
      <c r="TNC361" s="448"/>
      <c r="TND361" s="448"/>
      <c r="TNE361" s="448"/>
      <c r="TNF361" s="448"/>
      <c r="TNG361" s="448"/>
      <c r="TNH361" s="448"/>
      <c r="TNI361" s="448"/>
      <c r="TNJ361" s="449"/>
      <c r="TNK361" s="447"/>
      <c r="TNL361" s="448"/>
      <c r="TNM361" s="448"/>
      <c r="TNN361" s="448"/>
      <c r="TNO361" s="448"/>
      <c r="TNP361" s="448"/>
      <c r="TNQ361" s="448"/>
      <c r="TNR361" s="448"/>
      <c r="TNS361" s="448"/>
      <c r="TNT361" s="448"/>
      <c r="TNU361" s="448"/>
      <c r="TNV361" s="448"/>
      <c r="TNW361" s="448"/>
      <c r="TNX361" s="448"/>
      <c r="TNY361" s="448"/>
      <c r="TNZ361" s="449"/>
      <c r="TOA361" s="447"/>
      <c r="TOB361" s="448"/>
      <c r="TOC361" s="448"/>
      <c r="TOD361" s="448"/>
      <c r="TOE361" s="448"/>
      <c r="TOF361" s="448"/>
      <c r="TOG361" s="448"/>
      <c r="TOH361" s="448"/>
      <c r="TOI361" s="448"/>
      <c r="TOJ361" s="448"/>
      <c r="TOK361" s="448"/>
      <c r="TOL361" s="448"/>
      <c r="TOM361" s="448"/>
      <c r="TON361" s="448"/>
      <c r="TOO361" s="448"/>
      <c r="TOP361" s="449"/>
      <c r="TOQ361" s="447"/>
      <c r="TOR361" s="448"/>
      <c r="TOS361" s="448"/>
      <c r="TOT361" s="448"/>
      <c r="TOU361" s="448"/>
      <c r="TOV361" s="448"/>
      <c r="TOW361" s="448"/>
      <c r="TOX361" s="448"/>
      <c r="TOY361" s="448"/>
      <c r="TOZ361" s="448"/>
      <c r="TPA361" s="448"/>
      <c r="TPB361" s="448"/>
      <c r="TPC361" s="448"/>
      <c r="TPD361" s="448"/>
      <c r="TPE361" s="448"/>
      <c r="TPF361" s="449"/>
      <c r="TPG361" s="447"/>
      <c r="TPH361" s="448"/>
      <c r="TPI361" s="448"/>
      <c r="TPJ361" s="448"/>
      <c r="TPK361" s="448"/>
      <c r="TPL361" s="448"/>
      <c r="TPM361" s="448"/>
      <c r="TPN361" s="448"/>
      <c r="TPO361" s="448"/>
      <c r="TPP361" s="448"/>
      <c r="TPQ361" s="448"/>
      <c r="TPR361" s="448"/>
      <c r="TPS361" s="448"/>
      <c r="TPT361" s="448"/>
      <c r="TPU361" s="448"/>
      <c r="TPV361" s="449"/>
      <c r="TPW361" s="447"/>
      <c r="TPX361" s="448"/>
      <c r="TPY361" s="448"/>
      <c r="TPZ361" s="448"/>
      <c r="TQA361" s="448"/>
      <c r="TQB361" s="448"/>
      <c r="TQC361" s="448"/>
      <c r="TQD361" s="448"/>
      <c r="TQE361" s="448"/>
      <c r="TQF361" s="448"/>
      <c r="TQG361" s="448"/>
      <c r="TQH361" s="448"/>
      <c r="TQI361" s="448"/>
      <c r="TQJ361" s="448"/>
      <c r="TQK361" s="448"/>
      <c r="TQL361" s="449"/>
      <c r="TQM361" s="447"/>
      <c r="TQN361" s="448"/>
      <c r="TQO361" s="448"/>
      <c r="TQP361" s="448"/>
      <c r="TQQ361" s="448"/>
      <c r="TQR361" s="448"/>
      <c r="TQS361" s="448"/>
      <c r="TQT361" s="448"/>
      <c r="TQU361" s="448"/>
      <c r="TQV361" s="448"/>
      <c r="TQW361" s="448"/>
      <c r="TQX361" s="448"/>
      <c r="TQY361" s="448"/>
      <c r="TQZ361" s="448"/>
      <c r="TRA361" s="448"/>
      <c r="TRB361" s="449"/>
      <c r="TRC361" s="447"/>
      <c r="TRD361" s="448"/>
      <c r="TRE361" s="448"/>
      <c r="TRF361" s="448"/>
      <c r="TRG361" s="448"/>
      <c r="TRH361" s="448"/>
      <c r="TRI361" s="448"/>
      <c r="TRJ361" s="448"/>
      <c r="TRK361" s="448"/>
      <c r="TRL361" s="448"/>
      <c r="TRM361" s="448"/>
      <c r="TRN361" s="448"/>
      <c r="TRO361" s="448"/>
      <c r="TRP361" s="448"/>
      <c r="TRQ361" s="448"/>
      <c r="TRR361" s="449"/>
      <c r="TRS361" s="447"/>
      <c r="TRT361" s="448"/>
      <c r="TRU361" s="448"/>
      <c r="TRV361" s="448"/>
      <c r="TRW361" s="448"/>
      <c r="TRX361" s="448"/>
      <c r="TRY361" s="448"/>
      <c r="TRZ361" s="448"/>
      <c r="TSA361" s="448"/>
      <c r="TSB361" s="448"/>
      <c r="TSC361" s="448"/>
      <c r="TSD361" s="448"/>
      <c r="TSE361" s="448"/>
      <c r="TSF361" s="448"/>
      <c r="TSG361" s="448"/>
      <c r="TSH361" s="449"/>
      <c r="TSI361" s="447"/>
      <c r="TSJ361" s="448"/>
      <c r="TSK361" s="448"/>
      <c r="TSL361" s="448"/>
      <c r="TSM361" s="448"/>
      <c r="TSN361" s="448"/>
      <c r="TSO361" s="448"/>
      <c r="TSP361" s="448"/>
      <c r="TSQ361" s="448"/>
      <c r="TSR361" s="448"/>
      <c r="TSS361" s="448"/>
      <c r="TST361" s="448"/>
      <c r="TSU361" s="448"/>
      <c r="TSV361" s="448"/>
      <c r="TSW361" s="448"/>
      <c r="TSX361" s="449"/>
      <c r="TSY361" s="447"/>
      <c r="TSZ361" s="448"/>
      <c r="TTA361" s="448"/>
      <c r="TTB361" s="448"/>
      <c r="TTC361" s="448"/>
      <c r="TTD361" s="448"/>
      <c r="TTE361" s="448"/>
      <c r="TTF361" s="448"/>
      <c r="TTG361" s="448"/>
      <c r="TTH361" s="448"/>
      <c r="TTI361" s="448"/>
      <c r="TTJ361" s="448"/>
      <c r="TTK361" s="448"/>
      <c r="TTL361" s="448"/>
      <c r="TTM361" s="448"/>
      <c r="TTN361" s="449"/>
      <c r="TTO361" s="447"/>
      <c r="TTP361" s="448"/>
      <c r="TTQ361" s="448"/>
      <c r="TTR361" s="448"/>
      <c r="TTS361" s="448"/>
      <c r="TTT361" s="448"/>
      <c r="TTU361" s="448"/>
      <c r="TTV361" s="448"/>
      <c r="TTW361" s="448"/>
      <c r="TTX361" s="448"/>
      <c r="TTY361" s="448"/>
      <c r="TTZ361" s="448"/>
      <c r="TUA361" s="448"/>
      <c r="TUB361" s="448"/>
      <c r="TUC361" s="448"/>
      <c r="TUD361" s="449"/>
      <c r="TUE361" s="447"/>
      <c r="TUF361" s="448"/>
      <c r="TUG361" s="448"/>
      <c r="TUH361" s="448"/>
      <c r="TUI361" s="448"/>
      <c r="TUJ361" s="448"/>
      <c r="TUK361" s="448"/>
      <c r="TUL361" s="448"/>
      <c r="TUM361" s="448"/>
      <c r="TUN361" s="448"/>
      <c r="TUO361" s="448"/>
      <c r="TUP361" s="448"/>
      <c r="TUQ361" s="448"/>
      <c r="TUR361" s="448"/>
      <c r="TUS361" s="448"/>
      <c r="TUT361" s="449"/>
      <c r="TUU361" s="447"/>
      <c r="TUV361" s="448"/>
      <c r="TUW361" s="448"/>
      <c r="TUX361" s="448"/>
      <c r="TUY361" s="448"/>
      <c r="TUZ361" s="448"/>
      <c r="TVA361" s="448"/>
      <c r="TVB361" s="448"/>
      <c r="TVC361" s="448"/>
      <c r="TVD361" s="448"/>
      <c r="TVE361" s="448"/>
      <c r="TVF361" s="448"/>
      <c r="TVG361" s="448"/>
      <c r="TVH361" s="448"/>
      <c r="TVI361" s="448"/>
      <c r="TVJ361" s="449"/>
      <c r="TVK361" s="447"/>
      <c r="TVL361" s="448"/>
      <c r="TVM361" s="448"/>
      <c r="TVN361" s="448"/>
      <c r="TVO361" s="448"/>
      <c r="TVP361" s="448"/>
      <c r="TVQ361" s="448"/>
      <c r="TVR361" s="448"/>
      <c r="TVS361" s="448"/>
      <c r="TVT361" s="448"/>
      <c r="TVU361" s="448"/>
      <c r="TVV361" s="448"/>
      <c r="TVW361" s="448"/>
      <c r="TVX361" s="448"/>
      <c r="TVY361" s="448"/>
      <c r="TVZ361" s="449"/>
      <c r="TWA361" s="447"/>
      <c r="TWB361" s="448"/>
      <c r="TWC361" s="448"/>
      <c r="TWD361" s="448"/>
      <c r="TWE361" s="448"/>
      <c r="TWF361" s="448"/>
      <c r="TWG361" s="448"/>
      <c r="TWH361" s="448"/>
      <c r="TWI361" s="448"/>
      <c r="TWJ361" s="448"/>
      <c r="TWK361" s="448"/>
      <c r="TWL361" s="448"/>
      <c r="TWM361" s="448"/>
      <c r="TWN361" s="448"/>
      <c r="TWO361" s="448"/>
      <c r="TWP361" s="449"/>
      <c r="TWQ361" s="447"/>
      <c r="TWR361" s="448"/>
      <c r="TWS361" s="448"/>
      <c r="TWT361" s="448"/>
      <c r="TWU361" s="448"/>
      <c r="TWV361" s="448"/>
      <c r="TWW361" s="448"/>
      <c r="TWX361" s="448"/>
      <c r="TWY361" s="448"/>
      <c r="TWZ361" s="448"/>
      <c r="TXA361" s="448"/>
      <c r="TXB361" s="448"/>
      <c r="TXC361" s="448"/>
      <c r="TXD361" s="448"/>
      <c r="TXE361" s="448"/>
      <c r="TXF361" s="449"/>
      <c r="TXG361" s="447"/>
      <c r="TXH361" s="448"/>
      <c r="TXI361" s="448"/>
      <c r="TXJ361" s="448"/>
      <c r="TXK361" s="448"/>
      <c r="TXL361" s="448"/>
      <c r="TXM361" s="448"/>
      <c r="TXN361" s="448"/>
      <c r="TXO361" s="448"/>
      <c r="TXP361" s="448"/>
      <c r="TXQ361" s="448"/>
      <c r="TXR361" s="448"/>
      <c r="TXS361" s="448"/>
      <c r="TXT361" s="448"/>
      <c r="TXU361" s="448"/>
      <c r="TXV361" s="449"/>
      <c r="TXW361" s="447"/>
      <c r="TXX361" s="448"/>
      <c r="TXY361" s="448"/>
      <c r="TXZ361" s="448"/>
      <c r="TYA361" s="448"/>
      <c r="TYB361" s="448"/>
      <c r="TYC361" s="448"/>
      <c r="TYD361" s="448"/>
      <c r="TYE361" s="448"/>
      <c r="TYF361" s="448"/>
      <c r="TYG361" s="448"/>
      <c r="TYH361" s="448"/>
      <c r="TYI361" s="448"/>
      <c r="TYJ361" s="448"/>
      <c r="TYK361" s="448"/>
      <c r="TYL361" s="449"/>
      <c r="TYM361" s="447"/>
      <c r="TYN361" s="448"/>
      <c r="TYO361" s="448"/>
      <c r="TYP361" s="448"/>
      <c r="TYQ361" s="448"/>
      <c r="TYR361" s="448"/>
      <c r="TYS361" s="448"/>
      <c r="TYT361" s="448"/>
      <c r="TYU361" s="448"/>
      <c r="TYV361" s="448"/>
      <c r="TYW361" s="448"/>
      <c r="TYX361" s="448"/>
      <c r="TYY361" s="448"/>
      <c r="TYZ361" s="448"/>
      <c r="TZA361" s="448"/>
      <c r="TZB361" s="449"/>
      <c r="TZC361" s="447"/>
      <c r="TZD361" s="448"/>
      <c r="TZE361" s="448"/>
      <c r="TZF361" s="448"/>
      <c r="TZG361" s="448"/>
      <c r="TZH361" s="448"/>
      <c r="TZI361" s="448"/>
      <c r="TZJ361" s="448"/>
      <c r="TZK361" s="448"/>
      <c r="TZL361" s="448"/>
      <c r="TZM361" s="448"/>
      <c r="TZN361" s="448"/>
      <c r="TZO361" s="448"/>
      <c r="TZP361" s="448"/>
      <c r="TZQ361" s="448"/>
      <c r="TZR361" s="449"/>
      <c r="TZS361" s="447"/>
      <c r="TZT361" s="448"/>
      <c r="TZU361" s="448"/>
      <c r="TZV361" s="448"/>
      <c r="TZW361" s="448"/>
      <c r="TZX361" s="448"/>
      <c r="TZY361" s="448"/>
      <c r="TZZ361" s="448"/>
      <c r="UAA361" s="448"/>
      <c r="UAB361" s="448"/>
      <c r="UAC361" s="448"/>
      <c r="UAD361" s="448"/>
      <c r="UAE361" s="448"/>
      <c r="UAF361" s="448"/>
      <c r="UAG361" s="448"/>
      <c r="UAH361" s="449"/>
      <c r="UAI361" s="447"/>
      <c r="UAJ361" s="448"/>
      <c r="UAK361" s="448"/>
      <c r="UAL361" s="448"/>
      <c r="UAM361" s="448"/>
      <c r="UAN361" s="448"/>
      <c r="UAO361" s="448"/>
      <c r="UAP361" s="448"/>
      <c r="UAQ361" s="448"/>
      <c r="UAR361" s="448"/>
      <c r="UAS361" s="448"/>
      <c r="UAT361" s="448"/>
      <c r="UAU361" s="448"/>
      <c r="UAV361" s="448"/>
      <c r="UAW361" s="448"/>
      <c r="UAX361" s="449"/>
      <c r="UAY361" s="447"/>
      <c r="UAZ361" s="448"/>
      <c r="UBA361" s="448"/>
      <c r="UBB361" s="448"/>
      <c r="UBC361" s="448"/>
      <c r="UBD361" s="448"/>
      <c r="UBE361" s="448"/>
      <c r="UBF361" s="448"/>
      <c r="UBG361" s="448"/>
      <c r="UBH361" s="448"/>
      <c r="UBI361" s="448"/>
      <c r="UBJ361" s="448"/>
      <c r="UBK361" s="448"/>
      <c r="UBL361" s="448"/>
      <c r="UBM361" s="448"/>
      <c r="UBN361" s="449"/>
      <c r="UBO361" s="447"/>
      <c r="UBP361" s="448"/>
      <c r="UBQ361" s="448"/>
      <c r="UBR361" s="448"/>
      <c r="UBS361" s="448"/>
      <c r="UBT361" s="448"/>
      <c r="UBU361" s="448"/>
      <c r="UBV361" s="448"/>
      <c r="UBW361" s="448"/>
      <c r="UBX361" s="448"/>
      <c r="UBY361" s="448"/>
      <c r="UBZ361" s="448"/>
      <c r="UCA361" s="448"/>
      <c r="UCB361" s="448"/>
      <c r="UCC361" s="448"/>
      <c r="UCD361" s="449"/>
      <c r="UCE361" s="447"/>
      <c r="UCF361" s="448"/>
      <c r="UCG361" s="448"/>
      <c r="UCH361" s="448"/>
      <c r="UCI361" s="448"/>
      <c r="UCJ361" s="448"/>
      <c r="UCK361" s="448"/>
      <c r="UCL361" s="448"/>
      <c r="UCM361" s="448"/>
      <c r="UCN361" s="448"/>
      <c r="UCO361" s="448"/>
      <c r="UCP361" s="448"/>
      <c r="UCQ361" s="448"/>
      <c r="UCR361" s="448"/>
      <c r="UCS361" s="448"/>
      <c r="UCT361" s="449"/>
      <c r="UCU361" s="447"/>
      <c r="UCV361" s="448"/>
      <c r="UCW361" s="448"/>
      <c r="UCX361" s="448"/>
      <c r="UCY361" s="448"/>
      <c r="UCZ361" s="448"/>
      <c r="UDA361" s="448"/>
      <c r="UDB361" s="448"/>
      <c r="UDC361" s="448"/>
      <c r="UDD361" s="448"/>
      <c r="UDE361" s="448"/>
      <c r="UDF361" s="448"/>
      <c r="UDG361" s="448"/>
      <c r="UDH361" s="448"/>
      <c r="UDI361" s="448"/>
      <c r="UDJ361" s="449"/>
      <c r="UDK361" s="447"/>
      <c r="UDL361" s="448"/>
      <c r="UDM361" s="448"/>
      <c r="UDN361" s="448"/>
      <c r="UDO361" s="448"/>
      <c r="UDP361" s="448"/>
      <c r="UDQ361" s="448"/>
      <c r="UDR361" s="448"/>
      <c r="UDS361" s="448"/>
      <c r="UDT361" s="448"/>
      <c r="UDU361" s="448"/>
      <c r="UDV361" s="448"/>
      <c r="UDW361" s="448"/>
      <c r="UDX361" s="448"/>
      <c r="UDY361" s="448"/>
      <c r="UDZ361" s="449"/>
      <c r="UEA361" s="447"/>
      <c r="UEB361" s="448"/>
      <c r="UEC361" s="448"/>
      <c r="UED361" s="448"/>
      <c r="UEE361" s="448"/>
      <c r="UEF361" s="448"/>
      <c r="UEG361" s="448"/>
      <c r="UEH361" s="448"/>
      <c r="UEI361" s="448"/>
      <c r="UEJ361" s="448"/>
      <c r="UEK361" s="448"/>
      <c r="UEL361" s="448"/>
      <c r="UEM361" s="448"/>
      <c r="UEN361" s="448"/>
      <c r="UEO361" s="448"/>
      <c r="UEP361" s="449"/>
      <c r="UEQ361" s="447"/>
      <c r="UER361" s="448"/>
      <c r="UES361" s="448"/>
      <c r="UET361" s="448"/>
      <c r="UEU361" s="448"/>
      <c r="UEV361" s="448"/>
      <c r="UEW361" s="448"/>
      <c r="UEX361" s="448"/>
      <c r="UEY361" s="448"/>
      <c r="UEZ361" s="448"/>
      <c r="UFA361" s="448"/>
      <c r="UFB361" s="448"/>
      <c r="UFC361" s="448"/>
      <c r="UFD361" s="448"/>
      <c r="UFE361" s="448"/>
      <c r="UFF361" s="449"/>
      <c r="UFG361" s="447"/>
      <c r="UFH361" s="448"/>
      <c r="UFI361" s="448"/>
      <c r="UFJ361" s="448"/>
      <c r="UFK361" s="448"/>
      <c r="UFL361" s="448"/>
      <c r="UFM361" s="448"/>
      <c r="UFN361" s="448"/>
      <c r="UFO361" s="448"/>
      <c r="UFP361" s="448"/>
      <c r="UFQ361" s="448"/>
      <c r="UFR361" s="448"/>
      <c r="UFS361" s="448"/>
      <c r="UFT361" s="448"/>
      <c r="UFU361" s="448"/>
      <c r="UFV361" s="449"/>
      <c r="UFW361" s="447"/>
      <c r="UFX361" s="448"/>
      <c r="UFY361" s="448"/>
      <c r="UFZ361" s="448"/>
      <c r="UGA361" s="448"/>
      <c r="UGB361" s="448"/>
      <c r="UGC361" s="448"/>
      <c r="UGD361" s="448"/>
      <c r="UGE361" s="448"/>
      <c r="UGF361" s="448"/>
      <c r="UGG361" s="448"/>
      <c r="UGH361" s="448"/>
      <c r="UGI361" s="448"/>
      <c r="UGJ361" s="448"/>
      <c r="UGK361" s="448"/>
      <c r="UGL361" s="449"/>
      <c r="UGM361" s="447"/>
      <c r="UGN361" s="448"/>
      <c r="UGO361" s="448"/>
      <c r="UGP361" s="448"/>
      <c r="UGQ361" s="448"/>
      <c r="UGR361" s="448"/>
      <c r="UGS361" s="448"/>
      <c r="UGT361" s="448"/>
      <c r="UGU361" s="448"/>
      <c r="UGV361" s="448"/>
      <c r="UGW361" s="448"/>
      <c r="UGX361" s="448"/>
      <c r="UGY361" s="448"/>
      <c r="UGZ361" s="448"/>
      <c r="UHA361" s="448"/>
      <c r="UHB361" s="449"/>
      <c r="UHC361" s="447"/>
      <c r="UHD361" s="448"/>
      <c r="UHE361" s="448"/>
      <c r="UHF361" s="448"/>
      <c r="UHG361" s="448"/>
      <c r="UHH361" s="448"/>
      <c r="UHI361" s="448"/>
      <c r="UHJ361" s="448"/>
      <c r="UHK361" s="448"/>
      <c r="UHL361" s="448"/>
      <c r="UHM361" s="448"/>
      <c r="UHN361" s="448"/>
      <c r="UHO361" s="448"/>
      <c r="UHP361" s="448"/>
      <c r="UHQ361" s="448"/>
      <c r="UHR361" s="449"/>
      <c r="UHS361" s="447"/>
      <c r="UHT361" s="448"/>
      <c r="UHU361" s="448"/>
      <c r="UHV361" s="448"/>
      <c r="UHW361" s="448"/>
      <c r="UHX361" s="448"/>
      <c r="UHY361" s="448"/>
      <c r="UHZ361" s="448"/>
      <c r="UIA361" s="448"/>
      <c r="UIB361" s="448"/>
      <c r="UIC361" s="448"/>
      <c r="UID361" s="448"/>
      <c r="UIE361" s="448"/>
      <c r="UIF361" s="448"/>
      <c r="UIG361" s="448"/>
      <c r="UIH361" s="449"/>
      <c r="UII361" s="447"/>
      <c r="UIJ361" s="448"/>
      <c r="UIK361" s="448"/>
      <c r="UIL361" s="448"/>
      <c r="UIM361" s="448"/>
      <c r="UIN361" s="448"/>
      <c r="UIO361" s="448"/>
      <c r="UIP361" s="448"/>
      <c r="UIQ361" s="448"/>
      <c r="UIR361" s="448"/>
      <c r="UIS361" s="448"/>
      <c r="UIT361" s="448"/>
      <c r="UIU361" s="448"/>
      <c r="UIV361" s="448"/>
      <c r="UIW361" s="448"/>
      <c r="UIX361" s="449"/>
      <c r="UIY361" s="447"/>
      <c r="UIZ361" s="448"/>
      <c r="UJA361" s="448"/>
      <c r="UJB361" s="448"/>
      <c r="UJC361" s="448"/>
      <c r="UJD361" s="448"/>
      <c r="UJE361" s="448"/>
      <c r="UJF361" s="448"/>
      <c r="UJG361" s="448"/>
      <c r="UJH361" s="448"/>
      <c r="UJI361" s="448"/>
      <c r="UJJ361" s="448"/>
      <c r="UJK361" s="448"/>
      <c r="UJL361" s="448"/>
      <c r="UJM361" s="448"/>
      <c r="UJN361" s="449"/>
      <c r="UJO361" s="447"/>
      <c r="UJP361" s="448"/>
      <c r="UJQ361" s="448"/>
      <c r="UJR361" s="448"/>
      <c r="UJS361" s="448"/>
      <c r="UJT361" s="448"/>
      <c r="UJU361" s="448"/>
      <c r="UJV361" s="448"/>
      <c r="UJW361" s="448"/>
      <c r="UJX361" s="448"/>
      <c r="UJY361" s="448"/>
      <c r="UJZ361" s="448"/>
      <c r="UKA361" s="448"/>
      <c r="UKB361" s="448"/>
      <c r="UKC361" s="448"/>
      <c r="UKD361" s="449"/>
      <c r="UKE361" s="447"/>
      <c r="UKF361" s="448"/>
      <c r="UKG361" s="448"/>
      <c r="UKH361" s="448"/>
      <c r="UKI361" s="448"/>
      <c r="UKJ361" s="448"/>
      <c r="UKK361" s="448"/>
      <c r="UKL361" s="448"/>
      <c r="UKM361" s="448"/>
      <c r="UKN361" s="448"/>
      <c r="UKO361" s="448"/>
      <c r="UKP361" s="448"/>
      <c r="UKQ361" s="448"/>
      <c r="UKR361" s="448"/>
      <c r="UKS361" s="448"/>
      <c r="UKT361" s="449"/>
      <c r="UKU361" s="447"/>
      <c r="UKV361" s="448"/>
      <c r="UKW361" s="448"/>
      <c r="UKX361" s="448"/>
      <c r="UKY361" s="448"/>
      <c r="UKZ361" s="448"/>
      <c r="ULA361" s="448"/>
      <c r="ULB361" s="448"/>
      <c r="ULC361" s="448"/>
      <c r="ULD361" s="448"/>
      <c r="ULE361" s="448"/>
      <c r="ULF361" s="448"/>
      <c r="ULG361" s="448"/>
      <c r="ULH361" s="448"/>
      <c r="ULI361" s="448"/>
      <c r="ULJ361" s="449"/>
      <c r="ULK361" s="447"/>
      <c r="ULL361" s="448"/>
      <c r="ULM361" s="448"/>
      <c r="ULN361" s="448"/>
      <c r="ULO361" s="448"/>
      <c r="ULP361" s="448"/>
      <c r="ULQ361" s="448"/>
      <c r="ULR361" s="448"/>
      <c r="ULS361" s="448"/>
      <c r="ULT361" s="448"/>
      <c r="ULU361" s="448"/>
      <c r="ULV361" s="448"/>
      <c r="ULW361" s="448"/>
      <c r="ULX361" s="448"/>
      <c r="ULY361" s="448"/>
      <c r="ULZ361" s="449"/>
      <c r="UMA361" s="447"/>
      <c r="UMB361" s="448"/>
      <c r="UMC361" s="448"/>
      <c r="UMD361" s="448"/>
      <c r="UME361" s="448"/>
      <c r="UMF361" s="448"/>
      <c r="UMG361" s="448"/>
      <c r="UMH361" s="448"/>
      <c r="UMI361" s="448"/>
      <c r="UMJ361" s="448"/>
      <c r="UMK361" s="448"/>
      <c r="UML361" s="448"/>
      <c r="UMM361" s="448"/>
      <c r="UMN361" s="448"/>
      <c r="UMO361" s="448"/>
      <c r="UMP361" s="449"/>
      <c r="UMQ361" s="447"/>
      <c r="UMR361" s="448"/>
      <c r="UMS361" s="448"/>
      <c r="UMT361" s="448"/>
      <c r="UMU361" s="448"/>
      <c r="UMV361" s="448"/>
      <c r="UMW361" s="448"/>
      <c r="UMX361" s="448"/>
      <c r="UMY361" s="448"/>
      <c r="UMZ361" s="448"/>
      <c r="UNA361" s="448"/>
      <c r="UNB361" s="448"/>
      <c r="UNC361" s="448"/>
      <c r="UND361" s="448"/>
      <c r="UNE361" s="448"/>
      <c r="UNF361" s="449"/>
      <c r="UNG361" s="447"/>
      <c r="UNH361" s="448"/>
      <c r="UNI361" s="448"/>
      <c r="UNJ361" s="448"/>
      <c r="UNK361" s="448"/>
      <c r="UNL361" s="448"/>
      <c r="UNM361" s="448"/>
      <c r="UNN361" s="448"/>
      <c r="UNO361" s="448"/>
      <c r="UNP361" s="448"/>
      <c r="UNQ361" s="448"/>
      <c r="UNR361" s="448"/>
      <c r="UNS361" s="448"/>
      <c r="UNT361" s="448"/>
      <c r="UNU361" s="448"/>
      <c r="UNV361" s="449"/>
      <c r="UNW361" s="447"/>
      <c r="UNX361" s="448"/>
      <c r="UNY361" s="448"/>
      <c r="UNZ361" s="448"/>
      <c r="UOA361" s="448"/>
      <c r="UOB361" s="448"/>
      <c r="UOC361" s="448"/>
      <c r="UOD361" s="448"/>
      <c r="UOE361" s="448"/>
      <c r="UOF361" s="448"/>
      <c r="UOG361" s="448"/>
      <c r="UOH361" s="448"/>
      <c r="UOI361" s="448"/>
      <c r="UOJ361" s="448"/>
      <c r="UOK361" s="448"/>
      <c r="UOL361" s="449"/>
      <c r="UOM361" s="447"/>
      <c r="UON361" s="448"/>
      <c r="UOO361" s="448"/>
      <c r="UOP361" s="448"/>
      <c r="UOQ361" s="448"/>
      <c r="UOR361" s="448"/>
      <c r="UOS361" s="448"/>
      <c r="UOT361" s="448"/>
      <c r="UOU361" s="448"/>
      <c r="UOV361" s="448"/>
      <c r="UOW361" s="448"/>
      <c r="UOX361" s="448"/>
      <c r="UOY361" s="448"/>
      <c r="UOZ361" s="448"/>
      <c r="UPA361" s="448"/>
      <c r="UPB361" s="449"/>
      <c r="UPC361" s="447"/>
      <c r="UPD361" s="448"/>
      <c r="UPE361" s="448"/>
      <c r="UPF361" s="448"/>
      <c r="UPG361" s="448"/>
      <c r="UPH361" s="448"/>
      <c r="UPI361" s="448"/>
      <c r="UPJ361" s="448"/>
      <c r="UPK361" s="448"/>
      <c r="UPL361" s="448"/>
      <c r="UPM361" s="448"/>
      <c r="UPN361" s="448"/>
      <c r="UPO361" s="448"/>
      <c r="UPP361" s="448"/>
      <c r="UPQ361" s="448"/>
      <c r="UPR361" s="449"/>
      <c r="UPS361" s="447"/>
      <c r="UPT361" s="448"/>
      <c r="UPU361" s="448"/>
      <c r="UPV361" s="448"/>
      <c r="UPW361" s="448"/>
      <c r="UPX361" s="448"/>
      <c r="UPY361" s="448"/>
      <c r="UPZ361" s="448"/>
      <c r="UQA361" s="448"/>
      <c r="UQB361" s="448"/>
      <c r="UQC361" s="448"/>
      <c r="UQD361" s="448"/>
      <c r="UQE361" s="448"/>
      <c r="UQF361" s="448"/>
      <c r="UQG361" s="448"/>
      <c r="UQH361" s="449"/>
      <c r="UQI361" s="447"/>
      <c r="UQJ361" s="448"/>
      <c r="UQK361" s="448"/>
      <c r="UQL361" s="448"/>
      <c r="UQM361" s="448"/>
      <c r="UQN361" s="448"/>
      <c r="UQO361" s="448"/>
      <c r="UQP361" s="448"/>
      <c r="UQQ361" s="448"/>
      <c r="UQR361" s="448"/>
      <c r="UQS361" s="448"/>
      <c r="UQT361" s="448"/>
      <c r="UQU361" s="448"/>
      <c r="UQV361" s="448"/>
      <c r="UQW361" s="448"/>
      <c r="UQX361" s="449"/>
      <c r="UQY361" s="447"/>
      <c r="UQZ361" s="448"/>
      <c r="URA361" s="448"/>
      <c r="URB361" s="448"/>
      <c r="URC361" s="448"/>
      <c r="URD361" s="448"/>
      <c r="URE361" s="448"/>
      <c r="URF361" s="448"/>
      <c r="URG361" s="448"/>
      <c r="URH361" s="448"/>
      <c r="URI361" s="448"/>
      <c r="URJ361" s="448"/>
      <c r="URK361" s="448"/>
      <c r="URL361" s="448"/>
      <c r="URM361" s="448"/>
      <c r="URN361" s="449"/>
      <c r="URO361" s="447"/>
      <c r="URP361" s="448"/>
      <c r="URQ361" s="448"/>
      <c r="URR361" s="448"/>
      <c r="URS361" s="448"/>
      <c r="URT361" s="448"/>
      <c r="URU361" s="448"/>
      <c r="URV361" s="448"/>
      <c r="URW361" s="448"/>
      <c r="URX361" s="448"/>
      <c r="URY361" s="448"/>
      <c r="URZ361" s="448"/>
      <c r="USA361" s="448"/>
      <c r="USB361" s="448"/>
      <c r="USC361" s="448"/>
      <c r="USD361" s="449"/>
      <c r="USE361" s="447"/>
      <c r="USF361" s="448"/>
      <c r="USG361" s="448"/>
      <c r="USH361" s="448"/>
      <c r="USI361" s="448"/>
      <c r="USJ361" s="448"/>
      <c r="USK361" s="448"/>
      <c r="USL361" s="448"/>
      <c r="USM361" s="448"/>
      <c r="USN361" s="448"/>
      <c r="USO361" s="448"/>
      <c r="USP361" s="448"/>
      <c r="USQ361" s="448"/>
      <c r="USR361" s="448"/>
      <c r="USS361" s="448"/>
      <c r="UST361" s="449"/>
      <c r="USU361" s="447"/>
      <c r="USV361" s="448"/>
      <c r="USW361" s="448"/>
      <c r="USX361" s="448"/>
      <c r="USY361" s="448"/>
      <c r="USZ361" s="448"/>
      <c r="UTA361" s="448"/>
      <c r="UTB361" s="448"/>
      <c r="UTC361" s="448"/>
      <c r="UTD361" s="448"/>
      <c r="UTE361" s="448"/>
      <c r="UTF361" s="448"/>
      <c r="UTG361" s="448"/>
      <c r="UTH361" s="448"/>
      <c r="UTI361" s="448"/>
      <c r="UTJ361" s="449"/>
      <c r="UTK361" s="447"/>
      <c r="UTL361" s="448"/>
      <c r="UTM361" s="448"/>
      <c r="UTN361" s="448"/>
      <c r="UTO361" s="448"/>
      <c r="UTP361" s="448"/>
      <c r="UTQ361" s="448"/>
      <c r="UTR361" s="448"/>
      <c r="UTS361" s="448"/>
      <c r="UTT361" s="448"/>
      <c r="UTU361" s="448"/>
      <c r="UTV361" s="448"/>
      <c r="UTW361" s="448"/>
      <c r="UTX361" s="448"/>
      <c r="UTY361" s="448"/>
      <c r="UTZ361" s="449"/>
      <c r="UUA361" s="447"/>
      <c r="UUB361" s="448"/>
      <c r="UUC361" s="448"/>
      <c r="UUD361" s="448"/>
      <c r="UUE361" s="448"/>
      <c r="UUF361" s="448"/>
      <c r="UUG361" s="448"/>
      <c r="UUH361" s="448"/>
      <c r="UUI361" s="448"/>
      <c r="UUJ361" s="448"/>
      <c r="UUK361" s="448"/>
      <c r="UUL361" s="448"/>
      <c r="UUM361" s="448"/>
      <c r="UUN361" s="448"/>
      <c r="UUO361" s="448"/>
      <c r="UUP361" s="449"/>
      <c r="UUQ361" s="447"/>
      <c r="UUR361" s="448"/>
      <c r="UUS361" s="448"/>
      <c r="UUT361" s="448"/>
      <c r="UUU361" s="448"/>
      <c r="UUV361" s="448"/>
      <c r="UUW361" s="448"/>
      <c r="UUX361" s="448"/>
      <c r="UUY361" s="448"/>
      <c r="UUZ361" s="448"/>
      <c r="UVA361" s="448"/>
      <c r="UVB361" s="448"/>
      <c r="UVC361" s="448"/>
      <c r="UVD361" s="448"/>
      <c r="UVE361" s="448"/>
      <c r="UVF361" s="449"/>
      <c r="UVG361" s="447"/>
      <c r="UVH361" s="448"/>
      <c r="UVI361" s="448"/>
      <c r="UVJ361" s="448"/>
      <c r="UVK361" s="448"/>
      <c r="UVL361" s="448"/>
      <c r="UVM361" s="448"/>
      <c r="UVN361" s="448"/>
      <c r="UVO361" s="448"/>
      <c r="UVP361" s="448"/>
      <c r="UVQ361" s="448"/>
      <c r="UVR361" s="448"/>
      <c r="UVS361" s="448"/>
      <c r="UVT361" s="448"/>
      <c r="UVU361" s="448"/>
      <c r="UVV361" s="449"/>
      <c r="UVW361" s="447"/>
      <c r="UVX361" s="448"/>
      <c r="UVY361" s="448"/>
      <c r="UVZ361" s="448"/>
      <c r="UWA361" s="448"/>
      <c r="UWB361" s="448"/>
      <c r="UWC361" s="448"/>
      <c r="UWD361" s="448"/>
      <c r="UWE361" s="448"/>
      <c r="UWF361" s="448"/>
      <c r="UWG361" s="448"/>
      <c r="UWH361" s="448"/>
      <c r="UWI361" s="448"/>
      <c r="UWJ361" s="448"/>
      <c r="UWK361" s="448"/>
      <c r="UWL361" s="449"/>
      <c r="UWM361" s="447"/>
      <c r="UWN361" s="448"/>
      <c r="UWO361" s="448"/>
      <c r="UWP361" s="448"/>
      <c r="UWQ361" s="448"/>
      <c r="UWR361" s="448"/>
      <c r="UWS361" s="448"/>
      <c r="UWT361" s="448"/>
      <c r="UWU361" s="448"/>
      <c r="UWV361" s="448"/>
      <c r="UWW361" s="448"/>
      <c r="UWX361" s="448"/>
      <c r="UWY361" s="448"/>
      <c r="UWZ361" s="448"/>
      <c r="UXA361" s="448"/>
      <c r="UXB361" s="449"/>
      <c r="UXC361" s="447"/>
      <c r="UXD361" s="448"/>
      <c r="UXE361" s="448"/>
      <c r="UXF361" s="448"/>
      <c r="UXG361" s="448"/>
      <c r="UXH361" s="448"/>
      <c r="UXI361" s="448"/>
      <c r="UXJ361" s="448"/>
      <c r="UXK361" s="448"/>
      <c r="UXL361" s="448"/>
      <c r="UXM361" s="448"/>
      <c r="UXN361" s="448"/>
      <c r="UXO361" s="448"/>
      <c r="UXP361" s="448"/>
      <c r="UXQ361" s="448"/>
      <c r="UXR361" s="449"/>
      <c r="UXS361" s="447"/>
      <c r="UXT361" s="448"/>
      <c r="UXU361" s="448"/>
      <c r="UXV361" s="448"/>
      <c r="UXW361" s="448"/>
      <c r="UXX361" s="448"/>
      <c r="UXY361" s="448"/>
      <c r="UXZ361" s="448"/>
      <c r="UYA361" s="448"/>
      <c r="UYB361" s="448"/>
      <c r="UYC361" s="448"/>
      <c r="UYD361" s="448"/>
      <c r="UYE361" s="448"/>
      <c r="UYF361" s="448"/>
      <c r="UYG361" s="448"/>
      <c r="UYH361" s="449"/>
      <c r="UYI361" s="447"/>
      <c r="UYJ361" s="448"/>
      <c r="UYK361" s="448"/>
      <c r="UYL361" s="448"/>
      <c r="UYM361" s="448"/>
      <c r="UYN361" s="448"/>
      <c r="UYO361" s="448"/>
      <c r="UYP361" s="448"/>
      <c r="UYQ361" s="448"/>
      <c r="UYR361" s="448"/>
      <c r="UYS361" s="448"/>
      <c r="UYT361" s="448"/>
      <c r="UYU361" s="448"/>
      <c r="UYV361" s="448"/>
      <c r="UYW361" s="448"/>
      <c r="UYX361" s="449"/>
      <c r="UYY361" s="447"/>
      <c r="UYZ361" s="448"/>
      <c r="UZA361" s="448"/>
      <c r="UZB361" s="448"/>
      <c r="UZC361" s="448"/>
      <c r="UZD361" s="448"/>
      <c r="UZE361" s="448"/>
      <c r="UZF361" s="448"/>
      <c r="UZG361" s="448"/>
      <c r="UZH361" s="448"/>
      <c r="UZI361" s="448"/>
      <c r="UZJ361" s="448"/>
      <c r="UZK361" s="448"/>
      <c r="UZL361" s="448"/>
      <c r="UZM361" s="448"/>
      <c r="UZN361" s="449"/>
      <c r="UZO361" s="447"/>
      <c r="UZP361" s="448"/>
      <c r="UZQ361" s="448"/>
      <c r="UZR361" s="448"/>
      <c r="UZS361" s="448"/>
      <c r="UZT361" s="448"/>
      <c r="UZU361" s="448"/>
      <c r="UZV361" s="448"/>
      <c r="UZW361" s="448"/>
      <c r="UZX361" s="448"/>
      <c r="UZY361" s="448"/>
      <c r="UZZ361" s="448"/>
      <c r="VAA361" s="448"/>
      <c r="VAB361" s="448"/>
      <c r="VAC361" s="448"/>
      <c r="VAD361" s="449"/>
      <c r="VAE361" s="447"/>
      <c r="VAF361" s="448"/>
      <c r="VAG361" s="448"/>
      <c r="VAH361" s="448"/>
      <c r="VAI361" s="448"/>
      <c r="VAJ361" s="448"/>
      <c r="VAK361" s="448"/>
      <c r="VAL361" s="448"/>
      <c r="VAM361" s="448"/>
      <c r="VAN361" s="448"/>
      <c r="VAO361" s="448"/>
      <c r="VAP361" s="448"/>
      <c r="VAQ361" s="448"/>
      <c r="VAR361" s="448"/>
      <c r="VAS361" s="448"/>
      <c r="VAT361" s="449"/>
      <c r="VAU361" s="447"/>
      <c r="VAV361" s="448"/>
      <c r="VAW361" s="448"/>
      <c r="VAX361" s="448"/>
      <c r="VAY361" s="448"/>
      <c r="VAZ361" s="448"/>
      <c r="VBA361" s="448"/>
      <c r="VBB361" s="448"/>
      <c r="VBC361" s="448"/>
      <c r="VBD361" s="448"/>
      <c r="VBE361" s="448"/>
      <c r="VBF361" s="448"/>
      <c r="VBG361" s="448"/>
      <c r="VBH361" s="448"/>
      <c r="VBI361" s="448"/>
      <c r="VBJ361" s="449"/>
      <c r="VBK361" s="447"/>
      <c r="VBL361" s="448"/>
      <c r="VBM361" s="448"/>
      <c r="VBN361" s="448"/>
      <c r="VBO361" s="448"/>
      <c r="VBP361" s="448"/>
      <c r="VBQ361" s="448"/>
      <c r="VBR361" s="448"/>
      <c r="VBS361" s="448"/>
      <c r="VBT361" s="448"/>
      <c r="VBU361" s="448"/>
      <c r="VBV361" s="448"/>
      <c r="VBW361" s="448"/>
      <c r="VBX361" s="448"/>
      <c r="VBY361" s="448"/>
      <c r="VBZ361" s="449"/>
      <c r="VCA361" s="447"/>
      <c r="VCB361" s="448"/>
      <c r="VCC361" s="448"/>
      <c r="VCD361" s="448"/>
      <c r="VCE361" s="448"/>
      <c r="VCF361" s="448"/>
      <c r="VCG361" s="448"/>
      <c r="VCH361" s="448"/>
      <c r="VCI361" s="448"/>
      <c r="VCJ361" s="448"/>
      <c r="VCK361" s="448"/>
      <c r="VCL361" s="448"/>
      <c r="VCM361" s="448"/>
      <c r="VCN361" s="448"/>
      <c r="VCO361" s="448"/>
      <c r="VCP361" s="449"/>
      <c r="VCQ361" s="447"/>
      <c r="VCR361" s="448"/>
      <c r="VCS361" s="448"/>
      <c r="VCT361" s="448"/>
      <c r="VCU361" s="448"/>
      <c r="VCV361" s="448"/>
      <c r="VCW361" s="448"/>
      <c r="VCX361" s="448"/>
      <c r="VCY361" s="448"/>
      <c r="VCZ361" s="448"/>
      <c r="VDA361" s="448"/>
      <c r="VDB361" s="448"/>
      <c r="VDC361" s="448"/>
      <c r="VDD361" s="448"/>
      <c r="VDE361" s="448"/>
      <c r="VDF361" s="449"/>
      <c r="VDG361" s="447"/>
      <c r="VDH361" s="448"/>
      <c r="VDI361" s="448"/>
      <c r="VDJ361" s="448"/>
      <c r="VDK361" s="448"/>
      <c r="VDL361" s="448"/>
      <c r="VDM361" s="448"/>
      <c r="VDN361" s="448"/>
      <c r="VDO361" s="448"/>
      <c r="VDP361" s="448"/>
      <c r="VDQ361" s="448"/>
      <c r="VDR361" s="448"/>
      <c r="VDS361" s="448"/>
      <c r="VDT361" s="448"/>
      <c r="VDU361" s="448"/>
      <c r="VDV361" s="449"/>
      <c r="VDW361" s="447"/>
      <c r="VDX361" s="448"/>
      <c r="VDY361" s="448"/>
      <c r="VDZ361" s="448"/>
      <c r="VEA361" s="448"/>
      <c r="VEB361" s="448"/>
      <c r="VEC361" s="448"/>
      <c r="VED361" s="448"/>
      <c r="VEE361" s="448"/>
      <c r="VEF361" s="448"/>
      <c r="VEG361" s="448"/>
      <c r="VEH361" s="448"/>
      <c r="VEI361" s="448"/>
      <c r="VEJ361" s="448"/>
      <c r="VEK361" s="448"/>
      <c r="VEL361" s="449"/>
      <c r="VEM361" s="447"/>
      <c r="VEN361" s="448"/>
      <c r="VEO361" s="448"/>
      <c r="VEP361" s="448"/>
      <c r="VEQ361" s="448"/>
      <c r="VER361" s="448"/>
      <c r="VES361" s="448"/>
      <c r="VET361" s="448"/>
      <c r="VEU361" s="448"/>
      <c r="VEV361" s="448"/>
      <c r="VEW361" s="448"/>
      <c r="VEX361" s="448"/>
      <c r="VEY361" s="448"/>
      <c r="VEZ361" s="448"/>
      <c r="VFA361" s="448"/>
      <c r="VFB361" s="449"/>
      <c r="VFC361" s="447"/>
      <c r="VFD361" s="448"/>
      <c r="VFE361" s="448"/>
      <c r="VFF361" s="448"/>
      <c r="VFG361" s="448"/>
      <c r="VFH361" s="448"/>
      <c r="VFI361" s="448"/>
      <c r="VFJ361" s="448"/>
      <c r="VFK361" s="448"/>
      <c r="VFL361" s="448"/>
      <c r="VFM361" s="448"/>
      <c r="VFN361" s="448"/>
      <c r="VFO361" s="448"/>
      <c r="VFP361" s="448"/>
      <c r="VFQ361" s="448"/>
      <c r="VFR361" s="449"/>
      <c r="VFS361" s="447"/>
      <c r="VFT361" s="448"/>
      <c r="VFU361" s="448"/>
      <c r="VFV361" s="448"/>
      <c r="VFW361" s="448"/>
      <c r="VFX361" s="448"/>
      <c r="VFY361" s="448"/>
      <c r="VFZ361" s="448"/>
      <c r="VGA361" s="448"/>
      <c r="VGB361" s="448"/>
      <c r="VGC361" s="448"/>
      <c r="VGD361" s="448"/>
      <c r="VGE361" s="448"/>
      <c r="VGF361" s="448"/>
      <c r="VGG361" s="448"/>
      <c r="VGH361" s="449"/>
      <c r="VGI361" s="447"/>
      <c r="VGJ361" s="448"/>
      <c r="VGK361" s="448"/>
      <c r="VGL361" s="448"/>
      <c r="VGM361" s="448"/>
      <c r="VGN361" s="448"/>
      <c r="VGO361" s="448"/>
      <c r="VGP361" s="448"/>
      <c r="VGQ361" s="448"/>
      <c r="VGR361" s="448"/>
      <c r="VGS361" s="448"/>
      <c r="VGT361" s="448"/>
      <c r="VGU361" s="448"/>
      <c r="VGV361" s="448"/>
      <c r="VGW361" s="448"/>
      <c r="VGX361" s="449"/>
      <c r="VGY361" s="447"/>
      <c r="VGZ361" s="448"/>
      <c r="VHA361" s="448"/>
      <c r="VHB361" s="448"/>
      <c r="VHC361" s="448"/>
      <c r="VHD361" s="448"/>
      <c r="VHE361" s="448"/>
      <c r="VHF361" s="448"/>
      <c r="VHG361" s="448"/>
      <c r="VHH361" s="448"/>
      <c r="VHI361" s="448"/>
      <c r="VHJ361" s="448"/>
      <c r="VHK361" s="448"/>
      <c r="VHL361" s="448"/>
      <c r="VHM361" s="448"/>
      <c r="VHN361" s="449"/>
      <c r="VHO361" s="447"/>
      <c r="VHP361" s="448"/>
      <c r="VHQ361" s="448"/>
      <c r="VHR361" s="448"/>
      <c r="VHS361" s="448"/>
      <c r="VHT361" s="448"/>
      <c r="VHU361" s="448"/>
      <c r="VHV361" s="448"/>
      <c r="VHW361" s="448"/>
      <c r="VHX361" s="448"/>
      <c r="VHY361" s="448"/>
      <c r="VHZ361" s="448"/>
      <c r="VIA361" s="448"/>
      <c r="VIB361" s="448"/>
      <c r="VIC361" s="448"/>
      <c r="VID361" s="449"/>
      <c r="VIE361" s="447"/>
      <c r="VIF361" s="448"/>
      <c r="VIG361" s="448"/>
      <c r="VIH361" s="448"/>
      <c r="VII361" s="448"/>
      <c r="VIJ361" s="448"/>
      <c r="VIK361" s="448"/>
      <c r="VIL361" s="448"/>
      <c r="VIM361" s="448"/>
      <c r="VIN361" s="448"/>
      <c r="VIO361" s="448"/>
      <c r="VIP361" s="448"/>
      <c r="VIQ361" s="448"/>
      <c r="VIR361" s="448"/>
      <c r="VIS361" s="448"/>
      <c r="VIT361" s="449"/>
      <c r="VIU361" s="447"/>
      <c r="VIV361" s="448"/>
      <c r="VIW361" s="448"/>
      <c r="VIX361" s="448"/>
      <c r="VIY361" s="448"/>
      <c r="VIZ361" s="448"/>
      <c r="VJA361" s="448"/>
      <c r="VJB361" s="448"/>
      <c r="VJC361" s="448"/>
      <c r="VJD361" s="448"/>
      <c r="VJE361" s="448"/>
      <c r="VJF361" s="448"/>
      <c r="VJG361" s="448"/>
      <c r="VJH361" s="448"/>
      <c r="VJI361" s="448"/>
      <c r="VJJ361" s="449"/>
      <c r="VJK361" s="447"/>
      <c r="VJL361" s="448"/>
      <c r="VJM361" s="448"/>
      <c r="VJN361" s="448"/>
      <c r="VJO361" s="448"/>
      <c r="VJP361" s="448"/>
      <c r="VJQ361" s="448"/>
      <c r="VJR361" s="448"/>
      <c r="VJS361" s="448"/>
      <c r="VJT361" s="448"/>
      <c r="VJU361" s="448"/>
      <c r="VJV361" s="448"/>
      <c r="VJW361" s="448"/>
      <c r="VJX361" s="448"/>
      <c r="VJY361" s="448"/>
      <c r="VJZ361" s="449"/>
      <c r="VKA361" s="447"/>
      <c r="VKB361" s="448"/>
      <c r="VKC361" s="448"/>
      <c r="VKD361" s="448"/>
      <c r="VKE361" s="448"/>
      <c r="VKF361" s="448"/>
      <c r="VKG361" s="448"/>
      <c r="VKH361" s="448"/>
      <c r="VKI361" s="448"/>
      <c r="VKJ361" s="448"/>
      <c r="VKK361" s="448"/>
      <c r="VKL361" s="448"/>
      <c r="VKM361" s="448"/>
      <c r="VKN361" s="448"/>
      <c r="VKO361" s="448"/>
      <c r="VKP361" s="449"/>
      <c r="VKQ361" s="447"/>
      <c r="VKR361" s="448"/>
      <c r="VKS361" s="448"/>
      <c r="VKT361" s="448"/>
      <c r="VKU361" s="448"/>
      <c r="VKV361" s="448"/>
      <c r="VKW361" s="448"/>
      <c r="VKX361" s="448"/>
      <c r="VKY361" s="448"/>
      <c r="VKZ361" s="448"/>
      <c r="VLA361" s="448"/>
      <c r="VLB361" s="448"/>
      <c r="VLC361" s="448"/>
      <c r="VLD361" s="448"/>
      <c r="VLE361" s="448"/>
      <c r="VLF361" s="449"/>
      <c r="VLG361" s="447"/>
      <c r="VLH361" s="448"/>
      <c r="VLI361" s="448"/>
      <c r="VLJ361" s="448"/>
      <c r="VLK361" s="448"/>
      <c r="VLL361" s="448"/>
      <c r="VLM361" s="448"/>
      <c r="VLN361" s="448"/>
      <c r="VLO361" s="448"/>
      <c r="VLP361" s="448"/>
      <c r="VLQ361" s="448"/>
      <c r="VLR361" s="448"/>
      <c r="VLS361" s="448"/>
      <c r="VLT361" s="448"/>
      <c r="VLU361" s="448"/>
      <c r="VLV361" s="449"/>
      <c r="VLW361" s="447"/>
      <c r="VLX361" s="448"/>
      <c r="VLY361" s="448"/>
      <c r="VLZ361" s="448"/>
      <c r="VMA361" s="448"/>
      <c r="VMB361" s="448"/>
      <c r="VMC361" s="448"/>
      <c r="VMD361" s="448"/>
      <c r="VME361" s="448"/>
      <c r="VMF361" s="448"/>
      <c r="VMG361" s="448"/>
      <c r="VMH361" s="448"/>
      <c r="VMI361" s="448"/>
      <c r="VMJ361" s="448"/>
      <c r="VMK361" s="448"/>
      <c r="VML361" s="449"/>
      <c r="VMM361" s="447"/>
      <c r="VMN361" s="448"/>
      <c r="VMO361" s="448"/>
      <c r="VMP361" s="448"/>
      <c r="VMQ361" s="448"/>
      <c r="VMR361" s="448"/>
      <c r="VMS361" s="448"/>
      <c r="VMT361" s="448"/>
      <c r="VMU361" s="448"/>
      <c r="VMV361" s="448"/>
      <c r="VMW361" s="448"/>
      <c r="VMX361" s="448"/>
      <c r="VMY361" s="448"/>
      <c r="VMZ361" s="448"/>
      <c r="VNA361" s="448"/>
      <c r="VNB361" s="449"/>
      <c r="VNC361" s="447"/>
      <c r="VND361" s="448"/>
      <c r="VNE361" s="448"/>
      <c r="VNF361" s="448"/>
      <c r="VNG361" s="448"/>
      <c r="VNH361" s="448"/>
      <c r="VNI361" s="448"/>
      <c r="VNJ361" s="448"/>
      <c r="VNK361" s="448"/>
      <c r="VNL361" s="448"/>
      <c r="VNM361" s="448"/>
      <c r="VNN361" s="448"/>
      <c r="VNO361" s="448"/>
      <c r="VNP361" s="448"/>
      <c r="VNQ361" s="448"/>
      <c r="VNR361" s="449"/>
      <c r="VNS361" s="447"/>
      <c r="VNT361" s="448"/>
      <c r="VNU361" s="448"/>
      <c r="VNV361" s="448"/>
      <c r="VNW361" s="448"/>
      <c r="VNX361" s="448"/>
      <c r="VNY361" s="448"/>
      <c r="VNZ361" s="448"/>
      <c r="VOA361" s="448"/>
      <c r="VOB361" s="448"/>
      <c r="VOC361" s="448"/>
      <c r="VOD361" s="448"/>
      <c r="VOE361" s="448"/>
      <c r="VOF361" s="448"/>
      <c r="VOG361" s="448"/>
      <c r="VOH361" s="449"/>
      <c r="VOI361" s="447"/>
      <c r="VOJ361" s="448"/>
      <c r="VOK361" s="448"/>
      <c r="VOL361" s="448"/>
      <c r="VOM361" s="448"/>
      <c r="VON361" s="448"/>
      <c r="VOO361" s="448"/>
      <c r="VOP361" s="448"/>
      <c r="VOQ361" s="448"/>
      <c r="VOR361" s="448"/>
      <c r="VOS361" s="448"/>
      <c r="VOT361" s="448"/>
      <c r="VOU361" s="448"/>
      <c r="VOV361" s="448"/>
      <c r="VOW361" s="448"/>
      <c r="VOX361" s="449"/>
      <c r="VOY361" s="447"/>
      <c r="VOZ361" s="448"/>
      <c r="VPA361" s="448"/>
      <c r="VPB361" s="448"/>
      <c r="VPC361" s="448"/>
      <c r="VPD361" s="448"/>
      <c r="VPE361" s="448"/>
      <c r="VPF361" s="448"/>
      <c r="VPG361" s="448"/>
      <c r="VPH361" s="448"/>
      <c r="VPI361" s="448"/>
      <c r="VPJ361" s="448"/>
      <c r="VPK361" s="448"/>
      <c r="VPL361" s="448"/>
      <c r="VPM361" s="448"/>
      <c r="VPN361" s="449"/>
      <c r="VPO361" s="447"/>
      <c r="VPP361" s="448"/>
      <c r="VPQ361" s="448"/>
      <c r="VPR361" s="448"/>
      <c r="VPS361" s="448"/>
      <c r="VPT361" s="448"/>
      <c r="VPU361" s="448"/>
      <c r="VPV361" s="448"/>
      <c r="VPW361" s="448"/>
      <c r="VPX361" s="448"/>
      <c r="VPY361" s="448"/>
      <c r="VPZ361" s="448"/>
      <c r="VQA361" s="448"/>
      <c r="VQB361" s="448"/>
      <c r="VQC361" s="448"/>
      <c r="VQD361" s="449"/>
      <c r="VQE361" s="447"/>
      <c r="VQF361" s="448"/>
      <c r="VQG361" s="448"/>
      <c r="VQH361" s="448"/>
      <c r="VQI361" s="448"/>
      <c r="VQJ361" s="448"/>
      <c r="VQK361" s="448"/>
      <c r="VQL361" s="448"/>
      <c r="VQM361" s="448"/>
      <c r="VQN361" s="448"/>
      <c r="VQO361" s="448"/>
      <c r="VQP361" s="448"/>
      <c r="VQQ361" s="448"/>
      <c r="VQR361" s="448"/>
      <c r="VQS361" s="448"/>
      <c r="VQT361" s="449"/>
      <c r="VQU361" s="447"/>
      <c r="VQV361" s="448"/>
      <c r="VQW361" s="448"/>
      <c r="VQX361" s="448"/>
      <c r="VQY361" s="448"/>
      <c r="VQZ361" s="448"/>
      <c r="VRA361" s="448"/>
      <c r="VRB361" s="448"/>
      <c r="VRC361" s="448"/>
      <c r="VRD361" s="448"/>
      <c r="VRE361" s="448"/>
      <c r="VRF361" s="448"/>
      <c r="VRG361" s="448"/>
      <c r="VRH361" s="448"/>
      <c r="VRI361" s="448"/>
      <c r="VRJ361" s="449"/>
      <c r="VRK361" s="447"/>
      <c r="VRL361" s="448"/>
      <c r="VRM361" s="448"/>
      <c r="VRN361" s="448"/>
      <c r="VRO361" s="448"/>
      <c r="VRP361" s="448"/>
      <c r="VRQ361" s="448"/>
      <c r="VRR361" s="448"/>
      <c r="VRS361" s="448"/>
      <c r="VRT361" s="448"/>
      <c r="VRU361" s="448"/>
      <c r="VRV361" s="448"/>
      <c r="VRW361" s="448"/>
      <c r="VRX361" s="448"/>
      <c r="VRY361" s="448"/>
      <c r="VRZ361" s="449"/>
      <c r="VSA361" s="447"/>
      <c r="VSB361" s="448"/>
      <c r="VSC361" s="448"/>
      <c r="VSD361" s="448"/>
      <c r="VSE361" s="448"/>
      <c r="VSF361" s="448"/>
      <c r="VSG361" s="448"/>
      <c r="VSH361" s="448"/>
      <c r="VSI361" s="448"/>
      <c r="VSJ361" s="448"/>
      <c r="VSK361" s="448"/>
      <c r="VSL361" s="448"/>
      <c r="VSM361" s="448"/>
      <c r="VSN361" s="448"/>
      <c r="VSO361" s="448"/>
      <c r="VSP361" s="449"/>
      <c r="VSQ361" s="447"/>
      <c r="VSR361" s="448"/>
      <c r="VSS361" s="448"/>
      <c r="VST361" s="448"/>
      <c r="VSU361" s="448"/>
      <c r="VSV361" s="448"/>
      <c r="VSW361" s="448"/>
      <c r="VSX361" s="448"/>
      <c r="VSY361" s="448"/>
      <c r="VSZ361" s="448"/>
      <c r="VTA361" s="448"/>
      <c r="VTB361" s="448"/>
      <c r="VTC361" s="448"/>
      <c r="VTD361" s="448"/>
      <c r="VTE361" s="448"/>
      <c r="VTF361" s="449"/>
      <c r="VTG361" s="447"/>
      <c r="VTH361" s="448"/>
      <c r="VTI361" s="448"/>
      <c r="VTJ361" s="448"/>
      <c r="VTK361" s="448"/>
      <c r="VTL361" s="448"/>
      <c r="VTM361" s="448"/>
      <c r="VTN361" s="448"/>
      <c r="VTO361" s="448"/>
      <c r="VTP361" s="448"/>
      <c r="VTQ361" s="448"/>
      <c r="VTR361" s="448"/>
      <c r="VTS361" s="448"/>
      <c r="VTT361" s="448"/>
      <c r="VTU361" s="448"/>
      <c r="VTV361" s="449"/>
      <c r="VTW361" s="447"/>
      <c r="VTX361" s="448"/>
      <c r="VTY361" s="448"/>
      <c r="VTZ361" s="448"/>
      <c r="VUA361" s="448"/>
      <c r="VUB361" s="448"/>
      <c r="VUC361" s="448"/>
      <c r="VUD361" s="448"/>
      <c r="VUE361" s="448"/>
      <c r="VUF361" s="448"/>
      <c r="VUG361" s="448"/>
      <c r="VUH361" s="448"/>
      <c r="VUI361" s="448"/>
      <c r="VUJ361" s="448"/>
      <c r="VUK361" s="448"/>
      <c r="VUL361" s="449"/>
      <c r="VUM361" s="447"/>
      <c r="VUN361" s="448"/>
      <c r="VUO361" s="448"/>
      <c r="VUP361" s="448"/>
      <c r="VUQ361" s="448"/>
      <c r="VUR361" s="448"/>
      <c r="VUS361" s="448"/>
      <c r="VUT361" s="448"/>
      <c r="VUU361" s="448"/>
      <c r="VUV361" s="448"/>
      <c r="VUW361" s="448"/>
      <c r="VUX361" s="448"/>
      <c r="VUY361" s="448"/>
      <c r="VUZ361" s="448"/>
      <c r="VVA361" s="448"/>
      <c r="VVB361" s="449"/>
      <c r="VVC361" s="447"/>
      <c r="VVD361" s="448"/>
      <c r="VVE361" s="448"/>
      <c r="VVF361" s="448"/>
      <c r="VVG361" s="448"/>
      <c r="VVH361" s="448"/>
      <c r="VVI361" s="448"/>
      <c r="VVJ361" s="448"/>
      <c r="VVK361" s="448"/>
      <c r="VVL361" s="448"/>
      <c r="VVM361" s="448"/>
      <c r="VVN361" s="448"/>
      <c r="VVO361" s="448"/>
      <c r="VVP361" s="448"/>
      <c r="VVQ361" s="448"/>
      <c r="VVR361" s="449"/>
      <c r="VVS361" s="447"/>
      <c r="VVT361" s="448"/>
      <c r="VVU361" s="448"/>
      <c r="VVV361" s="448"/>
      <c r="VVW361" s="448"/>
      <c r="VVX361" s="448"/>
      <c r="VVY361" s="448"/>
      <c r="VVZ361" s="448"/>
      <c r="VWA361" s="448"/>
      <c r="VWB361" s="448"/>
      <c r="VWC361" s="448"/>
      <c r="VWD361" s="448"/>
      <c r="VWE361" s="448"/>
      <c r="VWF361" s="448"/>
      <c r="VWG361" s="448"/>
      <c r="VWH361" s="449"/>
      <c r="VWI361" s="447"/>
      <c r="VWJ361" s="448"/>
      <c r="VWK361" s="448"/>
      <c r="VWL361" s="448"/>
      <c r="VWM361" s="448"/>
      <c r="VWN361" s="448"/>
      <c r="VWO361" s="448"/>
      <c r="VWP361" s="448"/>
      <c r="VWQ361" s="448"/>
      <c r="VWR361" s="448"/>
      <c r="VWS361" s="448"/>
      <c r="VWT361" s="448"/>
      <c r="VWU361" s="448"/>
      <c r="VWV361" s="448"/>
      <c r="VWW361" s="448"/>
      <c r="VWX361" s="449"/>
      <c r="VWY361" s="447"/>
      <c r="VWZ361" s="448"/>
      <c r="VXA361" s="448"/>
      <c r="VXB361" s="448"/>
      <c r="VXC361" s="448"/>
      <c r="VXD361" s="448"/>
      <c r="VXE361" s="448"/>
      <c r="VXF361" s="448"/>
      <c r="VXG361" s="448"/>
      <c r="VXH361" s="448"/>
      <c r="VXI361" s="448"/>
      <c r="VXJ361" s="448"/>
      <c r="VXK361" s="448"/>
      <c r="VXL361" s="448"/>
      <c r="VXM361" s="448"/>
      <c r="VXN361" s="449"/>
      <c r="VXO361" s="447"/>
      <c r="VXP361" s="448"/>
      <c r="VXQ361" s="448"/>
      <c r="VXR361" s="448"/>
      <c r="VXS361" s="448"/>
      <c r="VXT361" s="448"/>
      <c r="VXU361" s="448"/>
      <c r="VXV361" s="448"/>
      <c r="VXW361" s="448"/>
      <c r="VXX361" s="448"/>
      <c r="VXY361" s="448"/>
      <c r="VXZ361" s="448"/>
      <c r="VYA361" s="448"/>
      <c r="VYB361" s="448"/>
      <c r="VYC361" s="448"/>
      <c r="VYD361" s="449"/>
      <c r="VYE361" s="447"/>
      <c r="VYF361" s="448"/>
      <c r="VYG361" s="448"/>
      <c r="VYH361" s="448"/>
      <c r="VYI361" s="448"/>
      <c r="VYJ361" s="448"/>
      <c r="VYK361" s="448"/>
      <c r="VYL361" s="448"/>
      <c r="VYM361" s="448"/>
      <c r="VYN361" s="448"/>
      <c r="VYO361" s="448"/>
      <c r="VYP361" s="448"/>
      <c r="VYQ361" s="448"/>
      <c r="VYR361" s="448"/>
      <c r="VYS361" s="448"/>
      <c r="VYT361" s="449"/>
      <c r="VYU361" s="447"/>
      <c r="VYV361" s="448"/>
      <c r="VYW361" s="448"/>
      <c r="VYX361" s="448"/>
      <c r="VYY361" s="448"/>
      <c r="VYZ361" s="448"/>
      <c r="VZA361" s="448"/>
      <c r="VZB361" s="448"/>
      <c r="VZC361" s="448"/>
      <c r="VZD361" s="448"/>
      <c r="VZE361" s="448"/>
      <c r="VZF361" s="448"/>
      <c r="VZG361" s="448"/>
      <c r="VZH361" s="448"/>
      <c r="VZI361" s="448"/>
      <c r="VZJ361" s="449"/>
      <c r="VZK361" s="447"/>
      <c r="VZL361" s="448"/>
      <c r="VZM361" s="448"/>
      <c r="VZN361" s="448"/>
      <c r="VZO361" s="448"/>
      <c r="VZP361" s="448"/>
      <c r="VZQ361" s="448"/>
      <c r="VZR361" s="448"/>
      <c r="VZS361" s="448"/>
      <c r="VZT361" s="448"/>
      <c r="VZU361" s="448"/>
      <c r="VZV361" s="448"/>
      <c r="VZW361" s="448"/>
      <c r="VZX361" s="448"/>
      <c r="VZY361" s="448"/>
      <c r="VZZ361" s="449"/>
      <c r="WAA361" s="447"/>
      <c r="WAB361" s="448"/>
      <c r="WAC361" s="448"/>
      <c r="WAD361" s="448"/>
      <c r="WAE361" s="448"/>
      <c r="WAF361" s="448"/>
      <c r="WAG361" s="448"/>
      <c r="WAH361" s="448"/>
      <c r="WAI361" s="448"/>
      <c r="WAJ361" s="448"/>
      <c r="WAK361" s="448"/>
      <c r="WAL361" s="448"/>
      <c r="WAM361" s="448"/>
      <c r="WAN361" s="448"/>
      <c r="WAO361" s="448"/>
      <c r="WAP361" s="449"/>
      <c r="WAQ361" s="447"/>
      <c r="WAR361" s="448"/>
      <c r="WAS361" s="448"/>
      <c r="WAT361" s="448"/>
      <c r="WAU361" s="448"/>
      <c r="WAV361" s="448"/>
      <c r="WAW361" s="448"/>
      <c r="WAX361" s="448"/>
      <c r="WAY361" s="448"/>
      <c r="WAZ361" s="448"/>
      <c r="WBA361" s="448"/>
      <c r="WBB361" s="448"/>
      <c r="WBC361" s="448"/>
      <c r="WBD361" s="448"/>
      <c r="WBE361" s="448"/>
      <c r="WBF361" s="449"/>
      <c r="WBG361" s="447"/>
      <c r="WBH361" s="448"/>
      <c r="WBI361" s="448"/>
      <c r="WBJ361" s="448"/>
      <c r="WBK361" s="448"/>
      <c r="WBL361" s="448"/>
      <c r="WBM361" s="448"/>
      <c r="WBN361" s="448"/>
      <c r="WBO361" s="448"/>
      <c r="WBP361" s="448"/>
      <c r="WBQ361" s="448"/>
      <c r="WBR361" s="448"/>
      <c r="WBS361" s="448"/>
      <c r="WBT361" s="448"/>
      <c r="WBU361" s="448"/>
      <c r="WBV361" s="449"/>
      <c r="WBW361" s="447"/>
      <c r="WBX361" s="448"/>
      <c r="WBY361" s="448"/>
      <c r="WBZ361" s="448"/>
      <c r="WCA361" s="448"/>
      <c r="WCB361" s="448"/>
      <c r="WCC361" s="448"/>
      <c r="WCD361" s="448"/>
      <c r="WCE361" s="448"/>
      <c r="WCF361" s="448"/>
      <c r="WCG361" s="448"/>
      <c r="WCH361" s="448"/>
      <c r="WCI361" s="448"/>
      <c r="WCJ361" s="448"/>
      <c r="WCK361" s="448"/>
      <c r="WCL361" s="449"/>
      <c r="WCM361" s="447"/>
      <c r="WCN361" s="448"/>
      <c r="WCO361" s="448"/>
      <c r="WCP361" s="448"/>
      <c r="WCQ361" s="448"/>
      <c r="WCR361" s="448"/>
      <c r="WCS361" s="448"/>
      <c r="WCT361" s="448"/>
      <c r="WCU361" s="448"/>
      <c r="WCV361" s="448"/>
      <c r="WCW361" s="448"/>
      <c r="WCX361" s="448"/>
      <c r="WCY361" s="448"/>
      <c r="WCZ361" s="448"/>
      <c r="WDA361" s="448"/>
      <c r="WDB361" s="449"/>
      <c r="WDC361" s="447"/>
      <c r="WDD361" s="448"/>
      <c r="WDE361" s="448"/>
      <c r="WDF361" s="448"/>
      <c r="WDG361" s="448"/>
      <c r="WDH361" s="448"/>
      <c r="WDI361" s="448"/>
      <c r="WDJ361" s="448"/>
      <c r="WDK361" s="448"/>
      <c r="WDL361" s="448"/>
      <c r="WDM361" s="448"/>
      <c r="WDN361" s="448"/>
      <c r="WDO361" s="448"/>
      <c r="WDP361" s="448"/>
      <c r="WDQ361" s="448"/>
      <c r="WDR361" s="449"/>
      <c r="WDS361" s="447"/>
      <c r="WDT361" s="448"/>
      <c r="WDU361" s="448"/>
      <c r="WDV361" s="448"/>
      <c r="WDW361" s="448"/>
      <c r="WDX361" s="448"/>
      <c r="WDY361" s="448"/>
      <c r="WDZ361" s="448"/>
      <c r="WEA361" s="448"/>
      <c r="WEB361" s="448"/>
      <c r="WEC361" s="448"/>
      <c r="WED361" s="448"/>
      <c r="WEE361" s="448"/>
      <c r="WEF361" s="448"/>
      <c r="WEG361" s="448"/>
      <c r="WEH361" s="449"/>
      <c r="WEI361" s="447"/>
      <c r="WEJ361" s="448"/>
      <c r="WEK361" s="448"/>
      <c r="WEL361" s="448"/>
      <c r="WEM361" s="448"/>
      <c r="WEN361" s="448"/>
      <c r="WEO361" s="448"/>
      <c r="WEP361" s="448"/>
      <c r="WEQ361" s="448"/>
      <c r="WER361" s="448"/>
      <c r="WES361" s="448"/>
      <c r="WET361" s="448"/>
      <c r="WEU361" s="448"/>
      <c r="WEV361" s="448"/>
      <c r="WEW361" s="448"/>
      <c r="WEX361" s="449"/>
      <c r="WEY361" s="447"/>
      <c r="WEZ361" s="448"/>
      <c r="WFA361" s="448"/>
      <c r="WFB361" s="448"/>
      <c r="WFC361" s="448"/>
      <c r="WFD361" s="448"/>
      <c r="WFE361" s="448"/>
      <c r="WFF361" s="448"/>
      <c r="WFG361" s="448"/>
      <c r="WFH361" s="448"/>
      <c r="WFI361" s="448"/>
      <c r="WFJ361" s="448"/>
      <c r="WFK361" s="448"/>
      <c r="WFL361" s="448"/>
      <c r="WFM361" s="448"/>
      <c r="WFN361" s="449"/>
      <c r="WFO361" s="447"/>
      <c r="WFP361" s="448"/>
      <c r="WFQ361" s="448"/>
      <c r="WFR361" s="448"/>
      <c r="WFS361" s="448"/>
      <c r="WFT361" s="448"/>
      <c r="WFU361" s="448"/>
      <c r="WFV361" s="448"/>
      <c r="WFW361" s="448"/>
      <c r="WFX361" s="448"/>
      <c r="WFY361" s="448"/>
      <c r="WFZ361" s="448"/>
      <c r="WGA361" s="448"/>
      <c r="WGB361" s="448"/>
      <c r="WGC361" s="448"/>
      <c r="WGD361" s="449"/>
      <c r="WGE361" s="447"/>
      <c r="WGF361" s="448"/>
      <c r="WGG361" s="448"/>
      <c r="WGH361" s="448"/>
      <c r="WGI361" s="448"/>
      <c r="WGJ361" s="448"/>
      <c r="WGK361" s="448"/>
      <c r="WGL361" s="448"/>
      <c r="WGM361" s="448"/>
      <c r="WGN361" s="448"/>
      <c r="WGO361" s="448"/>
      <c r="WGP361" s="448"/>
      <c r="WGQ361" s="448"/>
      <c r="WGR361" s="448"/>
      <c r="WGS361" s="448"/>
      <c r="WGT361" s="449"/>
      <c r="WGU361" s="447"/>
      <c r="WGV361" s="448"/>
      <c r="WGW361" s="448"/>
      <c r="WGX361" s="448"/>
      <c r="WGY361" s="448"/>
      <c r="WGZ361" s="448"/>
      <c r="WHA361" s="448"/>
      <c r="WHB361" s="448"/>
      <c r="WHC361" s="448"/>
      <c r="WHD361" s="448"/>
      <c r="WHE361" s="448"/>
      <c r="WHF361" s="448"/>
      <c r="WHG361" s="448"/>
      <c r="WHH361" s="448"/>
      <c r="WHI361" s="448"/>
      <c r="WHJ361" s="449"/>
      <c r="WHK361" s="447"/>
      <c r="WHL361" s="448"/>
      <c r="WHM361" s="448"/>
      <c r="WHN361" s="448"/>
      <c r="WHO361" s="448"/>
      <c r="WHP361" s="448"/>
      <c r="WHQ361" s="448"/>
      <c r="WHR361" s="448"/>
      <c r="WHS361" s="448"/>
      <c r="WHT361" s="448"/>
      <c r="WHU361" s="448"/>
      <c r="WHV361" s="448"/>
      <c r="WHW361" s="448"/>
      <c r="WHX361" s="448"/>
      <c r="WHY361" s="448"/>
      <c r="WHZ361" s="449"/>
      <c r="WIA361" s="447"/>
      <c r="WIB361" s="448"/>
      <c r="WIC361" s="448"/>
      <c r="WID361" s="448"/>
      <c r="WIE361" s="448"/>
      <c r="WIF361" s="448"/>
      <c r="WIG361" s="448"/>
      <c r="WIH361" s="448"/>
      <c r="WII361" s="448"/>
      <c r="WIJ361" s="448"/>
      <c r="WIK361" s="448"/>
      <c r="WIL361" s="448"/>
      <c r="WIM361" s="448"/>
      <c r="WIN361" s="448"/>
      <c r="WIO361" s="448"/>
      <c r="WIP361" s="449"/>
      <c r="WIQ361" s="447"/>
      <c r="WIR361" s="448"/>
      <c r="WIS361" s="448"/>
      <c r="WIT361" s="448"/>
      <c r="WIU361" s="448"/>
      <c r="WIV361" s="448"/>
      <c r="WIW361" s="448"/>
      <c r="WIX361" s="448"/>
      <c r="WIY361" s="448"/>
      <c r="WIZ361" s="448"/>
      <c r="WJA361" s="448"/>
      <c r="WJB361" s="448"/>
      <c r="WJC361" s="448"/>
      <c r="WJD361" s="448"/>
      <c r="WJE361" s="448"/>
      <c r="WJF361" s="449"/>
      <c r="WJG361" s="447"/>
      <c r="WJH361" s="448"/>
      <c r="WJI361" s="448"/>
      <c r="WJJ361" s="448"/>
      <c r="WJK361" s="448"/>
      <c r="WJL361" s="448"/>
      <c r="WJM361" s="448"/>
      <c r="WJN361" s="448"/>
      <c r="WJO361" s="448"/>
      <c r="WJP361" s="448"/>
      <c r="WJQ361" s="448"/>
      <c r="WJR361" s="448"/>
      <c r="WJS361" s="448"/>
      <c r="WJT361" s="448"/>
      <c r="WJU361" s="448"/>
      <c r="WJV361" s="449"/>
      <c r="WJW361" s="447"/>
      <c r="WJX361" s="448"/>
      <c r="WJY361" s="448"/>
      <c r="WJZ361" s="448"/>
      <c r="WKA361" s="448"/>
      <c r="WKB361" s="448"/>
      <c r="WKC361" s="448"/>
      <c r="WKD361" s="448"/>
      <c r="WKE361" s="448"/>
      <c r="WKF361" s="448"/>
      <c r="WKG361" s="448"/>
      <c r="WKH361" s="448"/>
      <c r="WKI361" s="448"/>
      <c r="WKJ361" s="448"/>
      <c r="WKK361" s="448"/>
      <c r="WKL361" s="449"/>
      <c r="WKM361" s="447"/>
      <c r="WKN361" s="448"/>
      <c r="WKO361" s="448"/>
      <c r="WKP361" s="448"/>
      <c r="WKQ361" s="448"/>
      <c r="WKR361" s="448"/>
      <c r="WKS361" s="448"/>
      <c r="WKT361" s="448"/>
      <c r="WKU361" s="448"/>
      <c r="WKV361" s="448"/>
      <c r="WKW361" s="448"/>
      <c r="WKX361" s="448"/>
      <c r="WKY361" s="448"/>
      <c r="WKZ361" s="448"/>
      <c r="WLA361" s="448"/>
      <c r="WLB361" s="449"/>
      <c r="WLC361" s="447"/>
      <c r="WLD361" s="448"/>
      <c r="WLE361" s="448"/>
      <c r="WLF361" s="448"/>
      <c r="WLG361" s="448"/>
      <c r="WLH361" s="448"/>
      <c r="WLI361" s="448"/>
      <c r="WLJ361" s="448"/>
      <c r="WLK361" s="448"/>
      <c r="WLL361" s="448"/>
      <c r="WLM361" s="448"/>
      <c r="WLN361" s="448"/>
      <c r="WLO361" s="448"/>
      <c r="WLP361" s="448"/>
      <c r="WLQ361" s="448"/>
      <c r="WLR361" s="449"/>
      <c r="WLS361" s="447"/>
      <c r="WLT361" s="448"/>
      <c r="WLU361" s="448"/>
      <c r="WLV361" s="448"/>
      <c r="WLW361" s="448"/>
      <c r="WLX361" s="448"/>
      <c r="WLY361" s="448"/>
      <c r="WLZ361" s="448"/>
      <c r="WMA361" s="448"/>
      <c r="WMB361" s="448"/>
      <c r="WMC361" s="448"/>
      <c r="WMD361" s="448"/>
      <c r="WME361" s="448"/>
      <c r="WMF361" s="448"/>
      <c r="WMG361" s="448"/>
      <c r="WMH361" s="449"/>
      <c r="WMI361" s="447"/>
      <c r="WMJ361" s="448"/>
      <c r="WMK361" s="448"/>
      <c r="WML361" s="448"/>
      <c r="WMM361" s="448"/>
      <c r="WMN361" s="448"/>
      <c r="WMO361" s="448"/>
      <c r="WMP361" s="448"/>
      <c r="WMQ361" s="448"/>
      <c r="WMR361" s="448"/>
      <c r="WMS361" s="448"/>
      <c r="WMT361" s="448"/>
      <c r="WMU361" s="448"/>
      <c r="WMV361" s="448"/>
      <c r="WMW361" s="448"/>
      <c r="WMX361" s="449"/>
      <c r="WMY361" s="447"/>
      <c r="WMZ361" s="448"/>
      <c r="WNA361" s="448"/>
      <c r="WNB361" s="448"/>
      <c r="WNC361" s="448"/>
      <c r="WND361" s="448"/>
      <c r="WNE361" s="448"/>
      <c r="WNF361" s="448"/>
      <c r="WNG361" s="448"/>
      <c r="WNH361" s="448"/>
      <c r="WNI361" s="448"/>
      <c r="WNJ361" s="448"/>
      <c r="WNK361" s="448"/>
      <c r="WNL361" s="448"/>
      <c r="WNM361" s="448"/>
      <c r="WNN361" s="449"/>
      <c r="WNO361" s="447"/>
      <c r="WNP361" s="448"/>
      <c r="WNQ361" s="448"/>
      <c r="WNR361" s="448"/>
      <c r="WNS361" s="448"/>
      <c r="WNT361" s="448"/>
      <c r="WNU361" s="448"/>
      <c r="WNV361" s="448"/>
      <c r="WNW361" s="448"/>
      <c r="WNX361" s="448"/>
      <c r="WNY361" s="448"/>
      <c r="WNZ361" s="448"/>
      <c r="WOA361" s="448"/>
      <c r="WOB361" s="448"/>
      <c r="WOC361" s="448"/>
      <c r="WOD361" s="449"/>
      <c r="WOE361" s="447"/>
      <c r="WOF361" s="448"/>
      <c r="WOG361" s="448"/>
      <c r="WOH361" s="448"/>
      <c r="WOI361" s="448"/>
      <c r="WOJ361" s="448"/>
      <c r="WOK361" s="448"/>
      <c r="WOL361" s="448"/>
      <c r="WOM361" s="448"/>
      <c r="WON361" s="448"/>
      <c r="WOO361" s="448"/>
      <c r="WOP361" s="448"/>
      <c r="WOQ361" s="448"/>
      <c r="WOR361" s="448"/>
      <c r="WOS361" s="448"/>
      <c r="WOT361" s="449"/>
      <c r="WOU361" s="447"/>
      <c r="WOV361" s="448"/>
      <c r="WOW361" s="448"/>
      <c r="WOX361" s="448"/>
      <c r="WOY361" s="448"/>
      <c r="WOZ361" s="448"/>
      <c r="WPA361" s="448"/>
      <c r="WPB361" s="448"/>
      <c r="WPC361" s="448"/>
      <c r="WPD361" s="448"/>
      <c r="WPE361" s="448"/>
      <c r="WPF361" s="448"/>
      <c r="WPG361" s="448"/>
      <c r="WPH361" s="448"/>
      <c r="WPI361" s="448"/>
      <c r="WPJ361" s="449"/>
      <c r="WPK361" s="447"/>
      <c r="WPL361" s="448"/>
      <c r="WPM361" s="448"/>
      <c r="WPN361" s="448"/>
      <c r="WPO361" s="448"/>
      <c r="WPP361" s="448"/>
      <c r="WPQ361" s="448"/>
      <c r="WPR361" s="448"/>
      <c r="WPS361" s="448"/>
      <c r="WPT361" s="448"/>
      <c r="WPU361" s="448"/>
      <c r="WPV361" s="448"/>
      <c r="WPW361" s="448"/>
      <c r="WPX361" s="448"/>
      <c r="WPY361" s="448"/>
      <c r="WPZ361" s="449"/>
      <c r="WQA361" s="447"/>
      <c r="WQB361" s="448"/>
      <c r="WQC361" s="448"/>
      <c r="WQD361" s="448"/>
      <c r="WQE361" s="448"/>
      <c r="WQF361" s="448"/>
      <c r="WQG361" s="448"/>
      <c r="WQH361" s="448"/>
      <c r="WQI361" s="448"/>
      <c r="WQJ361" s="448"/>
      <c r="WQK361" s="448"/>
      <c r="WQL361" s="448"/>
      <c r="WQM361" s="448"/>
      <c r="WQN361" s="448"/>
      <c r="WQO361" s="448"/>
      <c r="WQP361" s="449"/>
      <c r="WQQ361" s="447"/>
      <c r="WQR361" s="448"/>
      <c r="WQS361" s="448"/>
      <c r="WQT361" s="448"/>
      <c r="WQU361" s="448"/>
      <c r="WQV361" s="448"/>
      <c r="WQW361" s="448"/>
      <c r="WQX361" s="448"/>
      <c r="WQY361" s="448"/>
      <c r="WQZ361" s="448"/>
      <c r="WRA361" s="448"/>
      <c r="WRB361" s="448"/>
      <c r="WRC361" s="448"/>
      <c r="WRD361" s="448"/>
      <c r="WRE361" s="448"/>
      <c r="WRF361" s="449"/>
      <c r="WRG361" s="447"/>
      <c r="WRH361" s="448"/>
      <c r="WRI361" s="448"/>
      <c r="WRJ361" s="448"/>
      <c r="WRK361" s="448"/>
      <c r="WRL361" s="448"/>
      <c r="WRM361" s="448"/>
      <c r="WRN361" s="448"/>
      <c r="WRO361" s="448"/>
      <c r="WRP361" s="448"/>
      <c r="WRQ361" s="448"/>
      <c r="WRR361" s="448"/>
      <c r="WRS361" s="448"/>
      <c r="WRT361" s="448"/>
      <c r="WRU361" s="448"/>
      <c r="WRV361" s="449"/>
      <c r="WRW361" s="447"/>
      <c r="WRX361" s="448"/>
      <c r="WRY361" s="448"/>
      <c r="WRZ361" s="448"/>
      <c r="WSA361" s="448"/>
      <c r="WSB361" s="448"/>
      <c r="WSC361" s="448"/>
      <c r="WSD361" s="448"/>
      <c r="WSE361" s="448"/>
      <c r="WSF361" s="448"/>
      <c r="WSG361" s="448"/>
      <c r="WSH361" s="448"/>
      <c r="WSI361" s="448"/>
      <c r="WSJ361" s="448"/>
      <c r="WSK361" s="448"/>
      <c r="WSL361" s="449"/>
      <c r="WSM361" s="447"/>
      <c r="WSN361" s="448"/>
      <c r="WSO361" s="448"/>
      <c r="WSP361" s="448"/>
      <c r="WSQ361" s="448"/>
      <c r="WSR361" s="448"/>
      <c r="WSS361" s="448"/>
      <c r="WST361" s="448"/>
      <c r="WSU361" s="448"/>
      <c r="WSV361" s="448"/>
      <c r="WSW361" s="448"/>
      <c r="WSX361" s="448"/>
      <c r="WSY361" s="448"/>
      <c r="WSZ361" s="448"/>
      <c r="WTA361" s="448"/>
      <c r="WTB361" s="449"/>
      <c r="WTC361" s="447"/>
      <c r="WTD361" s="448"/>
      <c r="WTE361" s="448"/>
      <c r="WTF361" s="448"/>
      <c r="WTG361" s="448"/>
      <c r="WTH361" s="448"/>
      <c r="WTI361" s="448"/>
      <c r="WTJ361" s="448"/>
      <c r="WTK361" s="448"/>
      <c r="WTL361" s="448"/>
      <c r="WTM361" s="448"/>
      <c r="WTN361" s="448"/>
      <c r="WTO361" s="448"/>
      <c r="WTP361" s="448"/>
      <c r="WTQ361" s="448"/>
      <c r="WTR361" s="449"/>
      <c r="WTS361" s="447"/>
      <c r="WTT361" s="448"/>
      <c r="WTU361" s="448"/>
      <c r="WTV361" s="448"/>
      <c r="WTW361" s="448"/>
      <c r="WTX361" s="448"/>
      <c r="WTY361" s="448"/>
      <c r="WTZ361" s="448"/>
      <c r="WUA361" s="448"/>
      <c r="WUB361" s="448"/>
      <c r="WUC361" s="448"/>
      <c r="WUD361" s="448"/>
      <c r="WUE361" s="448"/>
      <c r="WUF361" s="448"/>
      <c r="WUG361" s="448"/>
      <c r="WUH361" s="449"/>
      <c r="WUI361" s="447"/>
      <c r="WUJ361" s="448"/>
      <c r="WUK361" s="448"/>
      <c r="WUL361" s="448"/>
      <c r="WUM361" s="448"/>
      <c r="WUN361" s="448"/>
      <c r="WUO361" s="448"/>
      <c r="WUP361" s="448"/>
      <c r="WUQ361" s="448"/>
      <c r="WUR361" s="448"/>
      <c r="WUS361" s="448"/>
      <c r="WUT361" s="448"/>
      <c r="WUU361" s="448"/>
      <c r="WUV361" s="448"/>
      <c r="WUW361" s="448"/>
      <c r="WUX361" s="449"/>
      <c r="WUY361" s="447"/>
      <c r="WUZ361" s="448"/>
      <c r="WVA361" s="448"/>
      <c r="WVB361" s="448"/>
      <c r="WVC361" s="448"/>
      <c r="WVD361" s="448"/>
      <c r="WVE361" s="448"/>
      <c r="WVF361" s="448"/>
      <c r="WVG361" s="448"/>
      <c r="WVH361" s="448"/>
      <c r="WVI361" s="448"/>
      <c r="WVJ361" s="448"/>
      <c r="WVK361" s="448"/>
      <c r="WVL361" s="448"/>
      <c r="WVM361" s="448"/>
      <c r="WVN361" s="449"/>
      <c r="WVO361" s="447"/>
      <c r="WVP361" s="448"/>
      <c r="WVQ361" s="448"/>
      <c r="WVR361" s="448"/>
      <c r="WVS361" s="448"/>
      <c r="WVT361" s="448"/>
      <c r="WVU361" s="448"/>
      <c r="WVV361" s="448"/>
      <c r="WVW361" s="448"/>
      <c r="WVX361" s="448"/>
      <c r="WVY361" s="448"/>
      <c r="WVZ361" s="448"/>
      <c r="WWA361" s="448"/>
      <c r="WWB361" s="448"/>
      <c r="WWC361" s="448"/>
      <c r="WWD361" s="449"/>
      <c r="WWE361" s="447"/>
      <c r="WWF361" s="448"/>
      <c r="WWG361" s="448"/>
      <c r="WWH361" s="448"/>
      <c r="WWI361" s="448"/>
      <c r="WWJ361" s="448"/>
      <c r="WWK361" s="448"/>
      <c r="WWL361" s="448"/>
      <c r="WWM361" s="448"/>
      <c r="WWN361" s="448"/>
      <c r="WWO361" s="448"/>
      <c r="WWP361" s="448"/>
      <c r="WWQ361" s="448"/>
      <c r="WWR361" s="448"/>
      <c r="WWS361" s="448"/>
      <c r="WWT361" s="449"/>
      <c r="WWU361" s="447"/>
      <c r="WWV361" s="448"/>
      <c r="WWW361" s="448"/>
      <c r="WWX361" s="448"/>
      <c r="WWY361" s="448"/>
      <c r="WWZ361" s="448"/>
      <c r="WXA361" s="448"/>
      <c r="WXB361" s="448"/>
      <c r="WXC361" s="448"/>
      <c r="WXD361" s="448"/>
      <c r="WXE361" s="448"/>
      <c r="WXF361" s="448"/>
      <c r="WXG361" s="448"/>
      <c r="WXH361" s="448"/>
      <c r="WXI361" s="448"/>
      <c r="WXJ361" s="449"/>
      <c r="WXK361" s="447"/>
      <c r="WXL361" s="448"/>
      <c r="WXM361" s="448"/>
      <c r="WXN361" s="448"/>
      <c r="WXO361" s="448"/>
      <c r="WXP361" s="448"/>
      <c r="WXQ361" s="448"/>
      <c r="WXR361" s="448"/>
      <c r="WXS361" s="448"/>
      <c r="WXT361" s="448"/>
      <c r="WXU361" s="448"/>
      <c r="WXV361" s="448"/>
      <c r="WXW361" s="448"/>
      <c r="WXX361" s="448"/>
      <c r="WXY361" s="448"/>
      <c r="WXZ361" s="449"/>
      <c r="WYA361" s="447"/>
      <c r="WYB361" s="448"/>
      <c r="WYC361" s="448"/>
      <c r="WYD361" s="448"/>
      <c r="WYE361" s="448"/>
      <c r="WYF361" s="448"/>
      <c r="WYG361" s="448"/>
      <c r="WYH361" s="448"/>
      <c r="WYI361" s="448"/>
      <c r="WYJ361" s="448"/>
      <c r="WYK361" s="448"/>
      <c r="WYL361" s="448"/>
      <c r="WYM361" s="448"/>
      <c r="WYN361" s="448"/>
      <c r="WYO361" s="448"/>
      <c r="WYP361" s="449"/>
      <c r="WYQ361" s="447"/>
      <c r="WYR361" s="448"/>
      <c r="WYS361" s="448"/>
      <c r="WYT361" s="448"/>
      <c r="WYU361" s="448"/>
      <c r="WYV361" s="448"/>
      <c r="WYW361" s="448"/>
      <c r="WYX361" s="448"/>
      <c r="WYY361" s="448"/>
      <c r="WYZ361" s="448"/>
      <c r="WZA361" s="448"/>
      <c r="WZB361" s="448"/>
      <c r="WZC361" s="448"/>
      <c r="WZD361" s="448"/>
      <c r="WZE361" s="448"/>
      <c r="WZF361" s="449"/>
      <c r="WZG361" s="447"/>
      <c r="WZH361" s="448"/>
      <c r="WZI361" s="448"/>
      <c r="WZJ361" s="448"/>
      <c r="WZK361" s="448"/>
      <c r="WZL361" s="448"/>
      <c r="WZM361" s="448"/>
      <c r="WZN361" s="448"/>
      <c r="WZO361" s="448"/>
      <c r="WZP361" s="448"/>
      <c r="WZQ361" s="448"/>
      <c r="WZR361" s="448"/>
      <c r="WZS361" s="448"/>
      <c r="WZT361" s="448"/>
      <c r="WZU361" s="448"/>
      <c r="WZV361" s="449"/>
      <c r="WZW361" s="447"/>
      <c r="WZX361" s="448"/>
      <c r="WZY361" s="448"/>
      <c r="WZZ361" s="448"/>
      <c r="XAA361" s="448"/>
      <c r="XAB361" s="448"/>
      <c r="XAC361" s="448"/>
      <c r="XAD361" s="448"/>
      <c r="XAE361" s="448"/>
      <c r="XAF361" s="448"/>
      <c r="XAG361" s="448"/>
      <c r="XAH361" s="448"/>
      <c r="XAI361" s="448"/>
      <c r="XAJ361" s="448"/>
      <c r="XAK361" s="448"/>
      <c r="XAL361" s="449"/>
      <c r="XAM361" s="447"/>
      <c r="XAN361" s="448"/>
      <c r="XAO361" s="448"/>
      <c r="XAP361" s="448"/>
      <c r="XAQ361" s="448"/>
      <c r="XAR361" s="448"/>
      <c r="XAS361" s="448"/>
      <c r="XAT361" s="448"/>
      <c r="XAU361" s="448"/>
      <c r="XAV361" s="448"/>
      <c r="XAW361" s="448"/>
      <c r="XAX361" s="448"/>
      <c r="XAY361" s="448"/>
      <c r="XAZ361" s="448"/>
      <c r="XBA361" s="448"/>
      <c r="XBB361" s="449"/>
      <c r="XBC361" s="447"/>
      <c r="XBD361" s="448"/>
      <c r="XBE361" s="448"/>
      <c r="XBF361" s="448"/>
      <c r="XBG361" s="448"/>
      <c r="XBH361" s="448"/>
      <c r="XBI361" s="448"/>
      <c r="XBJ361" s="448"/>
      <c r="XBK361" s="448"/>
      <c r="XBL361" s="448"/>
      <c r="XBM361" s="448"/>
      <c r="XBN361" s="448"/>
      <c r="XBO361" s="448"/>
      <c r="XBP361" s="448"/>
      <c r="XBQ361" s="448"/>
      <c r="XBR361" s="449"/>
      <c r="XBS361" s="447"/>
      <c r="XBT361" s="448"/>
      <c r="XBU361" s="448"/>
      <c r="XBV361" s="448"/>
      <c r="XBW361" s="448"/>
      <c r="XBX361" s="448"/>
      <c r="XBY361" s="448"/>
      <c r="XBZ361" s="448"/>
      <c r="XCA361" s="448"/>
      <c r="XCB361" s="448"/>
      <c r="XCC361" s="448"/>
      <c r="XCD361" s="448"/>
      <c r="XCE361" s="448"/>
      <c r="XCF361" s="448"/>
      <c r="XCG361" s="448"/>
      <c r="XCH361" s="449"/>
      <c r="XCI361" s="447"/>
      <c r="XCJ361" s="448"/>
      <c r="XCK361" s="448"/>
      <c r="XCL361" s="448"/>
      <c r="XCM361" s="448"/>
      <c r="XCN361" s="448"/>
      <c r="XCO361" s="448"/>
      <c r="XCP361" s="448"/>
      <c r="XCQ361" s="448"/>
      <c r="XCR361" s="448"/>
      <c r="XCS361" s="448"/>
      <c r="XCT361" s="448"/>
      <c r="XCU361" s="448"/>
      <c r="XCV361" s="448"/>
      <c r="XCW361" s="448"/>
      <c r="XCX361" s="449"/>
      <c r="XCY361" s="447"/>
      <c r="XCZ361" s="448"/>
      <c r="XDA361" s="448"/>
      <c r="XDB361" s="448"/>
      <c r="XDC361" s="448"/>
      <c r="XDD361" s="448"/>
      <c r="XDE361" s="448"/>
      <c r="XDF361" s="448"/>
      <c r="XDG361" s="448"/>
      <c r="XDH361" s="448"/>
      <c r="XDI361" s="448"/>
      <c r="XDJ361" s="448"/>
      <c r="XDK361" s="448"/>
      <c r="XDL361" s="448"/>
      <c r="XDM361" s="448"/>
      <c r="XDN361" s="449"/>
      <c r="XDO361" s="447"/>
      <c r="XDP361" s="448"/>
      <c r="XDQ361" s="448"/>
      <c r="XDR361" s="448"/>
      <c r="XDS361" s="448"/>
      <c r="XDT361" s="448"/>
      <c r="XDU361" s="448"/>
      <c r="XDV361" s="448"/>
      <c r="XDW361" s="448"/>
      <c r="XDX361" s="448"/>
      <c r="XDY361" s="448"/>
      <c r="XDZ361" s="448"/>
      <c r="XEA361" s="448"/>
      <c r="XEB361" s="448"/>
      <c r="XEC361" s="449"/>
      <c r="XED361" s="447"/>
      <c r="XEE361" s="447"/>
      <c r="XEF361" s="447"/>
      <c r="XEG361" s="447"/>
      <c r="XEH361" s="447"/>
      <c r="XEI361" s="447"/>
      <c r="XEJ361" s="447"/>
      <c r="XEK361" s="447"/>
      <c r="XEL361" s="447"/>
      <c r="XEM361" s="447"/>
      <c r="XEN361" s="447"/>
      <c r="XEO361" s="447"/>
      <c r="XEP361" s="447"/>
      <c r="XEQ361" s="447"/>
      <c r="XER361" s="447"/>
      <c r="XES361" s="447"/>
    </row>
    <row r="362" spans="1:16373">
      <c r="A362" s="2"/>
      <c r="B362" s="2"/>
      <c r="C362" s="1"/>
      <c r="D362" s="10"/>
      <c r="E362" s="10"/>
      <c r="F362" s="1"/>
      <c r="G362" s="1"/>
      <c r="H362" s="1"/>
      <c r="I362" s="58"/>
      <c r="J362" s="1"/>
      <c r="K362" s="2"/>
      <c r="L362" s="33"/>
      <c r="M362" s="5"/>
      <c r="N362" s="21"/>
      <c r="O362" s="2"/>
      <c r="P362" s="15"/>
    </row>
    <row r="363" spans="1:16373">
      <c r="A363" s="2"/>
      <c r="B363" s="2"/>
      <c r="C363" s="1"/>
      <c r="D363" s="10"/>
      <c r="E363" s="10"/>
      <c r="F363" s="1"/>
      <c r="G363" s="1"/>
      <c r="H363" s="1"/>
      <c r="I363" s="58"/>
      <c r="J363" s="1"/>
      <c r="K363" s="2"/>
      <c r="L363" s="33"/>
      <c r="M363" s="5"/>
      <c r="N363" s="21"/>
      <c r="O363" s="2"/>
      <c r="P363" s="15"/>
    </row>
    <row r="364" spans="1:16373">
      <c r="A364" s="2"/>
      <c r="B364" s="2"/>
      <c r="C364" s="1"/>
      <c r="D364" s="10"/>
      <c r="E364" s="10"/>
      <c r="F364" s="1"/>
      <c r="G364" s="1"/>
      <c r="H364" s="1"/>
      <c r="I364" s="58"/>
      <c r="J364" s="1"/>
      <c r="K364" s="2"/>
      <c r="L364" s="33"/>
      <c r="M364" s="5"/>
      <c r="N364" s="21"/>
      <c r="O364" s="2"/>
      <c r="P364" s="15"/>
    </row>
    <row r="365" spans="1:16373">
      <c r="A365" s="2"/>
      <c r="B365" s="2"/>
      <c r="C365" s="1"/>
      <c r="D365" s="10"/>
      <c r="E365" s="10"/>
      <c r="F365" s="1"/>
      <c r="G365" s="1"/>
      <c r="H365" s="1"/>
      <c r="I365" s="58"/>
      <c r="J365" s="1"/>
      <c r="K365" s="2"/>
      <c r="L365" s="33"/>
      <c r="M365" s="5"/>
      <c r="N365" s="21"/>
      <c r="O365" s="2"/>
      <c r="P365" s="15"/>
    </row>
    <row r="366" spans="1:16373">
      <c r="A366" s="2"/>
      <c r="B366" s="2"/>
      <c r="C366" s="1"/>
      <c r="D366" s="10"/>
      <c r="E366" s="10"/>
      <c r="F366" s="1"/>
      <c r="G366" s="1"/>
      <c r="H366" s="1"/>
      <c r="I366" s="58"/>
      <c r="J366" s="1"/>
      <c r="K366" s="2"/>
      <c r="L366" s="33"/>
      <c r="M366" s="5"/>
      <c r="N366" s="21"/>
      <c r="O366" s="2"/>
      <c r="P366" s="15"/>
    </row>
    <row r="367" spans="1:16373">
      <c r="A367" s="2"/>
      <c r="B367" s="2"/>
      <c r="C367" s="1"/>
      <c r="D367" s="10"/>
      <c r="E367" s="10"/>
      <c r="F367" s="1"/>
      <c r="G367" s="1"/>
      <c r="H367" s="1"/>
      <c r="I367" s="58"/>
      <c r="J367" s="1"/>
      <c r="K367" s="2"/>
      <c r="L367" s="33"/>
      <c r="M367" s="5"/>
      <c r="N367" s="21"/>
      <c r="O367" s="2"/>
      <c r="P367" s="15"/>
    </row>
    <row r="368" spans="1:16373">
      <c r="A368" s="2"/>
      <c r="B368" s="2"/>
      <c r="C368" s="1"/>
      <c r="D368" s="10"/>
      <c r="E368" s="10"/>
      <c r="F368" s="1"/>
      <c r="G368" s="1"/>
      <c r="H368" s="1"/>
      <c r="I368" s="58"/>
      <c r="J368" s="1"/>
      <c r="K368" s="2"/>
      <c r="L368" s="33"/>
      <c r="M368" s="5"/>
      <c r="N368" s="21"/>
      <c r="O368" s="2"/>
      <c r="P368" s="15"/>
    </row>
    <row r="369" spans="1:16373">
      <c r="A369" s="2"/>
      <c r="B369" s="2"/>
      <c r="C369" s="1"/>
      <c r="D369" s="10"/>
      <c r="E369" s="10"/>
      <c r="F369" s="1"/>
      <c r="G369" s="1"/>
      <c r="H369" s="1"/>
      <c r="I369" s="58"/>
      <c r="J369" s="1"/>
      <c r="K369" s="2"/>
      <c r="L369" s="33"/>
      <c r="M369" s="5"/>
      <c r="N369" s="21"/>
      <c r="O369" s="2"/>
      <c r="P369" s="15"/>
    </row>
    <row r="370" spans="1:16373">
      <c r="A370" s="2"/>
      <c r="B370" s="2"/>
      <c r="C370" s="1"/>
      <c r="D370" s="10"/>
      <c r="E370" s="10"/>
      <c r="F370" s="1"/>
      <c r="G370" s="1"/>
      <c r="H370" s="1"/>
      <c r="I370" s="58"/>
      <c r="J370" s="1"/>
      <c r="K370" s="2"/>
      <c r="L370" s="33"/>
      <c r="M370" s="5"/>
      <c r="N370" s="21"/>
      <c r="O370" s="2"/>
      <c r="P370" s="15"/>
    </row>
    <row r="371" spans="1:16373">
      <c r="A371" s="2"/>
      <c r="B371" s="2"/>
      <c r="C371" s="1"/>
      <c r="D371" s="10"/>
      <c r="E371" s="10"/>
      <c r="F371" s="1"/>
      <c r="G371" s="1"/>
      <c r="H371" s="1"/>
      <c r="I371" s="58"/>
      <c r="J371" s="1"/>
      <c r="K371" s="2"/>
      <c r="L371" s="33"/>
      <c r="M371" s="5"/>
      <c r="N371" s="21"/>
      <c r="O371" s="2"/>
      <c r="P371" s="15"/>
    </row>
    <row r="372" spans="1:16373">
      <c r="A372" s="2"/>
      <c r="B372" s="2"/>
      <c r="C372" s="1"/>
      <c r="D372" s="10"/>
      <c r="E372" s="10"/>
      <c r="F372" s="1"/>
      <c r="G372" s="1"/>
      <c r="H372" s="1"/>
      <c r="I372" s="58"/>
      <c r="J372" s="1"/>
      <c r="K372" s="2"/>
      <c r="L372" s="33"/>
      <c r="M372" s="5"/>
      <c r="N372" s="21"/>
      <c r="O372" s="2"/>
      <c r="P372" s="15"/>
    </row>
    <row r="373" spans="1:16373">
      <c r="A373" s="2"/>
      <c r="B373" s="2"/>
      <c r="C373" s="1"/>
      <c r="D373" s="10"/>
      <c r="E373" s="10"/>
      <c r="F373" s="1"/>
      <c r="G373" s="1"/>
      <c r="H373" s="1"/>
      <c r="I373" s="58"/>
      <c r="J373" s="1"/>
      <c r="K373" s="2"/>
      <c r="L373" s="33"/>
      <c r="M373" s="5"/>
      <c r="N373" s="21"/>
      <c r="O373" s="2"/>
      <c r="P373" s="15"/>
    </row>
    <row r="374" spans="1:16373">
      <c r="A374" s="2"/>
      <c r="B374" s="2"/>
      <c r="C374" s="1"/>
      <c r="D374" s="10"/>
      <c r="E374" s="10"/>
      <c r="F374" s="1"/>
      <c r="G374" s="1"/>
      <c r="H374" s="1"/>
      <c r="I374" s="58"/>
      <c r="J374" s="1"/>
      <c r="K374" s="2"/>
      <c r="L374" s="33"/>
      <c r="M374" s="5"/>
      <c r="N374" s="21"/>
      <c r="O374" s="2"/>
      <c r="P374" s="15"/>
    </row>
    <row r="375" spans="1:16373">
      <c r="A375" s="2"/>
      <c r="B375" s="2"/>
      <c r="C375" s="1"/>
      <c r="D375" s="10"/>
      <c r="E375" s="10"/>
      <c r="F375" s="1"/>
      <c r="G375" s="1"/>
      <c r="H375" s="1"/>
      <c r="I375" s="58"/>
      <c r="J375" s="1"/>
      <c r="K375" s="2"/>
      <c r="L375" s="33"/>
      <c r="M375" s="5"/>
      <c r="N375" s="21"/>
      <c r="O375" s="2"/>
      <c r="P375" s="15"/>
    </row>
    <row r="376" spans="1:16373">
      <c r="A376" s="2"/>
      <c r="B376" s="2"/>
      <c r="C376" s="1"/>
      <c r="D376" s="10"/>
      <c r="E376" s="10"/>
      <c r="F376" s="1"/>
      <c r="G376" s="1"/>
      <c r="H376" s="1"/>
      <c r="I376" s="58"/>
      <c r="J376" s="1"/>
      <c r="K376" s="2"/>
      <c r="L376" s="33"/>
      <c r="M376" s="5"/>
      <c r="N376" s="21"/>
      <c r="O376" s="2"/>
      <c r="P376" s="15"/>
    </row>
    <row r="377" spans="1:16373">
      <c r="A377" s="2"/>
      <c r="B377" s="2"/>
      <c r="C377" s="1"/>
      <c r="D377" s="10"/>
      <c r="E377" s="10"/>
      <c r="F377" s="1"/>
      <c r="G377" s="1"/>
      <c r="H377" s="1"/>
      <c r="I377" s="58"/>
      <c r="J377" s="1"/>
      <c r="K377" s="2"/>
      <c r="L377" s="33"/>
      <c r="M377" s="5"/>
      <c r="N377" s="21"/>
      <c r="O377" s="2"/>
      <c r="P377" s="15"/>
    </row>
    <row r="378" spans="1:16373">
      <c r="A378" s="2"/>
      <c r="B378" s="2"/>
      <c r="C378" s="1"/>
      <c r="D378" s="10"/>
      <c r="E378" s="10"/>
      <c r="F378" s="1"/>
      <c r="G378" s="1"/>
      <c r="H378" s="1"/>
      <c r="I378" s="58"/>
      <c r="J378" s="1"/>
      <c r="K378" s="2"/>
      <c r="L378" s="33"/>
      <c r="M378" s="5"/>
      <c r="N378" s="21"/>
      <c r="O378" s="2"/>
      <c r="P378" s="15"/>
    </row>
    <row r="379" spans="1:16373">
      <c r="A379" s="2"/>
      <c r="B379" s="2"/>
      <c r="C379" s="1"/>
      <c r="D379" s="10"/>
      <c r="E379" s="10"/>
      <c r="F379" s="1"/>
      <c r="G379" s="1"/>
      <c r="H379" s="1"/>
      <c r="I379" s="58"/>
      <c r="J379" s="1"/>
      <c r="K379" s="2"/>
      <c r="L379" s="33"/>
      <c r="M379" s="5"/>
      <c r="N379" s="21"/>
      <c r="O379" s="2"/>
      <c r="P379" s="15"/>
    </row>
    <row r="380" spans="1:16373">
      <c r="A380" s="2"/>
      <c r="B380" s="2"/>
      <c r="C380" s="1"/>
      <c r="D380" s="10"/>
      <c r="E380" s="10"/>
      <c r="F380" s="1"/>
      <c r="G380" s="1"/>
      <c r="H380" s="1"/>
      <c r="I380" s="58"/>
      <c r="J380" s="1"/>
      <c r="K380" s="2"/>
      <c r="L380" s="33"/>
      <c r="M380" s="5"/>
      <c r="N380" s="21"/>
      <c r="O380" s="2"/>
      <c r="P380" s="15"/>
    </row>
    <row r="381" spans="1:16373">
      <c r="A381" s="2"/>
      <c r="B381" s="2"/>
      <c r="C381" s="1"/>
      <c r="D381" s="10"/>
      <c r="E381" s="10"/>
      <c r="F381" s="1"/>
      <c r="G381" s="1"/>
      <c r="H381" s="1"/>
      <c r="I381" s="58"/>
      <c r="J381" s="1"/>
      <c r="K381" s="2"/>
      <c r="L381" s="33"/>
      <c r="M381" s="5"/>
      <c r="N381" s="21"/>
      <c r="O381" s="2"/>
      <c r="P381" s="15"/>
    </row>
    <row r="382" spans="1:16373">
      <c r="A382" s="2"/>
      <c r="B382" s="2"/>
      <c r="C382" s="1"/>
      <c r="D382" s="10"/>
      <c r="E382" s="10"/>
      <c r="F382" s="1"/>
      <c r="G382" s="1"/>
      <c r="H382" s="1"/>
      <c r="I382" s="58"/>
      <c r="J382" s="1"/>
      <c r="K382" s="2"/>
      <c r="L382" s="33"/>
      <c r="M382" s="5"/>
      <c r="N382" s="21"/>
      <c r="O382" s="2"/>
      <c r="P382" s="15"/>
    </row>
    <row r="383" spans="1:16373">
      <c r="A383" s="3"/>
      <c r="B383" s="3"/>
      <c r="C383" s="11"/>
      <c r="D383" s="12"/>
      <c r="E383" s="12"/>
      <c r="F383" s="1"/>
      <c r="G383" s="1"/>
      <c r="H383" s="1"/>
      <c r="I383" s="58"/>
      <c r="J383" s="1"/>
      <c r="K383" s="2"/>
      <c r="L383" s="33"/>
      <c r="M383" s="5"/>
      <c r="N383" s="21"/>
      <c r="O383" s="2"/>
      <c r="P383" s="15"/>
    </row>
    <row r="384" spans="1:16373" ht="26.25">
      <c r="A384" s="455" t="s">
        <v>1194</v>
      </c>
      <c r="B384" s="456"/>
      <c r="C384" s="456"/>
      <c r="D384" s="456"/>
      <c r="E384" s="456"/>
      <c r="F384" s="456"/>
      <c r="G384" s="456"/>
      <c r="H384" s="456"/>
      <c r="I384" s="456"/>
      <c r="J384" s="456"/>
      <c r="K384" s="456"/>
      <c r="L384" s="448"/>
      <c r="M384" s="448"/>
      <c r="N384" s="448"/>
      <c r="O384" s="448"/>
      <c r="P384" s="449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2"/>
      <c r="AM384" s="447"/>
      <c r="AN384" s="448"/>
      <c r="AO384" s="448"/>
      <c r="AP384" s="448"/>
      <c r="AQ384" s="448"/>
      <c r="AR384" s="448"/>
      <c r="AS384" s="448"/>
      <c r="AT384" s="448"/>
      <c r="AU384" s="448"/>
      <c r="AV384" s="448"/>
      <c r="AW384" s="448"/>
      <c r="AX384" s="448"/>
      <c r="AY384" s="448"/>
      <c r="AZ384" s="448"/>
      <c r="BA384" s="448"/>
      <c r="BB384" s="449"/>
      <c r="BC384" s="447"/>
      <c r="BD384" s="448"/>
      <c r="BE384" s="448"/>
      <c r="BF384" s="448"/>
      <c r="BG384" s="448"/>
      <c r="BH384" s="448"/>
      <c r="BI384" s="448"/>
      <c r="BJ384" s="448"/>
      <c r="BK384" s="448"/>
      <c r="BL384" s="448"/>
      <c r="BM384" s="448"/>
      <c r="BN384" s="448"/>
      <c r="BO384" s="448"/>
      <c r="BP384" s="448"/>
      <c r="BQ384" s="448"/>
      <c r="BR384" s="449"/>
      <c r="BS384" s="447"/>
      <c r="BT384" s="448"/>
      <c r="BU384" s="448"/>
      <c r="BV384" s="448"/>
      <c r="BW384" s="448"/>
      <c r="BX384" s="448"/>
      <c r="BY384" s="448"/>
      <c r="BZ384" s="448"/>
      <c r="CA384" s="448"/>
      <c r="CB384" s="448"/>
      <c r="CC384" s="448"/>
      <c r="CD384" s="448"/>
      <c r="CE384" s="448"/>
      <c r="CF384" s="448"/>
      <c r="CG384" s="448"/>
      <c r="CH384" s="449"/>
      <c r="CI384" s="447"/>
      <c r="CJ384" s="448"/>
      <c r="CK384" s="448"/>
      <c r="CL384" s="448"/>
      <c r="CM384" s="448"/>
      <c r="CN384" s="448"/>
      <c r="CO384" s="448"/>
      <c r="CP384" s="448"/>
      <c r="CQ384" s="448"/>
      <c r="CR384" s="448"/>
      <c r="CS384" s="448"/>
      <c r="CT384" s="448"/>
      <c r="CU384" s="448"/>
      <c r="CV384" s="448"/>
      <c r="CW384" s="448"/>
      <c r="CX384" s="449"/>
      <c r="CY384" s="447"/>
      <c r="CZ384" s="448"/>
      <c r="DA384" s="448"/>
      <c r="DB384" s="448"/>
      <c r="DC384" s="448"/>
      <c r="DD384" s="448"/>
      <c r="DE384" s="448"/>
      <c r="DF384" s="448"/>
      <c r="DG384" s="448"/>
      <c r="DH384" s="448"/>
      <c r="DI384" s="448"/>
      <c r="DJ384" s="448"/>
      <c r="DK384" s="448"/>
      <c r="DL384" s="448"/>
      <c r="DM384" s="448"/>
      <c r="DN384" s="449"/>
      <c r="DO384" s="447"/>
      <c r="DP384" s="448"/>
      <c r="DQ384" s="448"/>
      <c r="DR384" s="448"/>
      <c r="DS384" s="448"/>
      <c r="DT384" s="448"/>
      <c r="DU384" s="448"/>
      <c r="DV384" s="448"/>
      <c r="DW384" s="448"/>
      <c r="DX384" s="448"/>
      <c r="DY384" s="448"/>
      <c r="DZ384" s="448"/>
      <c r="EA384" s="448"/>
      <c r="EB384" s="448"/>
      <c r="EC384" s="448"/>
      <c r="ED384" s="449"/>
      <c r="EE384" s="447"/>
      <c r="EF384" s="448"/>
      <c r="EG384" s="448"/>
      <c r="EH384" s="448"/>
      <c r="EI384" s="448"/>
      <c r="EJ384" s="448"/>
      <c r="EK384" s="448"/>
      <c r="EL384" s="448"/>
      <c r="EM384" s="448"/>
      <c r="EN384" s="448"/>
      <c r="EO384" s="448"/>
      <c r="EP384" s="448"/>
      <c r="EQ384" s="448"/>
      <c r="ER384" s="448"/>
      <c r="ES384" s="448"/>
      <c r="ET384" s="449"/>
      <c r="EU384" s="447"/>
      <c r="EV384" s="448"/>
      <c r="EW384" s="448"/>
      <c r="EX384" s="448"/>
      <c r="EY384" s="448"/>
      <c r="EZ384" s="448"/>
      <c r="FA384" s="448"/>
      <c r="FB384" s="448"/>
      <c r="FC384" s="448"/>
      <c r="FD384" s="448"/>
      <c r="FE384" s="448"/>
      <c r="FF384" s="448"/>
      <c r="FG384" s="448"/>
      <c r="FH384" s="448"/>
      <c r="FI384" s="448"/>
      <c r="FJ384" s="449"/>
      <c r="FK384" s="447"/>
      <c r="FL384" s="448"/>
      <c r="FM384" s="448"/>
      <c r="FN384" s="448"/>
      <c r="FO384" s="448"/>
      <c r="FP384" s="448"/>
      <c r="FQ384" s="448"/>
      <c r="FR384" s="448"/>
      <c r="FS384" s="448"/>
      <c r="FT384" s="448"/>
      <c r="FU384" s="448"/>
      <c r="FV384" s="448"/>
      <c r="FW384" s="448"/>
      <c r="FX384" s="448"/>
      <c r="FY384" s="448"/>
      <c r="FZ384" s="449"/>
      <c r="GA384" s="447"/>
      <c r="GB384" s="448"/>
      <c r="GC384" s="448"/>
      <c r="GD384" s="448"/>
      <c r="GE384" s="448"/>
      <c r="GF384" s="448"/>
      <c r="GG384" s="448"/>
      <c r="GH384" s="448"/>
      <c r="GI384" s="448"/>
      <c r="GJ384" s="448"/>
      <c r="GK384" s="448"/>
      <c r="GL384" s="448"/>
      <c r="GM384" s="448"/>
      <c r="GN384" s="448"/>
      <c r="GO384" s="448"/>
      <c r="GP384" s="449"/>
      <c r="GQ384" s="447"/>
      <c r="GR384" s="448"/>
      <c r="GS384" s="448"/>
      <c r="GT384" s="448"/>
      <c r="GU384" s="448"/>
      <c r="GV384" s="448"/>
      <c r="GW384" s="448"/>
      <c r="GX384" s="448"/>
      <c r="GY384" s="448"/>
      <c r="GZ384" s="448"/>
      <c r="HA384" s="448"/>
      <c r="HB384" s="448"/>
      <c r="HC384" s="448"/>
      <c r="HD384" s="448"/>
      <c r="HE384" s="448"/>
      <c r="HF384" s="449"/>
      <c r="HG384" s="447"/>
      <c r="HH384" s="448"/>
      <c r="HI384" s="448"/>
      <c r="HJ384" s="448"/>
      <c r="HK384" s="448"/>
      <c r="HL384" s="448"/>
      <c r="HM384" s="448"/>
      <c r="HN384" s="448"/>
      <c r="HO384" s="448"/>
      <c r="HP384" s="448"/>
      <c r="HQ384" s="448"/>
      <c r="HR384" s="448"/>
      <c r="HS384" s="448"/>
      <c r="HT384" s="448"/>
      <c r="HU384" s="448"/>
      <c r="HV384" s="449"/>
      <c r="HW384" s="447"/>
      <c r="HX384" s="448"/>
      <c r="HY384" s="448"/>
      <c r="HZ384" s="448"/>
      <c r="IA384" s="448"/>
      <c r="IB384" s="448"/>
      <c r="IC384" s="448"/>
      <c r="ID384" s="448"/>
      <c r="IE384" s="448"/>
      <c r="IF384" s="448"/>
      <c r="IG384" s="448"/>
      <c r="IH384" s="448"/>
      <c r="II384" s="448"/>
      <c r="IJ384" s="448"/>
      <c r="IK384" s="448"/>
      <c r="IL384" s="449"/>
      <c r="IM384" s="447"/>
      <c r="IN384" s="448"/>
      <c r="IO384" s="448"/>
      <c r="IP384" s="448"/>
      <c r="IQ384" s="448"/>
      <c r="IR384" s="448"/>
      <c r="IS384" s="448"/>
      <c r="IT384" s="448"/>
      <c r="IU384" s="448"/>
      <c r="IV384" s="448"/>
      <c r="IW384" s="448"/>
      <c r="IX384" s="448"/>
      <c r="IY384" s="448"/>
      <c r="IZ384" s="448"/>
      <c r="JA384" s="448"/>
      <c r="JB384" s="449"/>
      <c r="JC384" s="447"/>
      <c r="JD384" s="448"/>
      <c r="JE384" s="448"/>
      <c r="JF384" s="448"/>
      <c r="JG384" s="448"/>
      <c r="JH384" s="448"/>
      <c r="JI384" s="448"/>
      <c r="JJ384" s="448"/>
      <c r="JK384" s="448"/>
      <c r="JL384" s="448"/>
      <c r="JM384" s="448"/>
      <c r="JN384" s="448"/>
      <c r="JO384" s="448"/>
      <c r="JP384" s="448"/>
      <c r="JQ384" s="448"/>
      <c r="JR384" s="449"/>
      <c r="JS384" s="447"/>
      <c r="JT384" s="448"/>
      <c r="JU384" s="448"/>
      <c r="JV384" s="448"/>
      <c r="JW384" s="448"/>
      <c r="JX384" s="448"/>
      <c r="JY384" s="448"/>
      <c r="JZ384" s="448"/>
      <c r="KA384" s="448"/>
      <c r="KB384" s="448"/>
      <c r="KC384" s="448"/>
      <c r="KD384" s="448"/>
      <c r="KE384" s="448"/>
      <c r="KF384" s="448"/>
      <c r="KG384" s="448"/>
      <c r="KH384" s="449"/>
      <c r="KI384" s="447"/>
      <c r="KJ384" s="448"/>
      <c r="KK384" s="448"/>
      <c r="KL384" s="448"/>
      <c r="KM384" s="448"/>
      <c r="KN384" s="448"/>
      <c r="KO384" s="448"/>
      <c r="KP384" s="448"/>
      <c r="KQ384" s="448"/>
      <c r="KR384" s="448"/>
      <c r="KS384" s="448"/>
      <c r="KT384" s="448"/>
      <c r="KU384" s="448"/>
      <c r="KV384" s="448"/>
      <c r="KW384" s="448"/>
      <c r="KX384" s="449"/>
      <c r="KY384" s="447"/>
      <c r="KZ384" s="448"/>
      <c r="LA384" s="448"/>
      <c r="LB384" s="448"/>
      <c r="LC384" s="448"/>
      <c r="LD384" s="448"/>
      <c r="LE384" s="448"/>
      <c r="LF384" s="448"/>
      <c r="LG384" s="448"/>
      <c r="LH384" s="448"/>
      <c r="LI384" s="448"/>
      <c r="LJ384" s="448"/>
      <c r="LK384" s="448"/>
      <c r="LL384" s="448"/>
      <c r="LM384" s="448"/>
      <c r="LN384" s="449"/>
      <c r="LO384" s="447"/>
      <c r="LP384" s="448"/>
      <c r="LQ384" s="448"/>
      <c r="LR384" s="448"/>
      <c r="LS384" s="448"/>
      <c r="LT384" s="448"/>
      <c r="LU384" s="448"/>
      <c r="LV384" s="448"/>
      <c r="LW384" s="448"/>
      <c r="LX384" s="448"/>
      <c r="LY384" s="448"/>
      <c r="LZ384" s="448"/>
      <c r="MA384" s="448"/>
      <c r="MB384" s="448"/>
      <c r="MC384" s="448"/>
      <c r="MD384" s="449"/>
      <c r="ME384" s="447"/>
      <c r="MF384" s="448"/>
      <c r="MG384" s="448"/>
      <c r="MH384" s="448"/>
      <c r="MI384" s="448"/>
      <c r="MJ384" s="448"/>
      <c r="MK384" s="448"/>
      <c r="ML384" s="448"/>
      <c r="MM384" s="448"/>
      <c r="MN384" s="448"/>
      <c r="MO384" s="448"/>
      <c r="MP384" s="448"/>
      <c r="MQ384" s="448"/>
      <c r="MR384" s="448"/>
      <c r="MS384" s="448"/>
      <c r="MT384" s="449"/>
      <c r="MU384" s="447"/>
      <c r="MV384" s="448"/>
      <c r="MW384" s="448"/>
      <c r="MX384" s="448"/>
      <c r="MY384" s="448"/>
      <c r="MZ384" s="448"/>
      <c r="NA384" s="448"/>
      <c r="NB384" s="448"/>
      <c r="NC384" s="448"/>
      <c r="ND384" s="448"/>
      <c r="NE384" s="448"/>
      <c r="NF384" s="448"/>
      <c r="NG384" s="448"/>
      <c r="NH384" s="448"/>
      <c r="NI384" s="448"/>
      <c r="NJ384" s="449"/>
      <c r="NK384" s="447"/>
      <c r="NL384" s="448"/>
      <c r="NM384" s="448"/>
      <c r="NN384" s="448"/>
      <c r="NO384" s="448"/>
      <c r="NP384" s="448"/>
      <c r="NQ384" s="448"/>
      <c r="NR384" s="448"/>
      <c r="NS384" s="448"/>
      <c r="NT384" s="448"/>
      <c r="NU384" s="448"/>
      <c r="NV384" s="448"/>
      <c r="NW384" s="448"/>
      <c r="NX384" s="448"/>
      <c r="NY384" s="448"/>
      <c r="NZ384" s="449"/>
      <c r="OA384" s="447"/>
      <c r="OB384" s="448"/>
      <c r="OC384" s="448"/>
      <c r="OD384" s="448"/>
      <c r="OE384" s="448"/>
      <c r="OF384" s="448"/>
      <c r="OG384" s="448"/>
      <c r="OH384" s="448"/>
      <c r="OI384" s="448"/>
      <c r="OJ384" s="448"/>
      <c r="OK384" s="448"/>
      <c r="OL384" s="448"/>
      <c r="OM384" s="448"/>
      <c r="ON384" s="448"/>
      <c r="OO384" s="448"/>
      <c r="OP384" s="449"/>
      <c r="OQ384" s="447"/>
      <c r="OR384" s="448"/>
      <c r="OS384" s="448"/>
      <c r="OT384" s="448"/>
      <c r="OU384" s="448"/>
      <c r="OV384" s="448"/>
      <c r="OW384" s="448"/>
      <c r="OX384" s="448"/>
      <c r="OY384" s="448"/>
      <c r="OZ384" s="448"/>
      <c r="PA384" s="448"/>
      <c r="PB384" s="448"/>
      <c r="PC384" s="448"/>
      <c r="PD384" s="448"/>
      <c r="PE384" s="448"/>
      <c r="PF384" s="449"/>
      <c r="PG384" s="447"/>
      <c r="PH384" s="448"/>
      <c r="PI384" s="448"/>
      <c r="PJ384" s="448"/>
      <c r="PK384" s="448"/>
      <c r="PL384" s="448"/>
      <c r="PM384" s="448"/>
      <c r="PN384" s="448"/>
      <c r="PO384" s="448"/>
      <c r="PP384" s="448"/>
      <c r="PQ384" s="448"/>
      <c r="PR384" s="448"/>
      <c r="PS384" s="448"/>
      <c r="PT384" s="448"/>
      <c r="PU384" s="448"/>
      <c r="PV384" s="449"/>
      <c r="PW384" s="447"/>
      <c r="PX384" s="448"/>
      <c r="PY384" s="448"/>
      <c r="PZ384" s="448"/>
      <c r="QA384" s="448"/>
      <c r="QB384" s="448"/>
      <c r="QC384" s="448"/>
      <c r="QD384" s="448"/>
      <c r="QE384" s="448"/>
      <c r="QF384" s="448"/>
      <c r="QG384" s="448"/>
      <c r="QH384" s="448"/>
      <c r="QI384" s="448"/>
      <c r="QJ384" s="448"/>
      <c r="QK384" s="448"/>
      <c r="QL384" s="449"/>
      <c r="QM384" s="447"/>
      <c r="QN384" s="448"/>
      <c r="QO384" s="448"/>
      <c r="QP384" s="448"/>
      <c r="QQ384" s="448"/>
      <c r="QR384" s="448"/>
      <c r="QS384" s="448"/>
      <c r="QT384" s="448"/>
      <c r="QU384" s="448"/>
      <c r="QV384" s="448"/>
      <c r="QW384" s="448"/>
      <c r="QX384" s="448"/>
      <c r="QY384" s="448"/>
      <c r="QZ384" s="448"/>
      <c r="RA384" s="448"/>
      <c r="RB384" s="449"/>
      <c r="RC384" s="447"/>
      <c r="RD384" s="448"/>
      <c r="RE384" s="448"/>
      <c r="RF384" s="448"/>
      <c r="RG384" s="448"/>
      <c r="RH384" s="448"/>
      <c r="RI384" s="448"/>
      <c r="RJ384" s="448"/>
      <c r="RK384" s="448"/>
      <c r="RL384" s="448"/>
      <c r="RM384" s="448"/>
      <c r="RN384" s="448"/>
      <c r="RO384" s="448"/>
      <c r="RP384" s="448"/>
      <c r="RQ384" s="448"/>
      <c r="RR384" s="449"/>
      <c r="RS384" s="447"/>
      <c r="RT384" s="448"/>
      <c r="RU384" s="448"/>
      <c r="RV384" s="448"/>
      <c r="RW384" s="448"/>
      <c r="RX384" s="448"/>
      <c r="RY384" s="448"/>
      <c r="RZ384" s="448"/>
      <c r="SA384" s="448"/>
      <c r="SB384" s="448"/>
      <c r="SC384" s="448"/>
      <c r="SD384" s="448"/>
      <c r="SE384" s="448"/>
      <c r="SF384" s="448"/>
      <c r="SG384" s="448"/>
      <c r="SH384" s="449"/>
      <c r="SI384" s="447"/>
      <c r="SJ384" s="448"/>
      <c r="SK384" s="448"/>
      <c r="SL384" s="448"/>
      <c r="SM384" s="448"/>
      <c r="SN384" s="448"/>
      <c r="SO384" s="448"/>
      <c r="SP384" s="448"/>
      <c r="SQ384" s="448"/>
      <c r="SR384" s="448"/>
      <c r="SS384" s="448"/>
      <c r="ST384" s="448"/>
      <c r="SU384" s="448"/>
      <c r="SV384" s="448"/>
      <c r="SW384" s="448"/>
      <c r="SX384" s="449"/>
      <c r="SY384" s="447"/>
      <c r="SZ384" s="448"/>
      <c r="TA384" s="448"/>
      <c r="TB384" s="448"/>
      <c r="TC384" s="448"/>
      <c r="TD384" s="448"/>
      <c r="TE384" s="448"/>
      <c r="TF384" s="448"/>
      <c r="TG384" s="448"/>
      <c r="TH384" s="448"/>
      <c r="TI384" s="448"/>
      <c r="TJ384" s="448"/>
      <c r="TK384" s="448"/>
      <c r="TL384" s="448"/>
      <c r="TM384" s="448"/>
      <c r="TN384" s="449"/>
      <c r="TO384" s="447"/>
      <c r="TP384" s="448"/>
      <c r="TQ384" s="448"/>
      <c r="TR384" s="448"/>
      <c r="TS384" s="448"/>
      <c r="TT384" s="448"/>
      <c r="TU384" s="448"/>
      <c r="TV384" s="448"/>
      <c r="TW384" s="448"/>
      <c r="TX384" s="448"/>
      <c r="TY384" s="448"/>
      <c r="TZ384" s="448"/>
      <c r="UA384" s="448"/>
      <c r="UB384" s="448"/>
      <c r="UC384" s="448"/>
      <c r="UD384" s="449"/>
      <c r="UE384" s="447"/>
      <c r="UF384" s="448"/>
      <c r="UG384" s="448"/>
      <c r="UH384" s="448"/>
      <c r="UI384" s="448"/>
      <c r="UJ384" s="448"/>
      <c r="UK384" s="448"/>
      <c r="UL384" s="448"/>
      <c r="UM384" s="448"/>
      <c r="UN384" s="448"/>
      <c r="UO384" s="448"/>
      <c r="UP384" s="448"/>
      <c r="UQ384" s="448"/>
      <c r="UR384" s="448"/>
      <c r="US384" s="448"/>
      <c r="UT384" s="449"/>
      <c r="UU384" s="447"/>
      <c r="UV384" s="448"/>
      <c r="UW384" s="448"/>
      <c r="UX384" s="448"/>
      <c r="UY384" s="448"/>
      <c r="UZ384" s="448"/>
      <c r="VA384" s="448"/>
      <c r="VB384" s="448"/>
      <c r="VC384" s="448"/>
      <c r="VD384" s="448"/>
      <c r="VE384" s="448"/>
      <c r="VF384" s="448"/>
      <c r="VG384" s="448"/>
      <c r="VH384" s="448"/>
      <c r="VI384" s="448"/>
      <c r="VJ384" s="449"/>
      <c r="VK384" s="447"/>
      <c r="VL384" s="448"/>
      <c r="VM384" s="448"/>
      <c r="VN384" s="448"/>
      <c r="VO384" s="448"/>
      <c r="VP384" s="448"/>
      <c r="VQ384" s="448"/>
      <c r="VR384" s="448"/>
      <c r="VS384" s="448"/>
      <c r="VT384" s="448"/>
      <c r="VU384" s="448"/>
      <c r="VV384" s="448"/>
      <c r="VW384" s="448"/>
      <c r="VX384" s="448"/>
      <c r="VY384" s="448"/>
      <c r="VZ384" s="449"/>
      <c r="WA384" s="447"/>
      <c r="WB384" s="448"/>
      <c r="WC384" s="448"/>
      <c r="WD384" s="448"/>
      <c r="WE384" s="448"/>
      <c r="WF384" s="448"/>
      <c r="WG384" s="448"/>
      <c r="WH384" s="448"/>
      <c r="WI384" s="448"/>
      <c r="WJ384" s="448"/>
      <c r="WK384" s="448"/>
      <c r="WL384" s="448"/>
      <c r="WM384" s="448"/>
      <c r="WN384" s="448"/>
      <c r="WO384" s="448"/>
      <c r="WP384" s="449"/>
      <c r="WQ384" s="447"/>
      <c r="WR384" s="448"/>
      <c r="WS384" s="448"/>
      <c r="WT384" s="448"/>
      <c r="WU384" s="448"/>
      <c r="WV384" s="448"/>
      <c r="WW384" s="448"/>
      <c r="WX384" s="448"/>
      <c r="WY384" s="448"/>
      <c r="WZ384" s="448"/>
      <c r="XA384" s="448"/>
      <c r="XB384" s="448"/>
      <c r="XC384" s="448"/>
      <c r="XD384" s="448"/>
      <c r="XE384" s="448"/>
      <c r="XF384" s="449"/>
      <c r="XG384" s="447"/>
      <c r="XH384" s="448"/>
      <c r="XI384" s="448"/>
      <c r="XJ384" s="448"/>
      <c r="XK384" s="448"/>
      <c r="XL384" s="448"/>
      <c r="XM384" s="448"/>
      <c r="XN384" s="448"/>
      <c r="XO384" s="448"/>
      <c r="XP384" s="448"/>
      <c r="XQ384" s="448"/>
      <c r="XR384" s="448"/>
      <c r="XS384" s="448"/>
      <c r="XT384" s="448"/>
      <c r="XU384" s="448"/>
      <c r="XV384" s="449"/>
      <c r="XW384" s="447"/>
      <c r="XX384" s="448"/>
      <c r="XY384" s="448"/>
      <c r="XZ384" s="448"/>
      <c r="YA384" s="448"/>
      <c r="YB384" s="448"/>
      <c r="YC384" s="448"/>
      <c r="YD384" s="448"/>
      <c r="YE384" s="448"/>
      <c r="YF384" s="448"/>
      <c r="YG384" s="448"/>
      <c r="YH384" s="448"/>
      <c r="YI384" s="448"/>
      <c r="YJ384" s="448"/>
      <c r="YK384" s="448"/>
      <c r="YL384" s="449"/>
      <c r="YM384" s="447"/>
      <c r="YN384" s="448"/>
      <c r="YO384" s="448"/>
      <c r="YP384" s="448"/>
      <c r="YQ384" s="448"/>
      <c r="YR384" s="448"/>
      <c r="YS384" s="448"/>
      <c r="YT384" s="448"/>
      <c r="YU384" s="448"/>
      <c r="YV384" s="448"/>
      <c r="YW384" s="448"/>
      <c r="YX384" s="448"/>
      <c r="YY384" s="448"/>
      <c r="YZ384" s="448"/>
      <c r="ZA384" s="448"/>
      <c r="ZB384" s="449"/>
      <c r="ZC384" s="447"/>
      <c r="ZD384" s="448"/>
      <c r="ZE384" s="448"/>
      <c r="ZF384" s="448"/>
      <c r="ZG384" s="448"/>
      <c r="ZH384" s="448"/>
      <c r="ZI384" s="448"/>
      <c r="ZJ384" s="448"/>
      <c r="ZK384" s="448"/>
      <c r="ZL384" s="448"/>
      <c r="ZM384" s="448"/>
      <c r="ZN384" s="448"/>
      <c r="ZO384" s="448"/>
      <c r="ZP384" s="448"/>
      <c r="ZQ384" s="448"/>
      <c r="ZR384" s="449"/>
      <c r="ZS384" s="447"/>
      <c r="ZT384" s="448"/>
      <c r="ZU384" s="448"/>
      <c r="ZV384" s="448"/>
      <c r="ZW384" s="448"/>
      <c r="ZX384" s="448"/>
      <c r="ZY384" s="448"/>
      <c r="ZZ384" s="448"/>
      <c r="AAA384" s="448"/>
      <c r="AAB384" s="448"/>
      <c r="AAC384" s="448"/>
      <c r="AAD384" s="448"/>
      <c r="AAE384" s="448"/>
      <c r="AAF384" s="448"/>
      <c r="AAG384" s="448"/>
      <c r="AAH384" s="449"/>
      <c r="AAI384" s="447"/>
      <c r="AAJ384" s="448"/>
      <c r="AAK384" s="448"/>
      <c r="AAL384" s="448"/>
      <c r="AAM384" s="448"/>
      <c r="AAN384" s="448"/>
      <c r="AAO384" s="448"/>
      <c r="AAP384" s="448"/>
      <c r="AAQ384" s="448"/>
      <c r="AAR384" s="448"/>
      <c r="AAS384" s="448"/>
      <c r="AAT384" s="448"/>
      <c r="AAU384" s="448"/>
      <c r="AAV384" s="448"/>
      <c r="AAW384" s="448"/>
      <c r="AAX384" s="449"/>
      <c r="AAY384" s="447"/>
      <c r="AAZ384" s="448"/>
      <c r="ABA384" s="448"/>
      <c r="ABB384" s="448"/>
      <c r="ABC384" s="448"/>
      <c r="ABD384" s="448"/>
      <c r="ABE384" s="448"/>
      <c r="ABF384" s="448"/>
      <c r="ABG384" s="448"/>
      <c r="ABH384" s="448"/>
      <c r="ABI384" s="448"/>
      <c r="ABJ384" s="448"/>
      <c r="ABK384" s="448"/>
      <c r="ABL384" s="448"/>
      <c r="ABM384" s="448"/>
      <c r="ABN384" s="449"/>
      <c r="ABO384" s="447"/>
      <c r="ABP384" s="448"/>
      <c r="ABQ384" s="448"/>
      <c r="ABR384" s="448"/>
      <c r="ABS384" s="448"/>
      <c r="ABT384" s="448"/>
      <c r="ABU384" s="448"/>
      <c r="ABV384" s="448"/>
      <c r="ABW384" s="448"/>
      <c r="ABX384" s="448"/>
      <c r="ABY384" s="448"/>
      <c r="ABZ384" s="448"/>
      <c r="ACA384" s="448"/>
      <c r="ACB384" s="448"/>
      <c r="ACC384" s="448"/>
      <c r="ACD384" s="449"/>
      <c r="ACE384" s="447"/>
      <c r="ACF384" s="448"/>
      <c r="ACG384" s="448"/>
      <c r="ACH384" s="448"/>
      <c r="ACI384" s="448"/>
      <c r="ACJ384" s="448"/>
      <c r="ACK384" s="448"/>
      <c r="ACL384" s="448"/>
      <c r="ACM384" s="448"/>
      <c r="ACN384" s="448"/>
      <c r="ACO384" s="448"/>
      <c r="ACP384" s="448"/>
      <c r="ACQ384" s="448"/>
      <c r="ACR384" s="448"/>
      <c r="ACS384" s="448"/>
      <c r="ACT384" s="449"/>
      <c r="ACU384" s="447"/>
      <c r="ACV384" s="448"/>
      <c r="ACW384" s="448"/>
      <c r="ACX384" s="448"/>
      <c r="ACY384" s="448"/>
      <c r="ACZ384" s="448"/>
      <c r="ADA384" s="448"/>
      <c r="ADB384" s="448"/>
      <c r="ADC384" s="448"/>
      <c r="ADD384" s="448"/>
      <c r="ADE384" s="448"/>
      <c r="ADF384" s="448"/>
      <c r="ADG384" s="448"/>
      <c r="ADH384" s="448"/>
      <c r="ADI384" s="448"/>
      <c r="ADJ384" s="449"/>
      <c r="ADK384" s="447"/>
      <c r="ADL384" s="448"/>
      <c r="ADM384" s="448"/>
      <c r="ADN384" s="448"/>
      <c r="ADO384" s="448"/>
      <c r="ADP384" s="448"/>
      <c r="ADQ384" s="448"/>
      <c r="ADR384" s="448"/>
      <c r="ADS384" s="448"/>
      <c r="ADT384" s="448"/>
      <c r="ADU384" s="448"/>
      <c r="ADV384" s="448"/>
      <c r="ADW384" s="448"/>
      <c r="ADX384" s="448"/>
      <c r="ADY384" s="448"/>
      <c r="ADZ384" s="449"/>
      <c r="AEA384" s="447"/>
      <c r="AEB384" s="448"/>
      <c r="AEC384" s="448"/>
      <c r="AED384" s="448"/>
      <c r="AEE384" s="448"/>
      <c r="AEF384" s="448"/>
      <c r="AEG384" s="448"/>
      <c r="AEH384" s="448"/>
      <c r="AEI384" s="448"/>
      <c r="AEJ384" s="448"/>
      <c r="AEK384" s="448"/>
      <c r="AEL384" s="448"/>
      <c r="AEM384" s="448"/>
      <c r="AEN384" s="448"/>
      <c r="AEO384" s="448"/>
      <c r="AEP384" s="449"/>
      <c r="AEQ384" s="447"/>
      <c r="AER384" s="448"/>
      <c r="AES384" s="448"/>
      <c r="AET384" s="448"/>
      <c r="AEU384" s="448"/>
      <c r="AEV384" s="448"/>
      <c r="AEW384" s="448"/>
      <c r="AEX384" s="448"/>
      <c r="AEY384" s="448"/>
      <c r="AEZ384" s="448"/>
      <c r="AFA384" s="448"/>
      <c r="AFB384" s="448"/>
      <c r="AFC384" s="448"/>
      <c r="AFD384" s="448"/>
      <c r="AFE384" s="448"/>
      <c r="AFF384" s="449"/>
      <c r="AFG384" s="447"/>
      <c r="AFH384" s="448"/>
      <c r="AFI384" s="448"/>
      <c r="AFJ384" s="448"/>
      <c r="AFK384" s="448"/>
      <c r="AFL384" s="448"/>
      <c r="AFM384" s="448"/>
      <c r="AFN384" s="448"/>
      <c r="AFO384" s="448"/>
      <c r="AFP384" s="448"/>
      <c r="AFQ384" s="448"/>
      <c r="AFR384" s="448"/>
      <c r="AFS384" s="448"/>
      <c r="AFT384" s="448"/>
      <c r="AFU384" s="448"/>
      <c r="AFV384" s="449"/>
      <c r="AFW384" s="447"/>
      <c r="AFX384" s="448"/>
      <c r="AFY384" s="448"/>
      <c r="AFZ384" s="448"/>
      <c r="AGA384" s="448"/>
      <c r="AGB384" s="448"/>
      <c r="AGC384" s="448"/>
      <c r="AGD384" s="448"/>
      <c r="AGE384" s="448"/>
      <c r="AGF384" s="448"/>
      <c r="AGG384" s="448"/>
      <c r="AGH384" s="448"/>
      <c r="AGI384" s="448"/>
      <c r="AGJ384" s="448"/>
      <c r="AGK384" s="448"/>
      <c r="AGL384" s="449"/>
      <c r="AGM384" s="447"/>
      <c r="AGN384" s="448"/>
      <c r="AGO384" s="448"/>
      <c r="AGP384" s="448"/>
      <c r="AGQ384" s="448"/>
      <c r="AGR384" s="448"/>
      <c r="AGS384" s="448"/>
      <c r="AGT384" s="448"/>
      <c r="AGU384" s="448"/>
      <c r="AGV384" s="448"/>
      <c r="AGW384" s="448"/>
      <c r="AGX384" s="448"/>
      <c r="AGY384" s="448"/>
      <c r="AGZ384" s="448"/>
      <c r="AHA384" s="448"/>
      <c r="AHB384" s="449"/>
      <c r="AHC384" s="447"/>
      <c r="AHD384" s="448"/>
      <c r="AHE384" s="448"/>
      <c r="AHF384" s="448"/>
      <c r="AHG384" s="448"/>
      <c r="AHH384" s="448"/>
      <c r="AHI384" s="448"/>
      <c r="AHJ384" s="448"/>
      <c r="AHK384" s="448"/>
      <c r="AHL384" s="448"/>
      <c r="AHM384" s="448"/>
      <c r="AHN384" s="448"/>
      <c r="AHO384" s="448"/>
      <c r="AHP384" s="448"/>
      <c r="AHQ384" s="448"/>
      <c r="AHR384" s="449"/>
      <c r="AHS384" s="447"/>
      <c r="AHT384" s="448"/>
      <c r="AHU384" s="448"/>
      <c r="AHV384" s="448"/>
      <c r="AHW384" s="448"/>
      <c r="AHX384" s="448"/>
      <c r="AHY384" s="448"/>
      <c r="AHZ384" s="448"/>
      <c r="AIA384" s="448"/>
      <c r="AIB384" s="448"/>
      <c r="AIC384" s="448"/>
      <c r="AID384" s="448"/>
      <c r="AIE384" s="448"/>
      <c r="AIF384" s="448"/>
      <c r="AIG384" s="448"/>
      <c r="AIH384" s="449"/>
      <c r="AII384" s="447"/>
      <c r="AIJ384" s="448"/>
      <c r="AIK384" s="448"/>
      <c r="AIL384" s="448"/>
      <c r="AIM384" s="448"/>
      <c r="AIN384" s="448"/>
      <c r="AIO384" s="448"/>
      <c r="AIP384" s="448"/>
      <c r="AIQ384" s="448"/>
      <c r="AIR384" s="448"/>
      <c r="AIS384" s="448"/>
      <c r="AIT384" s="448"/>
      <c r="AIU384" s="448"/>
      <c r="AIV384" s="448"/>
      <c r="AIW384" s="448"/>
      <c r="AIX384" s="449"/>
      <c r="AIY384" s="447"/>
      <c r="AIZ384" s="448"/>
      <c r="AJA384" s="448"/>
      <c r="AJB384" s="448"/>
      <c r="AJC384" s="448"/>
      <c r="AJD384" s="448"/>
      <c r="AJE384" s="448"/>
      <c r="AJF384" s="448"/>
      <c r="AJG384" s="448"/>
      <c r="AJH384" s="448"/>
      <c r="AJI384" s="448"/>
      <c r="AJJ384" s="448"/>
      <c r="AJK384" s="448"/>
      <c r="AJL384" s="448"/>
      <c r="AJM384" s="448"/>
      <c r="AJN384" s="449"/>
      <c r="AJO384" s="447"/>
      <c r="AJP384" s="448"/>
      <c r="AJQ384" s="448"/>
      <c r="AJR384" s="448"/>
      <c r="AJS384" s="448"/>
      <c r="AJT384" s="448"/>
      <c r="AJU384" s="448"/>
      <c r="AJV384" s="448"/>
      <c r="AJW384" s="448"/>
      <c r="AJX384" s="448"/>
      <c r="AJY384" s="448"/>
      <c r="AJZ384" s="448"/>
      <c r="AKA384" s="448"/>
      <c r="AKB384" s="448"/>
      <c r="AKC384" s="448"/>
      <c r="AKD384" s="449"/>
      <c r="AKE384" s="447"/>
      <c r="AKF384" s="448"/>
      <c r="AKG384" s="448"/>
      <c r="AKH384" s="448"/>
      <c r="AKI384" s="448"/>
      <c r="AKJ384" s="448"/>
      <c r="AKK384" s="448"/>
      <c r="AKL384" s="448"/>
      <c r="AKM384" s="448"/>
      <c r="AKN384" s="448"/>
      <c r="AKO384" s="448"/>
      <c r="AKP384" s="448"/>
      <c r="AKQ384" s="448"/>
      <c r="AKR384" s="448"/>
      <c r="AKS384" s="448"/>
      <c r="AKT384" s="449"/>
      <c r="AKU384" s="447"/>
      <c r="AKV384" s="448"/>
      <c r="AKW384" s="448"/>
      <c r="AKX384" s="448"/>
      <c r="AKY384" s="448"/>
      <c r="AKZ384" s="448"/>
      <c r="ALA384" s="448"/>
      <c r="ALB384" s="448"/>
      <c r="ALC384" s="448"/>
      <c r="ALD384" s="448"/>
      <c r="ALE384" s="448"/>
      <c r="ALF384" s="448"/>
      <c r="ALG384" s="448"/>
      <c r="ALH384" s="448"/>
      <c r="ALI384" s="448"/>
      <c r="ALJ384" s="449"/>
      <c r="ALK384" s="447"/>
      <c r="ALL384" s="448"/>
      <c r="ALM384" s="448"/>
      <c r="ALN384" s="448"/>
      <c r="ALO384" s="448"/>
      <c r="ALP384" s="448"/>
      <c r="ALQ384" s="448"/>
      <c r="ALR384" s="448"/>
      <c r="ALS384" s="448"/>
      <c r="ALT384" s="448"/>
      <c r="ALU384" s="448"/>
      <c r="ALV384" s="448"/>
      <c r="ALW384" s="448"/>
      <c r="ALX384" s="448"/>
      <c r="ALY384" s="448"/>
      <c r="ALZ384" s="449"/>
      <c r="AMA384" s="447"/>
      <c r="AMB384" s="448"/>
      <c r="AMC384" s="448"/>
      <c r="AMD384" s="448"/>
      <c r="AME384" s="448"/>
      <c r="AMF384" s="448"/>
      <c r="AMG384" s="448"/>
      <c r="AMH384" s="448"/>
      <c r="AMI384" s="448"/>
      <c r="AMJ384" s="448"/>
      <c r="AMK384" s="448"/>
      <c r="AML384" s="448"/>
      <c r="AMM384" s="448"/>
      <c r="AMN384" s="448"/>
      <c r="AMO384" s="448"/>
      <c r="AMP384" s="449"/>
      <c r="AMQ384" s="447"/>
      <c r="AMR384" s="448"/>
      <c r="AMS384" s="448"/>
      <c r="AMT384" s="448"/>
      <c r="AMU384" s="448"/>
      <c r="AMV384" s="448"/>
      <c r="AMW384" s="448"/>
      <c r="AMX384" s="448"/>
      <c r="AMY384" s="448"/>
      <c r="AMZ384" s="448"/>
      <c r="ANA384" s="448"/>
      <c r="ANB384" s="448"/>
      <c r="ANC384" s="448"/>
      <c r="AND384" s="448"/>
      <c r="ANE384" s="448"/>
      <c r="ANF384" s="449"/>
      <c r="ANG384" s="447"/>
      <c r="ANH384" s="448"/>
      <c r="ANI384" s="448"/>
      <c r="ANJ384" s="448"/>
      <c r="ANK384" s="448"/>
      <c r="ANL384" s="448"/>
      <c r="ANM384" s="448"/>
      <c r="ANN384" s="448"/>
      <c r="ANO384" s="448"/>
      <c r="ANP384" s="448"/>
      <c r="ANQ384" s="448"/>
      <c r="ANR384" s="448"/>
      <c r="ANS384" s="448"/>
      <c r="ANT384" s="448"/>
      <c r="ANU384" s="448"/>
      <c r="ANV384" s="449"/>
      <c r="ANW384" s="447"/>
      <c r="ANX384" s="448"/>
      <c r="ANY384" s="448"/>
      <c r="ANZ384" s="448"/>
      <c r="AOA384" s="448"/>
      <c r="AOB384" s="448"/>
      <c r="AOC384" s="448"/>
      <c r="AOD384" s="448"/>
      <c r="AOE384" s="448"/>
      <c r="AOF384" s="448"/>
      <c r="AOG384" s="448"/>
      <c r="AOH384" s="448"/>
      <c r="AOI384" s="448"/>
      <c r="AOJ384" s="448"/>
      <c r="AOK384" s="448"/>
      <c r="AOL384" s="449"/>
      <c r="AOM384" s="447"/>
      <c r="AON384" s="448"/>
      <c r="AOO384" s="448"/>
      <c r="AOP384" s="448"/>
      <c r="AOQ384" s="448"/>
      <c r="AOR384" s="448"/>
      <c r="AOS384" s="448"/>
      <c r="AOT384" s="448"/>
      <c r="AOU384" s="448"/>
      <c r="AOV384" s="448"/>
      <c r="AOW384" s="448"/>
      <c r="AOX384" s="448"/>
      <c r="AOY384" s="448"/>
      <c r="AOZ384" s="448"/>
      <c r="APA384" s="448"/>
      <c r="APB384" s="449"/>
      <c r="APC384" s="447"/>
      <c r="APD384" s="448"/>
      <c r="APE384" s="448"/>
      <c r="APF384" s="448"/>
      <c r="APG384" s="448"/>
      <c r="APH384" s="448"/>
      <c r="API384" s="448"/>
      <c r="APJ384" s="448"/>
      <c r="APK384" s="448"/>
      <c r="APL384" s="448"/>
      <c r="APM384" s="448"/>
      <c r="APN384" s="448"/>
      <c r="APO384" s="448"/>
      <c r="APP384" s="448"/>
      <c r="APQ384" s="448"/>
      <c r="APR384" s="449"/>
      <c r="APS384" s="447"/>
      <c r="APT384" s="448"/>
      <c r="APU384" s="448"/>
      <c r="APV384" s="448"/>
      <c r="APW384" s="448"/>
      <c r="APX384" s="448"/>
      <c r="APY384" s="448"/>
      <c r="APZ384" s="448"/>
      <c r="AQA384" s="448"/>
      <c r="AQB384" s="448"/>
      <c r="AQC384" s="448"/>
      <c r="AQD384" s="448"/>
      <c r="AQE384" s="448"/>
      <c r="AQF384" s="448"/>
      <c r="AQG384" s="448"/>
      <c r="AQH384" s="449"/>
      <c r="AQI384" s="447"/>
      <c r="AQJ384" s="448"/>
      <c r="AQK384" s="448"/>
      <c r="AQL384" s="448"/>
      <c r="AQM384" s="448"/>
      <c r="AQN384" s="448"/>
      <c r="AQO384" s="448"/>
      <c r="AQP384" s="448"/>
      <c r="AQQ384" s="448"/>
      <c r="AQR384" s="448"/>
      <c r="AQS384" s="448"/>
      <c r="AQT384" s="448"/>
      <c r="AQU384" s="448"/>
      <c r="AQV384" s="448"/>
      <c r="AQW384" s="448"/>
      <c r="AQX384" s="449"/>
      <c r="AQY384" s="447"/>
      <c r="AQZ384" s="448"/>
      <c r="ARA384" s="448"/>
      <c r="ARB384" s="448"/>
      <c r="ARC384" s="448"/>
      <c r="ARD384" s="448"/>
      <c r="ARE384" s="448"/>
      <c r="ARF384" s="448"/>
      <c r="ARG384" s="448"/>
      <c r="ARH384" s="448"/>
      <c r="ARI384" s="448"/>
      <c r="ARJ384" s="448"/>
      <c r="ARK384" s="448"/>
      <c r="ARL384" s="448"/>
      <c r="ARM384" s="448"/>
      <c r="ARN384" s="449"/>
      <c r="ARO384" s="447"/>
      <c r="ARP384" s="448"/>
      <c r="ARQ384" s="448"/>
      <c r="ARR384" s="448"/>
      <c r="ARS384" s="448"/>
      <c r="ART384" s="448"/>
      <c r="ARU384" s="448"/>
      <c r="ARV384" s="448"/>
      <c r="ARW384" s="448"/>
      <c r="ARX384" s="448"/>
      <c r="ARY384" s="448"/>
      <c r="ARZ384" s="448"/>
      <c r="ASA384" s="448"/>
      <c r="ASB384" s="448"/>
      <c r="ASC384" s="448"/>
      <c r="ASD384" s="449"/>
      <c r="ASE384" s="447"/>
      <c r="ASF384" s="448"/>
      <c r="ASG384" s="448"/>
      <c r="ASH384" s="448"/>
      <c r="ASI384" s="448"/>
      <c r="ASJ384" s="448"/>
      <c r="ASK384" s="448"/>
      <c r="ASL384" s="448"/>
      <c r="ASM384" s="448"/>
      <c r="ASN384" s="448"/>
      <c r="ASO384" s="448"/>
      <c r="ASP384" s="448"/>
      <c r="ASQ384" s="448"/>
      <c r="ASR384" s="448"/>
      <c r="ASS384" s="448"/>
      <c r="AST384" s="449"/>
      <c r="ASU384" s="447"/>
      <c r="ASV384" s="448"/>
      <c r="ASW384" s="448"/>
      <c r="ASX384" s="448"/>
      <c r="ASY384" s="448"/>
      <c r="ASZ384" s="448"/>
      <c r="ATA384" s="448"/>
      <c r="ATB384" s="448"/>
      <c r="ATC384" s="448"/>
      <c r="ATD384" s="448"/>
      <c r="ATE384" s="448"/>
      <c r="ATF384" s="448"/>
      <c r="ATG384" s="448"/>
      <c r="ATH384" s="448"/>
      <c r="ATI384" s="448"/>
      <c r="ATJ384" s="449"/>
      <c r="ATK384" s="447"/>
      <c r="ATL384" s="448"/>
      <c r="ATM384" s="448"/>
      <c r="ATN384" s="448"/>
      <c r="ATO384" s="448"/>
      <c r="ATP384" s="448"/>
      <c r="ATQ384" s="448"/>
      <c r="ATR384" s="448"/>
      <c r="ATS384" s="448"/>
      <c r="ATT384" s="448"/>
      <c r="ATU384" s="448"/>
      <c r="ATV384" s="448"/>
      <c r="ATW384" s="448"/>
      <c r="ATX384" s="448"/>
      <c r="ATY384" s="448"/>
      <c r="ATZ384" s="449"/>
      <c r="AUA384" s="447"/>
      <c r="AUB384" s="448"/>
      <c r="AUC384" s="448"/>
      <c r="AUD384" s="448"/>
      <c r="AUE384" s="448"/>
      <c r="AUF384" s="448"/>
      <c r="AUG384" s="448"/>
      <c r="AUH384" s="448"/>
      <c r="AUI384" s="448"/>
      <c r="AUJ384" s="448"/>
      <c r="AUK384" s="448"/>
      <c r="AUL384" s="448"/>
      <c r="AUM384" s="448"/>
      <c r="AUN384" s="448"/>
      <c r="AUO384" s="448"/>
      <c r="AUP384" s="449"/>
      <c r="AUQ384" s="447"/>
      <c r="AUR384" s="448"/>
      <c r="AUS384" s="448"/>
      <c r="AUT384" s="448"/>
      <c r="AUU384" s="448"/>
      <c r="AUV384" s="448"/>
      <c r="AUW384" s="448"/>
      <c r="AUX384" s="448"/>
      <c r="AUY384" s="448"/>
      <c r="AUZ384" s="448"/>
      <c r="AVA384" s="448"/>
      <c r="AVB384" s="448"/>
      <c r="AVC384" s="448"/>
      <c r="AVD384" s="448"/>
      <c r="AVE384" s="448"/>
      <c r="AVF384" s="449"/>
      <c r="AVG384" s="447"/>
      <c r="AVH384" s="448"/>
      <c r="AVI384" s="448"/>
      <c r="AVJ384" s="448"/>
      <c r="AVK384" s="448"/>
      <c r="AVL384" s="448"/>
      <c r="AVM384" s="448"/>
      <c r="AVN384" s="448"/>
      <c r="AVO384" s="448"/>
      <c r="AVP384" s="448"/>
      <c r="AVQ384" s="448"/>
      <c r="AVR384" s="448"/>
      <c r="AVS384" s="448"/>
      <c r="AVT384" s="448"/>
      <c r="AVU384" s="448"/>
      <c r="AVV384" s="449"/>
      <c r="AVW384" s="447"/>
      <c r="AVX384" s="448"/>
      <c r="AVY384" s="448"/>
      <c r="AVZ384" s="448"/>
      <c r="AWA384" s="448"/>
      <c r="AWB384" s="448"/>
      <c r="AWC384" s="448"/>
      <c r="AWD384" s="448"/>
      <c r="AWE384" s="448"/>
      <c r="AWF384" s="448"/>
      <c r="AWG384" s="448"/>
      <c r="AWH384" s="448"/>
      <c r="AWI384" s="448"/>
      <c r="AWJ384" s="448"/>
      <c r="AWK384" s="448"/>
      <c r="AWL384" s="449"/>
      <c r="AWM384" s="447"/>
      <c r="AWN384" s="448"/>
      <c r="AWO384" s="448"/>
      <c r="AWP384" s="448"/>
      <c r="AWQ384" s="448"/>
      <c r="AWR384" s="448"/>
      <c r="AWS384" s="448"/>
      <c r="AWT384" s="448"/>
      <c r="AWU384" s="448"/>
      <c r="AWV384" s="448"/>
      <c r="AWW384" s="448"/>
      <c r="AWX384" s="448"/>
      <c r="AWY384" s="448"/>
      <c r="AWZ384" s="448"/>
      <c r="AXA384" s="448"/>
      <c r="AXB384" s="449"/>
      <c r="AXC384" s="447"/>
      <c r="AXD384" s="448"/>
      <c r="AXE384" s="448"/>
      <c r="AXF384" s="448"/>
      <c r="AXG384" s="448"/>
      <c r="AXH384" s="448"/>
      <c r="AXI384" s="448"/>
      <c r="AXJ384" s="448"/>
      <c r="AXK384" s="448"/>
      <c r="AXL384" s="448"/>
      <c r="AXM384" s="448"/>
      <c r="AXN384" s="448"/>
      <c r="AXO384" s="448"/>
      <c r="AXP384" s="448"/>
      <c r="AXQ384" s="448"/>
      <c r="AXR384" s="449"/>
      <c r="AXS384" s="447"/>
      <c r="AXT384" s="448"/>
      <c r="AXU384" s="448"/>
      <c r="AXV384" s="448"/>
      <c r="AXW384" s="448"/>
      <c r="AXX384" s="448"/>
      <c r="AXY384" s="448"/>
      <c r="AXZ384" s="448"/>
      <c r="AYA384" s="448"/>
      <c r="AYB384" s="448"/>
      <c r="AYC384" s="448"/>
      <c r="AYD384" s="448"/>
      <c r="AYE384" s="448"/>
      <c r="AYF384" s="448"/>
      <c r="AYG384" s="448"/>
      <c r="AYH384" s="449"/>
      <c r="AYI384" s="447"/>
      <c r="AYJ384" s="448"/>
      <c r="AYK384" s="448"/>
      <c r="AYL384" s="448"/>
      <c r="AYM384" s="448"/>
      <c r="AYN384" s="448"/>
      <c r="AYO384" s="448"/>
      <c r="AYP384" s="448"/>
      <c r="AYQ384" s="448"/>
      <c r="AYR384" s="448"/>
      <c r="AYS384" s="448"/>
      <c r="AYT384" s="448"/>
      <c r="AYU384" s="448"/>
      <c r="AYV384" s="448"/>
      <c r="AYW384" s="448"/>
      <c r="AYX384" s="449"/>
      <c r="AYY384" s="447"/>
      <c r="AYZ384" s="448"/>
      <c r="AZA384" s="448"/>
      <c r="AZB384" s="448"/>
      <c r="AZC384" s="448"/>
      <c r="AZD384" s="448"/>
      <c r="AZE384" s="448"/>
      <c r="AZF384" s="448"/>
      <c r="AZG384" s="448"/>
      <c r="AZH384" s="448"/>
      <c r="AZI384" s="448"/>
      <c r="AZJ384" s="448"/>
      <c r="AZK384" s="448"/>
      <c r="AZL384" s="448"/>
      <c r="AZM384" s="448"/>
      <c r="AZN384" s="449"/>
      <c r="AZO384" s="447"/>
      <c r="AZP384" s="448"/>
      <c r="AZQ384" s="448"/>
      <c r="AZR384" s="448"/>
      <c r="AZS384" s="448"/>
      <c r="AZT384" s="448"/>
      <c r="AZU384" s="448"/>
      <c r="AZV384" s="448"/>
      <c r="AZW384" s="448"/>
      <c r="AZX384" s="448"/>
      <c r="AZY384" s="448"/>
      <c r="AZZ384" s="448"/>
      <c r="BAA384" s="448"/>
      <c r="BAB384" s="448"/>
      <c r="BAC384" s="448"/>
      <c r="BAD384" s="449"/>
      <c r="BAE384" s="447"/>
      <c r="BAF384" s="448"/>
      <c r="BAG384" s="448"/>
      <c r="BAH384" s="448"/>
      <c r="BAI384" s="448"/>
      <c r="BAJ384" s="448"/>
      <c r="BAK384" s="448"/>
      <c r="BAL384" s="448"/>
      <c r="BAM384" s="448"/>
      <c r="BAN384" s="448"/>
      <c r="BAO384" s="448"/>
      <c r="BAP384" s="448"/>
      <c r="BAQ384" s="448"/>
      <c r="BAR384" s="448"/>
      <c r="BAS384" s="448"/>
      <c r="BAT384" s="449"/>
      <c r="BAU384" s="447"/>
      <c r="BAV384" s="448"/>
      <c r="BAW384" s="448"/>
      <c r="BAX384" s="448"/>
      <c r="BAY384" s="448"/>
      <c r="BAZ384" s="448"/>
      <c r="BBA384" s="448"/>
      <c r="BBB384" s="448"/>
      <c r="BBC384" s="448"/>
      <c r="BBD384" s="448"/>
      <c r="BBE384" s="448"/>
      <c r="BBF384" s="448"/>
      <c r="BBG384" s="448"/>
      <c r="BBH384" s="448"/>
      <c r="BBI384" s="448"/>
      <c r="BBJ384" s="449"/>
      <c r="BBK384" s="447"/>
      <c r="BBL384" s="448"/>
      <c r="BBM384" s="448"/>
      <c r="BBN384" s="448"/>
      <c r="BBO384" s="448"/>
      <c r="BBP384" s="448"/>
      <c r="BBQ384" s="448"/>
      <c r="BBR384" s="448"/>
      <c r="BBS384" s="448"/>
      <c r="BBT384" s="448"/>
      <c r="BBU384" s="448"/>
      <c r="BBV384" s="448"/>
      <c r="BBW384" s="448"/>
      <c r="BBX384" s="448"/>
      <c r="BBY384" s="448"/>
      <c r="BBZ384" s="449"/>
      <c r="BCA384" s="447"/>
      <c r="BCB384" s="448"/>
      <c r="BCC384" s="448"/>
      <c r="BCD384" s="448"/>
      <c r="BCE384" s="448"/>
      <c r="BCF384" s="448"/>
      <c r="BCG384" s="448"/>
      <c r="BCH384" s="448"/>
      <c r="BCI384" s="448"/>
      <c r="BCJ384" s="448"/>
      <c r="BCK384" s="448"/>
      <c r="BCL384" s="448"/>
      <c r="BCM384" s="448"/>
      <c r="BCN384" s="448"/>
      <c r="BCO384" s="448"/>
      <c r="BCP384" s="449"/>
      <c r="BCQ384" s="447"/>
      <c r="BCR384" s="448"/>
      <c r="BCS384" s="448"/>
      <c r="BCT384" s="448"/>
      <c r="BCU384" s="448"/>
      <c r="BCV384" s="448"/>
      <c r="BCW384" s="448"/>
      <c r="BCX384" s="448"/>
      <c r="BCY384" s="448"/>
      <c r="BCZ384" s="448"/>
      <c r="BDA384" s="448"/>
      <c r="BDB384" s="448"/>
      <c r="BDC384" s="448"/>
      <c r="BDD384" s="448"/>
      <c r="BDE384" s="448"/>
      <c r="BDF384" s="449"/>
      <c r="BDG384" s="447"/>
      <c r="BDH384" s="448"/>
      <c r="BDI384" s="448"/>
      <c r="BDJ384" s="448"/>
      <c r="BDK384" s="448"/>
      <c r="BDL384" s="448"/>
      <c r="BDM384" s="448"/>
      <c r="BDN384" s="448"/>
      <c r="BDO384" s="448"/>
      <c r="BDP384" s="448"/>
      <c r="BDQ384" s="448"/>
      <c r="BDR384" s="448"/>
      <c r="BDS384" s="448"/>
      <c r="BDT384" s="448"/>
      <c r="BDU384" s="448"/>
      <c r="BDV384" s="449"/>
      <c r="BDW384" s="447"/>
      <c r="BDX384" s="448"/>
      <c r="BDY384" s="448"/>
      <c r="BDZ384" s="448"/>
      <c r="BEA384" s="448"/>
      <c r="BEB384" s="448"/>
      <c r="BEC384" s="448"/>
      <c r="BED384" s="448"/>
      <c r="BEE384" s="448"/>
      <c r="BEF384" s="448"/>
      <c r="BEG384" s="448"/>
      <c r="BEH384" s="448"/>
      <c r="BEI384" s="448"/>
      <c r="BEJ384" s="448"/>
      <c r="BEK384" s="448"/>
      <c r="BEL384" s="449"/>
      <c r="BEM384" s="447"/>
      <c r="BEN384" s="448"/>
      <c r="BEO384" s="448"/>
      <c r="BEP384" s="448"/>
      <c r="BEQ384" s="448"/>
      <c r="BER384" s="448"/>
      <c r="BES384" s="448"/>
      <c r="BET384" s="448"/>
      <c r="BEU384" s="448"/>
      <c r="BEV384" s="448"/>
      <c r="BEW384" s="448"/>
      <c r="BEX384" s="448"/>
      <c r="BEY384" s="448"/>
      <c r="BEZ384" s="448"/>
      <c r="BFA384" s="448"/>
      <c r="BFB384" s="449"/>
      <c r="BFC384" s="447"/>
      <c r="BFD384" s="448"/>
      <c r="BFE384" s="448"/>
      <c r="BFF384" s="448"/>
      <c r="BFG384" s="448"/>
      <c r="BFH384" s="448"/>
      <c r="BFI384" s="448"/>
      <c r="BFJ384" s="448"/>
      <c r="BFK384" s="448"/>
      <c r="BFL384" s="448"/>
      <c r="BFM384" s="448"/>
      <c r="BFN384" s="448"/>
      <c r="BFO384" s="448"/>
      <c r="BFP384" s="448"/>
      <c r="BFQ384" s="448"/>
      <c r="BFR384" s="449"/>
      <c r="BFS384" s="447"/>
      <c r="BFT384" s="448"/>
      <c r="BFU384" s="448"/>
      <c r="BFV384" s="448"/>
      <c r="BFW384" s="448"/>
      <c r="BFX384" s="448"/>
      <c r="BFY384" s="448"/>
      <c r="BFZ384" s="448"/>
      <c r="BGA384" s="448"/>
      <c r="BGB384" s="448"/>
      <c r="BGC384" s="448"/>
      <c r="BGD384" s="448"/>
      <c r="BGE384" s="448"/>
      <c r="BGF384" s="448"/>
      <c r="BGG384" s="448"/>
      <c r="BGH384" s="449"/>
      <c r="BGI384" s="447"/>
      <c r="BGJ384" s="448"/>
      <c r="BGK384" s="448"/>
      <c r="BGL384" s="448"/>
      <c r="BGM384" s="448"/>
      <c r="BGN384" s="448"/>
      <c r="BGO384" s="448"/>
      <c r="BGP384" s="448"/>
      <c r="BGQ384" s="448"/>
      <c r="BGR384" s="448"/>
      <c r="BGS384" s="448"/>
      <c r="BGT384" s="448"/>
      <c r="BGU384" s="448"/>
      <c r="BGV384" s="448"/>
      <c r="BGW384" s="448"/>
      <c r="BGX384" s="449"/>
      <c r="BGY384" s="447"/>
      <c r="BGZ384" s="448"/>
      <c r="BHA384" s="448"/>
      <c r="BHB384" s="448"/>
      <c r="BHC384" s="448"/>
      <c r="BHD384" s="448"/>
      <c r="BHE384" s="448"/>
      <c r="BHF384" s="448"/>
      <c r="BHG384" s="448"/>
      <c r="BHH384" s="448"/>
      <c r="BHI384" s="448"/>
      <c r="BHJ384" s="448"/>
      <c r="BHK384" s="448"/>
      <c r="BHL384" s="448"/>
      <c r="BHM384" s="448"/>
      <c r="BHN384" s="449"/>
      <c r="BHO384" s="447"/>
      <c r="BHP384" s="448"/>
      <c r="BHQ384" s="448"/>
      <c r="BHR384" s="448"/>
      <c r="BHS384" s="448"/>
      <c r="BHT384" s="448"/>
      <c r="BHU384" s="448"/>
      <c r="BHV384" s="448"/>
      <c r="BHW384" s="448"/>
      <c r="BHX384" s="448"/>
      <c r="BHY384" s="448"/>
      <c r="BHZ384" s="448"/>
      <c r="BIA384" s="448"/>
      <c r="BIB384" s="448"/>
      <c r="BIC384" s="448"/>
      <c r="BID384" s="449"/>
      <c r="BIE384" s="447"/>
      <c r="BIF384" s="448"/>
      <c r="BIG384" s="448"/>
      <c r="BIH384" s="448"/>
      <c r="BII384" s="448"/>
      <c r="BIJ384" s="448"/>
      <c r="BIK384" s="448"/>
      <c r="BIL384" s="448"/>
      <c r="BIM384" s="448"/>
      <c r="BIN384" s="448"/>
      <c r="BIO384" s="448"/>
      <c r="BIP384" s="448"/>
      <c r="BIQ384" s="448"/>
      <c r="BIR384" s="448"/>
      <c r="BIS384" s="448"/>
      <c r="BIT384" s="449"/>
      <c r="BIU384" s="447"/>
      <c r="BIV384" s="448"/>
      <c r="BIW384" s="448"/>
      <c r="BIX384" s="448"/>
      <c r="BIY384" s="448"/>
      <c r="BIZ384" s="448"/>
      <c r="BJA384" s="448"/>
      <c r="BJB384" s="448"/>
      <c r="BJC384" s="448"/>
      <c r="BJD384" s="448"/>
      <c r="BJE384" s="448"/>
      <c r="BJF384" s="448"/>
      <c r="BJG384" s="448"/>
      <c r="BJH384" s="448"/>
      <c r="BJI384" s="448"/>
      <c r="BJJ384" s="449"/>
      <c r="BJK384" s="447"/>
      <c r="BJL384" s="448"/>
      <c r="BJM384" s="448"/>
      <c r="BJN384" s="448"/>
      <c r="BJO384" s="448"/>
      <c r="BJP384" s="448"/>
      <c r="BJQ384" s="448"/>
      <c r="BJR384" s="448"/>
      <c r="BJS384" s="448"/>
      <c r="BJT384" s="448"/>
      <c r="BJU384" s="448"/>
      <c r="BJV384" s="448"/>
      <c r="BJW384" s="448"/>
      <c r="BJX384" s="448"/>
      <c r="BJY384" s="448"/>
      <c r="BJZ384" s="449"/>
      <c r="BKA384" s="447"/>
      <c r="BKB384" s="448"/>
      <c r="BKC384" s="448"/>
      <c r="BKD384" s="448"/>
      <c r="BKE384" s="448"/>
      <c r="BKF384" s="448"/>
      <c r="BKG384" s="448"/>
      <c r="BKH384" s="448"/>
      <c r="BKI384" s="448"/>
      <c r="BKJ384" s="448"/>
      <c r="BKK384" s="448"/>
      <c r="BKL384" s="448"/>
      <c r="BKM384" s="448"/>
      <c r="BKN384" s="448"/>
      <c r="BKO384" s="448"/>
      <c r="BKP384" s="449"/>
      <c r="BKQ384" s="447"/>
      <c r="BKR384" s="448"/>
      <c r="BKS384" s="448"/>
      <c r="BKT384" s="448"/>
      <c r="BKU384" s="448"/>
      <c r="BKV384" s="448"/>
      <c r="BKW384" s="448"/>
      <c r="BKX384" s="448"/>
      <c r="BKY384" s="448"/>
      <c r="BKZ384" s="448"/>
      <c r="BLA384" s="448"/>
      <c r="BLB384" s="448"/>
      <c r="BLC384" s="448"/>
      <c r="BLD384" s="448"/>
      <c r="BLE384" s="448"/>
      <c r="BLF384" s="449"/>
      <c r="BLG384" s="447"/>
      <c r="BLH384" s="448"/>
      <c r="BLI384" s="448"/>
      <c r="BLJ384" s="448"/>
      <c r="BLK384" s="448"/>
      <c r="BLL384" s="448"/>
      <c r="BLM384" s="448"/>
      <c r="BLN384" s="448"/>
      <c r="BLO384" s="448"/>
      <c r="BLP384" s="448"/>
      <c r="BLQ384" s="448"/>
      <c r="BLR384" s="448"/>
      <c r="BLS384" s="448"/>
      <c r="BLT384" s="448"/>
      <c r="BLU384" s="448"/>
      <c r="BLV384" s="449"/>
      <c r="BLW384" s="447"/>
      <c r="BLX384" s="448"/>
      <c r="BLY384" s="448"/>
      <c r="BLZ384" s="448"/>
      <c r="BMA384" s="448"/>
      <c r="BMB384" s="448"/>
      <c r="BMC384" s="448"/>
      <c r="BMD384" s="448"/>
      <c r="BME384" s="448"/>
      <c r="BMF384" s="448"/>
      <c r="BMG384" s="448"/>
      <c r="BMH384" s="448"/>
      <c r="BMI384" s="448"/>
      <c r="BMJ384" s="448"/>
      <c r="BMK384" s="448"/>
      <c r="BML384" s="449"/>
      <c r="BMM384" s="447"/>
      <c r="BMN384" s="448"/>
      <c r="BMO384" s="448"/>
      <c r="BMP384" s="448"/>
      <c r="BMQ384" s="448"/>
      <c r="BMR384" s="448"/>
      <c r="BMS384" s="448"/>
      <c r="BMT384" s="448"/>
      <c r="BMU384" s="448"/>
      <c r="BMV384" s="448"/>
      <c r="BMW384" s="448"/>
      <c r="BMX384" s="448"/>
      <c r="BMY384" s="448"/>
      <c r="BMZ384" s="448"/>
      <c r="BNA384" s="448"/>
      <c r="BNB384" s="449"/>
      <c r="BNC384" s="447"/>
      <c r="BND384" s="448"/>
      <c r="BNE384" s="448"/>
      <c r="BNF384" s="448"/>
      <c r="BNG384" s="448"/>
      <c r="BNH384" s="448"/>
      <c r="BNI384" s="448"/>
      <c r="BNJ384" s="448"/>
      <c r="BNK384" s="448"/>
      <c r="BNL384" s="448"/>
      <c r="BNM384" s="448"/>
      <c r="BNN384" s="448"/>
      <c r="BNO384" s="448"/>
      <c r="BNP384" s="448"/>
      <c r="BNQ384" s="448"/>
      <c r="BNR384" s="449"/>
      <c r="BNS384" s="447"/>
      <c r="BNT384" s="448"/>
      <c r="BNU384" s="448"/>
      <c r="BNV384" s="448"/>
      <c r="BNW384" s="448"/>
      <c r="BNX384" s="448"/>
      <c r="BNY384" s="448"/>
      <c r="BNZ384" s="448"/>
      <c r="BOA384" s="448"/>
      <c r="BOB384" s="448"/>
      <c r="BOC384" s="448"/>
      <c r="BOD384" s="448"/>
      <c r="BOE384" s="448"/>
      <c r="BOF384" s="448"/>
      <c r="BOG384" s="448"/>
      <c r="BOH384" s="449"/>
      <c r="BOI384" s="447"/>
      <c r="BOJ384" s="448"/>
      <c r="BOK384" s="448"/>
      <c r="BOL384" s="448"/>
      <c r="BOM384" s="448"/>
      <c r="BON384" s="448"/>
      <c r="BOO384" s="448"/>
      <c r="BOP384" s="448"/>
      <c r="BOQ384" s="448"/>
      <c r="BOR384" s="448"/>
      <c r="BOS384" s="448"/>
      <c r="BOT384" s="448"/>
      <c r="BOU384" s="448"/>
      <c r="BOV384" s="448"/>
      <c r="BOW384" s="448"/>
      <c r="BOX384" s="449"/>
      <c r="BOY384" s="447"/>
      <c r="BOZ384" s="448"/>
      <c r="BPA384" s="448"/>
      <c r="BPB384" s="448"/>
      <c r="BPC384" s="448"/>
      <c r="BPD384" s="448"/>
      <c r="BPE384" s="448"/>
      <c r="BPF384" s="448"/>
      <c r="BPG384" s="448"/>
      <c r="BPH384" s="448"/>
      <c r="BPI384" s="448"/>
      <c r="BPJ384" s="448"/>
      <c r="BPK384" s="448"/>
      <c r="BPL384" s="448"/>
      <c r="BPM384" s="448"/>
      <c r="BPN384" s="449"/>
      <c r="BPO384" s="447"/>
      <c r="BPP384" s="448"/>
      <c r="BPQ384" s="448"/>
      <c r="BPR384" s="448"/>
      <c r="BPS384" s="448"/>
      <c r="BPT384" s="448"/>
      <c r="BPU384" s="448"/>
      <c r="BPV384" s="448"/>
      <c r="BPW384" s="448"/>
      <c r="BPX384" s="448"/>
      <c r="BPY384" s="448"/>
      <c r="BPZ384" s="448"/>
      <c r="BQA384" s="448"/>
      <c r="BQB384" s="448"/>
      <c r="BQC384" s="448"/>
      <c r="BQD384" s="449"/>
      <c r="BQE384" s="447"/>
      <c r="BQF384" s="448"/>
      <c r="BQG384" s="448"/>
      <c r="BQH384" s="448"/>
      <c r="BQI384" s="448"/>
      <c r="BQJ384" s="448"/>
      <c r="BQK384" s="448"/>
      <c r="BQL384" s="448"/>
      <c r="BQM384" s="448"/>
      <c r="BQN384" s="448"/>
      <c r="BQO384" s="448"/>
      <c r="BQP384" s="448"/>
      <c r="BQQ384" s="448"/>
      <c r="BQR384" s="448"/>
      <c r="BQS384" s="448"/>
      <c r="BQT384" s="449"/>
      <c r="BQU384" s="447"/>
      <c r="BQV384" s="448"/>
      <c r="BQW384" s="448"/>
      <c r="BQX384" s="448"/>
      <c r="BQY384" s="448"/>
      <c r="BQZ384" s="448"/>
      <c r="BRA384" s="448"/>
      <c r="BRB384" s="448"/>
      <c r="BRC384" s="448"/>
      <c r="BRD384" s="448"/>
      <c r="BRE384" s="448"/>
      <c r="BRF384" s="448"/>
      <c r="BRG384" s="448"/>
      <c r="BRH384" s="448"/>
      <c r="BRI384" s="448"/>
      <c r="BRJ384" s="449"/>
      <c r="BRK384" s="447"/>
      <c r="BRL384" s="448"/>
      <c r="BRM384" s="448"/>
      <c r="BRN384" s="448"/>
      <c r="BRO384" s="448"/>
      <c r="BRP384" s="448"/>
      <c r="BRQ384" s="448"/>
      <c r="BRR384" s="448"/>
      <c r="BRS384" s="448"/>
      <c r="BRT384" s="448"/>
      <c r="BRU384" s="448"/>
      <c r="BRV384" s="448"/>
      <c r="BRW384" s="448"/>
      <c r="BRX384" s="448"/>
      <c r="BRY384" s="448"/>
      <c r="BRZ384" s="449"/>
      <c r="BSA384" s="447"/>
      <c r="BSB384" s="448"/>
      <c r="BSC384" s="448"/>
      <c r="BSD384" s="448"/>
      <c r="BSE384" s="448"/>
      <c r="BSF384" s="448"/>
      <c r="BSG384" s="448"/>
      <c r="BSH384" s="448"/>
      <c r="BSI384" s="448"/>
      <c r="BSJ384" s="448"/>
      <c r="BSK384" s="448"/>
      <c r="BSL384" s="448"/>
      <c r="BSM384" s="448"/>
      <c r="BSN384" s="448"/>
      <c r="BSO384" s="448"/>
      <c r="BSP384" s="449"/>
      <c r="BSQ384" s="447"/>
      <c r="BSR384" s="448"/>
      <c r="BSS384" s="448"/>
      <c r="BST384" s="448"/>
      <c r="BSU384" s="448"/>
      <c r="BSV384" s="448"/>
      <c r="BSW384" s="448"/>
      <c r="BSX384" s="448"/>
      <c r="BSY384" s="448"/>
      <c r="BSZ384" s="448"/>
      <c r="BTA384" s="448"/>
      <c r="BTB384" s="448"/>
      <c r="BTC384" s="448"/>
      <c r="BTD384" s="448"/>
      <c r="BTE384" s="448"/>
      <c r="BTF384" s="449"/>
      <c r="BTG384" s="447"/>
      <c r="BTH384" s="448"/>
      <c r="BTI384" s="448"/>
      <c r="BTJ384" s="448"/>
      <c r="BTK384" s="448"/>
      <c r="BTL384" s="448"/>
      <c r="BTM384" s="448"/>
      <c r="BTN384" s="448"/>
      <c r="BTO384" s="448"/>
      <c r="BTP384" s="448"/>
      <c r="BTQ384" s="448"/>
      <c r="BTR384" s="448"/>
      <c r="BTS384" s="448"/>
      <c r="BTT384" s="448"/>
      <c r="BTU384" s="448"/>
      <c r="BTV384" s="449"/>
      <c r="BTW384" s="447"/>
      <c r="BTX384" s="448"/>
      <c r="BTY384" s="448"/>
      <c r="BTZ384" s="448"/>
      <c r="BUA384" s="448"/>
      <c r="BUB384" s="448"/>
      <c r="BUC384" s="448"/>
      <c r="BUD384" s="448"/>
      <c r="BUE384" s="448"/>
      <c r="BUF384" s="448"/>
      <c r="BUG384" s="448"/>
      <c r="BUH384" s="448"/>
      <c r="BUI384" s="448"/>
      <c r="BUJ384" s="448"/>
      <c r="BUK384" s="448"/>
      <c r="BUL384" s="449"/>
      <c r="BUM384" s="447"/>
      <c r="BUN384" s="448"/>
      <c r="BUO384" s="448"/>
      <c r="BUP384" s="448"/>
      <c r="BUQ384" s="448"/>
      <c r="BUR384" s="448"/>
      <c r="BUS384" s="448"/>
      <c r="BUT384" s="448"/>
      <c r="BUU384" s="448"/>
      <c r="BUV384" s="448"/>
      <c r="BUW384" s="448"/>
      <c r="BUX384" s="448"/>
      <c r="BUY384" s="448"/>
      <c r="BUZ384" s="448"/>
      <c r="BVA384" s="448"/>
      <c r="BVB384" s="449"/>
      <c r="BVC384" s="447"/>
      <c r="BVD384" s="448"/>
      <c r="BVE384" s="448"/>
      <c r="BVF384" s="448"/>
      <c r="BVG384" s="448"/>
      <c r="BVH384" s="448"/>
      <c r="BVI384" s="448"/>
      <c r="BVJ384" s="448"/>
      <c r="BVK384" s="448"/>
      <c r="BVL384" s="448"/>
      <c r="BVM384" s="448"/>
      <c r="BVN384" s="448"/>
      <c r="BVO384" s="448"/>
      <c r="BVP384" s="448"/>
      <c r="BVQ384" s="448"/>
      <c r="BVR384" s="449"/>
      <c r="BVS384" s="447"/>
      <c r="BVT384" s="448"/>
      <c r="BVU384" s="448"/>
      <c r="BVV384" s="448"/>
      <c r="BVW384" s="448"/>
      <c r="BVX384" s="448"/>
      <c r="BVY384" s="448"/>
      <c r="BVZ384" s="448"/>
      <c r="BWA384" s="448"/>
      <c r="BWB384" s="448"/>
      <c r="BWC384" s="448"/>
      <c r="BWD384" s="448"/>
      <c r="BWE384" s="448"/>
      <c r="BWF384" s="448"/>
      <c r="BWG384" s="448"/>
      <c r="BWH384" s="449"/>
      <c r="BWI384" s="447"/>
      <c r="BWJ384" s="448"/>
      <c r="BWK384" s="448"/>
      <c r="BWL384" s="448"/>
      <c r="BWM384" s="448"/>
      <c r="BWN384" s="448"/>
      <c r="BWO384" s="448"/>
      <c r="BWP384" s="448"/>
      <c r="BWQ384" s="448"/>
      <c r="BWR384" s="448"/>
      <c r="BWS384" s="448"/>
      <c r="BWT384" s="448"/>
      <c r="BWU384" s="448"/>
      <c r="BWV384" s="448"/>
      <c r="BWW384" s="448"/>
      <c r="BWX384" s="449"/>
      <c r="BWY384" s="447"/>
      <c r="BWZ384" s="448"/>
      <c r="BXA384" s="448"/>
      <c r="BXB384" s="448"/>
      <c r="BXC384" s="448"/>
      <c r="BXD384" s="448"/>
      <c r="BXE384" s="448"/>
      <c r="BXF384" s="448"/>
      <c r="BXG384" s="448"/>
      <c r="BXH384" s="448"/>
      <c r="BXI384" s="448"/>
      <c r="BXJ384" s="448"/>
      <c r="BXK384" s="448"/>
      <c r="BXL384" s="448"/>
      <c r="BXM384" s="448"/>
      <c r="BXN384" s="449"/>
      <c r="BXO384" s="447"/>
      <c r="BXP384" s="448"/>
      <c r="BXQ384" s="448"/>
      <c r="BXR384" s="448"/>
      <c r="BXS384" s="448"/>
      <c r="BXT384" s="448"/>
      <c r="BXU384" s="448"/>
      <c r="BXV384" s="448"/>
      <c r="BXW384" s="448"/>
      <c r="BXX384" s="448"/>
      <c r="BXY384" s="448"/>
      <c r="BXZ384" s="448"/>
      <c r="BYA384" s="448"/>
      <c r="BYB384" s="448"/>
      <c r="BYC384" s="448"/>
      <c r="BYD384" s="449"/>
      <c r="BYE384" s="447"/>
      <c r="BYF384" s="448"/>
      <c r="BYG384" s="448"/>
      <c r="BYH384" s="448"/>
      <c r="BYI384" s="448"/>
      <c r="BYJ384" s="448"/>
      <c r="BYK384" s="448"/>
      <c r="BYL384" s="448"/>
      <c r="BYM384" s="448"/>
      <c r="BYN384" s="448"/>
      <c r="BYO384" s="448"/>
      <c r="BYP384" s="448"/>
      <c r="BYQ384" s="448"/>
      <c r="BYR384" s="448"/>
      <c r="BYS384" s="448"/>
      <c r="BYT384" s="449"/>
      <c r="BYU384" s="447"/>
      <c r="BYV384" s="448"/>
      <c r="BYW384" s="448"/>
      <c r="BYX384" s="448"/>
      <c r="BYY384" s="448"/>
      <c r="BYZ384" s="448"/>
      <c r="BZA384" s="448"/>
      <c r="BZB384" s="448"/>
      <c r="BZC384" s="448"/>
      <c r="BZD384" s="448"/>
      <c r="BZE384" s="448"/>
      <c r="BZF384" s="448"/>
      <c r="BZG384" s="448"/>
      <c r="BZH384" s="448"/>
      <c r="BZI384" s="448"/>
      <c r="BZJ384" s="449"/>
      <c r="BZK384" s="447"/>
      <c r="BZL384" s="448"/>
      <c r="BZM384" s="448"/>
      <c r="BZN384" s="448"/>
      <c r="BZO384" s="448"/>
      <c r="BZP384" s="448"/>
      <c r="BZQ384" s="448"/>
      <c r="BZR384" s="448"/>
      <c r="BZS384" s="448"/>
      <c r="BZT384" s="448"/>
      <c r="BZU384" s="448"/>
      <c r="BZV384" s="448"/>
      <c r="BZW384" s="448"/>
      <c r="BZX384" s="448"/>
      <c r="BZY384" s="448"/>
      <c r="BZZ384" s="449"/>
      <c r="CAA384" s="447"/>
      <c r="CAB384" s="448"/>
      <c r="CAC384" s="448"/>
      <c r="CAD384" s="448"/>
      <c r="CAE384" s="448"/>
      <c r="CAF384" s="448"/>
      <c r="CAG384" s="448"/>
      <c r="CAH384" s="448"/>
      <c r="CAI384" s="448"/>
      <c r="CAJ384" s="448"/>
      <c r="CAK384" s="448"/>
      <c r="CAL384" s="448"/>
      <c r="CAM384" s="448"/>
      <c r="CAN384" s="448"/>
      <c r="CAO384" s="448"/>
      <c r="CAP384" s="449"/>
      <c r="CAQ384" s="447"/>
      <c r="CAR384" s="448"/>
      <c r="CAS384" s="448"/>
      <c r="CAT384" s="448"/>
      <c r="CAU384" s="448"/>
      <c r="CAV384" s="448"/>
      <c r="CAW384" s="448"/>
      <c r="CAX384" s="448"/>
      <c r="CAY384" s="448"/>
      <c r="CAZ384" s="448"/>
      <c r="CBA384" s="448"/>
      <c r="CBB384" s="448"/>
      <c r="CBC384" s="448"/>
      <c r="CBD384" s="448"/>
      <c r="CBE384" s="448"/>
      <c r="CBF384" s="449"/>
      <c r="CBG384" s="447"/>
      <c r="CBH384" s="448"/>
      <c r="CBI384" s="448"/>
      <c r="CBJ384" s="448"/>
      <c r="CBK384" s="448"/>
      <c r="CBL384" s="448"/>
      <c r="CBM384" s="448"/>
      <c r="CBN384" s="448"/>
      <c r="CBO384" s="448"/>
      <c r="CBP384" s="448"/>
      <c r="CBQ384" s="448"/>
      <c r="CBR384" s="448"/>
      <c r="CBS384" s="448"/>
      <c r="CBT384" s="448"/>
      <c r="CBU384" s="448"/>
      <c r="CBV384" s="449"/>
      <c r="CBW384" s="447"/>
      <c r="CBX384" s="448"/>
      <c r="CBY384" s="448"/>
      <c r="CBZ384" s="448"/>
      <c r="CCA384" s="448"/>
      <c r="CCB384" s="448"/>
      <c r="CCC384" s="448"/>
      <c r="CCD384" s="448"/>
      <c r="CCE384" s="448"/>
      <c r="CCF384" s="448"/>
      <c r="CCG384" s="448"/>
      <c r="CCH384" s="448"/>
      <c r="CCI384" s="448"/>
      <c r="CCJ384" s="448"/>
      <c r="CCK384" s="448"/>
      <c r="CCL384" s="449"/>
      <c r="CCM384" s="447"/>
      <c r="CCN384" s="448"/>
      <c r="CCO384" s="448"/>
      <c r="CCP384" s="448"/>
      <c r="CCQ384" s="448"/>
      <c r="CCR384" s="448"/>
      <c r="CCS384" s="448"/>
      <c r="CCT384" s="448"/>
      <c r="CCU384" s="448"/>
      <c r="CCV384" s="448"/>
      <c r="CCW384" s="448"/>
      <c r="CCX384" s="448"/>
      <c r="CCY384" s="448"/>
      <c r="CCZ384" s="448"/>
      <c r="CDA384" s="448"/>
      <c r="CDB384" s="449"/>
      <c r="CDC384" s="447"/>
      <c r="CDD384" s="448"/>
      <c r="CDE384" s="448"/>
      <c r="CDF384" s="448"/>
      <c r="CDG384" s="448"/>
      <c r="CDH384" s="448"/>
      <c r="CDI384" s="448"/>
      <c r="CDJ384" s="448"/>
      <c r="CDK384" s="448"/>
      <c r="CDL384" s="448"/>
      <c r="CDM384" s="448"/>
      <c r="CDN384" s="448"/>
      <c r="CDO384" s="448"/>
      <c r="CDP384" s="448"/>
      <c r="CDQ384" s="448"/>
      <c r="CDR384" s="449"/>
      <c r="CDS384" s="447"/>
      <c r="CDT384" s="448"/>
      <c r="CDU384" s="448"/>
      <c r="CDV384" s="448"/>
      <c r="CDW384" s="448"/>
      <c r="CDX384" s="448"/>
      <c r="CDY384" s="448"/>
      <c r="CDZ384" s="448"/>
      <c r="CEA384" s="448"/>
      <c r="CEB384" s="448"/>
      <c r="CEC384" s="448"/>
      <c r="CED384" s="448"/>
      <c r="CEE384" s="448"/>
      <c r="CEF384" s="448"/>
      <c r="CEG384" s="448"/>
      <c r="CEH384" s="449"/>
      <c r="CEI384" s="447"/>
      <c r="CEJ384" s="448"/>
      <c r="CEK384" s="448"/>
      <c r="CEL384" s="448"/>
      <c r="CEM384" s="448"/>
      <c r="CEN384" s="448"/>
      <c r="CEO384" s="448"/>
      <c r="CEP384" s="448"/>
      <c r="CEQ384" s="448"/>
      <c r="CER384" s="448"/>
      <c r="CES384" s="448"/>
      <c r="CET384" s="448"/>
      <c r="CEU384" s="448"/>
      <c r="CEV384" s="448"/>
      <c r="CEW384" s="448"/>
      <c r="CEX384" s="449"/>
      <c r="CEY384" s="447"/>
      <c r="CEZ384" s="448"/>
      <c r="CFA384" s="448"/>
      <c r="CFB384" s="448"/>
      <c r="CFC384" s="448"/>
      <c r="CFD384" s="448"/>
      <c r="CFE384" s="448"/>
      <c r="CFF384" s="448"/>
      <c r="CFG384" s="448"/>
      <c r="CFH384" s="448"/>
      <c r="CFI384" s="448"/>
      <c r="CFJ384" s="448"/>
      <c r="CFK384" s="448"/>
      <c r="CFL384" s="448"/>
      <c r="CFM384" s="448"/>
      <c r="CFN384" s="449"/>
      <c r="CFO384" s="447"/>
      <c r="CFP384" s="448"/>
      <c r="CFQ384" s="448"/>
      <c r="CFR384" s="448"/>
      <c r="CFS384" s="448"/>
      <c r="CFT384" s="448"/>
      <c r="CFU384" s="448"/>
      <c r="CFV384" s="448"/>
      <c r="CFW384" s="448"/>
      <c r="CFX384" s="448"/>
      <c r="CFY384" s="448"/>
      <c r="CFZ384" s="448"/>
      <c r="CGA384" s="448"/>
      <c r="CGB384" s="448"/>
      <c r="CGC384" s="448"/>
      <c r="CGD384" s="449"/>
      <c r="CGE384" s="447"/>
      <c r="CGF384" s="448"/>
      <c r="CGG384" s="448"/>
      <c r="CGH384" s="448"/>
      <c r="CGI384" s="448"/>
      <c r="CGJ384" s="448"/>
      <c r="CGK384" s="448"/>
      <c r="CGL384" s="448"/>
      <c r="CGM384" s="448"/>
      <c r="CGN384" s="448"/>
      <c r="CGO384" s="448"/>
      <c r="CGP384" s="448"/>
      <c r="CGQ384" s="448"/>
      <c r="CGR384" s="448"/>
      <c r="CGS384" s="448"/>
      <c r="CGT384" s="449"/>
      <c r="CGU384" s="447"/>
      <c r="CGV384" s="448"/>
      <c r="CGW384" s="448"/>
      <c r="CGX384" s="448"/>
      <c r="CGY384" s="448"/>
      <c r="CGZ384" s="448"/>
      <c r="CHA384" s="448"/>
      <c r="CHB384" s="448"/>
      <c r="CHC384" s="448"/>
      <c r="CHD384" s="448"/>
      <c r="CHE384" s="448"/>
      <c r="CHF384" s="448"/>
      <c r="CHG384" s="448"/>
      <c r="CHH384" s="448"/>
      <c r="CHI384" s="448"/>
      <c r="CHJ384" s="449"/>
      <c r="CHK384" s="447"/>
      <c r="CHL384" s="448"/>
      <c r="CHM384" s="448"/>
      <c r="CHN384" s="448"/>
      <c r="CHO384" s="448"/>
      <c r="CHP384" s="448"/>
      <c r="CHQ384" s="448"/>
      <c r="CHR384" s="448"/>
      <c r="CHS384" s="448"/>
      <c r="CHT384" s="448"/>
      <c r="CHU384" s="448"/>
      <c r="CHV384" s="448"/>
      <c r="CHW384" s="448"/>
      <c r="CHX384" s="448"/>
      <c r="CHY384" s="448"/>
      <c r="CHZ384" s="449"/>
      <c r="CIA384" s="447"/>
      <c r="CIB384" s="448"/>
      <c r="CIC384" s="448"/>
      <c r="CID384" s="448"/>
      <c r="CIE384" s="448"/>
      <c r="CIF384" s="448"/>
      <c r="CIG384" s="448"/>
      <c r="CIH384" s="448"/>
      <c r="CII384" s="448"/>
      <c r="CIJ384" s="448"/>
      <c r="CIK384" s="448"/>
      <c r="CIL384" s="448"/>
      <c r="CIM384" s="448"/>
      <c r="CIN384" s="448"/>
      <c r="CIO384" s="448"/>
      <c r="CIP384" s="449"/>
      <c r="CIQ384" s="447"/>
      <c r="CIR384" s="448"/>
      <c r="CIS384" s="448"/>
      <c r="CIT384" s="448"/>
      <c r="CIU384" s="448"/>
      <c r="CIV384" s="448"/>
      <c r="CIW384" s="448"/>
      <c r="CIX384" s="448"/>
      <c r="CIY384" s="448"/>
      <c r="CIZ384" s="448"/>
      <c r="CJA384" s="448"/>
      <c r="CJB384" s="448"/>
      <c r="CJC384" s="448"/>
      <c r="CJD384" s="448"/>
      <c r="CJE384" s="448"/>
      <c r="CJF384" s="449"/>
      <c r="CJG384" s="447"/>
      <c r="CJH384" s="448"/>
      <c r="CJI384" s="448"/>
      <c r="CJJ384" s="448"/>
      <c r="CJK384" s="448"/>
      <c r="CJL384" s="448"/>
      <c r="CJM384" s="448"/>
      <c r="CJN384" s="448"/>
      <c r="CJO384" s="448"/>
      <c r="CJP384" s="448"/>
      <c r="CJQ384" s="448"/>
      <c r="CJR384" s="448"/>
      <c r="CJS384" s="448"/>
      <c r="CJT384" s="448"/>
      <c r="CJU384" s="448"/>
      <c r="CJV384" s="449"/>
      <c r="CJW384" s="447"/>
      <c r="CJX384" s="448"/>
      <c r="CJY384" s="448"/>
      <c r="CJZ384" s="448"/>
      <c r="CKA384" s="448"/>
      <c r="CKB384" s="448"/>
      <c r="CKC384" s="448"/>
      <c r="CKD384" s="448"/>
      <c r="CKE384" s="448"/>
      <c r="CKF384" s="448"/>
      <c r="CKG384" s="448"/>
      <c r="CKH384" s="448"/>
      <c r="CKI384" s="448"/>
      <c r="CKJ384" s="448"/>
      <c r="CKK384" s="448"/>
      <c r="CKL384" s="449"/>
      <c r="CKM384" s="447"/>
      <c r="CKN384" s="448"/>
      <c r="CKO384" s="448"/>
      <c r="CKP384" s="448"/>
      <c r="CKQ384" s="448"/>
      <c r="CKR384" s="448"/>
      <c r="CKS384" s="448"/>
      <c r="CKT384" s="448"/>
      <c r="CKU384" s="448"/>
      <c r="CKV384" s="448"/>
      <c r="CKW384" s="448"/>
      <c r="CKX384" s="448"/>
      <c r="CKY384" s="448"/>
      <c r="CKZ384" s="448"/>
      <c r="CLA384" s="448"/>
      <c r="CLB384" s="449"/>
      <c r="CLC384" s="447"/>
      <c r="CLD384" s="448"/>
      <c r="CLE384" s="448"/>
      <c r="CLF384" s="448"/>
      <c r="CLG384" s="448"/>
      <c r="CLH384" s="448"/>
      <c r="CLI384" s="448"/>
      <c r="CLJ384" s="448"/>
      <c r="CLK384" s="448"/>
      <c r="CLL384" s="448"/>
      <c r="CLM384" s="448"/>
      <c r="CLN384" s="448"/>
      <c r="CLO384" s="448"/>
      <c r="CLP384" s="448"/>
      <c r="CLQ384" s="448"/>
      <c r="CLR384" s="449"/>
      <c r="CLS384" s="447"/>
      <c r="CLT384" s="448"/>
      <c r="CLU384" s="448"/>
      <c r="CLV384" s="448"/>
      <c r="CLW384" s="448"/>
      <c r="CLX384" s="448"/>
      <c r="CLY384" s="448"/>
      <c r="CLZ384" s="448"/>
      <c r="CMA384" s="448"/>
      <c r="CMB384" s="448"/>
      <c r="CMC384" s="448"/>
      <c r="CMD384" s="448"/>
      <c r="CME384" s="448"/>
      <c r="CMF384" s="448"/>
      <c r="CMG384" s="448"/>
      <c r="CMH384" s="449"/>
      <c r="CMI384" s="447"/>
      <c r="CMJ384" s="448"/>
      <c r="CMK384" s="448"/>
      <c r="CML384" s="448"/>
      <c r="CMM384" s="448"/>
      <c r="CMN384" s="448"/>
      <c r="CMO384" s="448"/>
      <c r="CMP384" s="448"/>
      <c r="CMQ384" s="448"/>
      <c r="CMR384" s="448"/>
      <c r="CMS384" s="448"/>
      <c r="CMT384" s="448"/>
      <c r="CMU384" s="448"/>
      <c r="CMV384" s="448"/>
      <c r="CMW384" s="448"/>
      <c r="CMX384" s="449"/>
      <c r="CMY384" s="447"/>
      <c r="CMZ384" s="448"/>
      <c r="CNA384" s="448"/>
      <c r="CNB384" s="448"/>
      <c r="CNC384" s="448"/>
      <c r="CND384" s="448"/>
      <c r="CNE384" s="448"/>
      <c r="CNF384" s="448"/>
      <c r="CNG384" s="448"/>
      <c r="CNH384" s="448"/>
      <c r="CNI384" s="448"/>
      <c r="CNJ384" s="448"/>
      <c r="CNK384" s="448"/>
      <c r="CNL384" s="448"/>
      <c r="CNM384" s="448"/>
      <c r="CNN384" s="449"/>
      <c r="CNO384" s="447"/>
      <c r="CNP384" s="448"/>
      <c r="CNQ384" s="448"/>
      <c r="CNR384" s="448"/>
      <c r="CNS384" s="448"/>
      <c r="CNT384" s="448"/>
      <c r="CNU384" s="448"/>
      <c r="CNV384" s="448"/>
      <c r="CNW384" s="448"/>
      <c r="CNX384" s="448"/>
      <c r="CNY384" s="448"/>
      <c r="CNZ384" s="448"/>
      <c r="COA384" s="448"/>
      <c r="COB384" s="448"/>
      <c r="COC384" s="448"/>
      <c r="COD384" s="449"/>
      <c r="COE384" s="447"/>
      <c r="COF384" s="448"/>
      <c r="COG384" s="448"/>
      <c r="COH384" s="448"/>
      <c r="COI384" s="448"/>
      <c r="COJ384" s="448"/>
      <c r="COK384" s="448"/>
      <c r="COL384" s="448"/>
      <c r="COM384" s="448"/>
      <c r="CON384" s="448"/>
      <c r="COO384" s="448"/>
      <c r="COP384" s="448"/>
      <c r="COQ384" s="448"/>
      <c r="COR384" s="448"/>
      <c r="COS384" s="448"/>
      <c r="COT384" s="449"/>
      <c r="COU384" s="447"/>
      <c r="COV384" s="448"/>
      <c r="COW384" s="448"/>
      <c r="COX384" s="448"/>
      <c r="COY384" s="448"/>
      <c r="COZ384" s="448"/>
      <c r="CPA384" s="448"/>
      <c r="CPB384" s="448"/>
      <c r="CPC384" s="448"/>
      <c r="CPD384" s="448"/>
      <c r="CPE384" s="448"/>
      <c r="CPF384" s="448"/>
      <c r="CPG384" s="448"/>
      <c r="CPH384" s="448"/>
      <c r="CPI384" s="448"/>
      <c r="CPJ384" s="449"/>
      <c r="CPK384" s="447"/>
      <c r="CPL384" s="448"/>
      <c r="CPM384" s="448"/>
      <c r="CPN384" s="448"/>
      <c r="CPO384" s="448"/>
      <c r="CPP384" s="448"/>
      <c r="CPQ384" s="448"/>
      <c r="CPR384" s="448"/>
      <c r="CPS384" s="448"/>
      <c r="CPT384" s="448"/>
      <c r="CPU384" s="448"/>
      <c r="CPV384" s="448"/>
      <c r="CPW384" s="448"/>
      <c r="CPX384" s="448"/>
      <c r="CPY384" s="448"/>
      <c r="CPZ384" s="449"/>
      <c r="CQA384" s="447"/>
      <c r="CQB384" s="448"/>
      <c r="CQC384" s="448"/>
      <c r="CQD384" s="448"/>
      <c r="CQE384" s="448"/>
      <c r="CQF384" s="448"/>
      <c r="CQG384" s="448"/>
      <c r="CQH384" s="448"/>
      <c r="CQI384" s="448"/>
      <c r="CQJ384" s="448"/>
      <c r="CQK384" s="448"/>
      <c r="CQL384" s="448"/>
      <c r="CQM384" s="448"/>
      <c r="CQN384" s="448"/>
      <c r="CQO384" s="448"/>
      <c r="CQP384" s="449"/>
      <c r="CQQ384" s="447"/>
      <c r="CQR384" s="448"/>
      <c r="CQS384" s="448"/>
      <c r="CQT384" s="448"/>
      <c r="CQU384" s="448"/>
      <c r="CQV384" s="448"/>
      <c r="CQW384" s="448"/>
      <c r="CQX384" s="448"/>
      <c r="CQY384" s="448"/>
      <c r="CQZ384" s="448"/>
      <c r="CRA384" s="448"/>
      <c r="CRB384" s="448"/>
      <c r="CRC384" s="448"/>
      <c r="CRD384" s="448"/>
      <c r="CRE384" s="448"/>
      <c r="CRF384" s="449"/>
      <c r="CRG384" s="447"/>
      <c r="CRH384" s="448"/>
      <c r="CRI384" s="448"/>
      <c r="CRJ384" s="448"/>
      <c r="CRK384" s="448"/>
      <c r="CRL384" s="448"/>
      <c r="CRM384" s="448"/>
      <c r="CRN384" s="448"/>
      <c r="CRO384" s="448"/>
      <c r="CRP384" s="448"/>
      <c r="CRQ384" s="448"/>
      <c r="CRR384" s="448"/>
      <c r="CRS384" s="448"/>
      <c r="CRT384" s="448"/>
      <c r="CRU384" s="448"/>
      <c r="CRV384" s="449"/>
      <c r="CRW384" s="447"/>
      <c r="CRX384" s="448"/>
      <c r="CRY384" s="448"/>
      <c r="CRZ384" s="448"/>
      <c r="CSA384" s="448"/>
      <c r="CSB384" s="448"/>
      <c r="CSC384" s="448"/>
      <c r="CSD384" s="448"/>
      <c r="CSE384" s="448"/>
      <c r="CSF384" s="448"/>
      <c r="CSG384" s="448"/>
      <c r="CSH384" s="448"/>
      <c r="CSI384" s="448"/>
      <c r="CSJ384" s="448"/>
      <c r="CSK384" s="448"/>
      <c r="CSL384" s="449"/>
      <c r="CSM384" s="447"/>
      <c r="CSN384" s="448"/>
      <c r="CSO384" s="448"/>
      <c r="CSP384" s="448"/>
      <c r="CSQ384" s="448"/>
      <c r="CSR384" s="448"/>
      <c r="CSS384" s="448"/>
      <c r="CST384" s="448"/>
      <c r="CSU384" s="448"/>
      <c r="CSV384" s="448"/>
      <c r="CSW384" s="448"/>
      <c r="CSX384" s="448"/>
      <c r="CSY384" s="448"/>
      <c r="CSZ384" s="448"/>
      <c r="CTA384" s="448"/>
      <c r="CTB384" s="449"/>
      <c r="CTC384" s="447"/>
      <c r="CTD384" s="448"/>
      <c r="CTE384" s="448"/>
      <c r="CTF384" s="448"/>
      <c r="CTG384" s="448"/>
      <c r="CTH384" s="448"/>
      <c r="CTI384" s="448"/>
      <c r="CTJ384" s="448"/>
      <c r="CTK384" s="448"/>
      <c r="CTL384" s="448"/>
      <c r="CTM384" s="448"/>
      <c r="CTN384" s="448"/>
      <c r="CTO384" s="448"/>
      <c r="CTP384" s="448"/>
      <c r="CTQ384" s="448"/>
      <c r="CTR384" s="449"/>
      <c r="CTS384" s="447"/>
      <c r="CTT384" s="448"/>
      <c r="CTU384" s="448"/>
      <c r="CTV384" s="448"/>
      <c r="CTW384" s="448"/>
      <c r="CTX384" s="448"/>
      <c r="CTY384" s="448"/>
      <c r="CTZ384" s="448"/>
      <c r="CUA384" s="448"/>
      <c r="CUB384" s="448"/>
      <c r="CUC384" s="448"/>
      <c r="CUD384" s="448"/>
      <c r="CUE384" s="448"/>
      <c r="CUF384" s="448"/>
      <c r="CUG384" s="448"/>
      <c r="CUH384" s="449"/>
      <c r="CUI384" s="447"/>
      <c r="CUJ384" s="448"/>
      <c r="CUK384" s="448"/>
      <c r="CUL384" s="448"/>
      <c r="CUM384" s="448"/>
      <c r="CUN384" s="448"/>
      <c r="CUO384" s="448"/>
      <c r="CUP384" s="448"/>
      <c r="CUQ384" s="448"/>
      <c r="CUR384" s="448"/>
      <c r="CUS384" s="448"/>
      <c r="CUT384" s="448"/>
      <c r="CUU384" s="448"/>
      <c r="CUV384" s="448"/>
      <c r="CUW384" s="448"/>
      <c r="CUX384" s="449"/>
      <c r="CUY384" s="447"/>
      <c r="CUZ384" s="448"/>
      <c r="CVA384" s="448"/>
      <c r="CVB384" s="448"/>
      <c r="CVC384" s="448"/>
      <c r="CVD384" s="448"/>
      <c r="CVE384" s="448"/>
      <c r="CVF384" s="448"/>
      <c r="CVG384" s="448"/>
      <c r="CVH384" s="448"/>
      <c r="CVI384" s="448"/>
      <c r="CVJ384" s="448"/>
      <c r="CVK384" s="448"/>
      <c r="CVL384" s="448"/>
      <c r="CVM384" s="448"/>
      <c r="CVN384" s="449"/>
      <c r="CVO384" s="447"/>
      <c r="CVP384" s="448"/>
      <c r="CVQ384" s="448"/>
      <c r="CVR384" s="448"/>
      <c r="CVS384" s="448"/>
      <c r="CVT384" s="448"/>
      <c r="CVU384" s="448"/>
      <c r="CVV384" s="448"/>
      <c r="CVW384" s="448"/>
      <c r="CVX384" s="448"/>
      <c r="CVY384" s="448"/>
      <c r="CVZ384" s="448"/>
      <c r="CWA384" s="448"/>
      <c r="CWB384" s="448"/>
      <c r="CWC384" s="448"/>
      <c r="CWD384" s="449"/>
      <c r="CWE384" s="447"/>
      <c r="CWF384" s="448"/>
      <c r="CWG384" s="448"/>
      <c r="CWH384" s="448"/>
      <c r="CWI384" s="448"/>
      <c r="CWJ384" s="448"/>
      <c r="CWK384" s="448"/>
      <c r="CWL384" s="448"/>
      <c r="CWM384" s="448"/>
      <c r="CWN384" s="448"/>
      <c r="CWO384" s="448"/>
      <c r="CWP384" s="448"/>
      <c r="CWQ384" s="448"/>
      <c r="CWR384" s="448"/>
      <c r="CWS384" s="448"/>
      <c r="CWT384" s="449"/>
      <c r="CWU384" s="447"/>
      <c r="CWV384" s="448"/>
      <c r="CWW384" s="448"/>
      <c r="CWX384" s="448"/>
      <c r="CWY384" s="448"/>
      <c r="CWZ384" s="448"/>
      <c r="CXA384" s="448"/>
      <c r="CXB384" s="448"/>
      <c r="CXC384" s="448"/>
      <c r="CXD384" s="448"/>
      <c r="CXE384" s="448"/>
      <c r="CXF384" s="448"/>
      <c r="CXG384" s="448"/>
      <c r="CXH384" s="448"/>
      <c r="CXI384" s="448"/>
      <c r="CXJ384" s="449"/>
      <c r="CXK384" s="447"/>
      <c r="CXL384" s="448"/>
      <c r="CXM384" s="448"/>
      <c r="CXN384" s="448"/>
      <c r="CXO384" s="448"/>
      <c r="CXP384" s="448"/>
      <c r="CXQ384" s="448"/>
      <c r="CXR384" s="448"/>
      <c r="CXS384" s="448"/>
      <c r="CXT384" s="448"/>
      <c r="CXU384" s="448"/>
      <c r="CXV384" s="448"/>
      <c r="CXW384" s="448"/>
      <c r="CXX384" s="448"/>
      <c r="CXY384" s="448"/>
      <c r="CXZ384" s="449"/>
      <c r="CYA384" s="447"/>
      <c r="CYB384" s="448"/>
      <c r="CYC384" s="448"/>
      <c r="CYD384" s="448"/>
      <c r="CYE384" s="448"/>
      <c r="CYF384" s="448"/>
      <c r="CYG384" s="448"/>
      <c r="CYH384" s="448"/>
      <c r="CYI384" s="448"/>
      <c r="CYJ384" s="448"/>
      <c r="CYK384" s="448"/>
      <c r="CYL384" s="448"/>
      <c r="CYM384" s="448"/>
      <c r="CYN384" s="448"/>
      <c r="CYO384" s="448"/>
      <c r="CYP384" s="449"/>
      <c r="CYQ384" s="447"/>
      <c r="CYR384" s="448"/>
      <c r="CYS384" s="448"/>
      <c r="CYT384" s="448"/>
      <c r="CYU384" s="448"/>
      <c r="CYV384" s="448"/>
      <c r="CYW384" s="448"/>
      <c r="CYX384" s="448"/>
      <c r="CYY384" s="448"/>
      <c r="CYZ384" s="448"/>
      <c r="CZA384" s="448"/>
      <c r="CZB384" s="448"/>
      <c r="CZC384" s="448"/>
      <c r="CZD384" s="448"/>
      <c r="CZE384" s="448"/>
      <c r="CZF384" s="449"/>
      <c r="CZG384" s="447"/>
      <c r="CZH384" s="448"/>
      <c r="CZI384" s="448"/>
      <c r="CZJ384" s="448"/>
      <c r="CZK384" s="448"/>
      <c r="CZL384" s="448"/>
      <c r="CZM384" s="448"/>
      <c r="CZN384" s="448"/>
      <c r="CZO384" s="448"/>
      <c r="CZP384" s="448"/>
      <c r="CZQ384" s="448"/>
      <c r="CZR384" s="448"/>
      <c r="CZS384" s="448"/>
      <c r="CZT384" s="448"/>
      <c r="CZU384" s="448"/>
      <c r="CZV384" s="449"/>
      <c r="CZW384" s="447"/>
      <c r="CZX384" s="448"/>
      <c r="CZY384" s="448"/>
      <c r="CZZ384" s="448"/>
      <c r="DAA384" s="448"/>
      <c r="DAB384" s="448"/>
      <c r="DAC384" s="448"/>
      <c r="DAD384" s="448"/>
      <c r="DAE384" s="448"/>
      <c r="DAF384" s="448"/>
      <c r="DAG384" s="448"/>
      <c r="DAH384" s="448"/>
      <c r="DAI384" s="448"/>
      <c r="DAJ384" s="448"/>
      <c r="DAK384" s="448"/>
      <c r="DAL384" s="449"/>
      <c r="DAM384" s="447"/>
      <c r="DAN384" s="448"/>
      <c r="DAO384" s="448"/>
      <c r="DAP384" s="448"/>
      <c r="DAQ384" s="448"/>
      <c r="DAR384" s="448"/>
      <c r="DAS384" s="448"/>
      <c r="DAT384" s="448"/>
      <c r="DAU384" s="448"/>
      <c r="DAV384" s="448"/>
      <c r="DAW384" s="448"/>
      <c r="DAX384" s="448"/>
      <c r="DAY384" s="448"/>
      <c r="DAZ384" s="448"/>
      <c r="DBA384" s="448"/>
      <c r="DBB384" s="449"/>
      <c r="DBC384" s="447"/>
      <c r="DBD384" s="448"/>
      <c r="DBE384" s="448"/>
      <c r="DBF384" s="448"/>
      <c r="DBG384" s="448"/>
      <c r="DBH384" s="448"/>
      <c r="DBI384" s="448"/>
      <c r="DBJ384" s="448"/>
      <c r="DBK384" s="448"/>
      <c r="DBL384" s="448"/>
      <c r="DBM384" s="448"/>
      <c r="DBN384" s="448"/>
      <c r="DBO384" s="448"/>
      <c r="DBP384" s="448"/>
      <c r="DBQ384" s="448"/>
      <c r="DBR384" s="449"/>
      <c r="DBS384" s="447"/>
      <c r="DBT384" s="448"/>
      <c r="DBU384" s="448"/>
      <c r="DBV384" s="448"/>
      <c r="DBW384" s="448"/>
      <c r="DBX384" s="448"/>
      <c r="DBY384" s="448"/>
      <c r="DBZ384" s="448"/>
      <c r="DCA384" s="448"/>
      <c r="DCB384" s="448"/>
      <c r="DCC384" s="448"/>
      <c r="DCD384" s="448"/>
      <c r="DCE384" s="448"/>
      <c r="DCF384" s="448"/>
      <c r="DCG384" s="448"/>
      <c r="DCH384" s="449"/>
      <c r="DCI384" s="447"/>
      <c r="DCJ384" s="448"/>
      <c r="DCK384" s="448"/>
      <c r="DCL384" s="448"/>
      <c r="DCM384" s="448"/>
      <c r="DCN384" s="448"/>
      <c r="DCO384" s="448"/>
      <c r="DCP384" s="448"/>
      <c r="DCQ384" s="448"/>
      <c r="DCR384" s="448"/>
      <c r="DCS384" s="448"/>
      <c r="DCT384" s="448"/>
      <c r="DCU384" s="448"/>
      <c r="DCV384" s="448"/>
      <c r="DCW384" s="448"/>
      <c r="DCX384" s="449"/>
      <c r="DCY384" s="447"/>
      <c r="DCZ384" s="448"/>
      <c r="DDA384" s="448"/>
      <c r="DDB384" s="448"/>
      <c r="DDC384" s="448"/>
      <c r="DDD384" s="448"/>
      <c r="DDE384" s="448"/>
      <c r="DDF384" s="448"/>
      <c r="DDG384" s="448"/>
      <c r="DDH384" s="448"/>
      <c r="DDI384" s="448"/>
      <c r="DDJ384" s="448"/>
      <c r="DDK384" s="448"/>
      <c r="DDL384" s="448"/>
      <c r="DDM384" s="448"/>
      <c r="DDN384" s="449"/>
      <c r="DDO384" s="447"/>
      <c r="DDP384" s="448"/>
      <c r="DDQ384" s="448"/>
      <c r="DDR384" s="448"/>
      <c r="DDS384" s="448"/>
      <c r="DDT384" s="448"/>
      <c r="DDU384" s="448"/>
      <c r="DDV384" s="448"/>
      <c r="DDW384" s="448"/>
      <c r="DDX384" s="448"/>
      <c r="DDY384" s="448"/>
      <c r="DDZ384" s="448"/>
      <c r="DEA384" s="448"/>
      <c r="DEB384" s="448"/>
      <c r="DEC384" s="448"/>
      <c r="DED384" s="449"/>
      <c r="DEE384" s="447"/>
      <c r="DEF384" s="448"/>
      <c r="DEG384" s="448"/>
      <c r="DEH384" s="448"/>
      <c r="DEI384" s="448"/>
      <c r="DEJ384" s="448"/>
      <c r="DEK384" s="448"/>
      <c r="DEL384" s="448"/>
      <c r="DEM384" s="448"/>
      <c r="DEN384" s="448"/>
      <c r="DEO384" s="448"/>
      <c r="DEP384" s="448"/>
      <c r="DEQ384" s="448"/>
      <c r="DER384" s="448"/>
      <c r="DES384" s="448"/>
      <c r="DET384" s="449"/>
      <c r="DEU384" s="447"/>
      <c r="DEV384" s="448"/>
      <c r="DEW384" s="448"/>
      <c r="DEX384" s="448"/>
      <c r="DEY384" s="448"/>
      <c r="DEZ384" s="448"/>
      <c r="DFA384" s="448"/>
      <c r="DFB384" s="448"/>
      <c r="DFC384" s="448"/>
      <c r="DFD384" s="448"/>
      <c r="DFE384" s="448"/>
      <c r="DFF384" s="448"/>
      <c r="DFG384" s="448"/>
      <c r="DFH384" s="448"/>
      <c r="DFI384" s="448"/>
      <c r="DFJ384" s="449"/>
      <c r="DFK384" s="447"/>
      <c r="DFL384" s="448"/>
      <c r="DFM384" s="448"/>
      <c r="DFN384" s="448"/>
      <c r="DFO384" s="448"/>
      <c r="DFP384" s="448"/>
      <c r="DFQ384" s="448"/>
      <c r="DFR384" s="448"/>
      <c r="DFS384" s="448"/>
      <c r="DFT384" s="448"/>
      <c r="DFU384" s="448"/>
      <c r="DFV384" s="448"/>
      <c r="DFW384" s="448"/>
      <c r="DFX384" s="448"/>
      <c r="DFY384" s="448"/>
      <c r="DFZ384" s="449"/>
      <c r="DGA384" s="447"/>
      <c r="DGB384" s="448"/>
      <c r="DGC384" s="448"/>
      <c r="DGD384" s="448"/>
      <c r="DGE384" s="448"/>
      <c r="DGF384" s="448"/>
      <c r="DGG384" s="448"/>
      <c r="DGH384" s="448"/>
      <c r="DGI384" s="448"/>
      <c r="DGJ384" s="448"/>
      <c r="DGK384" s="448"/>
      <c r="DGL384" s="448"/>
      <c r="DGM384" s="448"/>
      <c r="DGN384" s="448"/>
      <c r="DGO384" s="448"/>
      <c r="DGP384" s="449"/>
      <c r="DGQ384" s="447"/>
      <c r="DGR384" s="448"/>
      <c r="DGS384" s="448"/>
      <c r="DGT384" s="448"/>
      <c r="DGU384" s="448"/>
      <c r="DGV384" s="448"/>
      <c r="DGW384" s="448"/>
      <c r="DGX384" s="448"/>
      <c r="DGY384" s="448"/>
      <c r="DGZ384" s="448"/>
      <c r="DHA384" s="448"/>
      <c r="DHB384" s="448"/>
      <c r="DHC384" s="448"/>
      <c r="DHD384" s="448"/>
      <c r="DHE384" s="448"/>
      <c r="DHF384" s="449"/>
      <c r="DHG384" s="447"/>
      <c r="DHH384" s="448"/>
      <c r="DHI384" s="448"/>
      <c r="DHJ384" s="448"/>
      <c r="DHK384" s="448"/>
      <c r="DHL384" s="448"/>
      <c r="DHM384" s="448"/>
      <c r="DHN384" s="448"/>
      <c r="DHO384" s="448"/>
      <c r="DHP384" s="448"/>
      <c r="DHQ384" s="448"/>
      <c r="DHR384" s="448"/>
      <c r="DHS384" s="448"/>
      <c r="DHT384" s="448"/>
      <c r="DHU384" s="448"/>
      <c r="DHV384" s="449"/>
      <c r="DHW384" s="447"/>
      <c r="DHX384" s="448"/>
      <c r="DHY384" s="448"/>
      <c r="DHZ384" s="448"/>
      <c r="DIA384" s="448"/>
      <c r="DIB384" s="448"/>
      <c r="DIC384" s="448"/>
      <c r="DID384" s="448"/>
      <c r="DIE384" s="448"/>
      <c r="DIF384" s="448"/>
      <c r="DIG384" s="448"/>
      <c r="DIH384" s="448"/>
      <c r="DII384" s="448"/>
      <c r="DIJ384" s="448"/>
      <c r="DIK384" s="448"/>
      <c r="DIL384" s="449"/>
      <c r="DIM384" s="447"/>
      <c r="DIN384" s="448"/>
      <c r="DIO384" s="448"/>
      <c r="DIP384" s="448"/>
      <c r="DIQ384" s="448"/>
      <c r="DIR384" s="448"/>
      <c r="DIS384" s="448"/>
      <c r="DIT384" s="448"/>
      <c r="DIU384" s="448"/>
      <c r="DIV384" s="448"/>
      <c r="DIW384" s="448"/>
      <c r="DIX384" s="448"/>
      <c r="DIY384" s="448"/>
      <c r="DIZ384" s="448"/>
      <c r="DJA384" s="448"/>
      <c r="DJB384" s="449"/>
      <c r="DJC384" s="447"/>
      <c r="DJD384" s="448"/>
      <c r="DJE384" s="448"/>
      <c r="DJF384" s="448"/>
      <c r="DJG384" s="448"/>
      <c r="DJH384" s="448"/>
      <c r="DJI384" s="448"/>
      <c r="DJJ384" s="448"/>
      <c r="DJK384" s="448"/>
      <c r="DJL384" s="448"/>
      <c r="DJM384" s="448"/>
      <c r="DJN384" s="448"/>
      <c r="DJO384" s="448"/>
      <c r="DJP384" s="448"/>
      <c r="DJQ384" s="448"/>
      <c r="DJR384" s="449"/>
      <c r="DJS384" s="447"/>
      <c r="DJT384" s="448"/>
      <c r="DJU384" s="448"/>
      <c r="DJV384" s="448"/>
      <c r="DJW384" s="448"/>
      <c r="DJX384" s="448"/>
      <c r="DJY384" s="448"/>
      <c r="DJZ384" s="448"/>
      <c r="DKA384" s="448"/>
      <c r="DKB384" s="448"/>
      <c r="DKC384" s="448"/>
      <c r="DKD384" s="448"/>
      <c r="DKE384" s="448"/>
      <c r="DKF384" s="448"/>
      <c r="DKG384" s="448"/>
      <c r="DKH384" s="449"/>
      <c r="DKI384" s="447"/>
      <c r="DKJ384" s="448"/>
      <c r="DKK384" s="448"/>
      <c r="DKL384" s="448"/>
      <c r="DKM384" s="448"/>
      <c r="DKN384" s="448"/>
      <c r="DKO384" s="448"/>
      <c r="DKP384" s="448"/>
      <c r="DKQ384" s="448"/>
      <c r="DKR384" s="448"/>
      <c r="DKS384" s="448"/>
      <c r="DKT384" s="448"/>
      <c r="DKU384" s="448"/>
      <c r="DKV384" s="448"/>
      <c r="DKW384" s="448"/>
      <c r="DKX384" s="449"/>
      <c r="DKY384" s="447"/>
      <c r="DKZ384" s="448"/>
      <c r="DLA384" s="448"/>
      <c r="DLB384" s="448"/>
      <c r="DLC384" s="448"/>
      <c r="DLD384" s="448"/>
      <c r="DLE384" s="448"/>
      <c r="DLF384" s="448"/>
      <c r="DLG384" s="448"/>
      <c r="DLH384" s="448"/>
      <c r="DLI384" s="448"/>
      <c r="DLJ384" s="448"/>
      <c r="DLK384" s="448"/>
      <c r="DLL384" s="448"/>
      <c r="DLM384" s="448"/>
      <c r="DLN384" s="449"/>
      <c r="DLO384" s="447"/>
      <c r="DLP384" s="448"/>
      <c r="DLQ384" s="448"/>
      <c r="DLR384" s="448"/>
      <c r="DLS384" s="448"/>
      <c r="DLT384" s="448"/>
      <c r="DLU384" s="448"/>
      <c r="DLV384" s="448"/>
      <c r="DLW384" s="448"/>
      <c r="DLX384" s="448"/>
      <c r="DLY384" s="448"/>
      <c r="DLZ384" s="448"/>
      <c r="DMA384" s="448"/>
      <c r="DMB384" s="448"/>
      <c r="DMC384" s="448"/>
      <c r="DMD384" s="449"/>
      <c r="DME384" s="447"/>
      <c r="DMF384" s="448"/>
      <c r="DMG384" s="448"/>
      <c r="DMH384" s="448"/>
      <c r="DMI384" s="448"/>
      <c r="DMJ384" s="448"/>
      <c r="DMK384" s="448"/>
      <c r="DML384" s="448"/>
      <c r="DMM384" s="448"/>
      <c r="DMN384" s="448"/>
      <c r="DMO384" s="448"/>
      <c r="DMP384" s="448"/>
      <c r="DMQ384" s="448"/>
      <c r="DMR384" s="448"/>
      <c r="DMS384" s="448"/>
      <c r="DMT384" s="449"/>
      <c r="DMU384" s="447"/>
      <c r="DMV384" s="448"/>
      <c r="DMW384" s="448"/>
      <c r="DMX384" s="448"/>
      <c r="DMY384" s="448"/>
      <c r="DMZ384" s="448"/>
      <c r="DNA384" s="448"/>
      <c r="DNB384" s="448"/>
      <c r="DNC384" s="448"/>
      <c r="DND384" s="448"/>
      <c r="DNE384" s="448"/>
      <c r="DNF384" s="448"/>
      <c r="DNG384" s="448"/>
      <c r="DNH384" s="448"/>
      <c r="DNI384" s="448"/>
      <c r="DNJ384" s="449"/>
      <c r="DNK384" s="447"/>
      <c r="DNL384" s="448"/>
      <c r="DNM384" s="448"/>
      <c r="DNN384" s="448"/>
      <c r="DNO384" s="448"/>
      <c r="DNP384" s="448"/>
      <c r="DNQ384" s="448"/>
      <c r="DNR384" s="448"/>
      <c r="DNS384" s="448"/>
      <c r="DNT384" s="448"/>
      <c r="DNU384" s="448"/>
      <c r="DNV384" s="448"/>
      <c r="DNW384" s="448"/>
      <c r="DNX384" s="448"/>
      <c r="DNY384" s="448"/>
      <c r="DNZ384" s="449"/>
      <c r="DOA384" s="447"/>
      <c r="DOB384" s="448"/>
      <c r="DOC384" s="448"/>
      <c r="DOD384" s="448"/>
      <c r="DOE384" s="448"/>
      <c r="DOF384" s="448"/>
      <c r="DOG384" s="448"/>
      <c r="DOH384" s="448"/>
      <c r="DOI384" s="448"/>
      <c r="DOJ384" s="448"/>
      <c r="DOK384" s="448"/>
      <c r="DOL384" s="448"/>
      <c r="DOM384" s="448"/>
      <c r="DON384" s="448"/>
      <c r="DOO384" s="448"/>
      <c r="DOP384" s="449"/>
      <c r="DOQ384" s="447"/>
      <c r="DOR384" s="448"/>
      <c r="DOS384" s="448"/>
      <c r="DOT384" s="448"/>
      <c r="DOU384" s="448"/>
      <c r="DOV384" s="448"/>
      <c r="DOW384" s="448"/>
      <c r="DOX384" s="448"/>
      <c r="DOY384" s="448"/>
      <c r="DOZ384" s="448"/>
      <c r="DPA384" s="448"/>
      <c r="DPB384" s="448"/>
      <c r="DPC384" s="448"/>
      <c r="DPD384" s="448"/>
      <c r="DPE384" s="448"/>
      <c r="DPF384" s="449"/>
      <c r="DPG384" s="447"/>
      <c r="DPH384" s="448"/>
      <c r="DPI384" s="448"/>
      <c r="DPJ384" s="448"/>
      <c r="DPK384" s="448"/>
      <c r="DPL384" s="448"/>
      <c r="DPM384" s="448"/>
      <c r="DPN384" s="448"/>
      <c r="DPO384" s="448"/>
      <c r="DPP384" s="448"/>
      <c r="DPQ384" s="448"/>
      <c r="DPR384" s="448"/>
      <c r="DPS384" s="448"/>
      <c r="DPT384" s="448"/>
      <c r="DPU384" s="448"/>
      <c r="DPV384" s="449"/>
      <c r="DPW384" s="447"/>
      <c r="DPX384" s="448"/>
      <c r="DPY384" s="448"/>
      <c r="DPZ384" s="448"/>
      <c r="DQA384" s="448"/>
      <c r="DQB384" s="448"/>
      <c r="DQC384" s="448"/>
      <c r="DQD384" s="448"/>
      <c r="DQE384" s="448"/>
      <c r="DQF384" s="448"/>
      <c r="DQG384" s="448"/>
      <c r="DQH384" s="448"/>
      <c r="DQI384" s="448"/>
      <c r="DQJ384" s="448"/>
      <c r="DQK384" s="448"/>
      <c r="DQL384" s="449"/>
      <c r="DQM384" s="447"/>
      <c r="DQN384" s="448"/>
      <c r="DQO384" s="448"/>
      <c r="DQP384" s="448"/>
      <c r="DQQ384" s="448"/>
      <c r="DQR384" s="448"/>
      <c r="DQS384" s="448"/>
      <c r="DQT384" s="448"/>
      <c r="DQU384" s="448"/>
      <c r="DQV384" s="448"/>
      <c r="DQW384" s="448"/>
      <c r="DQX384" s="448"/>
      <c r="DQY384" s="448"/>
      <c r="DQZ384" s="448"/>
      <c r="DRA384" s="448"/>
      <c r="DRB384" s="449"/>
      <c r="DRC384" s="447"/>
      <c r="DRD384" s="448"/>
      <c r="DRE384" s="448"/>
      <c r="DRF384" s="448"/>
      <c r="DRG384" s="448"/>
      <c r="DRH384" s="448"/>
      <c r="DRI384" s="448"/>
      <c r="DRJ384" s="448"/>
      <c r="DRK384" s="448"/>
      <c r="DRL384" s="448"/>
      <c r="DRM384" s="448"/>
      <c r="DRN384" s="448"/>
      <c r="DRO384" s="448"/>
      <c r="DRP384" s="448"/>
      <c r="DRQ384" s="448"/>
      <c r="DRR384" s="449"/>
      <c r="DRS384" s="447"/>
      <c r="DRT384" s="448"/>
      <c r="DRU384" s="448"/>
      <c r="DRV384" s="448"/>
      <c r="DRW384" s="448"/>
      <c r="DRX384" s="448"/>
      <c r="DRY384" s="448"/>
      <c r="DRZ384" s="448"/>
      <c r="DSA384" s="448"/>
      <c r="DSB384" s="448"/>
      <c r="DSC384" s="448"/>
      <c r="DSD384" s="448"/>
      <c r="DSE384" s="448"/>
      <c r="DSF384" s="448"/>
      <c r="DSG384" s="448"/>
      <c r="DSH384" s="449"/>
      <c r="DSI384" s="447"/>
      <c r="DSJ384" s="448"/>
      <c r="DSK384" s="448"/>
      <c r="DSL384" s="448"/>
      <c r="DSM384" s="448"/>
      <c r="DSN384" s="448"/>
      <c r="DSO384" s="448"/>
      <c r="DSP384" s="448"/>
      <c r="DSQ384" s="448"/>
      <c r="DSR384" s="448"/>
      <c r="DSS384" s="448"/>
      <c r="DST384" s="448"/>
      <c r="DSU384" s="448"/>
      <c r="DSV384" s="448"/>
      <c r="DSW384" s="448"/>
      <c r="DSX384" s="449"/>
      <c r="DSY384" s="447"/>
      <c r="DSZ384" s="448"/>
      <c r="DTA384" s="448"/>
      <c r="DTB384" s="448"/>
      <c r="DTC384" s="448"/>
      <c r="DTD384" s="448"/>
      <c r="DTE384" s="448"/>
      <c r="DTF384" s="448"/>
      <c r="DTG384" s="448"/>
      <c r="DTH384" s="448"/>
      <c r="DTI384" s="448"/>
      <c r="DTJ384" s="448"/>
      <c r="DTK384" s="448"/>
      <c r="DTL384" s="448"/>
      <c r="DTM384" s="448"/>
      <c r="DTN384" s="449"/>
      <c r="DTO384" s="447"/>
      <c r="DTP384" s="448"/>
      <c r="DTQ384" s="448"/>
      <c r="DTR384" s="448"/>
      <c r="DTS384" s="448"/>
      <c r="DTT384" s="448"/>
      <c r="DTU384" s="448"/>
      <c r="DTV384" s="448"/>
      <c r="DTW384" s="448"/>
      <c r="DTX384" s="448"/>
      <c r="DTY384" s="448"/>
      <c r="DTZ384" s="448"/>
      <c r="DUA384" s="448"/>
      <c r="DUB384" s="448"/>
      <c r="DUC384" s="448"/>
      <c r="DUD384" s="449"/>
      <c r="DUE384" s="447"/>
      <c r="DUF384" s="448"/>
      <c r="DUG384" s="448"/>
      <c r="DUH384" s="448"/>
      <c r="DUI384" s="448"/>
      <c r="DUJ384" s="448"/>
      <c r="DUK384" s="448"/>
      <c r="DUL384" s="448"/>
      <c r="DUM384" s="448"/>
      <c r="DUN384" s="448"/>
      <c r="DUO384" s="448"/>
      <c r="DUP384" s="448"/>
      <c r="DUQ384" s="448"/>
      <c r="DUR384" s="448"/>
      <c r="DUS384" s="448"/>
      <c r="DUT384" s="449"/>
      <c r="DUU384" s="447"/>
      <c r="DUV384" s="448"/>
      <c r="DUW384" s="448"/>
      <c r="DUX384" s="448"/>
      <c r="DUY384" s="448"/>
      <c r="DUZ384" s="448"/>
      <c r="DVA384" s="448"/>
      <c r="DVB384" s="448"/>
      <c r="DVC384" s="448"/>
      <c r="DVD384" s="448"/>
      <c r="DVE384" s="448"/>
      <c r="DVF384" s="448"/>
      <c r="DVG384" s="448"/>
      <c r="DVH384" s="448"/>
      <c r="DVI384" s="448"/>
      <c r="DVJ384" s="449"/>
      <c r="DVK384" s="447"/>
      <c r="DVL384" s="448"/>
      <c r="DVM384" s="448"/>
      <c r="DVN384" s="448"/>
      <c r="DVO384" s="448"/>
      <c r="DVP384" s="448"/>
      <c r="DVQ384" s="448"/>
      <c r="DVR384" s="448"/>
      <c r="DVS384" s="448"/>
      <c r="DVT384" s="448"/>
      <c r="DVU384" s="448"/>
      <c r="DVV384" s="448"/>
      <c r="DVW384" s="448"/>
      <c r="DVX384" s="448"/>
      <c r="DVY384" s="448"/>
      <c r="DVZ384" s="449"/>
      <c r="DWA384" s="447"/>
      <c r="DWB384" s="448"/>
      <c r="DWC384" s="448"/>
      <c r="DWD384" s="448"/>
      <c r="DWE384" s="448"/>
      <c r="DWF384" s="448"/>
      <c r="DWG384" s="448"/>
      <c r="DWH384" s="448"/>
      <c r="DWI384" s="448"/>
      <c r="DWJ384" s="448"/>
      <c r="DWK384" s="448"/>
      <c r="DWL384" s="448"/>
      <c r="DWM384" s="448"/>
      <c r="DWN384" s="448"/>
      <c r="DWO384" s="448"/>
      <c r="DWP384" s="449"/>
      <c r="DWQ384" s="447"/>
      <c r="DWR384" s="448"/>
      <c r="DWS384" s="448"/>
      <c r="DWT384" s="448"/>
      <c r="DWU384" s="448"/>
      <c r="DWV384" s="448"/>
      <c r="DWW384" s="448"/>
      <c r="DWX384" s="448"/>
      <c r="DWY384" s="448"/>
      <c r="DWZ384" s="448"/>
      <c r="DXA384" s="448"/>
      <c r="DXB384" s="448"/>
      <c r="DXC384" s="448"/>
      <c r="DXD384" s="448"/>
      <c r="DXE384" s="448"/>
      <c r="DXF384" s="449"/>
      <c r="DXG384" s="447"/>
      <c r="DXH384" s="448"/>
      <c r="DXI384" s="448"/>
      <c r="DXJ384" s="448"/>
      <c r="DXK384" s="448"/>
      <c r="DXL384" s="448"/>
      <c r="DXM384" s="448"/>
      <c r="DXN384" s="448"/>
      <c r="DXO384" s="448"/>
      <c r="DXP384" s="448"/>
      <c r="DXQ384" s="448"/>
      <c r="DXR384" s="448"/>
      <c r="DXS384" s="448"/>
      <c r="DXT384" s="448"/>
      <c r="DXU384" s="448"/>
      <c r="DXV384" s="449"/>
      <c r="DXW384" s="447"/>
      <c r="DXX384" s="448"/>
      <c r="DXY384" s="448"/>
      <c r="DXZ384" s="448"/>
      <c r="DYA384" s="448"/>
      <c r="DYB384" s="448"/>
      <c r="DYC384" s="448"/>
      <c r="DYD384" s="448"/>
      <c r="DYE384" s="448"/>
      <c r="DYF384" s="448"/>
      <c r="DYG384" s="448"/>
      <c r="DYH384" s="448"/>
      <c r="DYI384" s="448"/>
      <c r="DYJ384" s="448"/>
      <c r="DYK384" s="448"/>
      <c r="DYL384" s="449"/>
      <c r="DYM384" s="447"/>
      <c r="DYN384" s="448"/>
      <c r="DYO384" s="448"/>
      <c r="DYP384" s="448"/>
      <c r="DYQ384" s="448"/>
      <c r="DYR384" s="448"/>
      <c r="DYS384" s="448"/>
      <c r="DYT384" s="448"/>
      <c r="DYU384" s="448"/>
      <c r="DYV384" s="448"/>
      <c r="DYW384" s="448"/>
      <c r="DYX384" s="448"/>
      <c r="DYY384" s="448"/>
      <c r="DYZ384" s="448"/>
      <c r="DZA384" s="448"/>
      <c r="DZB384" s="449"/>
      <c r="DZC384" s="447"/>
      <c r="DZD384" s="448"/>
      <c r="DZE384" s="448"/>
      <c r="DZF384" s="448"/>
      <c r="DZG384" s="448"/>
      <c r="DZH384" s="448"/>
      <c r="DZI384" s="448"/>
      <c r="DZJ384" s="448"/>
      <c r="DZK384" s="448"/>
      <c r="DZL384" s="448"/>
      <c r="DZM384" s="448"/>
      <c r="DZN384" s="448"/>
      <c r="DZO384" s="448"/>
      <c r="DZP384" s="448"/>
      <c r="DZQ384" s="448"/>
      <c r="DZR384" s="449"/>
      <c r="DZS384" s="447"/>
      <c r="DZT384" s="448"/>
      <c r="DZU384" s="448"/>
      <c r="DZV384" s="448"/>
      <c r="DZW384" s="448"/>
      <c r="DZX384" s="448"/>
      <c r="DZY384" s="448"/>
      <c r="DZZ384" s="448"/>
      <c r="EAA384" s="448"/>
      <c r="EAB384" s="448"/>
      <c r="EAC384" s="448"/>
      <c r="EAD384" s="448"/>
      <c r="EAE384" s="448"/>
      <c r="EAF384" s="448"/>
      <c r="EAG384" s="448"/>
      <c r="EAH384" s="449"/>
      <c r="EAI384" s="447"/>
      <c r="EAJ384" s="448"/>
      <c r="EAK384" s="448"/>
      <c r="EAL384" s="448"/>
      <c r="EAM384" s="448"/>
      <c r="EAN384" s="448"/>
      <c r="EAO384" s="448"/>
      <c r="EAP384" s="448"/>
      <c r="EAQ384" s="448"/>
      <c r="EAR384" s="448"/>
      <c r="EAS384" s="448"/>
      <c r="EAT384" s="448"/>
      <c r="EAU384" s="448"/>
      <c r="EAV384" s="448"/>
      <c r="EAW384" s="448"/>
      <c r="EAX384" s="449"/>
      <c r="EAY384" s="447"/>
      <c r="EAZ384" s="448"/>
      <c r="EBA384" s="448"/>
      <c r="EBB384" s="448"/>
      <c r="EBC384" s="448"/>
      <c r="EBD384" s="448"/>
      <c r="EBE384" s="448"/>
      <c r="EBF384" s="448"/>
      <c r="EBG384" s="448"/>
      <c r="EBH384" s="448"/>
      <c r="EBI384" s="448"/>
      <c r="EBJ384" s="448"/>
      <c r="EBK384" s="448"/>
      <c r="EBL384" s="448"/>
      <c r="EBM384" s="448"/>
      <c r="EBN384" s="449"/>
      <c r="EBO384" s="447"/>
      <c r="EBP384" s="448"/>
      <c r="EBQ384" s="448"/>
      <c r="EBR384" s="448"/>
      <c r="EBS384" s="448"/>
      <c r="EBT384" s="448"/>
      <c r="EBU384" s="448"/>
      <c r="EBV384" s="448"/>
      <c r="EBW384" s="448"/>
      <c r="EBX384" s="448"/>
      <c r="EBY384" s="448"/>
      <c r="EBZ384" s="448"/>
      <c r="ECA384" s="448"/>
      <c r="ECB384" s="448"/>
      <c r="ECC384" s="448"/>
      <c r="ECD384" s="449"/>
      <c r="ECE384" s="447"/>
      <c r="ECF384" s="448"/>
      <c r="ECG384" s="448"/>
      <c r="ECH384" s="448"/>
      <c r="ECI384" s="448"/>
      <c r="ECJ384" s="448"/>
      <c r="ECK384" s="448"/>
      <c r="ECL384" s="448"/>
      <c r="ECM384" s="448"/>
      <c r="ECN384" s="448"/>
      <c r="ECO384" s="448"/>
      <c r="ECP384" s="448"/>
      <c r="ECQ384" s="448"/>
      <c r="ECR384" s="448"/>
      <c r="ECS384" s="448"/>
      <c r="ECT384" s="449"/>
      <c r="ECU384" s="447"/>
      <c r="ECV384" s="448"/>
      <c r="ECW384" s="448"/>
      <c r="ECX384" s="448"/>
      <c r="ECY384" s="448"/>
      <c r="ECZ384" s="448"/>
      <c r="EDA384" s="448"/>
      <c r="EDB384" s="448"/>
      <c r="EDC384" s="448"/>
      <c r="EDD384" s="448"/>
      <c r="EDE384" s="448"/>
      <c r="EDF384" s="448"/>
      <c r="EDG384" s="448"/>
      <c r="EDH384" s="448"/>
      <c r="EDI384" s="448"/>
      <c r="EDJ384" s="449"/>
      <c r="EDK384" s="447"/>
      <c r="EDL384" s="448"/>
      <c r="EDM384" s="448"/>
      <c r="EDN384" s="448"/>
      <c r="EDO384" s="448"/>
      <c r="EDP384" s="448"/>
      <c r="EDQ384" s="448"/>
      <c r="EDR384" s="448"/>
      <c r="EDS384" s="448"/>
      <c r="EDT384" s="448"/>
      <c r="EDU384" s="448"/>
      <c r="EDV384" s="448"/>
      <c r="EDW384" s="448"/>
      <c r="EDX384" s="448"/>
      <c r="EDY384" s="448"/>
      <c r="EDZ384" s="449"/>
      <c r="EEA384" s="447"/>
      <c r="EEB384" s="448"/>
      <c r="EEC384" s="448"/>
      <c r="EED384" s="448"/>
      <c r="EEE384" s="448"/>
      <c r="EEF384" s="448"/>
      <c r="EEG384" s="448"/>
      <c r="EEH384" s="448"/>
      <c r="EEI384" s="448"/>
      <c r="EEJ384" s="448"/>
      <c r="EEK384" s="448"/>
      <c r="EEL384" s="448"/>
      <c r="EEM384" s="448"/>
      <c r="EEN384" s="448"/>
      <c r="EEO384" s="448"/>
      <c r="EEP384" s="449"/>
      <c r="EEQ384" s="447"/>
      <c r="EER384" s="448"/>
      <c r="EES384" s="448"/>
      <c r="EET384" s="448"/>
      <c r="EEU384" s="448"/>
      <c r="EEV384" s="448"/>
      <c r="EEW384" s="448"/>
      <c r="EEX384" s="448"/>
      <c r="EEY384" s="448"/>
      <c r="EEZ384" s="448"/>
      <c r="EFA384" s="448"/>
      <c r="EFB384" s="448"/>
      <c r="EFC384" s="448"/>
      <c r="EFD384" s="448"/>
      <c r="EFE384" s="448"/>
      <c r="EFF384" s="449"/>
      <c r="EFG384" s="447"/>
      <c r="EFH384" s="448"/>
      <c r="EFI384" s="448"/>
      <c r="EFJ384" s="448"/>
      <c r="EFK384" s="448"/>
      <c r="EFL384" s="448"/>
      <c r="EFM384" s="448"/>
      <c r="EFN384" s="448"/>
      <c r="EFO384" s="448"/>
      <c r="EFP384" s="448"/>
      <c r="EFQ384" s="448"/>
      <c r="EFR384" s="448"/>
      <c r="EFS384" s="448"/>
      <c r="EFT384" s="448"/>
      <c r="EFU384" s="448"/>
      <c r="EFV384" s="449"/>
      <c r="EFW384" s="447"/>
      <c r="EFX384" s="448"/>
      <c r="EFY384" s="448"/>
      <c r="EFZ384" s="448"/>
      <c r="EGA384" s="448"/>
      <c r="EGB384" s="448"/>
      <c r="EGC384" s="448"/>
      <c r="EGD384" s="448"/>
      <c r="EGE384" s="448"/>
      <c r="EGF384" s="448"/>
      <c r="EGG384" s="448"/>
      <c r="EGH384" s="448"/>
      <c r="EGI384" s="448"/>
      <c r="EGJ384" s="448"/>
      <c r="EGK384" s="448"/>
      <c r="EGL384" s="449"/>
      <c r="EGM384" s="447"/>
      <c r="EGN384" s="448"/>
      <c r="EGO384" s="448"/>
      <c r="EGP384" s="448"/>
      <c r="EGQ384" s="448"/>
      <c r="EGR384" s="448"/>
      <c r="EGS384" s="448"/>
      <c r="EGT384" s="448"/>
      <c r="EGU384" s="448"/>
      <c r="EGV384" s="448"/>
      <c r="EGW384" s="448"/>
      <c r="EGX384" s="448"/>
      <c r="EGY384" s="448"/>
      <c r="EGZ384" s="448"/>
      <c r="EHA384" s="448"/>
      <c r="EHB384" s="449"/>
      <c r="EHC384" s="447"/>
      <c r="EHD384" s="448"/>
      <c r="EHE384" s="448"/>
      <c r="EHF384" s="448"/>
      <c r="EHG384" s="448"/>
      <c r="EHH384" s="448"/>
      <c r="EHI384" s="448"/>
      <c r="EHJ384" s="448"/>
      <c r="EHK384" s="448"/>
      <c r="EHL384" s="448"/>
      <c r="EHM384" s="448"/>
      <c r="EHN384" s="448"/>
      <c r="EHO384" s="448"/>
      <c r="EHP384" s="448"/>
      <c r="EHQ384" s="448"/>
      <c r="EHR384" s="449"/>
      <c r="EHS384" s="447"/>
      <c r="EHT384" s="448"/>
      <c r="EHU384" s="448"/>
      <c r="EHV384" s="448"/>
      <c r="EHW384" s="448"/>
      <c r="EHX384" s="448"/>
      <c r="EHY384" s="448"/>
      <c r="EHZ384" s="448"/>
      <c r="EIA384" s="448"/>
      <c r="EIB384" s="448"/>
      <c r="EIC384" s="448"/>
      <c r="EID384" s="448"/>
      <c r="EIE384" s="448"/>
      <c r="EIF384" s="448"/>
      <c r="EIG384" s="448"/>
      <c r="EIH384" s="449"/>
      <c r="EII384" s="447"/>
      <c r="EIJ384" s="448"/>
      <c r="EIK384" s="448"/>
      <c r="EIL384" s="448"/>
      <c r="EIM384" s="448"/>
      <c r="EIN384" s="448"/>
      <c r="EIO384" s="448"/>
      <c r="EIP384" s="448"/>
      <c r="EIQ384" s="448"/>
      <c r="EIR384" s="448"/>
      <c r="EIS384" s="448"/>
      <c r="EIT384" s="448"/>
      <c r="EIU384" s="448"/>
      <c r="EIV384" s="448"/>
      <c r="EIW384" s="448"/>
      <c r="EIX384" s="449"/>
      <c r="EIY384" s="447"/>
      <c r="EIZ384" s="448"/>
      <c r="EJA384" s="448"/>
      <c r="EJB384" s="448"/>
      <c r="EJC384" s="448"/>
      <c r="EJD384" s="448"/>
      <c r="EJE384" s="448"/>
      <c r="EJF384" s="448"/>
      <c r="EJG384" s="448"/>
      <c r="EJH384" s="448"/>
      <c r="EJI384" s="448"/>
      <c r="EJJ384" s="448"/>
      <c r="EJK384" s="448"/>
      <c r="EJL384" s="448"/>
      <c r="EJM384" s="448"/>
      <c r="EJN384" s="449"/>
      <c r="EJO384" s="447"/>
      <c r="EJP384" s="448"/>
      <c r="EJQ384" s="448"/>
      <c r="EJR384" s="448"/>
      <c r="EJS384" s="448"/>
      <c r="EJT384" s="448"/>
      <c r="EJU384" s="448"/>
      <c r="EJV384" s="448"/>
      <c r="EJW384" s="448"/>
      <c r="EJX384" s="448"/>
      <c r="EJY384" s="448"/>
      <c r="EJZ384" s="448"/>
      <c r="EKA384" s="448"/>
      <c r="EKB384" s="448"/>
      <c r="EKC384" s="448"/>
      <c r="EKD384" s="449"/>
      <c r="EKE384" s="447"/>
      <c r="EKF384" s="448"/>
      <c r="EKG384" s="448"/>
      <c r="EKH384" s="448"/>
      <c r="EKI384" s="448"/>
      <c r="EKJ384" s="448"/>
      <c r="EKK384" s="448"/>
      <c r="EKL384" s="448"/>
      <c r="EKM384" s="448"/>
      <c r="EKN384" s="448"/>
      <c r="EKO384" s="448"/>
      <c r="EKP384" s="448"/>
      <c r="EKQ384" s="448"/>
      <c r="EKR384" s="448"/>
      <c r="EKS384" s="448"/>
      <c r="EKT384" s="449"/>
      <c r="EKU384" s="447"/>
      <c r="EKV384" s="448"/>
      <c r="EKW384" s="448"/>
      <c r="EKX384" s="448"/>
      <c r="EKY384" s="448"/>
      <c r="EKZ384" s="448"/>
      <c r="ELA384" s="448"/>
      <c r="ELB384" s="448"/>
      <c r="ELC384" s="448"/>
      <c r="ELD384" s="448"/>
      <c r="ELE384" s="448"/>
      <c r="ELF384" s="448"/>
      <c r="ELG384" s="448"/>
      <c r="ELH384" s="448"/>
      <c r="ELI384" s="448"/>
      <c r="ELJ384" s="449"/>
      <c r="ELK384" s="447"/>
      <c r="ELL384" s="448"/>
      <c r="ELM384" s="448"/>
      <c r="ELN384" s="448"/>
      <c r="ELO384" s="448"/>
      <c r="ELP384" s="448"/>
      <c r="ELQ384" s="448"/>
      <c r="ELR384" s="448"/>
      <c r="ELS384" s="448"/>
      <c r="ELT384" s="448"/>
      <c r="ELU384" s="448"/>
      <c r="ELV384" s="448"/>
      <c r="ELW384" s="448"/>
      <c r="ELX384" s="448"/>
      <c r="ELY384" s="448"/>
      <c r="ELZ384" s="449"/>
      <c r="EMA384" s="447"/>
      <c r="EMB384" s="448"/>
      <c r="EMC384" s="448"/>
      <c r="EMD384" s="448"/>
      <c r="EME384" s="448"/>
      <c r="EMF384" s="448"/>
      <c r="EMG384" s="448"/>
      <c r="EMH384" s="448"/>
      <c r="EMI384" s="448"/>
      <c r="EMJ384" s="448"/>
      <c r="EMK384" s="448"/>
      <c r="EML384" s="448"/>
      <c r="EMM384" s="448"/>
      <c r="EMN384" s="448"/>
      <c r="EMO384" s="448"/>
      <c r="EMP384" s="449"/>
      <c r="EMQ384" s="447"/>
      <c r="EMR384" s="448"/>
      <c r="EMS384" s="448"/>
      <c r="EMT384" s="448"/>
      <c r="EMU384" s="448"/>
      <c r="EMV384" s="448"/>
      <c r="EMW384" s="448"/>
      <c r="EMX384" s="448"/>
      <c r="EMY384" s="448"/>
      <c r="EMZ384" s="448"/>
      <c r="ENA384" s="448"/>
      <c r="ENB384" s="448"/>
      <c r="ENC384" s="448"/>
      <c r="END384" s="448"/>
      <c r="ENE384" s="448"/>
      <c r="ENF384" s="449"/>
      <c r="ENG384" s="447"/>
      <c r="ENH384" s="448"/>
      <c r="ENI384" s="448"/>
      <c r="ENJ384" s="448"/>
      <c r="ENK384" s="448"/>
      <c r="ENL384" s="448"/>
      <c r="ENM384" s="448"/>
      <c r="ENN384" s="448"/>
      <c r="ENO384" s="448"/>
      <c r="ENP384" s="448"/>
      <c r="ENQ384" s="448"/>
      <c r="ENR384" s="448"/>
      <c r="ENS384" s="448"/>
      <c r="ENT384" s="448"/>
      <c r="ENU384" s="448"/>
      <c r="ENV384" s="449"/>
      <c r="ENW384" s="447"/>
      <c r="ENX384" s="448"/>
      <c r="ENY384" s="448"/>
      <c r="ENZ384" s="448"/>
      <c r="EOA384" s="448"/>
      <c r="EOB384" s="448"/>
      <c r="EOC384" s="448"/>
      <c r="EOD384" s="448"/>
      <c r="EOE384" s="448"/>
      <c r="EOF384" s="448"/>
      <c r="EOG384" s="448"/>
      <c r="EOH384" s="448"/>
      <c r="EOI384" s="448"/>
      <c r="EOJ384" s="448"/>
      <c r="EOK384" s="448"/>
      <c r="EOL384" s="449"/>
      <c r="EOM384" s="447"/>
      <c r="EON384" s="448"/>
      <c r="EOO384" s="448"/>
      <c r="EOP384" s="448"/>
      <c r="EOQ384" s="448"/>
      <c r="EOR384" s="448"/>
      <c r="EOS384" s="448"/>
      <c r="EOT384" s="448"/>
      <c r="EOU384" s="448"/>
      <c r="EOV384" s="448"/>
      <c r="EOW384" s="448"/>
      <c r="EOX384" s="448"/>
      <c r="EOY384" s="448"/>
      <c r="EOZ384" s="448"/>
      <c r="EPA384" s="448"/>
      <c r="EPB384" s="449"/>
      <c r="EPC384" s="447"/>
      <c r="EPD384" s="448"/>
      <c r="EPE384" s="448"/>
      <c r="EPF384" s="448"/>
      <c r="EPG384" s="448"/>
      <c r="EPH384" s="448"/>
      <c r="EPI384" s="448"/>
      <c r="EPJ384" s="448"/>
      <c r="EPK384" s="448"/>
      <c r="EPL384" s="448"/>
      <c r="EPM384" s="448"/>
      <c r="EPN384" s="448"/>
      <c r="EPO384" s="448"/>
      <c r="EPP384" s="448"/>
      <c r="EPQ384" s="448"/>
      <c r="EPR384" s="449"/>
      <c r="EPS384" s="447"/>
      <c r="EPT384" s="448"/>
      <c r="EPU384" s="448"/>
      <c r="EPV384" s="448"/>
      <c r="EPW384" s="448"/>
      <c r="EPX384" s="448"/>
      <c r="EPY384" s="448"/>
      <c r="EPZ384" s="448"/>
      <c r="EQA384" s="448"/>
      <c r="EQB384" s="448"/>
      <c r="EQC384" s="448"/>
      <c r="EQD384" s="448"/>
      <c r="EQE384" s="448"/>
      <c r="EQF384" s="448"/>
      <c r="EQG384" s="448"/>
      <c r="EQH384" s="449"/>
      <c r="EQI384" s="447"/>
      <c r="EQJ384" s="448"/>
      <c r="EQK384" s="448"/>
      <c r="EQL384" s="448"/>
      <c r="EQM384" s="448"/>
      <c r="EQN384" s="448"/>
      <c r="EQO384" s="448"/>
      <c r="EQP384" s="448"/>
      <c r="EQQ384" s="448"/>
      <c r="EQR384" s="448"/>
      <c r="EQS384" s="448"/>
      <c r="EQT384" s="448"/>
      <c r="EQU384" s="448"/>
      <c r="EQV384" s="448"/>
      <c r="EQW384" s="448"/>
      <c r="EQX384" s="449"/>
      <c r="EQY384" s="447"/>
      <c r="EQZ384" s="448"/>
      <c r="ERA384" s="448"/>
      <c r="ERB384" s="448"/>
      <c r="ERC384" s="448"/>
      <c r="ERD384" s="448"/>
      <c r="ERE384" s="448"/>
      <c r="ERF384" s="448"/>
      <c r="ERG384" s="448"/>
      <c r="ERH384" s="448"/>
      <c r="ERI384" s="448"/>
      <c r="ERJ384" s="448"/>
      <c r="ERK384" s="448"/>
      <c r="ERL384" s="448"/>
      <c r="ERM384" s="448"/>
      <c r="ERN384" s="449"/>
      <c r="ERO384" s="447"/>
      <c r="ERP384" s="448"/>
      <c r="ERQ384" s="448"/>
      <c r="ERR384" s="448"/>
      <c r="ERS384" s="448"/>
      <c r="ERT384" s="448"/>
      <c r="ERU384" s="448"/>
      <c r="ERV384" s="448"/>
      <c r="ERW384" s="448"/>
      <c r="ERX384" s="448"/>
      <c r="ERY384" s="448"/>
      <c r="ERZ384" s="448"/>
      <c r="ESA384" s="448"/>
      <c r="ESB384" s="448"/>
      <c r="ESC384" s="448"/>
      <c r="ESD384" s="449"/>
      <c r="ESE384" s="447"/>
      <c r="ESF384" s="448"/>
      <c r="ESG384" s="448"/>
      <c r="ESH384" s="448"/>
      <c r="ESI384" s="448"/>
      <c r="ESJ384" s="448"/>
      <c r="ESK384" s="448"/>
      <c r="ESL384" s="448"/>
      <c r="ESM384" s="448"/>
      <c r="ESN384" s="448"/>
      <c r="ESO384" s="448"/>
      <c r="ESP384" s="448"/>
      <c r="ESQ384" s="448"/>
      <c r="ESR384" s="448"/>
      <c r="ESS384" s="448"/>
      <c r="EST384" s="449"/>
      <c r="ESU384" s="447"/>
      <c r="ESV384" s="448"/>
      <c r="ESW384" s="448"/>
      <c r="ESX384" s="448"/>
      <c r="ESY384" s="448"/>
      <c r="ESZ384" s="448"/>
      <c r="ETA384" s="448"/>
      <c r="ETB384" s="448"/>
      <c r="ETC384" s="448"/>
      <c r="ETD384" s="448"/>
      <c r="ETE384" s="448"/>
      <c r="ETF384" s="448"/>
      <c r="ETG384" s="448"/>
      <c r="ETH384" s="448"/>
      <c r="ETI384" s="448"/>
      <c r="ETJ384" s="449"/>
      <c r="ETK384" s="447"/>
      <c r="ETL384" s="448"/>
      <c r="ETM384" s="448"/>
      <c r="ETN384" s="448"/>
      <c r="ETO384" s="448"/>
      <c r="ETP384" s="448"/>
      <c r="ETQ384" s="448"/>
      <c r="ETR384" s="448"/>
      <c r="ETS384" s="448"/>
      <c r="ETT384" s="448"/>
      <c r="ETU384" s="448"/>
      <c r="ETV384" s="448"/>
      <c r="ETW384" s="448"/>
      <c r="ETX384" s="448"/>
      <c r="ETY384" s="448"/>
      <c r="ETZ384" s="449"/>
      <c r="EUA384" s="447"/>
      <c r="EUB384" s="448"/>
      <c r="EUC384" s="448"/>
      <c r="EUD384" s="448"/>
      <c r="EUE384" s="448"/>
      <c r="EUF384" s="448"/>
      <c r="EUG384" s="448"/>
      <c r="EUH384" s="448"/>
      <c r="EUI384" s="448"/>
      <c r="EUJ384" s="448"/>
      <c r="EUK384" s="448"/>
      <c r="EUL384" s="448"/>
      <c r="EUM384" s="448"/>
      <c r="EUN384" s="448"/>
      <c r="EUO384" s="448"/>
      <c r="EUP384" s="449"/>
      <c r="EUQ384" s="447"/>
      <c r="EUR384" s="448"/>
      <c r="EUS384" s="448"/>
      <c r="EUT384" s="448"/>
      <c r="EUU384" s="448"/>
      <c r="EUV384" s="448"/>
      <c r="EUW384" s="448"/>
      <c r="EUX384" s="448"/>
      <c r="EUY384" s="448"/>
      <c r="EUZ384" s="448"/>
      <c r="EVA384" s="448"/>
      <c r="EVB384" s="448"/>
      <c r="EVC384" s="448"/>
      <c r="EVD384" s="448"/>
      <c r="EVE384" s="448"/>
      <c r="EVF384" s="449"/>
      <c r="EVG384" s="447"/>
      <c r="EVH384" s="448"/>
      <c r="EVI384" s="448"/>
      <c r="EVJ384" s="448"/>
      <c r="EVK384" s="448"/>
      <c r="EVL384" s="448"/>
      <c r="EVM384" s="448"/>
      <c r="EVN384" s="448"/>
      <c r="EVO384" s="448"/>
      <c r="EVP384" s="448"/>
      <c r="EVQ384" s="448"/>
      <c r="EVR384" s="448"/>
      <c r="EVS384" s="448"/>
      <c r="EVT384" s="448"/>
      <c r="EVU384" s="448"/>
      <c r="EVV384" s="449"/>
      <c r="EVW384" s="447"/>
      <c r="EVX384" s="448"/>
      <c r="EVY384" s="448"/>
      <c r="EVZ384" s="448"/>
      <c r="EWA384" s="448"/>
      <c r="EWB384" s="448"/>
      <c r="EWC384" s="448"/>
      <c r="EWD384" s="448"/>
      <c r="EWE384" s="448"/>
      <c r="EWF384" s="448"/>
      <c r="EWG384" s="448"/>
      <c r="EWH384" s="448"/>
      <c r="EWI384" s="448"/>
      <c r="EWJ384" s="448"/>
      <c r="EWK384" s="448"/>
      <c r="EWL384" s="449"/>
      <c r="EWM384" s="447"/>
      <c r="EWN384" s="448"/>
      <c r="EWO384" s="448"/>
      <c r="EWP384" s="448"/>
      <c r="EWQ384" s="448"/>
      <c r="EWR384" s="448"/>
      <c r="EWS384" s="448"/>
      <c r="EWT384" s="448"/>
      <c r="EWU384" s="448"/>
      <c r="EWV384" s="448"/>
      <c r="EWW384" s="448"/>
      <c r="EWX384" s="448"/>
      <c r="EWY384" s="448"/>
      <c r="EWZ384" s="448"/>
      <c r="EXA384" s="448"/>
      <c r="EXB384" s="449"/>
      <c r="EXC384" s="447"/>
      <c r="EXD384" s="448"/>
      <c r="EXE384" s="448"/>
      <c r="EXF384" s="448"/>
      <c r="EXG384" s="448"/>
      <c r="EXH384" s="448"/>
      <c r="EXI384" s="448"/>
      <c r="EXJ384" s="448"/>
      <c r="EXK384" s="448"/>
      <c r="EXL384" s="448"/>
      <c r="EXM384" s="448"/>
      <c r="EXN384" s="448"/>
      <c r="EXO384" s="448"/>
      <c r="EXP384" s="448"/>
      <c r="EXQ384" s="448"/>
      <c r="EXR384" s="449"/>
      <c r="EXS384" s="447"/>
      <c r="EXT384" s="448"/>
      <c r="EXU384" s="448"/>
      <c r="EXV384" s="448"/>
      <c r="EXW384" s="448"/>
      <c r="EXX384" s="448"/>
      <c r="EXY384" s="448"/>
      <c r="EXZ384" s="448"/>
      <c r="EYA384" s="448"/>
      <c r="EYB384" s="448"/>
      <c r="EYC384" s="448"/>
      <c r="EYD384" s="448"/>
      <c r="EYE384" s="448"/>
      <c r="EYF384" s="448"/>
      <c r="EYG384" s="448"/>
      <c r="EYH384" s="449"/>
      <c r="EYI384" s="447"/>
      <c r="EYJ384" s="448"/>
      <c r="EYK384" s="448"/>
      <c r="EYL384" s="448"/>
      <c r="EYM384" s="448"/>
      <c r="EYN384" s="448"/>
      <c r="EYO384" s="448"/>
      <c r="EYP384" s="448"/>
      <c r="EYQ384" s="448"/>
      <c r="EYR384" s="448"/>
      <c r="EYS384" s="448"/>
      <c r="EYT384" s="448"/>
      <c r="EYU384" s="448"/>
      <c r="EYV384" s="448"/>
      <c r="EYW384" s="448"/>
      <c r="EYX384" s="449"/>
      <c r="EYY384" s="447"/>
      <c r="EYZ384" s="448"/>
      <c r="EZA384" s="448"/>
      <c r="EZB384" s="448"/>
      <c r="EZC384" s="448"/>
      <c r="EZD384" s="448"/>
      <c r="EZE384" s="448"/>
      <c r="EZF384" s="448"/>
      <c r="EZG384" s="448"/>
      <c r="EZH384" s="448"/>
      <c r="EZI384" s="448"/>
      <c r="EZJ384" s="448"/>
      <c r="EZK384" s="448"/>
      <c r="EZL384" s="448"/>
      <c r="EZM384" s="448"/>
      <c r="EZN384" s="449"/>
      <c r="EZO384" s="447"/>
      <c r="EZP384" s="448"/>
      <c r="EZQ384" s="448"/>
      <c r="EZR384" s="448"/>
      <c r="EZS384" s="448"/>
      <c r="EZT384" s="448"/>
      <c r="EZU384" s="448"/>
      <c r="EZV384" s="448"/>
      <c r="EZW384" s="448"/>
      <c r="EZX384" s="448"/>
      <c r="EZY384" s="448"/>
      <c r="EZZ384" s="448"/>
      <c r="FAA384" s="448"/>
      <c r="FAB384" s="448"/>
      <c r="FAC384" s="448"/>
      <c r="FAD384" s="449"/>
      <c r="FAE384" s="447"/>
      <c r="FAF384" s="448"/>
      <c r="FAG384" s="448"/>
      <c r="FAH384" s="448"/>
      <c r="FAI384" s="448"/>
      <c r="FAJ384" s="448"/>
      <c r="FAK384" s="448"/>
      <c r="FAL384" s="448"/>
      <c r="FAM384" s="448"/>
      <c r="FAN384" s="448"/>
      <c r="FAO384" s="448"/>
      <c r="FAP384" s="448"/>
      <c r="FAQ384" s="448"/>
      <c r="FAR384" s="448"/>
      <c r="FAS384" s="448"/>
      <c r="FAT384" s="449"/>
      <c r="FAU384" s="447"/>
      <c r="FAV384" s="448"/>
      <c r="FAW384" s="448"/>
      <c r="FAX384" s="448"/>
      <c r="FAY384" s="448"/>
      <c r="FAZ384" s="448"/>
      <c r="FBA384" s="448"/>
      <c r="FBB384" s="448"/>
      <c r="FBC384" s="448"/>
      <c r="FBD384" s="448"/>
      <c r="FBE384" s="448"/>
      <c r="FBF384" s="448"/>
      <c r="FBG384" s="448"/>
      <c r="FBH384" s="448"/>
      <c r="FBI384" s="448"/>
      <c r="FBJ384" s="449"/>
      <c r="FBK384" s="447"/>
      <c r="FBL384" s="448"/>
      <c r="FBM384" s="448"/>
      <c r="FBN384" s="448"/>
      <c r="FBO384" s="448"/>
      <c r="FBP384" s="448"/>
      <c r="FBQ384" s="448"/>
      <c r="FBR384" s="448"/>
      <c r="FBS384" s="448"/>
      <c r="FBT384" s="448"/>
      <c r="FBU384" s="448"/>
      <c r="FBV384" s="448"/>
      <c r="FBW384" s="448"/>
      <c r="FBX384" s="448"/>
      <c r="FBY384" s="448"/>
      <c r="FBZ384" s="449"/>
      <c r="FCA384" s="447"/>
      <c r="FCB384" s="448"/>
      <c r="FCC384" s="448"/>
      <c r="FCD384" s="448"/>
      <c r="FCE384" s="448"/>
      <c r="FCF384" s="448"/>
      <c r="FCG384" s="448"/>
      <c r="FCH384" s="448"/>
      <c r="FCI384" s="448"/>
      <c r="FCJ384" s="448"/>
      <c r="FCK384" s="448"/>
      <c r="FCL384" s="448"/>
      <c r="FCM384" s="448"/>
      <c r="FCN384" s="448"/>
      <c r="FCO384" s="448"/>
      <c r="FCP384" s="449"/>
      <c r="FCQ384" s="447"/>
      <c r="FCR384" s="448"/>
      <c r="FCS384" s="448"/>
      <c r="FCT384" s="448"/>
      <c r="FCU384" s="448"/>
      <c r="FCV384" s="448"/>
      <c r="FCW384" s="448"/>
      <c r="FCX384" s="448"/>
      <c r="FCY384" s="448"/>
      <c r="FCZ384" s="448"/>
      <c r="FDA384" s="448"/>
      <c r="FDB384" s="448"/>
      <c r="FDC384" s="448"/>
      <c r="FDD384" s="448"/>
      <c r="FDE384" s="448"/>
      <c r="FDF384" s="449"/>
      <c r="FDG384" s="447"/>
      <c r="FDH384" s="448"/>
      <c r="FDI384" s="448"/>
      <c r="FDJ384" s="448"/>
      <c r="FDK384" s="448"/>
      <c r="FDL384" s="448"/>
      <c r="FDM384" s="448"/>
      <c r="FDN384" s="448"/>
      <c r="FDO384" s="448"/>
      <c r="FDP384" s="448"/>
      <c r="FDQ384" s="448"/>
      <c r="FDR384" s="448"/>
      <c r="FDS384" s="448"/>
      <c r="FDT384" s="448"/>
      <c r="FDU384" s="448"/>
      <c r="FDV384" s="449"/>
      <c r="FDW384" s="447"/>
      <c r="FDX384" s="448"/>
      <c r="FDY384" s="448"/>
      <c r="FDZ384" s="448"/>
      <c r="FEA384" s="448"/>
      <c r="FEB384" s="448"/>
      <c r="FEC384" s="448"/>
      <c r="FED384" s="448"/>
      <c r="FEE384" s="448"/>
      <c r="FEF384" s="448"/>
      <c r="FEG384" s="448"/>
      <c r="FEH384" s="448"/>
      <c r="FEI384" s="448"/>
      <c r="FEJ384" s="448"/>
      <c r="FEK384" s="448"/>
      <c r="FEL384" s="449"/>
      <c r="FEM384" s="447"/>
      <c r="FEN384" s="448"/>
      <c r="FEO384" s="448"/>
      <c r="FEP384" s="448"/>
      <c r="FEQ384" s="448"/>
      <c r="FER384" s="448"/>
      <c r="FES384" s="448"/>
      <c r="FET384" s="448"/>
      <c r="FEU384" s="448"/>
      <c r="FEV384" s="448"/>
      <c r="FEW384" s="448"/>
      <c r="FEX384" s="448"/>
      <c r="FEY384" s="448"/>
      <c r="FEZ384" s="448"/>
      <c r="FFA384" s="448"/>
      <c r="FFB384" s="449"/>
      <c r="FFC384" s="447"/>
      <c r="FFD384" s="448"/>
      <c r="FFE384" s="448"/>
      <c r="FFF384" s="448"/>
      <c r="FFG384" s="448"/>
      <c r="FFH384" s="448"/>
      <c r="FFI384" s="448"/>
      <c r="FFJ384" s="448"/>
      <c r="FFK384" s="448"/>
      <c r="FFL384" s="448"/>
      <c r="FFM384" s="448"/>
      <c r="FFN384" s="448"/>
      <c r="FFO384" s="448"/>
      <c r="FFP384" s="448"/>
      <c r="FFQ384" s="448"/>
      <c r="FFR384" s="449"/>
      <c r="FFS384" s="447"/>
      <c r="FFT384" s="448"/>
      <c r="FFU384" s="448"/>
      <c r="FFV384" s="448"/>
      <c r="FFW384" s="448"/>
      <c r="FFX384" s="448"/>
      <c r="FFY384" s="448"/>
      <c r="FFZ384" s="448"/>
      <c r="FGA384" s="448"/>
      <c r="FGB384" s="448"/>
      <c r="FGC384" s="448"/>
      <c r="FGD384" s="448"/>
      <c r="FGE384" s="448"/>
      <c r="FGF384" s="448"/>
      <c r="FGG384" s="448"/>
      <c r="FGH384" s="449"/>
      <c r="FGI384" s="447"/>
      <c r="FGJ384" s="448"/>
      <c r="FGK384" s="448"/>
      <c r="FGL384" s="448"/>
      <c r="FGM384" s="448"/>
      <c r="FGN384" s="448"/>
      <c r="FGO384" s="448"/>
      <c r="FGP384" s="448"/>
      <c r="FGQ384" s="448"/>
      <c r="FGR384" s="448"/>
      <c r="FGS384" s="448"/>
      <c r="FGT384" s="448"/>
      <c r="FGU384" s="448"/>
      <c r="FGV384" s="448"/>
      <c r="FGW384" s="448"/>
      <c r="FGX384" s="449"/>
      <c r="FGY384" s="447"/>
      <c r="FGZ384" s="448"/>
      <c r="FHA384" s="448"/>
      <c r="FHB384" s="448"/>
      <c r="FHC384" s="448"/>
      <c r="FHD384" s="448"/>
      <c r="FHE384" s="448"/>
      <c r="FHF384" s="448"/>
      <c r="FHG384" s="448"/>
      <c r="FHH384" s="448"/>
      <c r="FHI384" s="448"/>
      <c r="FHJ384" s="448"/>
      <c r="FHK384" s="448"/>
      <c r="FHL384" s="448"/>
      <c r="FHM384" s="448"/>
      <c r="FHN384" s="449"/>
      <c r="FHO384" s="447"/>
      <c r="FHP384" s="448"/>
      <c r="FHQ384" s="448"/>
      <c r="FHR384" s="448"/>
      <c r="FHS384" s="448"/>
      <c r="FHT384" s="448"/>
      <c r="FHU384" s="448"/>
      <c r="FHV384" s="448"/>
      <c r="FHW384" s="448"/>
      <c r="FHX384" s="448"/>
      <c r="FHY384" s="448"/>
      <c r="FHZ384" s="448"/>
      <c r="FIA384" s="448"/>
      <c r="FIB384" s="448"/>
      <c r="FIC384" s="448"/>
      <c r="FID384" s="449"/>
      <c r="FIE384" s="447"/>
      <c r="FIF384" s="448"/>
      <c r="FIG384" s="448"/>
      <c r="FIH384" s="448"/>
      <c r="FII384" s="448"/>
      <c r="FIJ384" s="448"/>
      <c r="FIK384" s="448"/>
      <c r="FIL384" s="448"/>
      <c r="FIM384" s="448"/>
      <c r="FIN384" s="448"/>
      <c r="FIO384" s="448"/>
      <c r="FIP384" s="448"/>
      <c r="FIQ384" s="448"/>
      <c r="FIR384" s="448"/>
      <c r="FIS384" s="448"/>
      <c r="FIT384" s="449"/>
      <c r="FIU384" s="447"/>
      <c r="FIV384" s="448"/>
      <c r="FIW384" s="448"/>
      <c r="FIX384" s="448"/>
      <c r="FIY384" s="448"/>
      <c r="FIZ384" s="448"/>
      <c r="FJA384" s="448"/>
      <c r="FJB384" s="448"/>
      <c r="FJC384" s="448"/>
      <c r="FJD384" s="448"/>
      <c r="FJE384" s="448"/>
      <c r="FJF384" s="448"/>
      <c r="FJG384" s="448"/>
      <c r="FJH384" s="448"/>
      <c r="FJI384" s="448"/>
      <c r="FJJ384" s="449"/>
      <c r="FJK384" s="447"/>
      <c r="FJL384" s="448"/>
      <c r="FJM384" s="448"/>
      <c r="FJN384" s="448"/>
      <c r="FJO384" s="448"/>
      <c r="FJP384" s="448"/>
      <c r="FJQ384" s="448"/>
      <c r="FJR384" s="448"/>
      <c r="FJS384" s="448"/>
      <c r="FJT384" s="448"/>
      <c r="FJU384" s="448"/>
      <c r="FJV384" s="448"/>
      <c r="FJW384" s="448"/>
      <c r="FJX384" s="448"/>
      <c r="FJY384" s="448"/>
      <c r="FJZ384" s="449"/>
      <c r="FKA384" s="447"/>
      <c r="FKB384" s="448"/>
      <c r="FKC384" s="448"/>
      <c r="FKD384" s="448"/>
      <c r="FKE384" s="448"/>
      <c r="FKF384" s="448"/>
      <c r="FKG384" s="448"/>
      <c r="FKH384" s="448"/>
      <c r="FKI384" s="448"/>
      <c r="FKJ384" s="448"/>
      <c r="FKK384" s="448"/>
      <c r="FKL384" s="448"/>
      <c r="FKM384" s="448"/>
      <c r="FKN384" s="448"/>
      <c r="FKO384" s="448"/>
      <c r="FKP384" s="449"/>
      <c r="FKQ384" s="447"/>
      <c r="FKR384" s="448"/>
      <c r="FKS384" s="448"/>
      <c r="FKT384" s="448"/>
      <c r="FKU384" s="448"/>
      <c r="FKV384" s="448"/>
      <c r="FKW384" s="448"/>
      <c r="FKX384" s="448"/>
      <c r="FKY384" s="448"/>
      <c r="FKZ384" s="448"/>
      <c r="FLA384" s="448"/>
      <c r="FLB384" s="448"/>
      <c r="FLC384" s="448"/>
      <c r="FLD384" s="448"/>
      <c r="FLE384" s="448"/>
      <c r="FLF384" s="449"/>
      <c r="FLG384" s="447"/>
      <c r="FLH384" s="448"/>
      <c r="FLI384" s="448"/>
      <c r="FLJ384" s="448"/>
      <c r="FLK384" s="448"/>
      <c r="FLL384" s="448"/>
      <c r="FLM384" s="448"/>
      <c r="FLN384" s="448"/>
      <c r="FLO384" s="448"/>
      <c r="FLP384" s="448"/>
      <c r="FLQ384" s="448"/>
      <c r="FLR384" s="448"/>
      <c r="FLS384" s="448"/>
      <c r="FLT384" s="448"/>
      <c r="FLU384" s="448"/>
      <c r="FLV384" s="449"/>
      <c r="FLW384" s="447"/>
      <c r="FLX384" s="448"/>
      <c r="FLY384" s="448"/>
      <c r="FLZ384" s="448"/>
      <c r="FMA384" s="448"/>
      <c r="FMB384" s="448"/>
      <c r="FMC384" s="448"/>
      <c r="FMD384" s="448"/>
      <c r="FME384" s="448"/>
      <c r="FMF384" s="448"/>
      <c r="FMG384" s="448"/>
      <c r="FMH384" s="448"/>
      <c r="FMI384" s="448"/>
      <c r="FMJ384" s="448"/>
      <c r="FMK384" s="448"/>
      <c r="FML384" s="449"/>
      <c r="FMM384" s="447"/>
      <c r="FMN384" s="448"/>
      <c r="FMO384" s="448"/>
      <c r="FMP384" s="448"/>
      <c r="FMQ384" s="448"/>
      <c r="FMR384" s="448"/>
      <c r="FMS384" s="448"/>
      <c r="FMT384" s="448"/>
      <c r="FMU384" s="448"/>
      <c r="FMV384" s="448"/>
      <c r="FMW384" s="448"/>
      <c r="FMX384" s="448"/>
      <c r="FMY384" s="448"/>
      <c r="FMZ384" s="448"/>
      <c r="FNA384" s="448"/>
      <c r="FNB384" s="449"/>
      <c r="FNC384" s="447"/>
      <c r="FND384" s="448"/>
      <c r="FNE384" s="448"/>
      <c r="FNF384" s="448"/>
      <c r="FNG384" s="448"/>
      <c r="FNH384" s="448"/>
      <c r="FNI384" s="448"/>
      <c r="FNJ384" s="448"/>
      <c r="FNK384" s="448"/>
      <c r="FNL384" s="448"/>
      <c r="FNM384" s="448"/>
      <c r="FNN384" s="448"/>
      <c r="FNO384" s="448"/>
      <c r="FNP384" s="448"/>
      <c r="FNQ384" s="448"/>
      <c r="FNR384" s="449"/>
      <c r="FNS384" s="447"/>
      <c r="FNT384" s="448"/>
      <c r="FNU384" s="448"/>
      <c r="FNV384" s="448"/>
      <c r="FNW384" s="448"/>
      <c r="FNX384" s="448"/>
      <c r="FNY384" s="448"/>
      <c r="FNZ384" s="448"/>
      <c r="FOA384" s="448"/>
      <c r="FOB384" s="448"/>
      <c r="FOC384" s="448"/>
      <c r="FOD384" s="448"/>
      <c r="FOE384" s="448"/>
      <c r="FOF384" s="448"/>
      <c r="FOG384" s="448"/>
      <c r="FOH384" s="449"/>
      <c r="FOI384" s="447"/>
      <c r="FOJ384" s="448"/>
      <c r="FOK384" s="448"/>
      <c r="FOL384" s="448"/>
      <c r="FOM384" s="448"/>
      <c r="FON384" s="448"/>
      <c r="FOO384" s="448"/>
      <c r="FOP384" s="448"/>
      <c r="FOQ384" s="448"/>
      <c r="FOR384" s="448"/>
      <c r="FOS384" s="448"/>
      <c r="FOT384" s="448"/>
      <c r="FOU384" s="448"/>
      <c r="FOV384" s="448"/>
      <c r="FOW384" s="448"/>
      <c r="FOX384" s="449"/>
      <c r="FOY384" s="447"/>
      <c r="FOZ384" s="448"/>
      <c r="FPA384" s="448"/>
      <c r="FPB384" s="448"/>
      <c r="FPC384" s="448"/>
      <c r="FPD384" s="448"/>
      <c r="FPE384" s="448"/>
      <c r="FPF384" s="448"/>
      <c r="FPG384" s="448"/>
      <c r="FPH384" s="448"/>
      <c r="FPI384" s="448"/>
      <c r="FPJ384" s="448"/>
      <c r="FPK384" s="448"/>
      <c r="FPL384" s="448"/>
      <c r="FPM384" s="448"/>
      <c r="FPN384" s="449"/>
      <c r="FPO384" s="447"/>
      <c r="FPP384" s="448"/>
      <c r="FPQ384" s="448"/>
      <c r="FPR384" s="448"/>
      <c r="FPS384" s="448"/>
      <c r="FPT384" s="448"/>
      <c r="FPU384" s="448"/>
      <c r="FPV384" s="448"/>
      <c r="FPW384" s="448"/>
      <c r="FPX384" s="448"/>
      <c r="FPY384" s="448"/>
      <c r="FPZ384" s="448"/>
      <c r="FQA384" s="448"/>
      <c r="FQB384" s="448"/>
      <c r="FQC384" s="448"/>
      <c r="FQD384" s="449"/>
      <c r="FQE384" s="447"/>
      <c r="FQF384" s="448"/>
      <c r="FQG384" s="448"/>
      <c r="FQH384" s="448"/>
      <c r="FQI384" s="448"/>
      <c r="FQJ384" s="448"/>
      <c r="FQK384" s="448"/>
      <c r="FQL384" s="448"/>
      <c r="FQM384" s="448"/>
      <c r="FQN384" s="448"/>
      <c r="FQO384" s="448"/>
      <c r="FQP384" s="448"/>
      <c r="FQQ384" s="448"/>
      <c r="FQR384" s="448"/>
      <c r="FQS384" s="448"/>
      <c r="FQT384" s="449"/>
      <c r="FQU384" s="447"/>
      <c r="FQV384" s="448"/>
      <c r="FQW384" s="448"/>
      <c r="FQX384" s="448"/>
      <c r="FQY384" s="448"/>
      <c r="FQZ384" s="448"/>
      <c r="FRA384" s="448"/>
      <c r="FRB384" s="448"/>
      <c r="FRC384" s="448"/>
      <c r="FRD384" s="448"/>
      <c r="FRE384" s="448"/>
      <c r="FRF384" s="448"/>
      <c r="FRG384" s="448"/>
      <c r="FRH384" s="448"/>
      <c r="FRI384" s="448"/>
      <c r="FRJ384" s="449"/>
      <c r="FRK384" s="447"/>
      <c r="FRL384" s="448"/>
      <c r="FRM384" s="448"/>
      <c r="FRN384" s="448"/>
      <c r="FRO384" s="448"/>
      <c r="FRP384" s="448"/>
      <c r="FRQ384" s="448"/>
      <c r="FRR384" s="448"/>
      <c r="FRS384" s="448"/>
      <c r="FRT384" s="448"/>
      <c r="FRU384" s="448"/>
      <c r="FRV384" s="448"/>
      <c r="FRW384" s="448"/>
      <c r="FRX384" s="448"/>
      <c r="FRY384" s="448"/>
      <c r="FRZ384" s="449"/>
      <c r="FSA384" s="447"/>
      <c r="FSB384" s="448"/>
      <c r="FSC384" s="448"/>
      <c r="FSD384" s="448"/>
      <c r="FSE384" s="448"/>
      <c r="FSF384" s="448"/>
      <c r="FSG384" s="448"/>
      <c r="FSH384" s="448"/>
      <c r="FSI384" s="448"/>
      <c r="FSJ384" s="448"/>
      <c r="FSK384" s="448"/>
      <c r="FSL384" s="448"/>
      <c r="FSM384" s="448"/>
      <c r="FSN384" s="448"/>
      <c r="FSO384" s="448"/>
      <c r="FSP384" s="449"/>
      <c r="FSQ384" s="447"/>
      <c r="FSR384" s="448"/>
      <c r="FSS384" s="448"/>
      <c r="FST384" s="448"/>
      <c r="FSU384" s="448"/>
      <c r="FSV384" s="448"/>
      <c r="FSW384" s="448"/>
      <c r="FSX384" s="448"/>
      <c r="FSY384" s="448"/>
      <c r="FSZ384" s="448"/>
      <c r="FTA384" s="448"/>
      <c r="FTB384" s="448"/>
      <c r="FTC384" s="448"/>
      <c r="FTD384" s="448"/>
      <c r="FTE384" s="448"/>
      <c r="FTF384" s="449"/>
      <c r="FTG384" s="447"/>
      <c r="FTH384" s="448"/>
      <c r="FTI384" s="448"/>
      <c r="FTJ384" s="448"/>
      <c r="FTK384" s="448"/>
      <c r="FTL384" s="448"/>
      <c r="FTM384" s="448"/>
      <c r="FTN384" s="448"/>
      <c r="FTO384" s="448"/>
      <c r="FTP384" s="448"/>
      <c r="FTQ384" s="448"/>
      <c r="FTR384" s="448"/>
      <c r="FTS384" s="448"/>
      <c r="FTT384" s="448"/>
      <c r="FTU384" s="448"/>
      <c r="FTV384" s="449"/>
      <c r="FTW384" s="447"/>
      <c r="FTX384" s="448"/>
      <c r="FTY384" s="448"/>
      <c r="FTZ384" s="448"/>
      <c r="FUA384" s="448"/>
      <c r="FUB384" s="448"/>
      <c r="FUC384" s="448"/>
      <c r="FUD384" s="448"/>
      <c r="FUE384" s="448"/>
      <c r="FUF384" s="448"/>
      <c r="FUG384" s="448"/>
      <c r="FUH384" s="448"/>
      <c r="FUI384" s="448"/>
      <c r="FUJ384" s="448"/>
      <c r="FUK384" s="448"/>
      <c r="FUL384" s="449"/>
      <c r="FUM384" s="447"/>
      <c r="FUN384" s="448"/>
      <c r="FUO384" s="448"/>
      <c r="FUP384" s="448"/>
      <c r="FUQ384" s="448"/>
      <c r="FUR384" s="448"/>
      <c r="FUS384" s="448"/>
      <c r="FUT384" s="448"/>
      <c r="FUU384" s="448"/>
      <c r="FUV384" s="448"/>
      <c r="FUW384" s="448"/>
      <c r="FUX384" s="448"/>
      <c r="FUY384" s="448"/>
      <c r="FUZ384" s="448"/>
      <c r="FVA384" s="448"/>
      <c r="FVB384" s="449"/>
      <c r="FVC384" s="447"/>
      <c r="FVD384" s="448"/>
      <c r="FVE384" s="448"/>
      <c r="FVF384" s="448"/>
      <c r="FVG384" s="448"/>
      <c r="FVH384" s="448"/>
      <c r="FVI384" s="448"/>
      <c r="FVJ384" s="448"/>
      <c r="FVK384" s="448"/>
      <c r="FVL384" s="448"/>
      <c r="FVM384" s="448"/>
      <c r="FVN384" s="448"/>
      <c r="FVO384" s="448"/>
      <c r="FVP384" s="448"/>
      <c r="FVQ384" s="448"/>
      <c r="FVR384" s="449"/>
      <c r="FVS384" s="447"/>
      <c r="FVT384" s="448"/>
      <c r="FVU384" s="448"/>
      <c r="FVV384" s="448"/>
      <c r="FVW384" s="448"/>
      <c r="FVX384" s="448"/>
      <c r="FVY384" s="448"/>
      <c r="FVZ384" s="448"/>
      <c r="FWA384" s="448"/>
      <c r="FWB384" s="448"/>
      <c r="FWC384" s="448"/>
      <c r="FWD384" s="448"/>
      <c r="FWE384" s="448"/>
      <c r="FWF384" s="448"/>
      <c r="FWG384" s="448"/>
      <c r="FWH384" s="449"/>
      <c r="FWI384" s="447"/>
      <c r="FWJ384" s="448"/>
      <c r="FWK384" s="448"/>
      <c r="FWL384" s="448"/>
      <c r="FWM384" s="448"/>
      <c r="FWN384" s="448"/>
      <c r="FWO384" s="448"/>
      <c r="FWP384" s="448"/>
      <c r="FWQ384" s="448"/>
      <c r="FWR384" s="448"/>
      <c r="FWS384" s="448"/>
      <c r="FWT384" s="448"/>
      <c r="FWU384" s="448"/>
      <c r="FWV384" s="448"/>
      <c r="FWW384" s="448"/>
      <c r="FWX384" s="449"/>
      <c r="FWY384" s="447"/>
      <c r="FWZ384" s="448"/>
      <c r="FXA384" s="448"/>
      <c r="FXB384" s="448"/>
      <c r="FXC384" s="448"/>
      <c r="FXD384" s="448"/>
      <c r="FXE384" s="448"/>
      <c r="FXF384" s="448"/>
      <c r="FXG384" s="448"/>
      <c r="FXH384" s="448"/>
      <c r="FXI384" s="448"/>
      <c r="FXJ384" s="448"/>
      <c r="FXK384" s="448"/>
      <c r="FXL384" s="448"/>
      <c r="FXM384" s="448"/>
      <c r="FXN384" s="449"/>
      <c r="FXO384" s="447"/>
      <c r="FXP384" s="448"/>
      <c r="FXQ384" s="448"/>
      <c r="FXR384" s="448"/>
      <c r="FXS384" s="448"/>
      <c r="FXT384" s="448"/>
      <c r="FXU384" s="448"/>
      <c r="FXV384" s="448"/>
      <c r="FXW384" s="448"/>
      <c r="FXX384" s="448"/>
      <c r="FXY384" s="448"/>
      <c r="FXZ384" s="448"/>
      <c r="FYA384" s="448"/>
      <c r="FYB384" s="448"/>
      <c r="FYC384" s="448"/>
      <c r="FYD384" s="449"/>
      <c r="FYE384" s="447"/>
      <c r="FYF384" s="448"/>
      <c r="FYG384" s="448"/>
      <c r="FYH384" s="448"/>
      <c r="FYI384" s="448"/>
      <c r="FYJ384" s="448"/>
      <c r="FYK384" s="448"/>
      <c r="FYL384" s="448"/>
      <c r="FYM384" s="448"/>
      <c r="FYN384" s="448"/>
      <c r="FYO384" s="448"/>
      <c r="FYP384" s="448"/>
      <c r="FYQ384" s="448"/>
      <c r="FYR384" s="448"/>
      <c r="FYS384" s="448"/>
      <c r="FYT384" s="449"/>
      <c r="FYU384" s="447"/>
      <c r="FYV384" s="448"/>
      <c r="FYW384" s="448"/>
      <c r="FYX384" s="448"/>
      <c r="FYY384" s="448"/>
      <c r="FYZ384" s="448"/>
      <c r="FZA384" s="448"/>
      <c r="FZB384" s="448"/>
      <c r="FZC384" s="448"/>
      <c r="FZD384" s="448"/>
      <c r="FZE384" s="448"/>
      <c r="FZF384" s="448"/>
      <c r="FZG384" s="448"/>
      <c r="FZH384" s="448"/>
      <c r="FZI384" s="448"/>
      <c r="FZJ384" s="449"/>
      <c r="FZK384" s="447"/>
      <c r="FZL384" s="448"/>
      <c r="FZM384" s="448"/>
      <c r="FZN384" s="448"/>
      <c r="FZO384" s="448"/>
      <c r="FZP384" s="448"/>
      <c r="FZQ384" s="448"/>
      <c r="FZR384" s="448"/>
      <c r="FZS384" s="448"/>
      <c r="FZT384" s="448"/>
      <c r="FZU384" s="448"/>
      <c r="FZV384" s="448"/>
      <c r="FZW384" s="448"/>
      <c r="FZX384" s="448"/>
      <c r="FZY384" s="448"/>
      <c r="FZZ384" s="449"/>
      <c r="GAA384" s="447"/>
      <c r="GAB384" s="448"/>
      <c r="GAC384" s="448"/>
      <c r="GAD384" s="448"/>
      <c r="GAE384" s="448"/>
      <c r="GAF384" s="448"/>
      <c r="GAG384" s="448"/>
      <c r="GAH384" s="448"/>
      <c r="GAI384" s="448"/>
      <c r="GAJ384" s="448"/>
      <c r="GAK384" s="448"/>
      <c r="GAL384" s="448"/>
      <c r="GAM384" s="448"/>
      <c r="GAN384" s="448"/>
      <c r="GAO384" s="448"/>
      <c r="GAP384" s="449"/>
      <c r="GAQ384" s="447"/>
      <c r="GAR384" s="448"/>
      <c r="GAS384" s="448"/>
      <c r="GAT384" s="448"/>
      <c r="GAU384" s="448"/>
      <c r="GAV384" s="448"/>
      <c r="GAW384" s="448"/>
      <c r="GAX384" s="448"/>
      <c r="GAY384" s="448"/>
      <c r="GAZ384" s="448"/>
      <c r="GBA384" s="448"/>
      <c r="GBB384" s="448"/>
      <c r="GBC384" s="448"/>
      <c r="GBD384" s="448"/>
      <c r="GBE384" s="448"/>
      <c r="GBF384" s="449"/>
      <c r="GBG384" s="447"/>
      <c r="GBH384" s="448"/>
      <c r="GBI384" s="448"/>
      <c r="GBJ384" s="448"/>
      <c r="GBK384" s="448"/>
      <c r="GBL384" s="448"/>
      <c r="GBM384" s="448"/>
      <c r="GBN384" s="448"/>
      <c r="GBO384" s="448"/>
      <c r="GBP384" s="448"/>
      <c r="GBQ384" s="448"/>
      <c r="GBR384" s="448"/>
      <c r="GBS384" s="448"/>
      <c r="GBT384" s="448"/>
      <c r="GBU384" s="448"/>
      <c r="GBV384" s="449"/>
      <c r="GBW384" s="447"/>
      <c r="GBX384" s="448"/>
      <c r="GBY384" s="448"/>
      <c r="GBZ384" s="448"/>
      <c r="GCA384" s="448"/>
      <c r="GCB384" s="448"/>
      <c r="GCC384" s="448"/>
      <c r="GCD384" s="448"/>
      <c r="GCE384" s="448"/>
      <c r="GCF384" s="448"/>
      <c r="GCG384" s="448"/>
      <c r="GCH384" s="448"/>
      <c r="GCI384" s="448"/>
      <c r="GCJ384" s="448"/>
      <c r="GCK384" s="448"/>
      <c r="GCL384" s="449"/>
      <c r="GCM384" s="447"/>
      <c r="GCN384" s="448"/>
      <c r="GCO384" s="448"/>
      <c r="GCP384" s="448"/>
      <c r="GCQ384" s="448"/>
      <c r="GCR384" s="448"/>
      <c r="GCS384" s="448"/>
      <c r="GCT384" s="448"/>
      <c r="GCU384" s="448"/>
      <c r="GCV384" s="448"/>
      <c r="GCW384" s="448"/>
      <c r="GCX384" s="448"/>
      <c r="GCY384" s="448"/>
      <c r="GCZ384" s="448"/>
      <c r="GDA384" s="448"/>
      <c r="GDB384" s="449"/>
      <c r="GDC384" s="447"/>
      <c r="GDD384" s="448"/>
      <c r="GDE384" s="448"/>
      <c r="GDF384" s="448"/>
      <c r="GDG384" s="448"/>
      <c r="GDH384" s="448"/>
      <c r="GDI384" s="448"/>
      <c r="GDJ384" s="448"/>
      <c r="GDK384" s="448"/>
      <c r="GDL384" s="448"/>
      <c r="GDM384" s="448"/>
      <c r="GDN384" s="448"/>
      <c r="GDO384" s="448"/>
      <c r="GDP384" s="448"/>
      <c r="GDQ384" s="448"/>
      <c r="GDR384" s="449"/>
      <c r="GDS384" s="447"/>
      <c r="GDT384" s="448"/>
      <c r="GDU384" s="448"/>
      <c r="GDV384" s="448"/>
      <c r="GDW384" s="448"/>
      <c r="GDX384" s="448"/>
      <c r="GDY384" s="448"/>
      <c r="GDZ384" s="448"/>
      <c r="GEA384" s="448"/>
      <c r="GEB384" s="448"/>
      <c r="GEC384" s="448"/>
      <c r="GED384" s="448"/>
      <c r="GEE384" s="448"/>
      <c r="GEF384" s="448"/>
      <c r="GEG384" s="448"/>
      <c r="GEH384" s="449"/>
      <c r="GEI384" s="447"/>
      <c r="GEJ384" s="448"/>
      <c r="GEK384" s="448"/>
      <c r="GEL384" s="448"/>
      <c r="GEM384" s="448"/>
      <c r="GEN384" s="448"/>
      <c r="GEO384" s="448"/>
      <c r="GEP384" s="448"/>
      <c r="GEQ384" s="448"/>
      <c r="GER384" s="448"/>
      <c r="GES384" s="448"/>
      <c r="GET384" s="448"/>
      <c r="GEU384" s="448"/>
      <c r="GEV384" s="448"/>
      <c r="GEW384" s="448"/>
      <c r="GEX384" s="449"/>
      <c r="GEY384" s="447"/>
      <c r="GEZ384" s="448"/>
      <c r="GFA384" s="448"/>
      <c r="GFB384" s="448"/>
      <c r="GFC384" s="448"/>
      <c r="GFD384" s="448"/>
      <c r="GFE384" s="448"/>
      <c r="GFF384" s="448"/>
      <c r="GFG384" s="448"/>
      <c r="GFH384" s="448"/>
      <c r="GFI384" s="448"/>
      <c r="GFJ384" s="448"/>
      <c r="GFK384" s="448"/>
      <c r="GFL384" s="448"/>
      <c r="GFM384" s="448"/>
      <c r="GFN384" s="449"/>
      <c r="GFO384" s="447"/>
      <c r="GFP384" s="448"/>
      <c r="GFQ384" s="448"/>
      <c r="GFR384" s="448"/>
      <c r="GFS384" s="448"/>
      <c r="GFT384" s="448"/>
      <c r="GFU384" s="448"/>
      <c r="GFV384" s="448"/>
      <c r="GFW384" s="448"/>
      <c r="GFX384" s="448"/>
      <c r="GFY384" s="448"/>
      <c r="GFZ384" s="448"/>
      <c r="GGA384" s="448"/>
      <c r="GGB384" s="448"/>
      <c r="GGC384" s="448"/>
      <c r="GGD384" s="449"/>
      <c r="GGE384" s="447"/>
      <c r="GGF384" s="448"/>
      <c r="GGG384" s="448"/>
      <c r="GGH384" s="448"/>
      <c r="GGI384" s="448"/>
      <c r="GGJ384" s="448"/>
      <c r="GGK384" s="448"/>
      <c r="GGL384" s="448"/>
      <c r="GGM384" s="448"/>
      <c r="GGN384" s="448"/>
      <c r="GGO384" s="448"/>
      <c r="GGP384" s="448"/>
      <c r="GGQ384" s="448"/>
      <c r="GGR384" s="448"/>
      <c r="GGS384" s="448"/>
      <c r="GGT384" s="449"/>
      <c r="GGU384" s="447"/>
      <c r="GGV384" s="448"/>
      <c r="GGW384" s="448"/>
      <c r="GGX384" s="448"/>
      <c r="GGY384" s="448"/>
      <c r="GGZ384" s="448"/>
      <c r="GHA384" s="448"/>
      <c r="GHB384" s="448"/>
      <c r="GHC384" s="448"/>
      <c r="GHD384" s="448"/>
      <c r="GHE384" s="448"/>
      <c r="GHF384" s="448"/>
      <c r="GHG384" s="448"/>
      <c r="GHH384" s="448"/>
      <c r="GHI384" s="448"/>
      <c r="GHJ384" s="449"/>
      <c r="GHK384" s="447"/>
      <c r="GHL384" s="448"/>
      <c r="GHM384" s="448"/>
      <c r="GHN384" s="448"/>
      <c r="GHO384" s="448"/>
      <c r="GHP384" s="448"/>
      <c r="GHQ384" s="448"/>
      <c r="GHR384" s="448"/>
      <c r="GHS384" s="448"/>
      <c r="GHT384" s="448"/>
      <c r="GHU384" s="448"/>
      <c r="GHV384" s="448"/>
      <c r="GHW384" s="448"/>
      <c r="GHX384" s="448"/>
      <c r="GHY384" s="448"/>
      <c r="GHZ384" s="449"/>
      <c r="GIA384" s="447"/>
      <c r="GIB384" s="448"/>
      <c r="GIC384" s="448"/>
      <c r="GID384" s="448"/>
      <c r="GIE384" s="448"/>
      <c r="GIF384" s="448"/>
      <c r="GIG384" s="448"/>
      <c r="GIH384" s="448"/>
      <c r="GII384" s="448"/>
      <c r="GIJ384" s="448"/>
      <c r="GIK384" s="448"/>
      <c r="GIL384" s="448"/>
      <c r="GIM384" s="448"/>
      <c r="GIN384" s="448"/>
      <c r="GIO384" s="448"/>
      <c r="GIP384" s="449"/>
      <c r="GIQ384" s="447"/>
      <c r="GIR384" s="448"/>
      <c r="GIS384" s="448"/>
      <c r="GIT384" s="448"/>
      <c r="GIU384" s="448"/>
      <c r="GIV384" s="448"/>
      <c r="GIW384" s="448"/>
      <c r="GIX384" s="448"/>
      <c r="GIY384" s="448"/>
      <c r="GIZ384" s="448"/>
      <c r="GJA384" s="448"/>
      <c r="GJB384" s="448"/>
      <c r="GJC384" s="448"/>
      <c r="GJD384" s="448"/>
      <c r="GJE384" s="448"/>
      <c r="GJF384" s="449"/>
      <c r="GJG384" s="447"/>
      <c r="GJH384" s="448"/>
      <c r="GJI384" s="448"/>
      <c r="GJJ384" s="448"/>
      <c r="GJK384" s="448"/>
      <c r="GJL384" s="448"/>
      <c r="GJM384" s="448"/>
      <c r="GJN384" s="448"/>
      <c r="GJO384" s="448"/>
      <c r="GJP384" s="448"/>
      <c r="GJQ384" s="448"/>
      <c r="GJR384" s="448"/>
      <c r="GJS384" s="448"/>
      <c r="GJT384" s="448"/>
      <c r="GJU384" s="448"/>
      <c r="GJV384" s="449"/>
      <c r="GJW384" s="447"/>
      <c r="GJX384" s="448"/>
      <c r="GJY384" s="448"/>
      <c r="GJZ384" s="448"/>
      <c r="GKA384" s="448"/>
      <c r="GKB384" s="448"/>
      <c r="GKC384" s="448"/>
      <c r="GKD384" s="448"/>
      <c r="GKE384" s="448"/>
      <c r="GKF384" s="448"/>
      <c r="GKG384" s="448"/>
      <c r="GKH384" s="448"/>
      <c r="GKI384" s="448"/>
      <c r="GKJ384" s="448"/>
      <c r="GKK384" s="448"/>
      <c r="GKL384" s="449"/>
      <c r="GKM384" s="447"/>
      <c r="GKN384" s="448"/>
      <c r="GKO384" s="448"/>
      <c r="GKP384" s="448"/>
      <c r="GKQ384" s="448"/>
      <c r="GKR384" s="448"/>
      <c r="GKS384" s="448"/>
      <c r="GKT384" s="448"/>
      <c r="GKU384" s="448"/>
      <c r="GKV384" s="448"/>
      <c r="GKW384" s="448"/>
      <c r="GKX384" s="448"/>
      <c r="GKY384" s="448"/>
      <c r="GKZ384" s="448"/>
      <c r="GLA384" s="448"/>
      <c r="GLB384" s="449"/>
      <c r="GLC384" s="447"/>
      <c r="GLD384" s="448"/>
      <c r="GLE384" s="448"/>
      <c r="GLF384" s="448"/>
      <c r="GLG384" s="448"/>
      <c r="GLH384" s="448"/>
      <c r="GLI384" s="448"/>
      <c r="GLJ384" s="448"/>
      <c r="GLK384" s="448"/>
      <c r="GLL384" s="448"/>
      <c r="GLM384" s="448"/>
      <c r="GLN384" s="448"/>
      <c r="GLO384" s="448"/>
      <c r="GLP384" s="448"/>
      <c r="GLQ384" s="448"/>
      <c r="GLR384" s="449"/>
      <c r="GLS384" s="447"/>
      <c r="GLT384" s="448"/>
      <c r="GLU384" s="448"/>
      <c r="GLV384" s="448"/>
      <c r="GLW384" s="448"/>
      <c r="GLX384" s="448"/>
      <c r="GLY384" s="448"/>
      <c r="GLZ384" s="448"/>
      <c r="GMA384" s="448"/>
      <c r="GMB384" s="448"/>
      <c r="GMC384" s="448"/>
      <c r="GMD384" s="448"/>
      <c r="GME384" s="448"/>
      <c r="GMF384" s="448"/>
      <c r="GMG384" s="448"/>
      <c r="GMH384" s="449"/>
      <c r="GMI384" s="447"/>
      <c r="GMJ384" s="448"/>
      <c r="GMK384" s="448"/>
      <c r="GML384" s="448"/>
      <c r="GMM384" s="448"/>
      <c r="GMN384" s="448"/>
      <c r="GMO384" s="448"/>
      <c r="GMP384" s="448"/>
      <c r="GMQ384" s="448"/>
      <c r="GMR384" s="448"/>
      <c r="GMS384" s="448"/>
      <c r="GMT384" s="448"/>
      <c r="GMU384" s="448"/>
      <c r="GMV384" s="448"/>
      <c r="GMW384" s="448"/>
      <c r="GMX384" s="449"/>
      <c r="GMY384" s="447"/>
      <c r="GMZ384" s="448"/>
      <c r="GNA384" s="448"/>
      <c r="GNB384" s="448"/>
      <c r="GNC384" s="448"/>
      <c r="GND384" s="448"/>
      <c r="GNE384" s="448"/>
      <c r="GNF384" s="448"/>
      <c r="GNG384" s="448"/>
      <c r="GNH384" s="448"/>
      <c r="GNI384" s="448"/>
      <c r="GNJ384" s="448"/>
      <c r="GNK384" s="448"/>
      <c r="GNL384" s="448"/>
      <c r="GNM384" s="448"/>
      <c r="GNN384" s="449"/>
      <c r="GNO384" s="447"/>
      <c r="GNP384" s="448"/>
      <c r="GNQ384" s="448"/>
      <c r="GNR384" s="448"/>
      <c r="GNS384" s="448"/>
      <c r="GNT384" s="448"/>
      <c r="GNU384" s="448"/>
      <c r="GNV384" s="448"/>
      <c r="GNW384" s="448"/>
      <c r="GNX384" s="448"/>
      <c r="GNY384" s="448"/>
      <c r="GNZ384" s="448"/>
      <c r="GOA384" s="448"/>
      <c r="GOB384" s="448"/>
      <c r="GOC384" s="448"/>
      <c r="GOD384" s="449"/>
      <c r="GOE384" s="447"/>
      <c r="GOF384" s="448"/>
      <c r="GOG384" s="448"/>
      <c r="GOH384" s="448"/>
      <c r="GOI384" s="448"/>
      <c r="GOJ384" s="448"/>
      <c r="GOK384" s="448"/>
      <c r="GOL384" s="448"/>
      <c r="GOM384" s="448"/>
      <c r="GON384" s="448"/>
      <c r="GOO384" s="448"/>
      <c r="GOP384" s="448"/>
      <c r="GOQ384" s="448"/>
      <c r="GOR384" s="448"/>
      <c r="GOS384" s="448"/>
      <c r="GOT384" s="449"/>
      <c r="GOU384" s="447"/>
      <c r="GOV384" s="448"/>
      <c r="GOW384" s="448"/>
      <c r="GOX384" s="448"/>
      <c r="GOY384" s="448"/>
      <c r="GOZ384" s="448"/>
      <c r="GPA384" s="448"/>
      <c r="GPB384" s="448"/>
      <c r="GPC384" s="448"/>
      <c r="GPD384" s="448"/>
      <c r="GPE384" s="448"/>
      <c r="GPF384" s="448"/>
      <c r="GPG384" s="448"/>
      <c r="GPH384" s="448"/>
      <c r="GPI384" s="448"/>
      <c r="GPJ384" s="449"/>
      <c r="GPK384" s="447"/>
      <c r="GPL384" s="448"/>
      <c r="GPM384" s="448"/>
      <c r="GPN384" s="448"/>
      <c r="GPO384" s="448"/>
      <c r="GPP384" s="448"/>
      <c r="GPQ384" s="448"/>
      <c r="GPR384" s="448"/>
      <c r="GPS384" s="448"/>
      <c r="GPT384" s="448"/>
      <c r="GPU384" s="448"/>
      <c r="GPV384" s="448"/>
      <c r="GPW384" s="448"/>
      <c r="GPX384" s="448"/>
      <c r="GPY384" s="448"/>
      <c r="GPZ384" s="449"/>
      <c r="GQA384" s="447"/>
      <c r="GQB384" s="448"/>
      <c r="GQC384" s="448"/>
      <c r="GQD384" s="448"/>
      <c r="GQE384" s="448"/>
      <c r="GQF384" s="448"/>
      <c r="GQG384" s="448"/>
      <c r="GQH384" s="448"/>
      <c r="GQI384" s="448"/>
      <c r="GQJ384" s="448"/>
      <c r="GQK384" s="448"/>
      <c r="GQL384" s="448"/>
      <c r="GQM384" s="448"/>
      <c r="GQN384" s="448"/>
      <c r="GQO384" s="448"/>
      <c r="GQP384" s="449"/>
      <c r="GQQ384" s="447"/>
      <c r="GQR384" s="448"/>
      <c r="GQS384" s="448"/>
      <c r="GQT384" s="448"/>
      <c r="GQU384" s="448"/>
      <c r="GQV384" s="448"/>
      <c r="GQW384" s="448"/>
      <c r="GQX384" s="448"/>
      <c r="GQY384" s="448"/>
      <c r="GQZ384" s="448"/>
      <c r="GRA384" s="448"/>
      <c r="GRB384" s="448"/>
      <c r="GRC384" s="448"/>
      <c r="GRD384" s="448"/>
      <c r="GRE384" s="448"/>
      <c r="GRF384" s="449"/>
      <c r="GRG384" s="447"/>
      <c r="GRH384" s="448"/>
      <c r="GRI384" s="448"/>
      <c r="GRJ384" s="448"/>
      <c r="GRK384" s="448"/>
      <c r="GRL384" s="448"/>
      <c r="GRM384" s="448"/>
      <c r="GRN384" s="448"/>
      <c r="GRO384" s="448"/>
      <c r="GRP384" s="448"/>
      <c r="GRQ384" s="448"/>
      <c r="GRR384" s="448"/>
      <c r="GRS384" s="448"/>
      <c r="GRT384" s="448"/>
      <c r="GRU384" s="448"/>
      <c r="GRV384" s="449"/>
      <c r="GRW384" s="447"/>
      <c r="GRX384" s="448"/>
      <c r="GRY384" s="448"/>
      <c r="GRZ384" s="448"/>
      <c r="GSA384" s="448"/>
      <c r="GSB384" s="448"/>
      <c r="GSC384" s="448"/>
      <c r="GSD384" s="448"/>
      <c r="GSE384" s="448"/>
      <c r="GSF384" s="448"/>
      <c r="GSG384" s="448"/>
      <c r="GSH384" s="448"/>
      <c r="GSI384" s="448"/>
      <c r="GSJ384" s="448"/>
      <c r="GSK384" s="448"/>
      <c r="GSL384" s="449"/>
      <c r="GSM384" s="447"/>
      <c r="GSN384" s="448"/>
      <c r="GSO384" s="448"/>
      <c r="GSP384" s="448"/>
      <c r="GSQ384" s="448"/>
      <c r="GSR384" s="448"/>
      <c r="GSS384" s="448"/>
      <c r="GST384" s="448"/>
      <c r="GSU384" s="448"/>
      <c r="GSV384" s="448"/>
      <c r="GSW384" s="448"/>
      <c r="GSX384" s="448"/>
      <c r="GSY384" s="448"/>
      <c r="GSZ384" s="448"/>
      <c r="GTA384" s="448"/>
      <c r="GTB384" s="449"/>
      <c r="GTC384" s="447"/>
      <c r="GTD384" s="448"/>
      <c r="GTE384" s="448"/>
      <c r="GTF384" s="448"/>
      <c r="GTG384" s="448"/>
      <c r="GTH384" s="448"/>
      <c r="GTI384" s="448"/>
      <c r="GTJ384" s="448"/>
      <c r="GTK384" s="448"/>
      <c r="GTL384" s="448"/>
      <c r="GTM384" s="448"/>
      <c r="GTN384" s="448"/>
      <c r="GTO384" s="448"/>
      <c r="GTP384" s="448"/>
      <c r="GTQ384" s="448"/>
      <c r="GTR384" s="449"/>
      <c r="GTS384" s="447"/>
      <c r="GTT384" s="448"/>
      <c r="GTU384" s="448"/>
      <c r="GTV384" s="448"/>
      <c r="GTW384" s="448"/>
      <c r="GTX384" s="448"/>
      <c r="GTY384" s="448"/>
      <c r="GTZ384" s="448"/>
      <c r="GUA384" s="448"/>
      <c r="GUB384" s="448"/>
      <c r="GUC384" s="448"/>
      <c r="GUD384" s="448"/>
      <c r="GUE384" s="448"/>
      <c r="GUF384" s="448"/>
      <c r="GUG384" s="448"/>
      <c r="GUH384" s="449"/>
      <c r="GUI384" s="447"/>
      <c r="GUJ384" s="448"/>
      <c r="GUK384" s="448"/>
      <c r="GUL384" s="448"/>
      <c r="GUM384" s="448"/>
      <c r="GUN384" s="448"/>
      <c r="GUO384" s="448"/>
      <c r="GUP384" s="448"/>
      <c r="GUQ384" s="448"/>
      <c r="GUR384" s="448"/>
      <c r="GUS384" s="448"/>
      <c r="GUT384" s="448"/>
      <c r="GUU384" s="448"/>
      <c r="GUV384" s="448"/>
      <c r="GUW384" s="448"/>
      <c r="GUX384" s="449"/>
      <c r="GUY384" s="447"/>
      <c r="GUZ384" s="448"/>
      <c r="GVA384" s="448"/>
      <c r="GVB384" s="448"/>
      <c r="GVC384" s="448"/>
      <c r="GVD384" s="448"/>
      <c r="GVE384" s="448"/>
      <c r="GVF384" s="448"/>
      <c r="GVG384" s="448"/>
      <c r="GVH384" s="448"/>
      <c r="GVI384" s="448"/>
      <c r="GVJ384" s="448"/>
      <c r="GVK384" s="448"/>
      <c r="GVL384" s="448"/>
      <c r="GVM384" s="448"/>
      <c r="GVN384" s="449"/>
      <c r="GVO384" s="447"/>
      <c r="GVP384" s="448"/>
      <c r="GVQ384" s="448"/>
      <c r="GVR384" s="448"/>
      <c r="GVS384" s="448"/>
      <c r="GVT384" s="448"/>
      <c r="GVU384" s="448"/>
      <c r="GVV384" s="448"/>
      <c r="GVW384" s="448"/>
      <c r="GVX384" s="448"/>
      <c r="GVY384" s="448"/>
      <c r="GVZ384" s="448"/>
      <c r="GWA384" s="448"/>
      <c r="GWB384" s="448"/>
      <c r="GWC384" s="448"/>
      <c r="GWD384" s="449"/>
      <c r="GWE384" s="447"/>
      <c r="GWF384" s="448"/>
      <c r="GWG384" s="448"/>
      <c r="GWH384" s="448"/>
      <c r="GWI384" s="448"/>
      <c r="GWJ384" s="448"/>
      <c r="GWK384" s="448"/>
      <c r="GWL384" s="448"/>
      <c r="GWM384" s="448"/>
      <c r="GWN384" s="448"/>
      <c r="GWO384" s="448"/>
      <c r="GWP384" s="448"/>
      <c r="GWQ384" s="448"/>
      <c r="GWR384" s="448"/>
      <c r="GWS384" s="448"/>
      <c r="GWT384" s="449"/>
      <c r="GWU384" s="447"/>
      <c r="GWV384" s="448"/>
      <c r="GWW384" s="448"/>
      <c r="GWX384" s="448"/>
      <c r="GWY384" s="448"/>
      <c r="GWZ384" s="448"/>
      <c r="GXA384" s="448"/>
      <c r="GXB384" s="448"/>
      <c r="GXC384" s="448"/>
      <c r="GXD384" s="448"/>
      <c r="GXE384" s="448"/>
      <c r="GXF384" s="448"/>
      <c r="GXG384" s="448"/>
      <c r="GXH384" s="448"/>
      <c r="GXI384" s="448"/>
      <c r="GXJ384" s="449"/>
      <c r="GXK384" s="447"/>
      <c r="GXL384" s="448"/>
      <c r="GXM384" s="448"/>
      <c r="GXN384" s="448"/>
      <c r="GXO384" s="448"/>
      <c r="GXP384" s="448"/>
      <c r="GXQ384" s="448"/>
      <c r="GXR384" s="448"/>
      <c r="GXS384" s="448"/>
      <c r="GXT384" s="448"/>
      <c r="GXU384" s="448"/>
      <c r="GXV384" s="448"/>
      <c r="GXW384" s="448"/>
      <c r="GXX384" s="448"/>
      <c r="GXY384" s="448"/>
      <c r="GXZ384" s="449"/>
      <c r="GYA384" s="447"/>
      <c r="GYB384" s="448"/>
      <c r="GYC384" s="448"/>
      <c r="GYD384" s="448"/>
      <c r="GYE384" s="448"/>
      <c r="GYF384" s="448"/>
      <c r="GYG384" s="448"/>
      <c r="GYH384" s="448"/>
      <c r="GYI384" s="448"/>
      <c r="GYJ384" s="448"/>
      <c r="GYK384" s="448"/>
      <c r="GYL384" s="448"/>
      <c r="GYM384" s="448"/>
      <c r="GYN384" s="448"/>
      <c r="GYO384" s="448"/>
      <c r="GYP384" s="449"/>
      <c r="GYQ384" s="447"/>
      <c r="GYR384" s="448"/>
      <c r="GYS384" s="448"/>
      <c r="GYT384" s="448"/>
      <c r="GYU384" s="448"/>
      <c r="GYV384" s="448"/>
      <c r="GYW384" s="448"/>
      <c r="GYX384" s="448"/>
      <c r="GYY384" s="448"/>
      <c r="GYZ384" s="448"/>
      <c r="GZA384" s="448"/>
      <c r="GZB384" s="448"/>
      <c r="GZC384" s="448"/>
      <c r="GZD384" s="448"/>
      <c r="GZE384" s="448"/>
      <c r="GZF384" s="449"/>
      <c r="GZG384" s="447"/>
      <c r="GZH384" s="448"/>
      <c r="GZI384" s="448"/>
      <c r="GZJ384" s="448"/>
      <c r="GZK384" s="448"/>
      <c r="GZL384" s="448"/>
      <c r="GZM384" s="448"/>
      <c r="GZN384" s="448"/>
      <c r="GZO384" s="448"/>
      <c r="GZP384" s="448"/>
      <c r="GZQ384" s="448"/>
      <c r="GZR384" s="448"/>
      <c r="GZS384" s="448"/>
      <c r="GZT384" s="448"/>
      <c r="GZU384" s="448"/>
      <c r="GZV384" s="449"/>
      <c r="GZW384" s="447"/>
      <c r="GZX384" s="448"/>
      <c r="GZY384" s="448"/>
      <c r="GZZ384" s="448"/>
      <c r="HAA384" s="448"/>
      <c r="HAB384" s="448"/>
      <c r="HAC384" s="448"/>
      <c r="HAD384" s="448"/>
      <c r="HAE384" s="448"/>
      <c r="HAF384" s="448"/>
      <c r="HAG384" s="448"/>
      <c r="HAH384" s="448"/>
      <c r="HAI384" s="448"/>
      <c r="HAJ384" s="448"/>
      <c r="HAK384" s="448"/>
      <c r="HAL384" s="449"/>
      <c r="HAM384" s="447"/>
      <c r="HAN384" s="448"/>
      <c r="HAO384" s="448"/>
      <c r="HAP384" s="448"/>
      <c r="HAQ384" s="448"/>
      <c r="HAR384" s="448"/>
      <c r="HAS384" s="448"/>
      <c r="HAT384" s="448"/>
      <c r="HAU384" s="448"/>
      <c r="HAV384" s="448"/>
      <c r="HAW384" s="448"/>
      <c r="HAX384" s="448"/>
      <c r="HAY384" s="448"/>
      <c r="HAZ384" s="448"/>
      <c r="HBA384" s="448"/>
      <c r="HBB384" s="449"/>
      <c r="HBC384" s="447"/>
      <c r="HBD384" s="448"/>
      <c r="HBE384" s="448"/>
      <c r="HBF384" s="448"/>
      <c r="HBG384" s="448"/>
      <c r="HBH384" s="448"/>
      <c r="HBI384" s="448"/>
      <c r="HBJ384" s="448"/>
      <c r="HBK384" s="448"/>
      <c r="HBL384" s="448"/>
      <c r="HBM384" s="448"/>
      <c r="HBN384" s="448"/>
      <c r="HBO384" s="448"/>
      <c r="HBP384" s="448"/>
      <c r="HBQ384" s="448"/>
      <c r="HBR384" s="449"/>
      <c r="HBS384" s="447"/>
      <c r="HBT384" s="448"/>
      <c r="HBU384" s="448"/>
      <c r="HBV384" s="448"/>
      <c r="HBW384" s="448"/>
      <c r="HBX384" s="448"/>
      <c r="HBY384" s="448"/>
      <c r="HBZ384" s="448"/>
      <c r="HCA384" s="448"/>
      <c r="HCB384" s="448"/>
      <c r="HCC384" s="448"/>
      <c r="HCD384" s="448"/>
      <c r="HCE384" s="448"/>
      <c r="HCF384" s="448"/>
      <c r="HCG384" s="448"/>
      <c r="HCH384" s="449"/>
      <c r="HCI384" s="447"/>
      <c r="HCJ384" s="448"/>
      <c r="HCK384" s="448"/>
      <c r="HCL384" s="448"/>
      <c r="HCM384" s="448"/>
      <c r="HCN384" s="448"/>
      <c r="HCO384" s="448"/>
      <c r="HCP384" s="448"/>
      <c r="HCQ384" s="448"/>
      <c r="HCR384" s="448"/>
      <c r="HCS384" s="448"/>
      <c r="HCT384" s="448"/>
      <c r="HCU384" s="448"/>
      <c r="HCV384" s="448"/>
      <c r="HCW384" s="448"/>
      <c r="HCX384" s="449"/>
      <c r="HCY384" s="447"/>
      <c r="HCZ384" s="448"/>
      <c r="HDA384" s="448"/>
      <c r="HDB384" s="448"/>
      <c r="HDC384" s="448"/>
      <c r="HDD384" s="448"/>
      <c r="HDE384" s="448"/>
      <c r="HDF384" s="448"/>
      <c r="HDG384" s="448"/>
      <c r="HDH384" s="448"/>
      <c r="HDI384" s="448"/>
      <c r="HDJ384" s="448"/>
      <c r="HDK384" s="448"/>
      <c r="HDL384" s="448"/>
      <c r="HDM384" s="448"/>
      <c r="HDN384" s="449"/>
      <c r="HDO384" s="447"/>
      <c r="HDP384" s="448"/>
      <c r="HDQ384" s="448"/>
      <c r="HDR384" s="448"/>
      <c r="HDS384" s="448"/>
      <c r="HDT384" s="448"/>
      <c r="HDU384" s="448"/>
      <c r="HDV384" s="448"/>
      <c r="HDW384" s="448"/>
      <c r="HDX384" s="448"/>
      <c r="HDY384" s="448"/>
      <c r="HDZ384" s="448"/>
      <c r="HEA384" s="448"/>
      <c r="HEB384" s="448"/>
      <c r="HEC384" s="448"/>
      <c r="HED384" s="449"/>
      <c r="HEE384" s="447"/>
      <c r="HEF384" s="448"/>
      <c r="HEG384" s="448"/>
      <c r="HEH384" s="448"/>
      <c r="HEI384" s="448"/>
      <c r="HEJ384" s="448"/>
      <c r="HEK384" s="448"/>
      <c r="HEL384" s="448"/>
      <c r="HEM384" s="448"/>
      <c r="HEN384" s="448"/>
      <c r="HEO384" s="448"/>
      <c r="HEP384" s="448"/>
      <c r="HEQ384" s="448"/>
      <c r="HER384" s="448"/>
      <c r="HES384" s="448"/>
      <c r="HET384" s="449"/>
      <c r="HEU384" s="447"/>
      <c r="HEV384" s="448"/>
      <c r="HEW384" s="448"/>
      <c r="HEX384" s="448"/>
      <c r="HEY384" s="448"/>
      <c r="HEZ384" s="448"/>
      <c r="HFA384" s="448"/>
      <c r="HFB384" s="448"/>
      <c r="HFC384" s="448"/>
      <c r="HFD384" s="448"/>
      <c r="HFE384" s="448"/>
      <c r="HFF384" s="448"/>
      <c r="HFG384" s="448"/>
      <c r="HFH384" s="448"/>
      <c r="HFI384" s="448"/>
      <c r="HFJ384" s="449"/>
      <c r="HFK384" s="447"/>
      <c r="HFL384" s="448"/>
      <c r="HFM384" s="448"/>
      <c r="HFN384" s="448"/>
      <c r="HFO384" s="448"/>
      <c r="HFP384" s="448"/>
      <c r="HFQ384" s="448"/>
      <c r="HFR384" s="448"/>
      <c r="HFS384" s="448"/>
      <c r="HFT384" s="448"/>
      <c r="HFU384" s="448"/>
      <c r="HFV384" s="448"/>
      <c r="HFW384" s="448"/>
      <c r="HFX384" s="448"/>
      <c r="HFY384" s="448"/>
      <c r="HFZ384" s="449"/>
      <c r="HGA384" s="447"/>
      <c r="HGB384" s="448"/>
      <c r="HGC384" s="448"/>
      <c r="HGD384" s="448"/>
      <c r="HGE384" s="448"/>
      <c r="HGF384" s="448"/>
      <c r="HGG384" s="448"/>
      <c r="HGH384" s="448"/>
      <c r="HGI384" s="448"/>
      <c r="HGJ384" s="448"/>
      <c r="HGK384" s="448"/>
      <c r="HGL384" s="448"/>
      <c r="HGM384" s="448"/>
      <c r="HGN384" s="448"/>
      <c r="HGO384" s="448"/>
      <c r="HGP384" s="449"/>
      <c r="HGQ384" s="447"/>
      <c r="HGR384" s="448"/>
      <c r="HGS384" s="448"/>
      <c r="HGT384" s="448"/>
      <c r="HGU384" s="448"/>
      <c r="HGV384" s="448"/>
      <c r="HGW384" s="448"/>
      <c r="HGX384" s="448"/>
      <c r="HGY384" s="448"/>
      <c r="HGZ384" s="448"/>
      <c r="HHA384" s="448"/>
      <c r="HHB384" s="448"/>
      <c r="HHC384" s="448"/>
      <c r="HHD384" s="448"/>
      <c r="HHE384" s="448"/>
      <c r="HHF384" s="449"/>
      <c r="HHG384" s="447"/>
      <c r="HHH384" s="448"/>
      <c r="HHI384" s="448"/>
      <c r="HHJ384" s="448"/>
      <c r="HHK384" s="448"/>
      <c r="HHL384" s="448"/>
      <c r="HHM384" s="448"/>
      <c r="HHN384" s="448"/>
      <c r="HHO384" s="448"/>
      <c r="HHP384" s="448"/>
      <c r="HHQ384" s="448"/>
      <c r="HHR384" s="448"/>
      <c r="HHS384" s="448"/>
      <c r="HHT384" s="448"/>
      <c r="HHU384" s="448"/>
      <c r="HHV384" s="449"/>
      <c r="HHW384" s="447"/>
      <c r="HHX384" s="448"/>
      <c r="HHY384" s="448"/>
      <c r="HHZ384" s="448"/>
      <c r="HIA384" s="448"/>
      <c r="HIB384" s="448"/>
      <c r="HIC384" s="448"/>
      <c r="HID384" s="448"/>
      <c r="HIE384" s="448"/>
      <c r="HIF384" s="448"/>
      <c r="HIG384" s="448"/>
      <c r="HIH384" s="448"/>
      <c r="HII384" s="448"/>
      <c r="HIJ384" s="448"/>
      <c r="HIK384" s="448"/>
      <c r="HIL384" s="449"/>
      <c r="HIM384" s="447"/>
      <c r="HIN384" s="448"/>
      <c r="HIO384" s="448"/>
      <c r="HIP384" s="448"/>
      <c r="HIQ384" s="448"/>
      <c r="HIR384" s="448"/>
      <c r="HIS384" s="448"/>
      <c r="HIT384" s="448"/>
      <c r="HIU384" s="448"/>
      <c r="HIV384" s="448"/>
      <c r="HIW384" s="448"/>
      <c r="HIX384" s="448"/>
      <c r="HIY384" s="448"/>
      <c r="HIZ384" s="448"/>
      <c r="HJA384" s="448"/>
      <c r="HJB384" s="449"/>
      <c r="HJC384" s="447"/>
      <c r="HJD384" s="448"/>
      <c r="HJE384" s="448"/>
      <c r="HJF384" s="448"/>
      <c r="HJG384" s="448"/>
      <c r="HJH384" s="448"/>
      <c r="HJI384" s="448"/>
      <c r="HJJ384" s="448"/>
      <c r="HJK384" s="448"/>
      <c r="HJL384" s="448"/>
      <c r="HJM384" s="448"/>
      <c r="HJN384" s="448"/>
      <c r="HJO384" s="448"/>
      <c r="HJP384" s="448"/>
      <c r="HJQ384" s="448"/>
      <c r="HJR384" s="449"/>
      <c r="HJS384" s="447"/>
      <c r="HJT384" s="448"/>
      <c r="HJU384" s="448"/>
      <c r="HJV384" s="448"/>
      <c r="HJW384" s="448"/>
      <c r="HJX384" s="448"/>
      <c r="HJY384" s="448"/>
      <c r="HJZ384" s="448"/>
      <c r="HKA384" s="448"/>
      <c r="HKB384" s="448"/>
      <c r="HKC384" s="448"/>
      <c r="HKD384" s="448"/>
      <c r="HKE384" s="448"/>
      <c r="HKF384" s="448"/>
      <c r="HKG384" s="448"/>
      <c r="HKH384" s="449"/>
      <c r="HKI384" s="447"/>
      <c r="HKJ384" s="448"/>
      <c r="HKK384" s="448"/>
      <c r="HKL384" s="448"/>
      <c r="HKM384" s="448"/>
      <c r="HKN384" s="448"/>
      <c r="HKO384" s="448"/>
      <c r="HKP384" s="448"/>
      <c r="HKQ384" s="448"/>
      <c r="HKR384" s="448"/>
      <c r="HKS384" s="448"/>
      <c r="HKT384" s="448"/>
      <c r="HKU384" s="448"/>
      <c r="HKV384" s="448"/>
      <c r="HKW384" s="448"/>
      <c r="HKX384" s="449"/>
      <c r="HKY384" s="447"/>
      <c r="HKZ384" s="448"/>
      <c r="HLA384" s="448"/>
      <c r="HLB384" s="448"/>
      <c r="HLC384" s="448"/>
      <c r="HLD384" s="448"/>
      <c r="HLE384" s="448"/>
      <c r="HLF384" s="448"/>
      <c r="HLG384" s="448"/>
      <c r="HLH384" s="448"/>
      <c r="HLI384" s="448"/>
      <c r="HLJ384" s="448"/>
      <c r="HLK384" s="448"/>
      <c r="HLL384" s="448"/>
      <c r="HLM384" s="448"/>
      <c r="HLN384" s="449"/>
      <c r="HLO384" s="447"/>
      <c r="HLP384" s="448"/>
      <c r="HLQ384" s="448"/>
      <c r="HLR384" s="448"/>
      <c r="HLS384" s="448"/>
      <c r="HLT384" s="448"/>
      <c r="HLU384" s="448"/>
      <c r="HLV384" s="448"/>
      <c r="HLW384" s="448"/>
      <c r="HLX384" s="448"/>
      <c r="HLY384" s="448"/>
      <c r="HLZ384" s="448"/>
      <c r="HMA384" s="448"/>
      <c r="HMB384" s="448"/>
      <c r="HMC384" s="448"/>
      <c r="HMD384" s="449"/>
      <c r="HME384" s="447"/>
      <c r="HMF384" s="448"/>
      <c r="HMG384" s="448"/>
      <c r="HMH384" s="448"/>
      <c r="HMI384" s="448"/>
      <c r="HMJ384" s="448"/>
      <c r="HMK384" s="448"/>
      <c r="HML384" s="448"/>
      <c r="HMM384" s="448"/>
      <c r="HMN384" s="448"/>
      <c r="HMO384" s="448"/>
      <c r="HMP384" s="448"/>
      <c r="HMQ384" s="448"/>
      <c r="HMR384" s="448"/>
      <c r="HMS384" s="448"/>
      <c r="HMT384" s="449"/>
      <c r="HMU384" s="447"/>
      <c r="HMV384" s="448"/>
      <c r="HMW384" s="448"/>
      <c r="HMX384" s="448"/>
      <c r="HMY384" s="448"/>
      <c r="HMZ384" s="448"/>
      <c r="HNA384" s="448"/>
      <c r="HNB384" s="448"/>
      <c r="HNC384" s="448"/>
      <c r="HND384" s="448"/>
      <c r="HNE384" s="448"/>
      <c r="HNF384" s="448"/>
      <c r="HNG384" s="448"/>
      <c r="HNH384" s="448"/>
      <c r="HNI384" s="448"/>
      <c r="HNJ384" s="449"/>
      <c r="HNK384" s="447"/>
      <c r="HNL384" s="448"/>
      <c r="HNM384" s="448"/>
      <c r="HNN384" s="448"/>
      <c r="HNO384" s="448"/>
      <c r="HNP384" s="448"/>
      <c r="HNQ384" s="448"/>
      <c r="HNR384" s="448"/>
      <c r="HNS384" s="448"/>
      <c r="HNT384" s="448"/>
      <c r="HNU384" s="448"/>
      <c r="HNV384" s="448"/>
      <c r="HNW384" s="448"/>
      <c r="HNX384" s="448"/>
      <c r="HNY384" s="448"/>
      <c r="HNZ384" s="449"/>
      <c r="HOA384" s="447"/>
      <c r="HOB384" s="448"/>
      <c r="HOC384" s="448"/>
      <c r="HOD384" s="448"/>
      <c r="HOE384" s="448"/>
      <c r="HOF384" s="448"/>
      <c r="HOG384" s="448"/>
      <c r="HOH384" s="448"/>
      <c r="HOI384" s="448"/>
      <c r="HOJ384" s="448"/>
      <c r="HOK384" s="448"/>
      <c r="HOL384" s="448"/>
      <c r="HOM384" s="448"/>
      <c r="HON384" s="448"/>
      <c r="HOO384" s="448"/>
      <c r="HOP384" s="449"/>
      <c r="HOQ384" s="447"/>
      <c r="HOR384" s="448"/>
      <c r="HOS384" s="448"/>
      <c r="HOT384" s="448"/>
      <c r="HOU384" s="448"/>
      <c r="HOV384" s="448"/>
      <c r="HOW384" s="448"/>
      <c r="HOX384" s="448"/>
      <c r="HOY384" s="448"/>
      <c r="HOZ384" s="448"/>
      <c r="HPA384" s="448"/>
      <c r="HPB384" s="448"/>
      <c r="HPC384" s="448"/>
      <c r="HPD384" s="448"/>
      <c r="HPE384" s="448"/>
      <c r="HPF384" s="449"/>
      <c r="HPG384" s="447"/>
      <c r="HPH384" s="448"/>
      <c r="HPI384" s="448"/>
      <c r="HPJ384" s="448"/>
      <c r="HPK384" s="448"/>
      <c r="HPL384" s="448"/>
      <c r="HPM384" s="448"/>
      <c r="HPN384" s="448"/>
      <c r="HPO384" s="448"/>
      <c r="HPP384" s="448"/>
      <c r="HPQ384" s="448"/>
      <c r="HPR384" s="448"/>
      <c r="HPS384" s="448"/>
      <c r="HPT384" s="448"/>
      <c r="HPU384" s="448"/>
      <c r="HPV384" s="449"/>
      <c r="HPW384" s="447"/>
      <c r="HPX384" s="448"/>
      <c r="HPY384" s="448"/>
      <c r="HPZ384" s="448"/>
      <c r="HQA384" s="448"/>
      <c r="HQB384" s="448"/>
      <c r="HQC384" s="448"/>
      <c r="HQD384" s="448"/>
      <c r="HQE384" s="448"/>
      <c r="HQF384" s="448"/>
      <c r="HQG384" s="448"/>
      <c r="HQH384" s="448"/>
      <c r="HQI384" s="448"/>
      <c r="HQJ384" s="448"/>
      <c r="HQK384" s="448"/>
      <c r="HQL384" s="449"/>
      <c r="HQM384" s="447"/>
      <c r="HQN384" s="448"/>
      <c r="HQO384" s="448"/>
      <c r="HQP384" s="448"/>
      <c r="HQQ384" s="448"/>
      <c r="HQR384" s="448"/>
      <c r="HQS384" s="448"/>
      <c r="HQT384" s="448"/>
      <c r="HQU384" s="448"/>
      <c r="HQV384" s="448"/>
      <c r="HQW384" s="448"/>
      <c r="HQX384" s="448"/>
      <c r="HQY384" s="448"/>
      <c r="HQZ384" s="448"/>
      <c r="HRA384" s="448"/>
      <c r="HRB384" s="449"/>
      <c r="HRC384" s="447"/>
      <c r="HRD384" s="448"/>
      <c r="HRE384" s="448"/>
      <c r="HRF384" s="448"/>
      <c r="HRG384" s="448"/>
      <c r="HRH384" s="448"/>
      <c r="HRI384" s="448"/>
      <c r="HRJ384" s="448"/>
      <c r="HRK384" s="448"/>
      <c r="HRL384" s="448"/>
      <c r="HRM384" s="448"/>
      <c r="HRN384" s="448"/>
      <c r="HRO384" s="448"/>
      <c r="HRP384" s="448"/>
      <c r="HRQ384" s="448"/>
      <c r="HRR384" s="449"/>
      <c r="HRS384" s="447"/>
      <c r="HRT384" s="448"/>
      <c r="HRU384" s="448"/>
      <c r="HRV384" s="448"/>
      <c r="HRW384" s="448"/>
      <c r="HRX384" s="448"/>
      <c r="HRY384" s="448"/>
      <c r="HRZ384" s="448"/>
      <c r="HSA384" s="448"/>
      <c r="HSB384" s="448"/>
      <c r="HSC384" s="448"/>
      <c r="HSD384" s="448"/>
      <c r="HSE384" s="448"/>
      <c r="HSF384" s="448"/>
      <c r="HSG384" s="448"/>
      <c r="HSH384" s="449"/>
      <c r="HSI384" s="447"/>
      <c r="HSJ384" s="448"/>
      <c r="HSK384" s="448"/>
      <c r="HSL384" s="448"/>
      <c r="HSM384" s="448"/>
      <c r="HSN384" s="448"/>
      <c r="HSO384" s="448"/>
      <c r="HSP384" s="448"/>
      <c r="HSQ384" s="448"/>
      <c r="HSR384" s="448"/>
      <c r="HSS384" s="448"/>
      <c r="HST384" s="448"/>
      <c r="HSU384" s="448"/>
      <c r="HSV384" s="448"/>
      <c r="HSW384" s="448"/>
      <c r="HSX384" s="449"/>
      <c r="HSY384" s="447"/>
      <c r="HSZ384" s="448"/>
      <c r="HTA384" s="448"/>
      <c r="HTB384" s="448"/>
      <c r="HTC384" s="448"/>
      <c r="HTD384" s="448"/>
      <c r="HTE384" s="448"/>
      <c r="HTF384" s="448"/>
      <c r="HTG384" s="448"/>
      <c r="HTH384" s="448"/>
      <c r="HTI384" s="448"/>
      <c r="HTJ384" s="448"/>
      <c r="HTK384" s="448"/>
      <c r="HTL384" s="448"/>
      <c r="HTM384" s="448"/>
      <c r="HTN384" s="449"/>
      <c r="HTO384" s="447"/>
      <c r="HTP384" s="448"/>
      <c r="HTQ384" s="448"/>
      <c r="HTR384" s="448"/>
      <c r="HTS384" s="448"/>
      <c r="HTT384" s="448"/>
      <c r="HTU384" s="448"/>
      <c r="HTV384" s="448"/>
      <c r="HTW384" s="448"/>
      <c r="HTX384" s="448"/>
      <c r="HTY384" s="448"/>
      <c r="HTZ384" s="448"/>
      <c r="HUA384" s="448"/>
      <c r="HUB384" s="448"/>
      <c r="HUC384" s="448"/>
      <c r="HUD384" s="449"/>
      <c r="HUE384" s="447"/>
      <c r="HUF384" s="448"/>
      <c r="HUG384" s="448"/>
      <c r="HUH384" s="448"/>
      <c r="HUI384" s="448"/>
      <c r="HUJ384" s="448"/>
      <c r="HUK384" s="448"/>
      <c r="HUL384" s="448"/>
      <c r="HUM384" s="448"/>
      <c r="HUN384" s="448"/>
      <c r="HUO384" s="448"/>
      <c r="HUP384" s="448"/>
      <c r="HUQ384" s="448"/>
      <c r="HUR384" s="448"/>
      <c r="HUS384" s="448"/>
      <c r="HUT384" s="449"/>
      <c r="HUU384" s="447"/>
      <c r="HUV384" s="448"/>
      <c r="HUW384" s="448"/>
      <c r="HUX384" s="448"/>
      <c r="HUY384" s="448"/>
      <c r="HUZ384" s="448"/>
      <c r="HVA384" s="448"/>
      <c r="HVB384" s="448"/>
      <c r="HVC384" s="448"/>
      <c r="HVD384" s="448"/>
      <c r="HVE384" s="448"/>
      <c r="HVF384" s="448"/>
      <c r="HVG384" s="448"/>
      <c r="HVH384" s="448"/>
      <c r="HVI384" s="448"/>
      <c r="HVJ384" s="449"/>
      <c r="HVK384" s="447"/>
      <c r="HVL384" s="448"/>
      <c r="HVM384" s="448"/>
      <c r="HVN384" s="448"/>
      <c r="HVO384" s="448"/>
      <c r="HVP384" s="448"/>
      <c r="HVQ384" s="448"/>
      <c r="HVR384" s="448"/>
      <c r="HVS384" s="448"/>
      <c r="HVT384" s="448"/>
      <c r="HVU384" s="448"/>
      <c r="HVV384" s="448"/>
      <c r="HVW384" s="448"/>
      <c r="HVX384" s="448"/>
      <c r="HVY384" s="448"/>
      <c r="HVZ384" s="449"/>
      <c r="HWA384" s="447"/>
      <c r="HWB384" s="448"/>
      <c r="HWC384" s="448"/>
      <c r="HWD384" s="448"/>
      <c r="HWE384" s="448"/>
      <c r="HWF384" s="448"/>
      <c r="HWG384" s="448"/>
      <c r="HWH384" s="448"/>
      <c r="HWI384" s="448"/>
      <c r="HWJ384" s="448"/>
      <c r="HWK384" s="448"/>
      <c r="HWL384" s="448"/>
      <c r="HWM384" s="448"/>
      <c r="HWN384" s="448"/>
      <c r="HWO384" s="448"/>
      <c r="HWP384" s="449"/>
      <c r="HWQ384" s="447"/>
      <c r="HWR384" s="448"/>
      <c r="HWS384" s="448"/>
      <c r="HWT384" s="448"/>
      <c r="HWU384" s="448"/>
      <c r="HWV384" s="448"/>
      <c r="HWW384" s="448"/>
      <c r="HWX384" s="448"/>
      <c r="HWY384" s="448"/>
      <c r="HWZ384" s="448"/>
      <c r="HXA384" s="448"/>
      <c r="HXB384" s="448"/>
      <c r="HXC384" s="448"/>
      <c r="HXD384" s="448"/>
      <c r="HXE384" s="448"/>
      <c r="HXF384" s="449"/>
      <c r="HXG384" s="447"/>
      <c r="HXH384" s="448"/>
      <c r="HXI384" s="448"/>
      <c r="HXJ384" s="448"/>
      <c r="HXK384" s="448"/>
      <c r="HXL384" s="448"/>
      <c r="HXM384" s="448"/>
      <c r="HXN384" s="448"/>
      <c r="HXO384" s="448"/>
      <c r="HXP384" s="448"/>
      <c r="HXQ384" s="448"/>
      <c r="HXR384" s="448"/>
      <c r="HXS384" s="448"/>
      <c r="HXT384" s="448"/>
      <c r="HXU384" s="448"/>
      <c r="HXV384" s="449"/>
      <c r="HXW384" s="447"/>
      <c r="HXX384" s="448"/>
      <c r="HXY384" s="448"/>
      <c r="HXZ384" s="448"/>
      <c r="HYA384" s="448"/>
      <c r="HYB384" s="448"/>
      <c r="HYC384" s="448"/>
      <c r="HYD384" s="448"/>
      <c r="HYE384" s="448"/>
      <c r="HYF384" s="448"/>
      <c r="HYG384" s="448"/>
      <c r="HYH384" s="448"/>
      <c r="HYI384" s="448"/>
      <c r="HYJ384" s="448"/>
      <c r="HYK384" s="448"/>
      <c r="HYL384" s="449"/>
      <c r="HYM384" s="447"/>
      <c r="HYN384" s="448"/>
      <c r="HYO384" s="448"/>
      <c r="HYP384" s="448"/>
      <c r="HYQ384" s="448"/>
      <c r="HYR384" s="448"/>
      <c r="HYS384" s="448"/>
      <c r="HYT384" s="448"/>
      <c r="HYU384" s="448"/>
      <c r="HYV384" s="448"/>
      <c r="HYW384" s="448"/>
      <c r="HYX384" s="448"/>
      <c r="HYY384" s="448"/>
      <c r="HYZ384" s="448"/>
      <c r="HZA384" s="448"/>
      <c r="HZB384" s="449"/>
      <c r="HZC384" s="447"/>
      <c r="HZD384" s="448"/>
      <c r="HZE384" s="448"/>
      <c r="HZF384" s="448"/>
      <c r="HZG384" s="448"/>
      <c r="HZH384" s="448"/>
      <c r="HZI384" s="448"/>
      <c r="HZJ384" s="448"/>
      <c r="HZK384" s="448"/>
      <c r="HZL384" s="448"/>
      <c r="HZM384" s="448"/>
      <c r="HZN384" s="448"/>
      <c r="HZO384" s="448"/>
      <c r="HZP384" s="448"/>
      <c r="HZQ384" s="448"/>
      <c r="HZR384" s="449"/>
      <c r="HZS384" s="447"/>
      <c r="HZT384" s="448"/>
      <c r="HZU384" s="448"/>
      <c r="HZV384" s="448"/>
      <c r="HZW384" s="448"/>
      <c r="HZX384" s="448"/>
      <c r="HZY384" s="448"/>
      <c r="HZZ384" s="448"/>
      <c r="IAA384" s="448"/>
      <c r="IAB384" s="448"/>
      <c r="IAC384" s="448"/>
      <c r="IAD384" s="448"/>
      <c r="IAE384" s="448"/>
      <c r="IAF384" s="448"/>
      <c r="IAG384" s="448"/>
      <c r="IAH384" s="449"/>
      <c r="IAI384" s="447"/>
      <c r="IAJ384" s="448"/>
      <c r="IAK384" s="448"/>
      <c r="IAL384" s="448"/>
      <c r="IAM384" s="448"/>
      <c r="IAN384" s="448"/>
      <c r="IAO384" s="448"/>
      <c r="IAP384" s="448"/>
      <c r="IAQ384" s="448"/>
      <c r="IAR384" s="448"/>
      <c r="IAS384" s="448"/>
      <c r="IAT384" s="448"/>
      <c r="IAU384" s="448"/>
      <c r="IAV384" s="448"/>
      <c r="IAW384" s="448"/>
      <c r="IAX384" s="449"/>
      <c r="IAY384" s="447"/>
      <c r="IAZ384" s="448"/>
      <c r="IBA384" s="448"/>
      <c r="IBB384" s="448"/>
      <c r="IBC384" s="448"/>
      <c r="IBD384" s="448"/>
      <c r="IBE384" s="448"/>
      <c r="IBF384" s="448"/>
      <c r="IBG384" s="448"/>
      <c r="IBH384" s="448"/>
      <c r="IBI384" s="448"/>
      <c r="IBJ384" s="448"/>
      <c r="IBK384" s="448"/>
      <c r="IBL384" s="448"/>
      <c r="IBM384" s="448"/>
      <c r="IBN384" s="449"/>
      <c r="IBO384" s="447"/>
      <c r="IBP384" s="448"/>
      <c r="IBQ384" s="448"/>
      <c r="IBR384" s="448"/>
      <c r="IBS384" s="448"/>
      <c r="IBT384" s="448"/>
      <c r="IBU384" s="448"/>
      <c r="IBV384" s="448"/>
      <c r="IBW384" s="448"/>
      <c r="IBX384" s="448"/>
      <c r="IBY384" s="448"/>
      <c r="IBZ384" s="448"/>
      <c r="ICA384" s="448"/>
      <c r="ICB384" s="448"/>
      <c r="ICC384" s="448"/>
      <c r="ICD384" s="449"/>
      <c r="ICE384" s="447"/>
      <c r="ICF384" s="448"/>
      <c r="ICG384" s="448"/>
      <c r="ICH384" s="448"/>
      <c r="ICI384" s="448"/>
      <c r="ICJ384" s="448"/>
      <c r="ICK384" s="448"/>
      <c r="ICL384" s="448"/>
      <c r="ICM384" s="448"/>
      <c r="ICN384" s="448"/>
      <c r="ICO384" s="448"/>
      <c r="ICP384" s="448"/>
      <c r="ICQ384" s="448"/>
      <c r="ICR384" s="448"/>
      <c r="ICS384" s="448"/>
      <c r="ICT384" s="449"/>
      <c r="ICU384" s="447"/>
      <c r="ICV384" s="448"/>
      <c r="ICW384" s="448"/>
      <c r="ICX384" s="448"/>
      <c r="ICY384" s="448"/>
      <c r="ICZ384" s="448"/>
      <c r="IDA384" s="448"/>
      <c r="IDB384" s="448"/>
      <c r="IDC384" s="448"/>
      <c r="IDD384" s="448"/>
      <c r="IDE384" s="448"/>
      <c r="IDF384" s="448"/>
      <c r="IDG384" s="448"/>
      <c r="IDH384" s="448"/>
      <c r="IDI384" s="448"/>
      <c r="IDJ384" s="449"/>
      <c r="IDK384" s="447"/>
      <c r="IDL384" s="448"/>
      <c r="IDM384" s="448"/>
      <c r="IDN384" s="448"/>
      <c r="IDO384" s="448"/>
      <c r="IDP384" s="448"/>
      <c r="IDQ384" s="448"/>
      <c r="IDR384" s="448"/>
      <c r="IDS384" s="448"/>
      <c r="IDT384" s="448"/>
      <c r="IDU384" s="448"/>
      <c r="IDV384" s="448"/>
      <c r="IDW384" s="448"/>
      <c r="IDX384" s="448"/>
      <c r="IDY384" s="448"/>
      <c r="IDZ384" s="449"/>
      <c r="IEA384" s="447"/>
      <c r="IEB384" s="448"/>
      <c r="IEC384" s="448"/>
      <c r="IED384" s="448"/>
      <c r="IEE384" s="448"/>
      <c r="IEF384" s="448"/>
      <c r="IEG384" s="448"/>
      <c r="IEH384" s="448"/>
      <c r="IEI384" s="448"/>
      <c r="IEJ384" s="448"/>
      <c r="IEK384" s="448"/>
      <c r="IEL384" s="448"/>
      <c r="IEM384" s="448"/>
      <c r="IEN384" s="448"/>
      <c r="IEO384" s="448"/>
      <c r="IEP384" s="449"/>
      <c r="IEQ384" s="447"/>
      <c r="IER384" s="448"/>
      <c r="IES384" s="448"/>
      <c r="IET384" s="448"/>
      <c r="IEU384" s="448"/>
      <c r="IEV384" s="448"/>
      <c r="IEW384" s="448"/>
      <c r="IEX384" s="448"/>
      <c r="IEY384" s="448"/>
      <c r="IEZ384" s="448"/>
      <c r="IFA384" s="448"/>
      <c r="IFB384" s="448"/>
      <c r="IFC384" s="448"/>
      <c r="IFD384" s="448"/>
      <c r="IFE384" s="448"/>
      <c r="IFF384" s="449"/>
      <c r="IFG384" s="447"/>
      <c r="IFH384" s="448"/>
      <c r="IFI384" s="448"/>
      <c r="IFJ384" s="448"/>
      <c r="IFK384" s="448"/>
      <c r="IFL384" s="448"/>
      <c r="IFM384" s="448"/>
      <c r="IFN384" s="448"/>
      <c r="IFO384" s="448"/>
      <c r="IFP384" s="448"/>
      <c r="IFQ384" s="448"/>
      <c r="IFR384" s="448"/>
      <c r="IFS384" s="448"/>
      <c r="IFT384" s="448"/>
      <c r="IFU384" s="448"/>
      <c r="IFV384" s="449"/>
      <c r="IFW384" s="447"/>
      <c r="IFX384" s="448"/>
      <c r="IFY384" s="448"/>
      <c r="IFZ384" s="448"/>
      <c r="IGA384" s="448"/>
      <c r="IGB384" s="448"/>
      <c r="IGC384" s="448"/>
      <c r="IGD384" s="448"/>
      <c r="IGE384" s="448"/>
      <c r="IGF384" s="448"/>
      <c r="IGG384" s="448"/>
      <c r="IGH384" s="448"/>
      <c r="IGI384" s="448"/>
      <c r="IGJ384" s="448"/>
      <c r="IGK384" s="448"/>
      <c r="IGL384" s="449"/>
      <c r="IGM384" s="447"/>
      <c r="IGN384" s="448"/>
      <c r="IGO384" s="448"/>
      <c r="IGP384" s="448"/>
      <c r="IGQ384" s="448"/>
      <c r="IGR384" s="448"/>
      <c r="IGS384" s="448"/>
      <c r="IGT384" s="448"/>
      <c r="IGU384" s="448"/>
      <c r="IGV384" s="448"/>
      <c r="IGW384" s="448"/>
      <c r="IGX384" s="448"/>
      <c r="IGY384" s="448"/>
      <c r="IGZ384" s="448"/>
      <c r="IHA384" s="448"/>
      <c r="IHB384" s="449"/>
      <c r="IHC384" s="447"/>
      <c r="IHD384" s="448"/>
      <c r="IHE384" s="448"/>
      <c r="IHF384" s="448"/>
      <c r="IHG384" s="448"/>
      <c r="IHH384" s="448"/>
      <c r="IHI384" s="448"/>
      <c r="IHJ384" s="448"/>
      <c r="IHK384" s="448"/>
      <c r="IHL384" s="448"/>
      <c r="IHM384" s="448"/>
      <c r="IHN384" s="448"/>
      <c r="IHO384" s="448"/>
      <c r="IHP384" s="448"/>
      <c r="IHQ384" s="448"/>
      <c r="IHR384" s="449"/>
      <c r="IHS384" s="447"/>
      <c r="IHT384" s="448"/>
      <c r="IHU384" s="448"/>
      <c r="IHV384" s="448"/>
      <c r="IHW384" s="448"/>
      <c r="IHX384" s="448"/>
      <c r="IHY384" s="448"/>
      <c r="IHZ384" s="448"/>
      <c r="IIA384" s="448"/>
      <c r="IIB384" s="448"/>
      <c r="IIC384" s="448"/>
      <c r="IID384" s="448"/>
      <c r="IIE384" s="448"/>
      <c r="IIF384" s="448"/>
      <c r="IIG384" s="448"/>
      <c r="IIH384" s="449"/>
      <c r="III384" s="447"/>
      <c r="IIJ384" s="448"/>
      <c r="IIK384" s="448"/>
      <c r="IIL384" s="448"/>
      <c r="IIM384" s="448"/>
      <c r="IIN384" s="448"/>
      <c r="IIO384" s="448"/>
      <c r="IIP384" s="448"/>
      <c r="IIQ384" s="448"/>
      <c r="IIR384" s="448"/>
      <c r="IIS384" s="448"/>
      <c r="IIT384" s="448"/>
      <c r="IIU384" s="448"/>
      <c r="IIV384" s="448"/>
      <c r="IIW384" s="448"/>
      <c r="IIX384" s="449"/>
      <c r="IIY384" s="447"/>
      <c r="IIZ384" s="448"/>
      <c r="IJA384" s="448"/>
      <c r="IJB384" s="448"/>
      <c r="IJC384" s="448"/>
      <c r="IJD384" s="448"/>
      <c r="IJE384" s="448"/>
      <c r="IJF384" s="448"/>
      <c r="IJG384" s="448"/>
      <c r="IJH384" s="448"/>
      <c r="IJI384" s="448"/>
      <c r="IJJ384" s="448"/>
      <c r="IJK384" s="448"/>
      <c r="IJL384" s="448"/>
      <c r="IJM384" s="448"/>
      <c r="IJN384" s="449"/>
      <c r="IJO384" s="447"/>
      <c r="IJP384" s="448"/>
      <c r="IJQ384" s="448"/>
      <c r="IJR384" s="448"/>
      <c r="IJS384" s="448"/>
      <c r="IJT384" s="448"/>
      <c r="IJU384" s="448"/>
      <c r="IJV384" s="448"/>
      <c r="IJW384" s="448"/>
      <c r="IJX384" s="448"/>
      <c r="IJY384" s="448"/>
      <c r="IJZ384" s="448"/>
      <c r="IKA384" s="448"/>
      <c r="IKB384" s="448"/>
      <c r="IKC384" s="448"/>
      <c r="IKD384" s="449"/>
      <c r="IKE384" s="447"/>
      <c r="IKF384" s="448"/>
      <c r="IKG384" s="448"/>
      <c r="IKH384" s="448"/>
      <c r="IKI384" s="448"/>
      <c r="IKJ384" s="448"/>
      <c r="IKK384" s="448"/>
      <c r="IKL384" s="448"/>
      <c r="IKM384" s="448"/>
      <c r="IKN384" s="448"/>
      <c r="IKO384" s="448"/>
      <c r="IKP384" s="448"/>
      <c r="IKQ384" s="448"/>
      <c r="IKR384" s="448"/>
      <c r="IKS384" s="448"/>
      <c r="IKT384" s="449"/>
      <c r="IKU384" s="447"/>
      <c r="IKV384" s="448"/>
      <c r="IKW384" s="448"/>
      <c r="IKX384" s="448"/>
      <c r="IKY384" s="448"/>
      <c r="IKZ384" s="448"/>
      <c r="ILA384" s="448"/>
      <c r="ILB384" s="448"/>
      <c r="ILC384" s="448"/>
      <c r="ILD384" s="448"/>
      <c r="ILE384" s="448"/>
      <c r="ILF384" s="448"/>
      <c r="ILG384" s="448"/>
      <c r="ILH384" s="448"/>
      <c r="ILI384" s="448"/>
      <c r="ILJ384" s="449"/>
      <c r="ILK384" s="447"/>
      <c r="ILL384" s="448"/>
      <c r="ILM384" s="448"/>
      <c r="ILN384" s="448"/>
      <c r="ILO384" s="448"/>
      <c r="ILP384" s="448"/>
      <c r="ILQ384" s="448"/>
      <c r="ILR384" s="448"/>
      <c r="ILS384" s="448"/>
      <c r="ILT384" s="448"/>
      <c r="ILU384" s="448"/>
      <c r="ILV384" s="448"/>
      <c r="ILW384" s="448"/>
      <c r="ILX384" s="448"/>
      <c r="ILY384" s="448"/>
      <c r="ILZ384" s="449"/>
      <c r="IMA384" s="447"/>
      <c r="IMB384" s="448"/>
      <c r="IMC384" s="448"/>
      <c r="IMD384" s="448"/>
      <c r="IME384" s="448"/>
      <c r="IMF384" s="448"/>
      <c r="IMG384" s="448"/>
      <c r="IMH384" s="448"/>
      <c r="IMI384" s="448"/>
      <c r="IMJ384" s="448"/>
      <c r="IMK384" s="448"/>
      <c r="IML384" s="448"/>
      <c r="IMM384" s="448"/>
      <c r="IMN384" s="448"/>
      <c r="IMO384" s="448"/>
      <c r="IMP384" s="449"/>
      <c r="IMQ384" s="447"/>
      <c r="IMR384" s="448"/>
      <c r="IMS384" s="448"/>
      <c r="IMT384" s="448"/>
      <c r="IMU384" s="448"/>
      <c r="IMV384" s="448"/>
      <c r="IMW384" s="448"/>
      <c r="IMX384" s="448"/>
      <c r="IMY384" s="448"/>
      <c r="IMZ384" s="448"/>
      <c r="INA384" s="448"/>
      <c r="INB384" s="448"/>
      <c r="INC384" s="448"/>
      <c r="IND384" s="448"/>
      <c r="INE384" s="448"/>
      <c r="INF384" s="449"/>
      <c r="ING384" s="447"/>
      <c r="INH384" s="448"/>
      <c r="INI384" s="448"/>
      <c r="INJ384" s="448"/>
      <c r="INK384" s="448"/>
      <c r="INL384" s="448"/>
      <c r="INM384" s="448"/>
      <c r="INN384" s="448"/>
      <c r="INO384" s="448"/>
      <c r="INP384" s="448"/>
      <c r="INQ384" s="448"/>
      <c r="INR384" s="448"/>
      <c r="INS384" s="448"/>
      <c r="INT384" s="448"/>
      <c r="INU384" s="448"/>
      <c r="INV384" s="449"/>
      <c r="INW384" s="447"/>
      <c r="INX384" s="448"/>
      <c r="INY384" s="448"/>
      <c r="INZ384" s="448"/>
      <c r="IOA384" s="448"/>
      <c r="IOB384" s="448"/>
      <c r="IOC384" s="448"/>
      <c r="IOD384" s="448"/>
      <c r="IOE384" s="448"/>
      <c r="IOF384" s="448"/>
      <c r="IOG384" s="448"/>
      <c r="IOH384" s="448"/>
      <c r="IOI384" s="448"/>
      <c r="IOJ384" s="448"/>
      <c r="IOK384" s="448"/>
      <c r="IOL384" s="449"/>
      <c r="IOM384" s="447"/>
      <c r="ION384" s="448"/>
      <c r="IOO384" s="448"/>
      <c r="IOP384" s="448"/>
      <c r="IOQ384" s="448"/>
      <c r="IOR384" s="448"/>
      <c r="IOS384" s="448"/>
      <c r="IOT384" s="448"/>
      <c r="IOU384" s="448"/>
      <c r="IOV384" s="448"/>
      <c r="IOW384" s="448"/>
      <c r="IOX384" s="448"/>
      <c r="IOY384" s="448"/>
      <c r="IOZ384" s="448"/>
      <c r="IPA384" s="448"/>
      <c r="IPB384" s="449"/>
      <c r="IPC384" s="447"/>
      <c r="IPD384" s="448"/>
      <c r="IPE384" s="448"/>
      <c r="IPF384" s="448"/>
      <c r="IPG384" s="448"/>
      <c r="IPH384" s="448"/>
      <c r="IPI384" s="448"/>
      <c r="IPJ384" s="448"/>
      <c r="IPK384" s="448"/>
      <c r="IPL384" s="448"/>
      <c r="IPM384" s="448"/>
      <c r="IPN384" s="448"/>
      <c r="IPO384" s="448"/>
      <c r="IPP384" s="448"/>
      <c r="IPQ384" s="448"/>
      <c r="IPR384" s="449"/>
      <c r="IPS384" s="447"/>
      <c r="IPT384" s="448"/>
      <c r="IPU384" s="448"/>
      <c r="IPV384" s="448"/>
      <c r="IPW384" s="448"/>
      <c r="IPX384" s="448"/>
      <c r="IPY384" s="448"/>
      <c r="IPZ384" s="448"/>
      <c r="IQA384" s="448"/>
      <c r="IQB384" s="448"/>
      <c r="IQC384" s="448"/>
      <c r="IQD384" s="448"/>
      <c r="IQE384" s="448"/>
      <c r="IQF384" s="448"/>
      <c r="IQG384" s="448"/>
      <c r="IQH384" s="449"/>
      <c r="IQI384" s="447"/>
      <c r="IQJ384" s="448"/>
      <c r="IQK384" s="448"/>
      <c r="IQL384" s="448"/>
      <c r="IQM384" s="448"/>
      <c r="IQN384" s="448"/>
      <c r="IQO384" s="448"/>
      <c r="IQP384" s="448"/>
      <c r="IQQ384" s="448"/>
      <c r="IQR384" s="448"/>
      <c r="IQS384" s="448"/>
      <c r="IQT384" s="448"/>
      <c r="IQU384" s="448"/>
      <c r="IQV384" s="448"/>
      <c r="IQW384" s="448"/>
      <c r="IQX384" s="449"/>
      <c r="IQY384" s="447"/>
      <c r="IQZ384" s="448"/>
      <c r="IRA384" s="448"/>
      <c r="IRB384" s="448"/>
      <c r="IRC384" s="448"/>
      <c r="IRD384" s="448"/>
      <c r="IRE384" s="448"/>
      <c r="IRF384" s="448"/>
      <c r="IRG384" s="448"/>
      <c r="IRH384" s="448"/>
      <c r="IRI384" s="448"/>
      <c r="IRJ384" s="448"/>
      <c r="IRK384" s="448"/>
      <c r="IRL384" s="448"/>
      <c r="IRM384" s="448"/>
      <c r="IRN384" s="449"/>
      <c r="IRO384" s="447"/>
      <c r="IRP384" s="448"/>
      <c r="IRQ384" s="448"/>
      <c r="IRR384" s="448"/>
      <c r="IRS384" s="448"/>
      <c r="IRT384" s="448"/>
      <c r="IRU384" s="448"/>
      <c r="IRV384" s="448"/>
      <c r="IRW384" s="448"/>
      <c r="IRX384" s="448"/>
      <c r="IRY384" s="448"/>
      <c r="IRZ384" s="448"/>
      <c r="ISA384" s="448"/>
      <c r="ISB384" s="448"/>
      <c r="ISC384" s="448"/>
      <c r="ISD384" s="449"/>
      <c r="ISE384" s="447"/>
      <c r="ISF384" s="448"/>
      <c r="ISG384" s="448"/>
      <c r="ISH384" s="448"/>
      <c r="ISI384" s="448"/>
      <c r="ISJ384" s="448"/>
      <c r="ISK384" s="448"/>
      <c r="ISL384" s="448"/>
      <c r="ISM384" s="448"/>
      <c r="ISN384" s="448"/>
      <c r="ISO384" s="448"/>
      <c r="ISP384" s="448"/>
      <c r="ISQ384" s="448"/>
      <c r="ISR384" s="448"/>
      <c r="ISS384" s="448"/>
      <c r="IST384" s="449"/>
      <c r="ISU384" s="447"/>
      <c r="ISV384" s="448"/>
      <c r="ISW384" s="448"/>
      <c r="ISX384" s="448"/>
      <c r="ISY384" s="448"/>
      <c r="ISZ384" s="448"/>
      <c r="ITA384" s="448"/>
      <c r="ITB384" s="448"/>
      <c r="ITC384" s="448"/>
      <c r="ITD384" s="448"/>
      <c r="ITE384" s="448"/>
      <c r="ITF384" s="448"/>
      <c r="ITG384" s="448"/>
      <c r="ITH384" s="448"/>
      <c r="ITI384" s="448"/>
      <c r="ITJ384" s="449"/>
      <c r="ITK384" s="447"/>
      <c r="ITL384" s="448"/>
      <c r="ITM384" s="448"/>
      <c r="ITN384" s="448"/>
      <c r="ITO384" s="448"/>
      <c r="ITP384" s="448"/>
      <c r="ITQ384" s="448"/>
      <c r="ITR384" s="448"/>
      <c r="ITS384" s="448"/>
      <c r="ITT384" s="448"/>
      <c r="ITU384" s="448"/>
      <c r="ITV384" s="448"/>
      <c r="ITW384" s="448"/>
      <c r="ITX384" s="448"/>
      <c r="ITY384" s="448"/>
      <c r="ITZ384" s="449"/>
      <c r="IUA384" s="447"/>
      <c r="IUB384" s="448"/>
      <c r="IUC384" s="448"/>
      <c r="IUD384" s="448"/>
      <c r="IUE384" s="448"/>
      <c r="IUF384" s="448"/>
      <c r="IUG384" s="448"/>
      <c r="IUH384" s="448"/>
      <c r="IUI384" s="448"/>
      <c r="IUJ384" s="448"/>
      <c r="IUK384" s="448"/>
      <c r="IUL384" s="448"/>
      <c r="IUM384" s="448"/>
      <c r="IUN384" s="448"/>
      <c r="IUO384" s="448"/>
      <c r="IUP384" s="449"/>
      <c r="IUQ384" s="447"/>
      <c r="IUR384" s="448"/>
      <c r="IUS384" s="448"/>
      <c r="IUT384" s="448"/>
      <c r="IUU384" s="448"/>
      <c r="IUV384" s="448"/>
      <c r="IUW384" s="448"/>
      <c r="IUX384" s="448"/>
      <c r="IUY384" s="448"/>
      <c r="IUZ384" s="448"/>
      <c r="IVA384" s="448"/>
      <c r="IVB384" s="448"/>
      <c r="IVC384" s="448"/>
      <c r="IVD384" s="448"/>
      <c r="IVE384" s="448"/>
      <c r="IVF384" s="449"/>
      <c r="IVG384" s="447"/>
      <c r="IVH384" s="448"/>
      <c r="IVI384" s="448"/>
      <c r="IVJ384" s="448"/>
      <c r="IVK384" s="448"/>
      <c r="IVL384" s="448"/>
      <c r="IVM384" s="448"/>
      <c r="IVN384" s="448"/>
      <c r="IVO384" s="448"/>
      <c r="IVP384" s="448"/>
      <c r="IVQ384" s="448"/>
      <c r="IVR384" s="448"/>
      <c r="IVS384" s="448"/>
      <c r="IVT384" s="448"/>
      <c r="IVU384" s="448"/>
      <c r="IVV384" s="449"/>
      <c r="IVW384" s="447"/>
      <c r="IVX384" s="448"/>
      <c r="IVY384" s="448"/>
      <c r="IVZ384" s="448"/>
      <c r="IWA384" s="448"/>
      <c r="IWB384" s="448"/>
      <c r="IWC384" s="448"/>
      <c r="IWD384" s="448"/>
      <c r="IWE384" s="448"/>
      <c r="IWF384" s="448"/>
      <c r="IWG384" s="448"/>
      <c r="IWH384" s="448"/>
      <c r="IWI384" s="448"/>
      <c r="IWJ384" s="448"/>
      <c r="IWK384" s="448"/>
      <c r="IWL384" s="449"/>
      <c r="IWM384" s="447"/>
      <c r="IWN384" s="448"/>
      <c r="IWO384" s="448"/>
      <c r="IWP384" s="448"/>
      <c r="IWQ384" s="448"/>
      <c r="IWR384" s="448"/>
      <c r="IWS384" s="448"/>
      <c r="IWT384" s="448"/>
      <c r="IWU384" s="448"/>
      <c r="IWV384" s="448"/>
      <c r="IWW384" s="448"/>
      <c r="IWX384" s="448"/>
      <c r="IWY384" s="448"/>
      <c r="IWZ384" s="448"/>
      <c r="IXA384" s="448"/>
      <c r="IXB384" s="449"/>
      <c r="IXC384" s="447"/>
      <c r="IXD384" s="448"/>
      <c r="IXE384" s="448"/>
      <c r="IXF384" s="448"/>
      <c r="IXG384" s="448"/>
      <c r="IXH384" s="448"/>
      <c r="IXI384" s="448"/>
      <c r="IXJ384" s="448"/>
      <c r="IXK384" s="448"/>
      <c r="IXL384" s="448"/>
      <c r="IXM384" s="448"/>
      <c r="IXN384" s="448"/>
      <c r="IXO384" s="448"/>
      <c r="IXP384" s="448"/>
      <c r="IXQ384" s="448"/>
      <c r="IXR384" s="449"/>
      <c r="IXS384" s="447"/>
      <c r="IXT384" s="448"/>
      <c r="IXU384" s="448"/>
      <c r="IXV384" s="448"/>
      <c r="IXW384" s="448"/>
      <c r="IXX384" s="448"/>
      <c r="IXY384" s="448"/>
      <c r="IXZ384" s="448"/>
      <c r="IYA384" s="448"/>
      <c r="IYB384" s="448"/>
      <c r="IYC384" s="448"/>
      <c r="IYD384" s="448"/>
      <c r="IYE384" s="448"/>
      <c r="IYF384" s="448"/>
      <c r="IYG384" s="448"/>
      <c r="IYH384" s="449"/>
      <c r="IYI384" s="447"/>
      <c r="IYJ384" s="448"/>
      <c r="IYK384" s="448"/>
      <c r="IYL384" s="448"/>
      <c r="IYM384" s="448"/>
      <c r="IYN384" s="448"/>
      <c r="IYO384" s="448"/>
      <c r="IYP384" s="448"/>
      <c r="IYQ384" s="448"/>
      <c r="IYR384" s="448"/>
      <c r="IYS384" s="448"/>
      <c r="IYT384" s="448"/>
      <c r="IYU384" s="448"/>
      <c r="IYV384" s="448"/>
      <c r="IYW384" s="448"/>
      <c r="IYX384" s="449"/>
      <c r="IYY384" s="447"/>
      <c r="IYZ384" s="448"/>
      <c r="IZA384" s="448"/>
      <c r="IZB384" s="448"/>
      <c r="IZC384" s="448"/>
      <c r="IZD384" s="448"/>
      <c r="IZE384" s="448"/>
      <c r="IZF384" s="448"/>
      <c r="IZG384" s="448"/>
      <c r="IZH384" s="448"/>
      <c r="IZI384" s="448"/>
      <c r="IZJ384" s="448"/>
      <c r="IZK384" s="448"/>
      <c r="IZL384" s="448"/>
      <c r="IZM384" s="448"/>
      <c r="IZN384" s="449"/>
      <c r="IZO384" s="447"/>
      <c r="IZP384" s="448"/>
      <c r="IZQ384" s="448"/>
      <c r="IZR384" s="448"/>
      <c r="IZS384" s="448"/>
      <c r="IZT384" s="448"/>
      <c r="IZU384" s="448"/>
      <c r="IZV384" s="448"/>
      <c r="IZW384" s="448"/>
      <c r="IZX384" s="448"/>
      <c r="IZY384" s="448"/>
      <c r="IZZ384" s="448"/>
      <c r="JAA384" s="448"/>
      <c r="JAB384" s="448"/>
      <c r="JAC384" s="448"/>
      <c r="JAD384" s="449"/>
      <c r="JAE384" s="447"/>
      <c r="JAF384" s="448"/>
      <c r="JAG384" s="448"/>
      <c r="JAH384" s="448"/>
      <c r="JAI384" s="448"/>
      <c r="JAJ384" s="448"/>
      <c r="JAK384" s="448"/>
      <c r="JAL384" s="448"/>
      <c r="JAM384" s="448"/>
      <c r="JAN384" s="448"/>
      <c r="JAO384" s="448"/>
      <c r="JAP384" s="448"/>
      <c r="JAQ384" s="448"/>
      <c r="JAR384" s="448"/>
      <c r="JAS384" s="448"/>
      <c r="JAT384" s="449"/>
      <c r="JAU384" s="447"/>
      <c r="JAV384" s="448"/>
      <c r="JAW384" s="448"/>
      <c r="JAX384" s="448"/>
      <c r="JAY384" s="448"/>
      <c r="JAZ384" s="448"/>
      <c r="JBA384" s="448"/>
      <c r="JBB384" s="448"/>
      <c r="JBC384" s="448"/>
      <c r="JBD384" s="448"/>
      <c r="JBE384" s="448"/>
      <c r="JBF384" s="448"/>
      <c r="JBG384" s="448"/>
      <c r="JBH384" s="448"/>
      <c r="JBI384" s="448"/>
      <c r="JBJ384" s="449"/>
      <c r="JBK384" s="447"/>
      <c r="JBL384" s="448"/>
      <c r="JBM384" s="448"/>
      <c r="JBN384" s="448"/>
      <c r="JBO384" s="448"/>
      <c r="JBP384" s="448"/>
      <c r="JBQ384" s="448"/>
      <c r="JBR384" s="448"/>
      <c r="JBS384" s="448"/>
      <c r="JBT384" s="448"/>
      <c r="JBU384" s="448"/>
      <c r="JBV384" s="448"/>
      <c r="JBW384" s="448"/>
      <c r="JBX384" s="448"/>
      <c r="JBY384" s="448"/>
      <c r="JBZ384" s="449"/>
      <c r="JCA384" s="447"/>
      <c r="JCB384" s="448"/>
      <c r="JCC384" s="448"/>
      <c r="JCD384" s="448"/>
      <c r="JCE384" s="448"/>
      <c r="JCF384" s="448"/>
      <c r="JCG384" s="448"/>
      <c r="JCH384" s="448"/>
      <c r="JCI384" s="448"/>
      <c r="JCJ384" s="448"/>
      <c r="JCK384" s="448"/>
      <c r="JCL384" s="448"/>
      <c r="JCM384" s="448"/>
      <c r="JCN384" s="448"/>
      <c r="JCO384" s="448"/>
      <c r="JCP384" s="449"/>
      <c r="JCQ384" s="447"/>
      <c r="JCR384" s="448"/>
      <c r="JCS384" s="448"/>
      <c r="JCT384" s="448"/>
      <c r="JCU384" s="448"/>
      <c r="JCV384" s="448"/>
      <c r="JCW384" s="448"/>
      <c r="JCX384" s="448"/>
      <c r="JCY384" s="448"/>
      <c r="JCZ384" s="448"/>
      <c r="JDA384" s="448"/>
      <c r="JDB384" s="448"/>
      <c r="JDC384" s="448"/>
      <c r="JDD384" s="448"/>
      <c r="JDE384" s="448"/>
      <c r="JDF384" s="449"/>
      <c r="JDG384" s="447"/>
      <c r="JDH384" s="448"/>
      <c r="JDI384" s="448"/>
      <c r="JDJ384" s="448"/>
      <c r="JDK384" s="448"/>
      <c r="JDL384" s="448"/>
      <c r="JDM384" s="448"/>
      <c r="JDN384" s="448"/>
      <c r="JDO384" s="448"/>
      <c r="JDP384" s="448"/>
      <c r="JDQ384" s="448"/>
      <c r="JDR384" s="448"/>
      <c r="JDS384" s="448"/>
      <c r="JDT384" s="448"/>
      <c r="JDU384" s="448"/>
      <c r="JDV384" s="449"/>
      <c r="JDW384" s="447"/>
      <c r="JDX384" s="448"/>
      <c r="JDY384" s="448"/>
      <c r="JDZ384" s="448"/>
      <c r="JEA384" s="448"/>
      <c r="JEB384" s="448"/>
      <c r="JEC384" s="448"/>
      <c r="JED384" s="448"/>
      <c r="JEE384" s="448"/>
      <c r="JEF384" s="448"/>
      <c r="JEG384" s="448"/>
      <c r="JEH384" s="448"/>
      <c r="JEI384" s="448"/>
      <c r="JEJ384" s="448"/>
      <c r="JEK384" s="448"/>
      <c r="JEL384" s="449"/>
      <c r="JEM384" s="447"/>
      <c r="JEN384" s="448"/>
      <c r="JEO384" s="448"/>
      <c r="JEP384" s="448"/>
      <c r="JEQ384" s="448"/>
      <c r="JER384" s="448"/>
      <c r="JES384" s="448"/>
      <c r="JET384" s="448"/>
      <c r="JEU384" s="448"/>
      <c r="JEV384" s="448"/>
      <c r="JEW384" s="448"/>
      <c r="JEX384" s="448"/>
      <c r="JEY384" s="448"/>
      <c r="JEZ384" s="448"/>
      <c r="JFA384" s="448"/>
      <c r="JFB384" s="449"/>
      <c r="JFC384" s="447"/>
      <c r="JFD384" s="448"/>
      <c r="JFE384" s="448"/>
      <c r="JFF384" s="448"/>
      <c r="JFG384" s="448"/>
      <c r="JFH384" s="448"/>
      <c r="JFI384" s="448"/>
      <c r="JFJ384" s="448"/>
      <c r="JFK384" s="448"/>
      <c r="JFL384" s="448"/>
      <c r="JFM384" s="448"/>
      <c r="JFN384" s="448"/>
      <c r="JFO384" s="448"/>
      <c r="JFP384" s="448"/>
      <c r="JFQ384" s="448"/>
      <c r="JFR384" s="449"/>
      <c r="JFS384" s="447"/>
      <c r="JFT384" s="448"/>
      <c r="JFU384" s="448"/>
      <c r="JFV384" s="448"/>
      <c r="JFW384" s="448"/>
      <c r="JFX384" s="448"/>
      <c r="JFY384" s="448"/>
      <c r="JFZ384" s="448"/>
      <c r="JGA384" s="448"/>
      <c r="JGB384" s="448"/>
      <c r="JGC384" s="448"/>
      <c r="JGD384" s="448"/>
      <c r="JGE384" s="448"/>
      <c r="JGF384" s="448"/>
      <c r="JGG384" s="448"/>
      <c r="JGH384" s="449"/>
      <c r="JGI384" s="447"/>
      <c r="JGJ384" s="448"/>
      <c r="JGK384" s="448"/>
      <c r="JGL384" s="448"/>
      <c r="JGM384" s="448"/>
      <c r="JGN384" s="448"/>
      <c r="JGO384" s="448"/>
      <c r="JGP384" s="448"/>
      <c r="JGQ384" s="448"/>
      <c r="JGR384" s="448"/>
      <c r="JGS384" s="448"/>
      <c r="JGT384" s="448"/>
      <c r="JGU384" s="448"/>
      <c r="JGV384" s="448"/>
      <c r="JGW384" s="448"/>
      <c r="JGX384" s="449"/>
      <c r="JGY384" s="447"/>
      <c r="JGZ384" s="448"/>
      <c r="JHA384" s="448"/>
      <c r="JHB384" s="448"/>
      <c r="JHC384" s="448"/>
      <c r="JHD384" s="448"/>
      <c r="JHE384" s="448"/>
      <c r="JHF384" s="448"/>
      <c r="JHG384" s="448"/>
      <c r="JHH384" s="448"/>
      <c r="JHI384" s="448"/>
      <c r="JHJ384" s="448"/>
      <c r="JHK384" s="448"/>
      <c r="JHL384" s="448"/>
      <c r="JHM384" s="448"/>
      <c r="JHN384" s="449"/>
      <c r="JHO384" s="447"/>
      <c r="JHP384" s="448"/>
      <c r="JHQ384" s="448"/>
      <c r="JHR384" s="448"/>
      <c r="JHS384" s="448"/>
      <c r="JHT384" s="448"/>
      <c r="JHU384" s="448"/>
      <c r="JHV384" s="448"/>
      <c r="JHW384" s="448"/>
      <c r="JHX384" s="448"/>
      <c r="JHY384" s="448"/>
      <c r="JHZ384" s="448"/>
      <c r="JIA384" s="448"/>
      <c r="JIB384" s="448"/>
      <c r="JIC384" s="448"/>
      <c r="JID384" s="449"/>
      <c r="JIE384" s="447"/>
      <c r="JIF384" s="448"/>
      <c r="JIG384" s="448"/>
      <c r="JIH384" s="448"/>
      <c r="JII384" s="448"/>
      <c r="JIJ384" s="448"/>
      <c r="JIK384" s="448"/>
      <c r="JIL384" s="448"/>
      <c r="JIM384" s="448"/>
      <c r="JIN384" s="448"/>
      <c r="JIO384" s="448"/>
      <c r="JIP384" s="448"/>
      <c r="JIQ384" s="448"/>
      <c r="JIR384" s="448"/>
      <c r="JIS384" s="448"/>
      <c r="JIT384" s="449"/>
      <c r="JIU384" s="447"/>
      <c r="JIV384" s="448"/>
      <c r="JIW384" s="448"/>
      <c r="JIX384" s="448"/>
      <c r="JIY384" s="448"/>
      <c r="JIZ384" s="448"/>
      <c r="JJA384" s="448"/>
      <c r="JJB384" s="448"/>
      <c r="JJC384" s="448"/>
      <c r="JJD384" s="448"/>
      <c r="JJE384" s="448"/>
      <c r="JJF384" s="448"/>
      <c r="JJG384" s="448"/>
      <c r="JJH384" s="448"/>
      <c r="JJI384" s="448"/>
      <c r="JJJ384" s="449"/>
      <c r="JJK384" s="447"/>
      <c r="JJL384" s="448"/>
      <c r="JJM384" s="448"/>
      <c r="JJN384" s="448"/>
      <c r="JJO384" s="448"/>
      <c r="JJP384" s="448"/>
      <c r="JJQ384" s="448"/>
      <c r="JJR384" s="448"/>
      <c r="JJS384" s="448"/>
      <c r="JJT384" s="448"/>
      <c r="JJU384" s="448"/>
      <c r="JJV384" s="448"/>
      <c r="JJW384" s="448"/>
      <c r="JJX384" s="448"/>
      <c r="JJY384" s="448"/>
      <c r="JJZ384" s="449"/>
      <c r="JKA384" s="447"/>
      <c r="JKB384" s="448"/>
      <c r="JKC384" s="448"/>
      <c r="JKD384" s="448"/>
      <c r="JKE384" s="448"/>
      <c r="JKF384" s="448"/>
      <c r="JKG384" s="448"/>
      <c r="JKH384" s="448"/>
      <c r="JKI384" s="448"/>
      <c r="JKJ384" s="448"/>
      <c r="JKK384" s="448"/>
      <c r="JKL384" s="448"/>
      <c r="JKM384" s="448"/>
      <c r="JKN384" s="448"/>
      <c r="JKO384" s="448"/>
      <c r="JKP384" s="449"/>
      <c r="JKQ384" s="447"/>
      <c r="JKR384" s="448"/>
      <c r="JKS384" s="448"/>
      <c r="JKT384" s="448"/>
      <c r="JKU384" s="448"/>
      <c r="JKV384" s="448"/>
      <c r="JKW384" s="448"/>
      <c r="JKX384" s="448"/>
      <c r="JKY384" s="448"/>
      <c r="JKZ384" s="448"/>
      <c r="JLA384" s="448"/>
      <c r="JLB384" s="448"/>
      <c r="JLC384" s="448"/>
      <c r="JLD384" s="448"/>
      <c r="JLE384" s="448"/>
      <c r="JLF384" s="449"/>
      <c r="JLG384" s="447"/>
      <c r="JLH384" s="448"/>
      <c r="JLI384" s="448"/>
      <c r="JLJ384" s="448"/>
      <c r="JLK384" s="448"/>
      <c r="JLL384" s="448"/>
      <c r="JLM384" s="448"/>
      <c r="JLN384" s="448"/>
      <c r="JLO384" s="448"/>
      <c r="JLP384" s="448"/>
      <c r="JLQ384" s="448"/>
      <c r="JLR384" s="448"/>
      <c r="JLS384" s="448"/>
      <c r="JLT384" s="448"/>
      <c r="JLU384" s="448"/>
      <c r="JLV384" s="449"/>
      <c r="JLW384" s="447"/>
      <c r="JLX384" s="448"/>
      <c r="JLY384" s="448"/>
      <c r="JLZ384" s="448"/>
      <c r="JMA384" s="448"/>
      <c r="JMB384" s="448"/>
      <c r="JMC384" s="448"/>
      <c r="JMD384" s="448"/>
      <c r="JME384" s="448"/>
      <c r="JMF384" s="448"/>
      <c r="JMG384" s="448"/>
      <c r="JMH384" s="448"/>
      <c r="JMI384" s="448"/>
      <c r="JMJ384" s="448"/>
      <c r="JMK384" s="448"/>
      <c r="JML384" s="449"/>
      <c r="JMM384" s="447"/>
      <c r="JMN384" s="448"/>
      <c r="JMO384" s="448"/>
      <c r="JMP384" s="448"/>
      <c r="JMQ384" s="448"/>
      <c r="JMR384" s="448"/>
      <c r="JMS384" s="448"/>
      <c r="JMT384" s="448"/>
      <c r="JMU384" s="448"/>
      <c r="JMV384" s="448"/>
      <c r="JMW384" s="448"/>
      <c r="JMX384" s="448"/>
      <c r="JMY384" s="448"/>
      <c r="JMZ384" s="448"/>
      <c r="JNA384" s="448"/>
      <c r="JNB384" s="449"/>
      <c r="JNC384" s="447"/>
      <c r="JND384" s="448"/>
      <c r="JNE384" s="448"/>
      <c r="JNF384" s="448"/>
      <c r="JNG384" s="448"/>
      <c r="JNH384" s="448"/>
      <c r="JNI384" s="448"/>
      <c r="JNJ384" s="448"/>
      <c r="JNK384" s="448"/>
      <c r="JNL384" s="448"/>
      <c r="JNM384" s="448"/>
      <c r="JNN384" s="448"/>
      <c r="JNO384" s="448"/>
      <c r="JNP384" s="448"/>
      <c r="JNQ384" s="448"/>
      <c r="JNR384" s="449"/>
      <c r="JNS384" s="447"/>
      <c r="JNT384" s="448"/>
      <c r="JNU384" s="448"/>
      <c r="JNV384" s="448"/>
      <c r="JNW384" s="448"/>
      <c r="JNX384" s="448"/>
      <c r="JNY384" s="448"/>
      <c r="JNZ384" s="448"/>
      <c r="JOA384" s="448"/>
      <c r="JOB384" s="448"/>
      <c r="JOC384" s="448"/>
      <c r="JOD384" s="448"/>
      <c r="JOE384" s="448"/>
      <c r="JOF384" s="448"/>
      <c r="JOG384" s="448"/>
      <c r="JOH384" s="449"/>
      <c r="JOI384" s="447"/>
      <c r="JOJ384" s="448"/>
      <c r="JOK384" s="448"/>
      <c r="JOL384" s="448"/>
      <c r="JOM384" s="448"/>
      <c r="JON384" s="448"/>
      <c r="JOO384" s="448"/>
      <c r="JOP384" s="448"/>
      <c r="JOQ384" s="448"/>
      <c r="JOR384" s="448"/>
      <c r="JOS384" s="448"/>
      <c r="JOT384" s="448"/>
      <c r="JOU384" s="448"/>
      <c r="JOV384" s="448"/>
      <c r="JOW384" s="448"/>
      <c r="JOX384" s="449"/>
      <c r="JOY384" s="447"/>
      <c r="JOZ384" s="448"/>
      <c r="JPA384" s="448"/>
      <c r="JPB384" s="448"/>
      <c r="JPC384" s="448"/>
      <c r="JPD384" s="448"/>
      <c r="JPE384" s="448"/>
      <c r="JPF384" s="448"/>
      <c r="JPG384" s="448"/>
      <c r="JPH384" s="448"/>
      <c r="JPI384" s="448"/>
      <c r="JPJ384" s="448"/>
      <c r="JPK384" s="448"/>
      <c r="JPL384" s="448"/>
      <c r="JPM384" s="448"/>
      <c r="JPN384" s="449"/>
      <c r="JPO384" s="447"/>
      <c r="JPP384" s="448"/>
      <c r="JPQ384" s="448"/>
      <c r="JPR384" s="448"/>
      <c r="JPS384" s="448"/>
      <c r="JPT384" s="448"/>
      <c r="JPU384" s="448"/>
      <c r="JPV384" s="448"/>
      <c r="JPW384" s="448"/>
      <c r="JPX384" s="448"/>
      <c r="JPY384" s="448"/>
      <c r="JPZ384" s="448"/>
      <c r="JQA384" s="448"/>
      <c r="JQB384" s="448"/>
      <c r="JQC384" s="448"/>
      <c r="JQD384" s="449"/>
      <c r="JQE384" s="447"/>
      <c r="JQF384" s="448"/>
      <c r="JQG384" s="448"/>
      <c r="JQH384" s="448"/>
      <c r="JQI384" s="448"/>
      <c r="JQJ384" s="448"/>
      <c r="JQK384" s="448"/>
      <c r="JQL384" s="448"/>
      <c r="JQM384" s="448"/>
      <c r="JQN384" s="448"/>
      <c r="JQO384" s="448"/>
      <c r="JQP384" s="448"/>
      <c r="JQQ384" s="448"/>
      <c r="JQR384" s="448"/>
      <c r="JQS384" s="448"/>
      <c r="JQT384" s="449"/>
      <c r="JQU384" s="447"/>
      <c r="JQV384" s="448"/>
      <c r="JQW384" s="448"/>
      <c r="JQX384" s="448"/>
      <c r="JQY384" s="448"/>
      <c r="JQZ384" s="448"/>
      <c r="JRA384" s="448"/>
      <c r="JRB384" s="448"/>
      <c r="JRC384" s="448"/>
      <c r="JRD384" s="448"/>
      <c r="JRE384" s="448"/>
      <c r="JRF384" s="448"/>
      <c r="JRG384" s="448"/>
      <c r="JRH384" s="448"/>
      <c r="JRI384" s="448"/>
      <c r="JRJ384" s="449"/>
      <c r="JRK384" s="447"/>
      <c r="JRL384" s="448"/>
      <c r="JRM384" s="448"/>
      <c r="JRN384" s="448"/>
      <c r="JRO384" s="448"/>
      <c r="JRP384" s="448"/>
      <c r="JRQ384" s="448"/>
      <c r="JRR384" s="448"/>
      <c r="JRS384" s="448"/>
      <c r="JRT384" s="448"/>
      <c r="JRU384" s="448"/>
      <c r="JRV384" s="448"/>
      <c r="JRW384" s="448"/>
      <c r="JRX384" s="448"/>
      <c r="JRY384" s="448"/>
      <c r="JRZ384" s="449"/>
      <c r="JSA384" s="447"/>
      <c r="JSB384" s="448"/>
      <c r="JSC384" s="448"/>
      <c r="JSD384" s="448"/>
      <c r="JSE384" s="448"/>
      <c r="JSF384" s="448"/>
      <c r="JSG384" s="448"/>
      <c r="JSH384" s="448"/>
      <c r="JSI384" s="448"/>
      <c r="JSJ384" s="448"/>
      <c r="JSK384" s="448"/>
      <c r="JSL384" s="448"/>
      <c r="JSM384" s="448"/>
      <c r="JSN384" s="448"/>
      <c r="JSO384" s="448"/>
      <c r="JSP384" s="449"/>
      <c r="JSQ384" s="447"/>
      <c r="JSR384" s="448"/>
      <c r="JSS384" s="448"/>
      <c r="JST384" s="448"/>
      <c r="JSU384" s="448"/>
      <c r="JSV384" s="448"/>
      <c r="JSW384" s="448"/>
      <c r="JSX384" s="448"/>
      <c r="JSY384" s="448"/>
      <c r="JSZ384" s="448"/>
      <c r="JTA384" s="448"/>
      <c r="JTB384" s="448"/>
      <c r="JTC384" s="448"/>
      <c r="JTD384" s="448"/>
      <c r="JTE384" s="448"/>
      <c r="JTF384" s="449"/>
      <c r="JTG384" s="447"/>
      <c r="JTH384" s="448"/>
      <c r="JTI384" s="448"/>
      <c r="JTJ384" s="448"/>
      <c r="JTK384" s="448"/>
      <c r="JTL384" s="448"/>
      <c r="JTM384" s="448"/>
      <c r="JTN384" s="448"/>
      <c r="JTO384" s="448"/>
      <c r="JTP384" s="448"/>
      <c r="JTQ384" s="448"/>
      <c r="JTR384" s="448"/>
      <c r="JTS384" s="448"/>
      <c r="JTT384" s="448"/>
      <c r="JTU384" s="448"/>
      <c r="JTV384" s="449"/>
      <c r="JTW384" s="447"/>
      <c r="JTX384" s="448"/>
      <c r="JTY384" s="448"/>
      <c r="JTZ384" s="448"/>
      <c r="JUA384" s="448"/>
      <c r="JUB384" s="448"/>
      <c r="JUC384" s="448"/>
      <c r="JUD384" s="448"/>
      <c r="JUE384" s="448"/>
      <c r="JUF384" s="448"/>
      <c r="JUG384" s="448"/>
      <c r="JUH384" s="448"/>
      <c r="JUI384" s="448"/>
      <c r="JUJ384" s="448"/>
      <c r="JUK384" s="448"/>
      <c r="JUL384" s="449"/>
      <c r="JUM384" s="447"/>
      <c r="JUN384" s="448"/>
      <c r="JUO384" s="448"/>
      <c r="JUP384" s="448"/>
      <c r="JUQ384" s="448"/>
      <c r="JUR384" s="448"/>
      <c r="JUS384" s="448"/>
      <c r="JUT384" s="448"/>
      <c r="JUU384" s="448"/>
      <c r="JUV384" s="448"/>
      <c r="JUW384" s="448"/>
      <c r="JUX384" s="448"/>
      <c r="JUY384" s="448"/>
      <c r="JUZ384" s="448"/>
      <c r="JVA384" s="448"/>
      <c r="JVB384" s="449"/>
      <c r="JVC384" s="447"/>
      <c r="JVD384" s="448"/>
      <c r="JVE384" s="448"/>
      <c r="JVF384" s="448"/>
      <c r="JVG384" s="448"/>
      <c r="JVH384" s="448"/>
      <c r="JVI384" s="448"/>
      <c r="JVJ384" s="448"/>
      <c r="JVK384" s="448"/>
      <c r="JVL384" s="448"/>
      <c r="JVM384" s="448"/>
      <c r="JVN384" s="448"/>
      <c r="JVO384" s="448"/>
      <c r="JVP384" s="448"/>
      <c r="JVQ384" s="448"/>
      <c r="JVR384" s="449"/>
      <c r="JVS384" s="447"/>
      <c r="JVT384" s="448"/>
      <c r="JVU384" s="448"/>
      <c r="JVV384" s="448"/>
      <c r="JVW384" s="448"/>
      <c r="JVX384" s="448"/>
      <c r="JVY384" s="448"/>
      <c r="JVZ384" s="448"/>
      <c r="JWA384" s="448"/>
      <c r="JWB384" s="448"/>
      <c r="JWC384" s="448"/>
      <c r="JWD384" s="448"/>
      <c r="JWE384" s="448"/>
      <c r="JWF384" s="448"/>
      <c r="JWG384" s="448"/>
      <c r="JWH384" s="449"/>
      <c r="JWI384" s="447"/>
      <c r="JWJ384" s="448"/>
      <c r="JWK384" s="448"/>
      <c r="JWL384" s="448"/>
      <c r="JWM384" s="448"/>
      <c r="JWN384" s="448"/>
      <c r="JWO384" s="448"/>
      <c r="JWP384" s="448"/>
      <c r="JWQ384" s="448"/>
      <c r="JWR384" s="448"/>
      <c r="JWS384" s="448"/>
      <c r="JWT384" s="448"/>
      <c r="JWU384" s="448"/>
      <c r="JWV384" s="448"/>
      <c r="JWW384" s="448"/>
      <c r="JWX384" s="449"/>
      <c r="JWY384" s="447"/>
      <c r="JWZ384" s="448"/>
      <c r="JXA384" s="448"/>
      <c r="JXB384" s="448"/>
      <c r="JXC384" s="448"/>
      <c r="JXD384" s="448"/>
      <c r="JXE384" s="448"/>
      <c r="JXF384" s="448"/>
      <c r="JXG384" s="448"/>
      <c r="JXH384" s="448"/>
      <c r="JXI384" s="448"/>
      <c r="JXJ384" s="448"/>
      <c r="JXK384" s="448"/>
      <c r="JXL384" s="448"/>
      <c r="JXM384" s="448"/>
      <c r="JXN384" s="449"/>
      <c r="JXO384" s="447"/>
      <c r="JXP384" s="448"/>
      <c r="JXQ384" s="448"/>
      <c r="JXR384" s="448"/>
      <c r="JXS384" s="448"/>
      <c r="JXT384" s="448"/>
      <c r="JXU384" s="448"/>
      <c r="JXV384" s="448"/>
      <c r="JXW384" s="448"/>
      <c r="JXX384" s="448"/>
      <c r="JXY384" s="448"/>
      <c r="JXZ384" s="448"/>
      <c r="JYA384" s="448"/>
      <c r="JYB384" s="448"/>
      <c r="JYC384" s="448"/>
      <c r="JYD384" s="449"/>
      <c r="JYE384" s="447"/>
      <c r="JYF384" s="448"/>
      <c r="JYG384" s="448"/>
      <c r="JYH384" s="448"/>
      <c r="JYI384" s="448"/>
      <c r="JYJ384" s="448"/>
      <c r="JYK384" s="448"/>
      <c r="JYL384" s="448"/>
      <c r="JYM384" s="448"/>
      <c r="JYN384" s="448"/>
      <c r="JYO384" s="448"/>
      <c r="JYP384" s="448"/>
      <c r="JYQ384" s="448"/>
      <c r="JYR384" s="448"/>
      <c r="JYS384" s="448"/>
      <c r="JYT384" s="449"/>
      <c r="JYU384" s="447"/>
      <c r="JYV384" s="448"/>
      <c r="JYW384" s="448"/>
      <c r="JYX384" s="448"/>
      <c r="JYY384" s="448"/>
      <c r="JYZ384" s="448"/>
      <c r="JZA384" s="448"/>
      <c r="JZB384" s="448"/>
      <c r="JZC384" s="448"/>
      <c r="JZD384" s="448"/>
      <c r="JZE384" s="448"/>
      <c r="JZF384" s="448"/>
      <c r="JZG384" s="448"/>
      <c r="JZH384" s="448"/>
      <c r="JZI384" s="448"/>
      <c r="JZJ384" s="449"/>
      <c r="JZK384" s="447"/>
      <c r="JZL384" s="448"/>
      <c r="JZM384" s="448"/>
      <c r="JZN384" s="448"/>
      <c r="JZO384" s="448"/>
      <c r="JZP384" s="448"/>
      <c r="JZQ384" s="448"/>
      <c r="JZR384" s="448"/>
      <c r="JZS384" s="448"/>
      <c r="JZT384" s="448"/>
      <c r="JZU384" s="448"/>
      <c r="JZV384" s="448"/>
      <c r="JZW384" s="448"/>
      <c r="JZX384" s="448"/>
      <c r="JZY384" s="448"/>
      <c r="JZZ384" s="449"/>
      <c r="KAA384" s="447"/>
      <c r="KAB384" s="448"/>
      <c r="KAC384" s="448"/>
      <c r="KAD384" s="448"/>
      <c r="KAE384" s="448"/>
      <c r="KAF384" s="448"/>
      <c r="KAG384" s="448"/>
      <c r="KAH384" s="448"/>
      <c r="KAI384" s="448"/>
      <c r="KAJ384" s="448"/>
      <c r="KAK384" s="448"/>
      <c r="KAL384" s="448"/>
      <c r="KAM384" s="448"/>
      <c r="KAN384" s="448"/>
      <c r="KAO384" s="448"/>
      <c r="KAP384" s="449"/>
      <c r="KAQ384" s="447"/>
      <c r="KAR384" s="448"/>
      <c r="KAS384" s="448"/>
      <c r="KAT384" s="448"/>
      <c r="KAU384" s="448"/>
      <c r="KAV384" s="448"/>
      <c r="KAW384" s="448"/>
      <c r="KAX384" s="448"/>
      <c r="KAY384" s="448"/>
      <c r="KAZ384" s="448"/>
      <c r="KBA384" s="448"/>
      <c r="KBB384" s="448"/>
      <c r="KBC384" s="448"/>
      <c r="KBD384" s="448"/>
      <c r="KBE384" s="448"/>
      <c r="KBF384" s="449"/>
      <c r="KBG384" s="447"/>
      <c r="KBH384" s="448"/>
      <c r="KBI384" s="448"/>
      <c r="KBJ384" s="448"/>
      <c r="KBK384" s="448"/>
      <c r="KBL384" s="448"/>
      <c r="KBM384" s="448"/>
      <c r="KBN384" s="448"/>
      <c r="KBO384" s="448"/>
      <c r="KBP384" s="448"/>
      <c r="KBQ384" s="448"/>
      <c r="KBR384" s="448"/>
      <c r="KBS384" s="448"/>
      <c r="KBT384" s="448"/>
      <c r="KBU384" s="448"/>
      <c r="KBV384" s="449"/>
      <c r="KBW384" s="447"/>
      <c r="KBX384" s="448"/>
      <c r="KBY384" s="448"/>
      <c r="KBZ384" s="448"/>
      <c r="KCA384" s="448"/>
      <c r="KCB384" s="448"/>
      <c r="KCC384" s="448"/>
      <c r="KCD384" s="448"/>
      <c r="KCE384" s="448"/>
      <c r="KCF384" s="448"/>
      <c r="KCG384" s="448"/>
      <c r="KCH384" s="448"/>
      <c r="KCI384" s="448"/>
      <c r="KCJ384" s="448"/>
      <c r="KCK384" s="448"/>
      <c r="KCL384" s="449"/>
      <c r="KCM384" s="447"/>
      <c r="KCN384" s="448"/>
      <c r="KCO384" s="448"/>
      <c r="KCP384" s="448"/>
      <c r="KCQ384" s="448"/>
      <c r="KCR384" s="448"/>
      <c r="KCS384" s="448"/>
      <c r="KCT384" s="448"/>
      <c r="KCU384" s="448"/>
      <c r="KCV384" s="448"/>
      <c r="KCW384" s="448"/>
      <c r="KCX384" s="448"/>
      <c r="KCY384" s="448"/>
      <c r="KCZ384" s="448"/>
      <c r="KDA384" s="448"/>
      <c r="KDB384" s="449"/>
      <c r="KDC384" s="447"/>
      <c r="KDD384" s="448"/>
      <c r="KDE384" s="448"/>
      <c r="KDF384" s="448"/>
      <c r="KDG384" s="448"/>
      <c r="KDH384" s="448"/>
      <c r="KDI384" s="448"/>
      <c r="KDJ384" s="448"/>
      <c r="KDK384" s="448"/>
      <c r="KDL384" s="448"/>
      <c r="KDM384" s="448"/>
      <c r="KDN384" s="448"/>
      <c r="KDO384" s="448"/>
      <c r="KDP384" s="448"/>
      <c r="KDQ384" s="448"/>
      <c r="KDR384" s="449"/>
      <c r="KDS384" s="447"/>
      <c r="KDT384" s="448"/>
      <c r="KDU384" s="448"/>
      <c r="KDV384" s="448"/>
      <c r="KDW384" s="448"/>
      <c r="KDX384" s="448"/>
      <c r="KDY384" s="448"/>
      <c r="KDZ384" s="448"/>
      <c r="KEA384" s="448"/>
      <c r="KEB384" s="448"/>
      <c r="KEC384" s="448"/>
      <c r="KED384" s="448"/>
      <c r="KEE384" s="448"/>
      <c r="KEF384" s="448"/>
      <c r="KEG384" s="448"/>
      <c r="KEH384" s="449"/>
      <c r="KEI384" s="447"/>
      <c r="KEJ384" s="448"/>
      <c r="KEK384" s="448"/>
      <c r="KEL384" s="448"/>
      <c r="KEM384" s="448"/>
      <c r="KEN384" s="448"/>
      <c r="KEO384" s="448"/>
      <c r="KEP384" s="448"/>
      <c r="KEQ384" s="448"/>
      <c r="KER384" s="448"/>
      <c r="KES384" s="448"/>
      <c r="KET384" s="448"/>
      <c r="KEU384" s="448"/>
      <c r="KEV384" s="448"/>
      <c r="KEW384" s="448"/>
      <c r="KEX384" s="449"/>
      <c r="KEY384" s="447"/>
      <c r="KEZ384" s="448"/>
      <c r="KFA384" s="448"/>
      <c r="KFB384" s="448"/>
      <c r="KFC384" s="448"/>
      <c r="KFD384" s="448"/>
      <c r="KFE384" s="448"/>
      <c r="KFF384" s="448"/>
      <c r="KFG384" s="448"/>
      <c r="KFH384" s="448"/>
      <c r="KFI384" s="448"/>
      <c r="KFJ384" s="448"/>
      <c r="KFK384" s="448"/>
      <c r="KFL384" s="448"/>
      <c r="KFM384" s="448"/>
      <c r="KFN384" s="449"/>
      <c r="KFO384" s="447"/>
      <c r="KFP384" s="448"/>
      <c r="KFQ384" s="448"/>
      <c r="KFR384" s="448"/>
      <c r="KFS384" s="448"/>
      <c r="KFT384" s="448"/>
      <c r="KFU384" s="448"/>
      <c r="KFV384" s="448"/>
      <c r="KFW384" s="448"/>
      <c r="KFX384" s="448"/>
      <c r="KFY384" s="448"/>
      <c r="KFZ384" s="448"/>
      <c r="KGA384" s="448"/>
      <c r="KGB384" s="448"/>
      <c r="KGC384" s="448"/>
      <c r="KGD384" s="449"/>
      <c r="KGE384" s="447"/>
      <c r="KGF384" s="448"/>
      <c r="KGG384" s="448"/>
      <c r="KGH384" s="448"/>
      <c r="KGI384" s="448"/>
      <c r="KGJ384" s="448"/>
      <c r="KGK384" s="448"/>
      <c r="KGL384" s="448"/>
      <c r="KGM384" s="448"/>
      <c r="KGN384" s="448"/>
      <c r="KGO384" s="448"/>
      <c r="KGP384" s="448"/>
      <c r="KGQ384" s="448"/>
      <c r="KGR384" s="448"/>
      <c r="KGS384" s="448"/>
      <c r="KGT384" s="449"/>
      <c r="KGU384" s="447"/>
      <c r="KGV384" s="448"/>
      <c r="KGW384" s="448"/>
      <c r="KGX384" s="448"/>
      <c r="KGY384" s="448"/>
      <c r="KGZ384" s="448"/>
      <c r="KHA384" s="448"/>
      <c r="KHB384" s="448"/>
      <c r="KHC384" s="448"/>
      <c r="KHD384" s="448"/>
      <c r="KHE384" s="448"/>
      <c r="KHF384" s="448"/>
      <c r="KHG384" s="448"/>
      <c r="KHH384" s="448"/>
      <c r="KHI384" s="448"/>
      <c r="KHJ384" s="449"/>
      <c r="KHK384" s="447"/>
      <c r="KHL384" s="448"/>
      <c r="KHM384" s="448"/>
      <c r="KHN384" s="448"/>
      <c r="KHO384" s="448"/>
      <c r="KHP384" s="448"/>
      <c r="KHQ384" s="448"/>
      <c r="KHR384" s="448"/>
      <c r="KHS384" s="448"/>
      <c r="KHT384" s="448"/>
      <c r="KHU384" s="448"/>
      <c r="KHV384" s="448"/>
      <c r="KHW384" s="448"/>
      <c r="KHX384" s="448"/>
      <c r="KHY384" s="448"/>
      <c r="KHZ384" s="449"/>
      <c r="KIA384" s="447"/>
      <c r="KIB384" s="448"/>
      <c r="KIC384" s="448"/>
      <c r="KID384" s="448"/>
      <c r="KIE384" s="448"/>
      <c r="KIF384" s="448"/>
      <c r="KIG384" s="448"/>
      <c r="KIH384" s="448"/>
      <c r="KII384" s="448"/>
      <c r="KIJ384" s="448"/>
      <c r="KIK384" s="448"/>
      <c r="KIL384" s="448"/>
      <c r="KIM384" s="448"/>
      <c r="KIN384" s="448"/>
      <c r="KIO384" s="448"/>
      <c r="KIP384" s="449"/>
      <c r="KIQ384" s="447"/>
      <c r="KIR384" s="448"/>
      <c r="KIS384" s="448"/>
      <c r="KIT384" s="448"/>
      <c r="KIU384" s="448"/>
      <c r="KIV384" s="448"/>
      <c r="KIW384" s="448"/>
      <c r="KIX384" s="448"/>
      <c r="KIY384" s="448"/>
      <c r="KIZ384" s="448"/>
      <c r="KJA384" s="448"/>
      <c r="KJB384" s="448"/>
      <c r="KJC384" s="448"/>
      <c r="KJD384" s="448"/>
      <c r="KJE384" s="448"/>
      <c r="KJF384" s="449"/>
      <c r="KJG384" s="447"/>
      <c r="KJH384" s="448"/>
      <c r="KJI384" s="448"/>
      <c r="KJJ384" s="448"/>
      <c r="KJK384" s="448"/>
      <c r="KJL384" s="448"/>
      <c r="KJM384" s="448"/>
      <c r="KJN384" s="448"/>
      <c r="KJO384" s="448"/>
      <c r="KJP384" s="448"/>
      <c r="KJQ384" s="448"/>
      <c r="KJR384" s="448"/>
      <c r="KJS384" s="448"/>
      <c r="KJT384" s="448"/>
      <c r="KJU384" s="448"/>
      <c r="KJV384" s="449"/>
      <c r="KJW384" s="447"/>
      <c r="KJX384" s="448"/>
      <c r="KJY384" s="448"/>
      <c r="KJZ384" s="448"/>
      <c r="KKA384" s="448"/>
      <c r="KKB384" s="448"/>
      <c r="KKC384" s="448"/>
      <c r="KKD384" s="448"/>
      <c r="KKE384" s="448"/>
      <c r="KKF384" s="448"/>
      <c r="KKG384" s="448"/>
      <c r="KKH384" s="448"/>
      <c r="KKI384" s="448"/>
      <c r="KKJ384" s="448"/>
      <c r="KKK384" s="448"/>
      <c r="KKL384" s="449"/>
      <c r="KKM384" s="447"/>
      <c r="KKN384" s="448"/>
      <c r="KKO384" s="448"/>
      <c r="KKP384" s="448"/>
      <c r="KKQ384" s="448"/>
      <c r="KKR384" s="448"/>
      <c r="KKS384" s="448"/>
      <c r="KKT384" s="448"/>
      <c r="KKU384" s="448"/>
      <c r="KKV384" s="448"/>
      <c r="KKW384" s="448"/>
      <c r="KKX384" s="448"/>
      <c r="KKY384" s="448"/>
      <c r="KKZ384" s="448"/>
      <c r="KLA384" s="448"/>
      <c r="KLB384" s="449"/>
      <c r="KLC384" s="447"/>
      <c r="KLD384" s="448"/>
      <c r="KLE384" s="448"/>
      <c r="KLF384" s="448"/>
      <c r="KLG384" s="448"/>
      <c r="KLH384" s="448"/>
      <c r="KLI384" s="448"/>
      <c r="KLJ384" s="448"/>
      <c r="KLK384" s="448"/>
      <c r="KLL384" s="448"/>
      <c r="KLM384" s="448"/>
      <c r="KLN384" s="448"/>
      <c r="KLO384" s="448"/>
      <c r="KLP384" s="448"/>
      <c r="KLQ384" s="448"/>
      <c r="KLR384" s="449"/>
      <c r="KLS384" s="447"/>
      <c r="KLT384" s="448"/>
      <c r="KLU384" s="448"/>
      <c r="KLV384" s="448"/>
      <c r="KLW384" s="448"/>
      <c r="KLX384" s="448"/>
      <c r="KLY384" s="448"/>
      <c r="KLZ384" s="448"/>
      <c r="KMA384" s="448"/>
      <c r="KMB384" s="448"/>
      <c r="KMC384" s="448"/>
      <c r="KMD384" s="448"/>
      <c r="KME384" s="448"/>
      <c r="KMF384" s="448"/>
      <c r="KMG384" s="448"/>
      <c r="KMH384" s="449"/>
      <c r="KMI384" s="447"/>
      <c r="KMJ384" s="448"/>
      <c r="KMK384" s="448"/>
      <c r="KML384" s="448"/>
      <c r="KMM384" s="448"/>
      <c r="KMN384" s="448"/>
      <c r="KMO384" s="448"/>
      <c r="KMP384" s="448"/>
      <c r="KMQ384" s="448"/>
      <c r="KMR384" s="448"/>
      <c r="KMS384" s="448"/>
      <c r="KMT384" s="448"/>
      <c r="KMU384" s="448"/>
      <c r="KMV384" s="448"/>
      <c r="KMW384" s="448"/>
      <c r="KMX384" s="449"/>
      <c r="KMY384" s="447"/>
      <c r="KMZ384" s="448"/>
      <c r="KNA384" s="448"/>
      <c r="KNB384" s="448"/>
      <c r="KNC384" s="448"/>
      <c r="KND384" s="448"/>
      <c r="KNE384" s="448"/>
      <c r="KNF384" s="448"/>
      <c r="KNG384" s="448"/>
      <c r="KNH384" s="448"/>
      <c r="KNI384" s="448"/>
      <c r="KNJ384" s="448"/>
      <c r="KNK384" s="448"/>
      <c r="KNL384" s="448"/>
      <c r="KNM384" s="448"/>
      <c r="KNN384" s="449"/>
      <c r="KNO384" s="447"/>
      <c r="KNP384" s="448"/>
      <c r="KNQ384" s="448"/>
      <c r="KNR384" s="448"/>
      <c r="KNS384" s="448"/>
      <c r="KNT384" s="448"/>
      <c r="KNU384" s="448"/>
      <c r="KNV384" s="448"/>
      <c r="KNW384" s="448"/>
      <c r="KNX384" s="448"/>
      <c r="KNY384" s="448"/>
      <c r="KNZ384" s="448"/>
      <c r="KOA384" s="448"/>
      <c r="KOB384" s="448"/>
      <c r="KOC384" s="448"/>
      <c r="KOD384" s="449"/>
      <c r="KOE384" s="447"/>
      <c r="KOF384" s="448"/>
      <c r="KOG384" s="448"/>
      <c r="KOH384" s="448"/>
      <c r="KOI384" s="448"/>
      <c r="KOJ384" s="448"/>
      <c r="KOK384" s="448"/>
      <c r="KOL384" s="448"/>
      <c r="KOM384" s="448"/>
      <c r="KON384" s="448"/>
      <c r="KOO384" s="448"/>
      <c r="KOP384" s="448"/>
      <c r="KOQ384" s="448"/>
      <c r="KOR384" s="448"/>
      <c r="KOS384" s="448"/>
      <c r="KOT384" s="449"/>
      <c r="KOU384" s="447"/>
      <c r="KOV384" s="448"/>
      <c r="KOW384" s="448"/>
      <c r="KOX384" s="448"/>
      <c r="KOY384" s="448"/>
      <c r="KOZ384" s="448"/>
      <c r="KPA384" s="448"/>
      <c r="KPB384" s="448"/>
      <c r="KPC384" s="448"/>
      <c r="KPD384" s="448"/>
      <c r="KPE384" s="448"/>
      <c r="KPF384" s="448"/>
      <c r="KPG384" s="448"/>
      <c r="KPH384" s="448"/>
      <c r="KPI384" s="448"/>
      <c r="KPJ384" s="449"/>
      <c r="KPK384" s="447"/>
      <c r="KPL384" s="448"/>
      <c r="KPM384" s="448"/>
      <c r="KPN384" s="448"/>
      <c r="KPO384" s="448"/>
      <c r="KPP384" s="448"/>
      <c r="KPQ384" s="448"/>
      <c r="KPR384" s="448"/>
      <c r="KPS384" s="448"/>
      <c r="KPT384" s="448"/>
      <c r="KPU384" s="448"/>
      <c r="KPV384" s="448"/>
      <c r="KPW384" s="448"/>
      <c r="KPX384" s="448"/>
      <c r="KPY384" s="448"/>
      <c r="KPZ384" s="449"/>
      <c r="KQA384" s="447"/>
      <c r="KQB384" s="448"/>
      <c r="KQC384" s="448"/>
      <c r="KQD384" s="448"/>
      <c r="KQE384" s="448"/>
      <c r="KQF384" s="448"/>
      <c r="KQG384" s="448"/>
      <c r="KQH384" s="448"/>
      <c r="KQI384" s="448"/>
      <c r="KQJ384" s="448"/>
      <c r="KQK384" s="448"/>
      <c r="KQL384" s="448"/>
      <c r="KQM384" s="448"/>
      <c r="KQN384" s="448"/>
      <c r="KQO384" s="448"/>
      <c r="KQP384" s="449"/>
      <c r="KQQ384" s="447"/>
      <c r="KQR384" s="448"/>
      <c r="KQS384" s="448"/>
      <c r="KQT384" s="448"/>
      <c r="KQU384" s="448"/>
      <c r="KQV384" s="448"/>
      <c r="KQW384" s="448"/>
      <c r="KQX384" s="448"/>
      <c r="KQY384" s="448"/>
      <c r="KQZ384" s="448"/>
      <c r="KRA384" s="448"/>
      <c r="KRB384" s="448"/>
      <c r="KRC384" s="448"/>
      <c r="KRD384" s="448"/>
      <c r="KRE384" s="448"/>
      <c r="KRF384" s="449"/>
      <c r="KRG384" s="447"/>
      <c r="KRH384" s="448"/>
      <c r="KRI384" s="448"/>
      <c r="KRJ384" s="448"/>
      <c r="KRK384" s="448"/>
      <c r="KRL384" s="448"/>
      <c r="KRM384" s="448"/>
      <c r="KRN384" s="448"/>
      <c r="KRO384" s="448"/>
      <c r="KRP384" s="448"/>
      <c r="KRQ384" s="448"/>
      <c r="KRR384" s="448"/>
      <c r="KRS384" s="448"/>
      <c r="KRT384" s="448"/>
      <c r="KRU384" s="448"/>
      <c r="KRV384" s="449"/>
      <c r="KRW384" s="447"/>
      <c r="KRX384" s="448"/>
      <c r="KRY384" s="448"/>
      <c r="KRZ384" s="448"/>
      <c r="KSA384" s="448"/>
      <c r="KSB384" s="448"/>
      <c r="KSC384" s="448"/>
      <c r="KSD384" s="448"/>
      <c r="KSE384" s="448"/>
      <c r="KSF384" s="448"/>
      <c r="KSG384" s="448"/>
      <c r="KSH384" s="448"/>
      <c r="KSI384" s="448"/>
      <c r="KSJ384" s="448"/>
      <c r="KSK384" s="448"/>
      <c r="KSL384" s="449"/>
      <c r="KSM384" s="447"/>
      <c r="KSN384" s="448"/>
      <c r="KSO384" s="448"/>
      <c r="KSP384" s="448"/>
      <c r="KSQ384" s="448"/>
      <c r="KSR384" s="448"/>
      <c r="KSS384" s="448"/>
      <c r="KST384" s="448"/>
      <c r="KSU384" s="448"/>
      <c r="KSV384" s="448"/>
      <c r="KSW384" s="448"/>
      <c r="KSX384" s="448"/>
      <c r="KSY384" s="448"/>
      <c r="KSZ384" s="448"/>
      <c r="KTA384" s="448"/>
      <c r="KTB384" s="449"/>
      <c r="KTC384" s="447"/>
      <c r="KTD384" s="448"/>
      <c r="KTE384" s="448"/>
      <c r="KTF384" s="448"/>
      <c r="KTG384" s="448"/>
      <c r="KTH384" s="448"/>
      <c r="KTI384" s="448"/>
      <c r="KTJ384" s="448"/>
      <c r="KTK384" s="448"/>
      <c r="KTL384" s="448"/>
      <c r="KTM384" s="448"/>
      <c r="KTN384" s="448"/>
      <c r="KTO384" s="448"/>
      <c r="KTP384" s="448"/>
      <c r="KTQ384" s="448"/>
      <c r="KTR384" s="449"/>
      <c r="KTS384" s="447"/>
      <c r="KTT384" s="448"/>
      <c r="KTU384" s="448"/>
      <c r="KTV384" s="448"/>
      <c r="KTW384" s="448"/>
      <c r="KTX384" s="448"/>
      <c r="KTY384" s="448"/>
      <c r="KTZ384" s="448"/>
      <c r="KUA384" s="448"/>
      <c r="KUB384" s="448"/>
      <c r="KUC384" s="448"/>
      <c r="KUD384" s="448"/>
      <c r="KUE384" s="448"/>
      <c r="KUF384" s="448"/>
      <c r="KUG384" s="448"/>
      <c r="KUH384" s="449"/>
      <c r="KUI384" s="447"/>
      <c r="KUJ384" s="448"/>
      <c r="KUK384" s="448"/>
      <c r="KUL384" s="448"/>
      <c r="KUM384" s="448"/>
      <c r="KUN384" s="448"/>
      <c r="KUO384" s="448"/>
      <c r="KUP384" s="448"/>
      <c r="KUQ384" s="448"/>
      <c r="KUR384" s="448"/>
      <c r="KUS384" s="448"/>
      <c r="KUT384" s="448"/>
      <c r="KUU384" s="448"/>
      <c r="KUV384" s="448"/>
      <c r="KUW384" s="448"/>
      <c r="KUX384" s="449"/>
      <c r="KUY384" s="447"/>
      <c r="KUZ384" s="448"/>
      <c r="KVA384" s="448"/>
      <c r="KVB384" s="448"/>
      <c r="KVC384" s="448"/>
      <c r="KVD384" s="448"/>
      <c r="KVE384" s="448"/>
      <c r="KVF384" s="448"/>
      <c r="KVG384" s="448"/>
      <c r="KVH384" s="448"/>
      <c r="KVI384" s="448"/>
      <c r="KVJ384" s="448"/>
      <c r="KVK384" s="448"/>
      <c r="KVL384" s="448"/>
      <c r="KVM384" s="448"/>
      <c r="KVN384" s="449"/>
      <c r="KVO384" s="447"/>
      <c r="KVP384" s="448"/>
      <c r="KVQ384" s="448"/>
      <c r="KVR384" s="448"/>
      <c r="KVS384" s="448"/>
      <c r="KVT384" s="448"/>
      <c r="KVU384" s="448"/>
      <c r="KVV384" s="448"/>
      <c r="KVW384" s="448"/>
      <c r="KVX384" s="448"/>
      <c r="KVY384" s="448"/>
      <c r="KVZ384" s="448"/>
      <c r="KWA384" s="448"/>
      <c r="KWB384" s="448"/>
      <c r="KWC384" s="448"/>
      <c r="KWD384" s="449"/>
      <c r="KWE384" s="447"/>
      <c r="KWF384" s="448"/>
      <c r="KWG384" s="448"/>
      <c r="KWH384" s="448"/>
      <c r="KWI384" s="448"/>
      <c r="KWJ384" s="448"/>
      <c r="KWK384" s="448"/>
      <c r="KWL384" s="448"/>
      <c r="KWM384" s="448"/>
      <c r="KWN384" s="448"/>
      <c r="KWO384" s="448"/>
      <c r="KWP384" s="448"/>
      <c r="KWQ384" s="448"/>
      <c r="KWR384" s="448"/>
      <c r="KWS384" s="448"/>
      <c r="KWT384" s="449"/>
      <c r="KWU384" s="447"/>
      <c r="KWV384" s="448"/>
      <c r="KWW384" s="448"/>
      <c r="KWX384" s="448"/>
      <c r="KWY384" s="448"/>
      <c r="KWZ384" s="448"/>
      <c r="KXA384" s="448"/>
      <c r="KXB384" s="448"/>
      <c r="KXC384" s="448"/>
      <c r="KXD384" s="448"/>
      <c r="KXE384" s="448"/>
      <c r="KXF384" s="448"/>
      <c r="KXG384" s="448"/>
      <c r="KXH384" s="448"/>
      <c r="KXI384" s="448"/>
      <c r="KXJ384" s="449"/>
      <c r="KXK384" s="447"/>
      <c r="KXL384" s="448"/>
      <c r="KXM384" s="448"/>
      <c r="KXN384" s="448"/>
      <c r="KXO384" s="448"/>
      <c r="KXP384" s="448"/>
      <c r="KXQ384" s="448"/>
      <c r="KXR384" s="448"/>
      <c r="KXS384" s="448"/>
      <c r="KXT384" s="448"/>
      <c r="KXU384" s="448"/>
      <c r="KXV384" s="448"/>
      <c r="KXW384" s="448"/>
      <c r="KXX384" s="448"/>
      <c r="KXY384" s="448"/>
      <c r="KXZ384" s="449"/>
      <c r="KYA384" s="447"/>
      <c r="KYB384" s="448"/>
      <c r="KYC384" s="448"/>
      <c r="KYD384" s="448"/>
      <c r="KYE384" s="448"/>
      <c r="KYF384" s="448"/>
      <c r="KYG384" s="448"/>
      <c r="KYH384" s="448"/>
      <c r="KYI384" s="448"/>
      <c r="KYJ384" s="448"/>
      <c r="KYK384" s="448"/>
      <c r="KYL384" s="448"/>
      <c r="KYM384" s="448"/>
      <c r="KYN384" s="448"/>
      <c r="KYO384" s="448"/>
      <c r="KYP384" s="449"/>
      <c r="KYQ384" s="447"/>
      <c r="KYR384" s="448"/>
      <c r="KYS384" s="448"/>
      <c r="KYT384" s="448"/>
      <c r="KYU384" s="448"/>
      <c r="KYV384" s="448"/>
      <c r="KYW384" s="448"/>
      <c r="KYX384" s="448"/>
      <c r="KYY384" s="448"/>
      <c r="KYZ384" s="448"/>
      <c r="KZA384" s="448"/>
      <c r="KZB384" s="448"/>
      <c r="KZC384" s="448"/>
      <c r="KZD384" s="448"/>
      <c r="KZE384" s="448"/>
      <c r="KZF384" s="449"/>
      <c r="KZG384" s="447"/>
      <c r="KZH384" s="448"/>
      <c r="KZI384" s="448"/>
      <c r="KZJ384" s="448"/>
      <c r="KZK384" s="448"/>
      <c r="KZL384" s="448"/>
      <c r="KZM384" s="448"/>
      <c r="KZN384" s="448"/>
      <c r="KZO384" s="448"/>
      <c r="KZP384" s="448"/>
      <c r="KZQ384" s="448"/>
      <c r="KZR384" s="448"/>
      <c r="KZS384" s="448"/>
      <c r="KZT384" s="448"/>
      <c r="KZU384" s="448"/>
      <c r="KZV384" s="449"/>
      <c r="KZW384" s="447"/>
      <c r="KZX384" s="448"/>
      <c r="KZY384" s="448"/>
      <c r="KZZ384" s="448"/>
      <c r="LAA384" s="448"/>
      <c r="LAB384" s="448"/>
      <c r="LAC384" s="448"/>
      <c r="LAD384" s="448"/>
      <c r="LAE384" s="448"/>
      <c r="LAF384" s="448"/>
      <c r="LAG384" s="448"/>
      <c r="LAH384" s="448"/>
      <c r="LAI384" s="448"/>
      <c r="LAJ384" s="448"/>
      <c r="LAK384" s="448"/>
      <c r="LAL384" s="449"/>
      <c r="LAM384" s="447"/>
      <c r="LAN384" s="448"/>
      <c r="LAO384" s="448"/>
      <c r="LAP384" s="448"/>
      <c r="LAQ384" s="448"/>
      <c r="LAR384" s="448"/>
      <c r="LAS384" s="448"/>
      <c r="LAT384" s="448"/>
      <c r="LAU384" s="448"/>
      <c r="LAV384" s="448"/>
      <c r="LAW384" s="448"/>
      <c r="LAX384" s="448"/>
      <c r="LAY384" s="448"/>
      <c r="LAZ384" s="448"/>
      <c r="LBA384" s="448"/>
      <c r="LBB384" s="449"/>
      <c r="LBC384" s="447"/>
      <c r="LBD384" s="448"/>
      <c r="LBE384" s="448"/>
      <c r="LBF384" s="448"/>
      <c r="LBG384" s="448"/>
      <c r="LBH384" s="448"/>
      <c r="LBI384" s="448"/>
      <c r="LBJ384" s="448"/>
      <c r="LBK384" s="448"/>
      <c r="LBL384" s="448"/>
      <c r="LBM384" s="448"/>
      <c r="LBN384" s="448"/>
      <c r="LBO384" s="448"/>
      <c r="LBP384" s="448"/>
      <c r="LBQ384" s="448"/>
      <c r="LBR384" s="449"/>
      <c r="LBS384" s="447"/>
      <c r="LBT384" s="448"/>
      <c r="LBU384" s="448"/>
      <c r="LBV384" s="448"/>
      <c r="LBW384" s="448"/>
      <c r="LBX384" s="448"/>
      <c r="LBY384" s="448"/>
      <c r="LBZ384" s="448"/>
      <c r="LCA384" s="448"/>
      <c r="LCB384" s="448"/>
      <c r="LCC384" s="448"/>
      <c r="LCD384" s="448"/>
      <c r="LCE384" s="448"/>
      <c r="LCF384" s="448"/>
      <c r="LCG384" s="448"/>
      <c r="LCH384" s="449"/>
      <c r="LCI384" s="447"/>
      <c r="LCJ384" s="448"/>
      <c r="LCK384" s="448"/>
      <c r="LCL384" s="448"/>
      <c r="LCM384" s="448"/>
      <c r="LCN384" s="448"/>
      <c r="LCO384" s="448"/>
      <c r="LCP384" s="448"/>
      <c r="LCQ384" s="448"/>
      <c r="LCR384" s="448"/>
      <c r="LCS384" s="448"/>
      <c r="LCT384" s="448"/>
      <c r="LCU384" s="448"/>
      <c r="LCV384" s="448"/>
      <c r="LCW384" s="448"/>
      <c r="LCX384" s="449"/>
      <c r="LCY384" s="447"/>
      <c r="LCZ384" s="448"/>
      <c r="LDA384" s="448"/>
      <c r="LDB384" s="448"/>
      <c r="LDC384" s="448"/>
      <c r="LDD384" s="448"/>
      <c r="LDE384" s="448"/>
      <c r="LDF384" s="448"/>
      <c r="LDG384" s="448"/>
      <c r="LDH384" s="448"/>
      <c r="LDI384" s="448"/>
      <c r="LDJ384" s="448"/>
      <c r="LDK384" s="448"/>
      <c r="LDL384" s="448"/>
      <c r="LDM384" s="448"/>
      <c r="LDN384" s="449"/>
      <c r="LDO384" s="447"/>
      <c r="LDP384" s="448"/>
      <c r="LDQ384" s="448"/>
      <c r="LDR384" s="448"/>
      <c r="LDS384" s="448"/>
      <c r="LDT384" s="448"/>
      <c r="LDU384" s="448"/>
      <c r="LDV384" s="448"/>
      <c r="LDW384" s="448"/>
      <c r="LDX384" s="448"/>
      <c r="LDY384" s="448"/>
      <c r="LDZ384" s="448"/>
      <c r="LEA384" s="448"/>
      <c r="LEB384" s="448"/>
      <c r="LEC384" s="448"/>
      <c r="LED384" s="449"/>
      <c r="LEE384" s="447"/>
      <c r="LEF384" s="448"/>
      <c r="LEG384" s="448"/>
      <c r="LEH384" s="448"/>
      <c r="LEI384" s="448"/>
      <c r="LEJ384" s="448"/>
      <c r="LEK384" s="448"/>
      <c r="LEL384" s="448"/>
      <c r="LEM384" s="448"/>
      <c r="LEN384" s="448"/>
      <c r="LEO384" s="448"/>
      <c r="LEP384" s="448"/>
      <c r="LEQ384" s="448"/>
      <c r="LER384" s="448"/>
      <c r="LES384" s="448"/>
      <c r="LET384" s="449"/>
      <c r="LEU384" s="447"/>
      <c r="LEV384" s="448"/>
      <c r="LEW384" s="448"/>
      <c r="LEX384" s="448"/>
      <c r="LEY384" s="448"/>
      <c r="LEZ384" s="448"/>
      <c r="LFA384" s="448"/>
      <c r="LFB384" s="448"/>
      <c r="LFC384" s="448"/>
      <c r="LFD384" s="448"/>
      <c r="LFE384" s="448"/>
      <c r="LFF384" s="448"/>
      <c r="LFG384" s="448"/>
      <c r="LFH384" s="448"/>
      <c r="LFI384" s="448"/>
      <c r="LFJ384" s="449"/>
      <c r="LFK384" s="447"/>
      <c r="LFL384" s="448"/>
      <c r="LFM384" s="448"/>
      <c r="LFN384" s="448"/>
      <c r="LFO384" s="448"/>
      <c r="LFP384" s="448"/>
      <c r="LFQ384" s="448"/>
      <c r="LFR384" s="448"/>
      <c r="LFS384" s="448"/>
      <c r="LFT384" s="448"/>
      <c r="LFU384" s="448"/>
      <c r="LFV384" s="448"/>
      <c r="LFW384" s="448"/>
      <c r="LFX384" s="448"/>
      <c r="LFY384" s="448"/>
      <c r="LFZ384" s="449"/>
      <c r="LGA384" s="447"/>
      <c r="LGB384" s="448"/>
      <c r="LGC384" s="448"/>
      <c r="LGD384" s="448"/>
      <c r="LGE384" s="448"/>
      <c r="LGF384" s="448"/>
      <c r="LGG384" s="448"/>
      <c r="LGH384" s="448"/>
      <c r="LGI384" s="448"/>
      <c r="LGJ384" s="448"/>
      <c r="LGK384" s="448"/>
      <c r="LGL384" s="448"/>
      <c r="LGM384" s="448"/>
      <c r="LGN384" s="448"/>
      <c r="LGO384" s="448"/>
      <c r="LGP384" s="449"/>
      <c r="LGQ384" s="447"/>
      <c r="LGR384" s="448"/>
      <c r="LGS384" s="448"/>
      <c r="LGT384" s="448"/>
      <c r="LGU384" s="448"/>
      <c r="LGV384" s="448"/>
      <c r="LGW384" s="448"/>
      <c r="LGX384" s="448"/>
      <c r="LGY384" s="448"/>
      <c r="LGZ384" s="448"/>
      <c r="LHA384" s="448"/>
      <c r="LHB384" s="448"/>
      <c r="LHC384" s="448"/>
      <c r="LHD384" s="448"/>
      <c r="LHE384" s="448"/>
      <c r="LHF384" s="449"/>
      <c r="LHG384" s="447"/>
      <c r="LHH384" s="448"/>
      <c r="LHI384" s="448"/>
      <c r="LHJ384" s="448"/>
      <c r="LHK384" s="448"/>
      <c r="LHL384" s="448"/>
      <c r="LHM384" s="448"/>
      <c r="LHN384" s="448"/>
      <c r="LHO384" s="448"/>
      <c r="LHP384" s="448"/>
      <c r="LHQ384" s="448"/>
      <c r="LHR384" s="448"/>
      <c r="LHS384" s="448"/>
      <c r="LHT384" s="448"/>
      <c r="LHU384" s="448"/>
      <c r="LHV384" s="449"/>
      <c r="LHW384" s="447"/>
      <c r="LHX384" s="448"/>
      <c r="LHY384" s="448"/>
      <c r="LHZ384" s="448"/>
      <c r="LIA384" s="448"/>
      <c r="LIB384" s="448"/>
      <c r="LIC384" s="448"/>
      <c r="LID384" s="448"/>
      <c r="LIE384" s="448"/>
      <c r="LIF384" s="448"/>
      <c r="LIG384" s="448"/>
      <c r="LIH384" s="448"/>
      <c r="LII384" s="448"/>
      <c r="LIJ384" s="448"/>
      <c r="LIK384" s="448"/>
      <c r="LIL384" s="449"/>
      <c r="LIM384" s="447"/>
      <c r="LIN384" s="448"/>
      <c r="LIO384" s="448"/>
      <c r="LIP384" s="448"/>
      <c r="LIQ384" s="448"/>
      <c r="LIR384" s="448"/>
      <c r="LIS384" s="448"/>
      <c r="LIT384" s="448"/>
      <c r="LIU384" s="448"/>
      <c r="LIV384" s="448"/>
      <c r="LIW384" s="448"/>
      <c r="LIX384" s="448"/>
      <c r="LIY384" s="448"/>
      <c r="LIZ384" s="448"/>
      <c r="LJA384" s="448"/>
      <c r="LJB384" s="449"/>
      <c r="LJC384" s="447"/>
      <c r="LJD384" s="448"/>
      <c r="LJE384" s="448"/>
      <c r="LJF384" s="448"/>
      <c r="LJG384" s="448"/>
      <c r="LJH384" s="448"/>
      <c r="LJI384" s="448"/>
      <c r="LJJ384" s="448"/>
      <c r="LJK384" s="448"/>
      <c r="LJL384" s="448"/>
      <c r="LJM384" s="448"/>
      <c r="LJN384" s="448"/>
      <c r="LJO384" s="448"/>
      <c r="LJP384" s="448"/>
      <c r="LJQ384" s="448"/>
      <c r="LJR384" s="449"/>
      <c r="LJS384" s="447"/>
      <c r="LJT384" s="448"/>
      <c r="LJU384" s="448"/>
      <c r="LJV384" s="448"/>
      <c r="LJW384" s="448"/>
      <c r="LJX384" s="448"/>
      <c r="LJY384" s="448"/>
      <c r="LJZ384" s="448"/>
      <c r="LKA384" s="448"/>
      <c r="LKB384" s="448"/>
      <c r="LKC384" s="448"/>
      <c r="LKD384" s="448"/>
      <c r="LKE384" s="448"/>
      <c r="LKF384" s="448"/>
      <c r="LKG384" s="448"/>
      <c r="LKH384" s="449"/>
      <c r="LKI384" s="447"/>
      <c r="LKJ384" s="448"/>
      <c r="LKK384" s="448"/>
      <c r="LKL384" s="448"/>
      <c r="LKM384" s="448"/>
      <c r="LKN384" s="448"/>
      <c r="LKO384" s="448"/>
      <c r="LKP384" s="448"/>
      <c r="LKQ384" s="448"/>
      <c r="LKR384" s="448"/>
      <c r="LKS384" s="448"/>
      <c r="LKT384" s="448"/>
      <c r="LKU384" s="448"/>
      <c r="LKV384" s="448"/>
      <c r="LKW384" s="448"/>
      <c r="LKX384" s="449"/>
      <c r="LKY384" s="447"/>
      <c r="LKZ384" s="448"/>
      <c r="LLA384" s="448"/>
      <c r="LLB384" s="448"/>
      <c r="LLC384" s="448"/>
      <c r="LLD384" s="448"/>
      <c r="LLE384" s="448"/>
      <c r="LLF384" s="448"/>
      <c r="LLG384" s="448"/>
      <c r="LLH384" s="448"/>
      <c r="LLI384" s="448"/>
      <c r="LLJ384" s="448"/>
      <c r="LLK384" s="448"/>
      <c r="LLL384" s="448"/>
      <c r="LLM384" s="448"/>
      <c r="LLN384" s="449"/>
      <c r="LLO384" s="447"/>
      <c r="LLP384" s="448"/>
      <c r="LLQ384" s="448"/>
      <c r="LLR384" s="448"/>
      <c r="LLS384" s="448"/>
      <c r="LLT384" s="448"/>
      <c r="LLU384" s="448"/>
      <c r="LLV384" s="448"/>
      <c r="LLW384" s="448"/>
      <c r="LLX384" s="448"/>
      <c r="LLY384" s="448"/>
      <c r="LLZ384" s="448"/>
      <c r="LMA384" s="448"/>
      <c r="LMB384" s="448"/>
      <c r="LMC384" s="448"/>
      <c r="LMD384" s="449"/>
      <c r="LME384" s="447"/>
      <c r="LMF384" s="448"/>
      <c r="LMG384" s="448"/>
      <c r="LMH384" s="448"/>
      <c r="LMI384" s="448"/>
      <c r="LMJ384" s="448"/>
      <c r="LMK384" s="448"/>
      <c r="LML384" s="448"/>
      <c r="LMM384" s="448"/>
      <c r="LMN384" s="448"/>
      <c r="LMO384" s="448"/>
      <c r="LMP384" s="448"/>
      <c r="LMQ384" s="448"/>
      <c r="LMR384" s="448"/>
      <c r="LMS384" s="448"/>
      <c r="LMT384" s="449"/>
      <c r="LMU384" s="447"/>
      <c r="LMV384" s="448"/>
      <c r="LMW384" s="448"/>
      <c r="LMX384" s="448"/>
      <c r="LMY384" s="448"/>
      <c r="LMZ384" s="448"/>
      <c r="LNA384" s="448"/>
      <c r="LNB384" s="448"/>
      <c r="LNC384" s="448"/>
      <c r="LND384" s="448"/>
      <c r="LNE384" s="448"/>
      <c r="LNF384" s="448"/>
      <c r="LNG384" s="448"/>
      <c r="LNH384" s="448"/>
      <c r="LNI384" s="448"/>
      <c r="LNJ384" s="449"/>
      <c r="LNK384" s="447"/>
      <c r="LNL384" s="448"/>
      <c r="LNM384" s="448"/>
      <c r="LNN384" s="448"/>
      <c r="LNO384" s="448"/>
      <c r="LNP384" s="448"/>
      <c r="LNQ384" s="448"/>
      <c r="LNR384" s="448"/>
      <c r="LNS384" s="448"/>
      <c r="LNT384" s="448"/>
      <c r="LNU384" s="448"/>
      <c r="LNV384" s="448"/>
      <c r="LNW384" s="448"/>
      <c r="LNX384" s="448"/>
      <c r="LNY384" s="448"/>
      <c r="LNZ384" s="449"/>
      <c r="LOA384" s="447"/>
      <c r="LOB384" s="448"/>
      <c r="LOC384" s="448"/>
      <c r="LOD384" s="448"/>
      <c r="LOE384" s="448"/>
      <c r="LOF384" s="448"/>
      <c r="LOG384" s="448"/>
      <c r="LOH384" s="448"/>
      <c r="LOI384" s="448"/>
      <c r="LOJ384" s="448"/>
      <c r="LOK384" s="448"/>
      <c r="LOL384" s="448"/>
      <c r="LOM384" s="448"/>
      <c r="LON384" s="448"/>
      <c r="LOO384" s="448"/>
      <c r="LOP384" s="449"/>
      <c r="LOQ384" s="447"/>
      <c r="LOR384" s="448"/>
      <c r="LOS384" s="448"/>
      <c r="LOT384" s="448"/>
      <c r="LOU384" s="448"/>
      <c r="LOV384" s="448"/>
      <c r="LOW384" s="448"/>
      <c r="LOX384" s="448"/>
      <c r="LOY384" s="448"/>
      <c r="LOZ384" s="448"/>
      <c r="LPA384" s="448"/>
      <c r="LPB384" s="448"/>
      <c r="LPC384" s="448"/>
      <c r="LPD384" s="448"/>
      <c r="LPE384" s="448"/>
      <c r="LPF384" s="449"/>
      <c r="LPG384" s="447"/>
      <c r="LPH384" s="448"/>
      <c r="LPI384" s="448"/>
      <c r="LPJ384" s="448"/>
      <c r="LPK384" s="448"/>
      <c r="LPL384" s="448"/>
      <c r="LPM384" s="448"/>
      <c r="LPN384" s="448"/>
      <c r="LPO384" s="448"/>
      <c r="LPP384" s="448"/>
      <c r="LPQ384" s="448"/>
      <c r="LPR384" s="448"/>
      <c r="LPS384" s="448"/>
      <c r="LPT384" s="448"/>
      <c r="LPU384" s="448"/>
      <c r="LPV384" s="449"/>
      <c r="LPW384" s="447"/>
      <c r="LPX384" s="448"/>
      <c r="LPY384" s="448"/>
      <c r="LPZ384" s="448"/>
      <c r="LQA384" s="448"/>
      <c r="LQB384" s="448"/>
      <c r="LQC384" s="448"/>
      <c r="LQD384" s="448"/>
      <c r="LQE384" s="448"/>
      <c r="LQF384" s="448"/>
      <c r="LQG384" s="448"/>
      <c r="LQH384" s="448"/>
      <c r="LQI384" s="448"/>
      <c r="LQJ384" s="448"/>
      <c r="LQK384" s="448"/>
      <c r="LQL384" s="449"/>
      <c r="LQM384" s="447"/>
      <c r="LQN384" s="448"/>
      <c r="LQO384" s="448"/>
      <c r="LQP384" s="448"/>
      <c r="LQQ384" s="448"/>
      <c r="LQR384" s="448"/>
      <c r="LQS384" s="448"/>
      <c r="LQT384" s="448"/>
      <c r="LQU384" s="448"/>
      <c r="LQV384" s="448"/>
      <c r="LQW384" s="448"/>
      <c r="LQX384" s="448"/>
      <c r="LQY384" s="448"/>
      <c r="LQZ384" s="448"/>
      <c r="LRA384" s="448"/>
      <c r="LRB384" s="449"/>
      <c r="LRC384" s="447"/>
      <c r="LRD384" s="448"/>
      <c r="LRE384" s="448"/>
      <c r="LRF384" s="448"/>
      <c r="LRG384" s="448"/>
      <c r="LRH384" s="448"/>
      <c r="LRI384" s="448"/>
      <c r="LRJ384" s="448"/>
      <c r="LRK384" s="448"/>
      <c r="LRL384" s="448"/>
      <c r="LRM384" s="448"/>
      <c r="LRN384" s="448"/>
      <c r="LRO384" s="448"/>
      <c r="LRP384" s="448"/>
      <c r="LRQ384" s="448"/>
      <c r="LRR384" s="449"/>
      <c r="LRS384" s="447"/>
      <c r="LRT384" s="448"/>
      <c r="LRU384" s="448"/>
      <c r="LRV384" s="448"/>
      <c r="LRW384" s="448"/>
      <c r="LRX384" s="448"/>
      <c r="LRY384" s="448"/>
      <c r="LRZ384" s="448"/>
      <c r="LSA384" s="448"/>
      <c r="LSB384" s="448"/>
      <c r="LSC384" s="448"/>
      <c r="LSD384" s="448"/>
      <c r="LSE384" s="448"/>
      <c r="LSF384" s="448"/>
      <c r="LSG384" s="448"/>
      <c r="LSH384" s="449"/>
      <c r="LSI384" s="447"/>
      <c r="LSJ384" s="448"/>
      <c r="LSK384" s="448"/>
      <c r="LSL384" s="448"/>
      <c r="LSM384" s="448"/>
      <c r="LSN384" s="448"/>
      <c r="LSO384" s="448"/>
      <c r="LSP384" s="448"/>
      <c r="LSQ384" s="448"/>
      <c r="LSR384" s="448"/>
      <c r="LSS384" s="448"/>
      <c r="LST384" s="448"/>
      <c r="LSU384" s="448"/>
      <c r="LSV384" s="448"/>
      <c r="LSW384" s="448"/>
      <c r="LSX384" s="449"/>
      <c r="LSY384" s="447"/>
      <c r="LSZ384" s="448"/>
      <c r="LTA384" s="448"/>
      <c r="LTB384" s="448"/>
      <c r="LTC384" s="448"/>
      <c r="LTD384" s="448"/>
      <c r="LTE384" s="448"/>
      <c r="LTF384" s="448"/>
      <c r="LTG384" s="448"/>
      <c r="LTH384" s="448"/>
      <c r="LTI384" s="448"/>
      <c r="LTJ384" s="448"/>
      <c r="LTK384" s="448"/>
      <c r="LTL384" s="448"/>
      <c r="LTM384" s="448"/>
      <c r="LTN384" s="449"/>
      <c r="LTO384" s="447"/>
      <c r="LTP384" s="448"/>
      <c r="LTQ384" s="448"/>
      <c r="LTR384" s="448"/>
      <c r="LTS384" s="448"/>
      <c r="LTT384" s="448"/>
      <c r="LTU384" s="448"/>
      <c r="LTV384" s="448"/>
      <c r="LTW384" s="448"/>
      <c r="LTX384" s="448"/>
      <c r="LTY384" s="448"/>
      <c r="LTZ384" s="448"/>
      <c r="LUA384" s="448"/>
      <c r="LUB384" s="448"/>
      <c r="LUC384" s="448"/>
      <c r="LUD384" s="449"/>
      <c r="LUE384" s="447"/>
      <c r="LUF384" s="448"/>
      <c r="LUG384" s="448"/>
      <c r="LUH384" s="448"/>
      <c r="LUI384" s="448"/>
      <c r="LUJ384" s="448"/>
      <c r="LUK384" s="448"/>
      <c r="LUL384" s="448"/>
      <c r="LUM384" s="448"/>
      <c r="LUN384" s="448"/>
      <c r="LUO384" s="448"/>
      <c r="LUP384" s="448"/>
      <c r="LUQ384" s="448"/>
      <c r="LUR384" s="448"/>
      <c r="LUS384" s="448"/>
      <c r="LUT384" s="449"/>
      <c r="LUU384" s="447"/>
      <c r="LUV384" s="448"/>
      <c r="LUW384" s="448"/>
      <c r="LUX384" s="448"/>
      <c r="LUY384" s="448"/>
      <c r="LUZ384" s="448"/>
      <c r="LVA384" s="448"/>
      <c r="LVB384" s="448"/>
      <c r="LVC384" s="448"/>
      <c r="LVD384" s="448"/>
      <c r="LVE384" s="448"/>
      <c r="LVF384" s="448"/>
      <c r="LVG384" s="448"/>
      <c r="LVH384" s="448"/>
      <c r="LVI384" s="448"/>
      <c r="LVJ384" s="449"/>
      <c r="LVK384" s="447"/>
      <c r="LVL384" s="448"/>
      <c r="LVM384" s="448"/>
      <c r="LVN384" s="448"/>
      <c r="LVO384" s="448"/>
      <c r="LVP384" s="448"/>
      <c r="LVQ384" s="448"/>
      <c r="LVR384" s="448"/>
      <c r="LVS384" s="448"/>
      <c r="LVT384" s="448"/>
      <c r="LVU384" s="448"/>
      <c r="LVV384" s="448"/>
      <c r="LVW384" s="448"/>
      <c r="LVX384" s="448"/>
      <c r="LVY384" s="448"/>
      <c r="LVZ384" s="449"/>
      <c r="LWA384" s="447"/>
      <c r="LWB384" s="448"/>
      <c r="LWC384" s="448"/>
      <c r="LWD384" s="448"/>
      <c r="LWE384" s="448"/>
      <c r="LWF384" s="448"/>
      <c r="LWG384" s="448"/>
      <c r="LWH384" s="448"/>
      <c r="LWI384" s="448"/>
      <c r="LWJ384" s="448"/>
      <c r="LWK384" s="448"/>
      <c r="LWL384" s="448"/>
      <c r="LWM384" s="448"/>
      <c r="LWN384" s="448"/>
      <c r="LWO384" s="448"/>
      <c r="LWP384" s="449"/>
      <c r="LWQ384" s="447"/>
      <c r="LWR384" s="448"/>
      <c r="LWS384" s="448"/>
      <c r="LWT384" s="448"/>
      <c r="LWU384" s="448"/>
      <c r="LWV384" s="448"/>
      <c r="LWW384" s="448"/>
      <c r="LWX384" s="448"/>
      <c r="LWY384" s="448"/>
      <c r="LWZ384" s="448"/>
      <c r="LXA384" s="448"/>
      <c r="LXB384" s="448"/>
      <c r="LXC384" s="448"/>
      <c r="LXD384" s="448"/>
      <c r="LXE384" s="448"/>
      <c r="LXF384" s="449"/>
      <c r="LXG384" s="447"/>
      <c r="LXH384" s="448"/>
      <c r="LXI384" s="448"/>
      <c r="LXJ384" s="448"/>
      <c r="LXK384" s="448"/>
      <c r="LXL384" s="448"/>
      <c r="LXM384" s="448"/>
      <c r="LXN384" s="448"/>
      <c r="LXO384" s="448"/>
      <c r="LXP384" s="448"/>
      <c r="LXQ384" s="448"/>
      <c r="LXR384" s="448"/>
      <c r="LXS384" s="448"/>
      <c r="LXT384" s="448"/>
      <c r="LXU384" s="448"/>
      <c r="LXV384" s="449"/>
      <c r="LXW384" s="447"/>
      <c r="LXX384" s="448"/>
      <c r="LXY384" s="448"/>
      <c r="LXZ384" s="448"/>
      <c r="LYA384" s="448"/>
      <c r="LYB384" s="448"/>
      <c r="LYC384" s="448"/>
      <c r="LYD384" s="448"/>
      <c r="LYE384" s="448"/>
      <c r="LYF384" s="448"/>
      <c r="LYG384" s="448"/>
      <c r="LYH384" s="448"/>
      <c r="LYI384" s="448"/>
      <c r="LYJ384" s="448"/>
      <c r="LYK384" s="448"/>
      <c r="LYL384" s="449"/>
      <c r="LYM384" s="447"/>
      <c r="LYN384" s="448"/>
      <c r="LYO384" s="448"/>
      <c r="LYP384" s="448"/>
      <c r="LYQ384" s="448"/>
      <c r="LYR384" s="448"/>
      <c r="LYS384" s="448"/>
      <c r="LYT384" s="448"/>
      <c r="LYU384" s="448"/>
      <c r="LYV384" s="448"/>
      <c r="LYW384" s="448"/>
      <c r="LYX384" s="448"/>
      <c r="LYY384" s="448"/>
      <c r="LYZ384" s="448"/>
      <c r="LZA384" s="448"/>
      <c r="LZB384" s="449"/>
      <c r="LZC384" s="447"/>
      <c r="LZD384" s="448"/>
      <c r="LZE384" s="448"/>
      <c r="LZF384" s="448"/>
      <c r="LZG384" s="448"/>
      <c r="LZH384" s="448"/>
      <c r="LZI384" s="448"/>
      <c r="LZJ384" s="448"/>
      <c r="LZK384" s="448"/>
      <c r="LZL384" s="448"/>
      <c r="LZM384" s="448"/>
      <c r="LZN384" s="448"/>
      <c r="LZO384" s="448"/>
      <c r="LZP384" s="448"/>
      <c r="LZQ384" s="448"/>
      <c r="LZR384" s="449"/>
      <c r="LZS384" s="447"/>
      <c r="LZT384" s="448"/>
      <c r="LZU384" s="448"/>
      <c r="LZV384" s="448"/>
      <c r="LZW384" s="448"/>
      <c r="LZX384" s="448"/>
      <c r="LZY384" s="448"/>
      <c r="LZZ384" s="448"/>
      <c r="MAA384" s="448"/>
      <c r="MAB384" s="448"/>
      <c r="MAC384" s="448"/>
      <c r="MAD384" s="448"/>
      <c r="MAE384" s="448"/>
      <c r="MAF384" s="448"/>
      <c r="MAG384" s="448"/>
      <c r="MAH384" s="449"/>
      <c r="MAI384" s="447"/>
      <c r="MAJ384" s="448"/>
      <c r="MAK384" s="448"/>
      <c r="MAL384" s="448"/>
      <c r="MAM384" s="448"/>
      <c r="MAN384" s="448"/>
      <c r="MAO384" s="448"/>
      <c r="MAP384" s="448"/>
      <c r="MAQ384" s="448"/>
      <c r="MAR384" s="448"/>
      <c r="MAS384" s="448"/>
      <c r="MAT384" s="448"/>
      <c r="MAU384" s="448"/>
      <c r="MAV384" s="448"/>
      <c r="MAW384" s="448"/>
      <c r="MAX384" s="449"/>
      <c r="MAY384" s="447"/>
      <c r="MAZ384" s="448"/>
      <c r="MBA384" s="448"/>
      <c r="MBB384" s="448"/>
      <c r="MBC384" s="448"/>
      <c r="MBD384" s="448"/>
      <c r="MBE384" s="448"/>
      <c r="MBF384" s="448"/>
      <c r="MBG384" s="448"/>
      <c r="MBH384" s="448"/>
      <c r="MBI384" s="448"/>
      <c r="MBJ384" s="448"/>
      <c r="MBK384" s="448"/>
      <c r="MBL384" s="448"/>
      <c r="MBM384" s="448"/>
      <c r="MBN384" s="449"/>
      <c r="MBO384" s="447"/>
      <c r="MBP384" s="448"/>
      <c r="MBQ384" s="448"/>
      <c r="MBR384" s="448"/>
      <c r="MBS384" s="448"/>
      <c r="MBT384" s="448"/>
      <c r="MBU384" s="448"/>
      <c r="MBV384" s="448"/>
      <c r="MBW384" s="448"/>
      <c r="MBX384" s="448"/>
      <c r="MBY384" s="448"/>
      <c r="MBZ384" s="448"/>
      <c r="MCA384" s="448"/>
      <c r="MCB384" s="448"/>
      <c r="MCC384" s="448"/>
      <c r="MCD384" s="449"/>
      <c r="MCE384" s="447"/>
      <c r="MCF384" s="448"/>
      <c r="MCG384" s="448"/>
      <c r="MCH384" s="448"/>
      <c r="MCI384" s="448"/>
      <c r="MCJ384" s="448"/>
      <c r="MCK384" s="448"/>
      <c r="MCL384" s="448"/>
      <c r="MCM384" s="448"/>
      <c r="MCN384" s="448"/>
      <c r="MCO384" s="448"/>
      <c r="MCP384" s="448"/>
      <c r="MCQ384" s="448"/>
      <c r="MCR384" s="448"/>
      <c r="MCS384" s="448"/>
      <c r="MCT384" s="449"/>
      <c r="MCU384" s="447"/>
      <c r="MCV384" s="448"/>
      <c r="MCW384" s="448"/>
      <c r="MCX384" s="448"/>
      <c r="MCY384" s="448"/>
      <c r="MCZ384" s="448"/>
      <c r="MDA384" s="448"/>
      <c r="MDB384" s="448"/>
      <c r="MDC384" s="448"/>
      <c r="MDD384" s="448"/>
      <c r="MDE384" s="448"/>
      <c r="MDF384" s="448"/>
      <c r="MDG384" s="448"/>
      <c r="MDH384" s="448"/>
      <c r="MDI384" s="448"/>
      <c r="MDJ384" s="449"/>
      <c r="MDK384" s="447"/>
      <c r="MDL384" s="448"/>
      <c r="MDM384" s="448"/>
      <c r="MDN384" s="448"/>
      <c r="MDO384" s="448"/>
      <c r="MDP384" s="448"/>
      <c r="MDQ384" s="448"/>
      <c r="MDR384" s="448"/>
      <c r="MDS384" s="448"/>
      <c r="MDT384" s="448"/>
      <c r="MDU384" s="448"/>
      <c r="MDV384" s="448"/>
      <c r="MDW384" s="448"/>
      <c r="MDX384" s="448"/>
      <c r="MDY384" s="448"/>
      <c r="MDZ384" s="449"/>
      <c r="MEA384" s="447"/>
      <c r="MEB384" s="448"/>
      <c r="MEC384" s="448"/>
      <c r="MED384" s="448"/>
      <c r="MEE384" s="448"/>
      <c r="MEF384" s="448"/>
      <c r="MEG384" s="448"/>
      <c r="MEH384" s="448"/>
      <c r="MEI384" s="448"/>
      <c r="MEJ384" s="448"/>
      <c r="MEK384" s="448"/>
      <c r="MEL384" s="448"/>
      <c r="MEM384" s="448"/>
      <c r="MEN384" s="448"/>
      <c r="MEO384" s="448"/>
      <c r="MEP384" s="449"/>
      <c r="MEQ384" s="447"/>
      <c r="MER384" s="448"/>
      <c r="MES384" s="448"/>
      <c r="MET384" s="448"/>
      <c r="MEU384" s="448"/>
      <c r="MEV384" s="448"/>
      <c r="MEW384" s="448"/>
      <c r="MEX384" s="448"/>
      <c r="MEY384" s="448"/>
      <c r="MEZ384" s="448"/>
      <c r="MFA384" s="448"/>
      <c r="MFB384" s="448"/>
      <c r="MFC384" s="448"/>
      <c r="MFD384" s="448"/>
      <c r="MFE384" s="448"/>
      <c r="MFF384" s="449"/>
      <c r="MFG384" s="447"/>
      <c r="MFH384" s="448"/>
      <c r="MFI384" s="448"/>
      <c r="MFJ384" s="448"/>
      <c r="MFK384" s="448"/>
      <c r="MFL384" s="448"/>
      <c r="MFM384" s="448"/>
      <c r="MFN384" s="448"/>
      <c r="MFO384" s="448"/>
      <c r="MFP384" s="448"/>
      <c r="MFQ384" s="448"/>
      <c r="MFR384" s="448"/>
      <c r="MFS384" s="448"/>
      <c r="MFT384" s="448"/>
      <c r="MFU384" s="448"/>
      <c r="MFV384" s="449"/>
      <c r="MFW384" s="447"/>
      <c r="MFX384" s="448"/>
      <c r="MFY384" s="448"/>
      <c r="MFZ384" s="448"/>
      <c r="MGA384" s="448"/>
      <c r="MGB384" s="448"/>
      <c r="MGC384" s="448"/>
      <c r="MGD384" s="448"/>
      <c r="MGE384" s="448"/>
      <c r="MGF384" s="448"/>
      <c r="MGG384" s="448"/>
      <c r="MGH384" s="448"/>
      <c r="MGI384" s="448"/>
      <c r="MGJ384" s="448"/>
      <c r="MGK384" s="448"/>
      <c r="MGL384" s="449"/>
      <c r="MGM384" s="447"/>
      <c r="MGN384" s="448"/>
      <c r="MGO384" s="448"/>
      <c r="MGP384" s="448"/>
      <c r="MGQ384" s="448"/>
      <c r="MGR384" s="448"/>
      <c r="MGS384" s="448"/>
      <c r="MGT384" s="448"/>
      <c r="MGU384" s="448"/>
      <c r="MGV384" s="448"/>
      <c r="MGW384" s="448"/>
      <c r="MGX384" s="448"/>
      <c r="MGY384" s="448"/>
      <c r="MGZ384" s="448"/>
      <c r="MHA384" s="448"/>
      <c r="MHB384" s="449"/>
      <c r="MHC384" s="447"/>
      <c r="MHD384" s="448"/>
      <c r="MHE384" s="448"/>
      <c r="MHF384" s="448"/>
      <c r="MHG384" s="448"/>
      <c r="MHH384" s="448"/>
      <c r="MHI384" s="448"/>
      <c r="MHJ384" s="448"/>
      <c r="MHK384" s="448"/>
      <c r="MHL384" s="448"/>
      <c r="MHM384" s="448"/>
      <c r="MHN384" s="448"/>
      <c r="MHO384" s="448"/>
      <c r="MHP384" s="448"/>
      <c r="MHQ384" s="448"/>
      <c r="MHR384" s="449"/>
      <c r="MHS384" s="447"/>
      <c r="MHT384" s="448"/>
      <c r="MHU384" s="448"/>
      <c r="MHV384" s="448"/>
      <c r="MHW384" s="448"/>
      <c r="MHX384" s="448"/>
      <c r="MHY384" s="448"/>
      <c r="MHZ384" s="448"/>
      <c r="MIA384" s="448"/>
      <c r="MIB384" s="448"/>
      <c r="MIC384" s="448"/>
      <c r="MID384" s="448"/>
      <c r="MIE384" s="448"/>
      <c r="MIF384" s="448"/>
      <c r="MIG384" s="448"/>
      <c r="MIH384" s="449"/>
      <c r="MII384" s="447"/>
      <c r="MIJ384" s="448"/>
      <c r="MIK384" s="448"/>
      <c r="MIL384" s="448"/>
      <c r="MIM384" s="448"/>
      <c r="MIN384" s="448"/>
      <c r="MIO384" s="448"/>
      <c r="MIP384" s="448"/>
      <c r="MIQ384" s="448"/>
      <c r="MIR384" s="448"/>
      <c r="MIS384" s="448"/>
      <c r="MIT384" s="448"/>
      <c r="MIU384" s="448"/>
      <c r="MIV384" s="448"/>
      <c r="MIW384" s="448"/>
      <c r="MIX384" s="449"/>
      <c r="MIY384" s="447"/>
      <c r="MIZ384" s="448"/>
      <c r="MJA384" s="448"/>
      <c r="MJB384" s="448"/>
      <c r="MJC384" s="448"/>
      <c r="MJD384" s="448"/>
      <c r="MJE384" s="448"/>
      <c r="MJF384" s="448"/>
      <c r="MJG384" s="448"/>
      <c r="MJH384" s="448"/>
      <c r="MJI384" s="448"/>
      <c r="MJJ384" s="448"/>
      <c r="MJK384" s="448"/>
      <c r="MJL384" s="448"/>
      <c r="MJM384" s="448"/>
      <c r="MJN384" s="449"/>
      <c r="MJO384" s="447"/>
      <c r="MJP384" s="448"/>
      <c r="MJQ384" s="448"/>
      <c r="MJR384" s="448"/>
      <c r="MJS384" s="448"/>
      <c r="MJT384" s="448"/>
      <c r="MJU384" s="448"/>
      <c r="MJV384" s="448"/>
      <c r="MJW384" s="448"/>
      <c r="MJX384" s="448"/>
      <c r="MJY384" s="448"/>
      <c r="MJZ384" s="448"/>
      <c r="MKA384" s="448"/>
      <c r="MKB384" s="448"/>
      <c r="MKC384" s="448"/>
      <c r="MKD384" s="449"/>
      <c r="MKE384" s="447"/>
      <c r="MKF384" s="448"/>
      <c r="MKG384" s="448"/>
      <c r="MKH384" s="448"/>
      <c r="MKI384" s="448"/>
      <c r="MKJ384" s="448"/>
      <c r="MKK384" s="448"/>
      <c r="MKL384" s="448"/>
      <c r="MKM384" s="448"/>
      <c r="MKN384" s="448"/>
      <c r="MKO384" s="448"/>
      <c r="MKP384" s="448"/>
      <c r="MKQ384" s="448"/>
      <c r="MKR384" s="448"/>
      <c r="MKS384" s="448"/>
      <c r="MKT384" s="449"/>
      <c r="MKU384" s="447"/>
      <c r="MKV384" s="448"/>
      <c r="MKW384" s="448"/>
      <c r="MKX384" s="448"/>
      <c r="MKY384" s="448"/>
      <c r="MKZ384" s="448"/>
      <c r="MLA384" s="448"/>
      <c r="MLB384" s="448"/>
      <c r="MLC384" s="448"/>
      <c r="MLD384" s="448"/>
      <c r="MLE384" s="448"/>
      <c r="MLF384" s="448"/>
      <c r="MLG384" s="448"/>
      <c r="MLH384" s="448"/>
      <c r="MLI384" s="448"/>
      <c r="MLJ384" s="449"/>
      <c r="MLK384" s="447"/>
      <c r="MLL384" s="448"/>
      <c r="MLM384" s="448"/>
      <c r="MLN384" s="448"/>
      <c r="MLO384" s="448"/>
      <c r="MLP384" s="448"/>
      <c r="MLQ384" s="448"/>
      <c r="MLR384" s="448"/>
      <c r="MLS384" s="448"/>
      <c r="MLT384" s="448"/>
      <c r="MLU384" s="448"/>
      <c r="MLV384" s="448"/>
      <c r="MLW384" s="448"/>
      <c r="MLX384" s="448"/>
      <c r="MLY384" s="448"/>
      <c r="MLZ384" s="449"/>
      <c r="MMA384" s="447"/>
      <c r="MMB384" s="448"/>
      <c r="MMC384" s="448"/>
      <c r="MMD384" s="448"/>
      <c r="MME384" s="448"/>
      <c r="MMF384" s="448"/>
      <c r="MMG384" s="448"/>
      <c r="MMH384" s="448"/>
      <c r="MMI384" s="448"/>
      <c r="MMJ384" s="448"/>
      <c r="MMK384" s="448"/>
      <c r="MML384" s="448"/>
      <c r="MMM384" s="448"/>
      <c r="MMN384" s="448"/>
      <c r="MMO384" s="448"/>
      <c r="MMP384" s="449"/>
      <c r="MMQ384" s="447"/>
      <c r="MMR384" s="448"/>
      <c r="MMS384" s="448"/>
      <c r="MMT384" s="448"/>
      <c r="MMU384" s="448"/>
      <c r="MMV384" s="448"/>
      <c r="MMW384" s="448"/>
      <c r="MMX384" s="448"/>
      <c r="MMY384" s="448"/>
      <c r="MMZ384" s="448"/>
      <c r="MNA384" s="448"/>
      <c r="MNB384" s="448"/>
      <c r="MNC384" s="448"/>
      <c r="MND384" s="448"/>
      <c r="MNE384" s="448"/>
      <c r="MNF384" s="449"/>
      <c r="MNG384" s="447"/>
      <c r="MNH384" s="448"/>
      <c r="MNI384" s="448"/>
      <c r="MNJ384" s="448"/>
      <c r="MNK384" s="448"/>
      <c r="MNL384" s="448"/>
      <c r="MNM384" s="448"/>
      <c r="MNN384" s="448"/>
      <c r="MNO384" s="448"/>
      <c r="MNP384" s="448"/>
      <c r="MNQ384" s="448"/>
      <c r="MNR384" s="448"/>
      <c r="MNS384" s="448"/>
      <c r="MNT384" s="448"/>
      <c r="MNU384" s="448"/>
      <c r="MNV384" s="449"/>
      <c r="MNW384" s="447"/>
      <c r="MNX384" s="448"/>
      <c r="MNY384" s="448"/>
      <c r="MNZ384" s="448"/>
      <c r="MOA384" s="448"/>
      <c r="MOB384" s="448"/>
      <c r="MOC384" s="448"/>
      <c r="MOD384" s="448"/>
      <c r="MOE384" s="448"/>
      <c r="MOF384" s="448"/>
      <c r="MOG384" s="448"/>
      <c r="MOH384" s="448"/>
      <c r="MOI384" s="448"/>
      <c r="MOJ384" s="448"/>
      <c r="MOK384" s="448"/>
      <c r="MOL384" s="449"/>
      <c r="MOM384" s="447"/>
      <c r="MON384" s="448"/>
      <c r="MOO384" s="448"/>
      <c r="MOP384" s="448"/>
      <c r="MOQ384" s="448"/>
      <c r="MOR384" s="448"/>
      <c r="MOS384" s="448"/>
      <c r="MOT384" s="448"/>
      <c r="MOU384" s="448"/>
      <c r="MOV384" s="448"/>
      <c r="MOW384" s="448"/>
      <c r="MOX384" s="448"/>
      <c r="MOY384" s="448"/>
      <c r="MOZ384" s="448"/>
      <c r="MPA384" s="448"/>
      <c r="MPB384" s="449"/>
      <c r="MPC384" s="447"/>
      <c r="MPD384" s="448"/>
      <c r="MPE384" s="448"/>
      <c r="MPF384" s="448"/>
      <c r="MPG384" s="448"/>
      <c r="MPH384" s="448"/>
      <c r="MPI384" s="448"/>
      <c r="MPJ384" s="448"/>
      <c r="MPK384" s="448"/>
      <c r="MPL384" s="448"/>
      <c r="MPM384" s="448"/>
      <c r="MPN384" s="448"/>
      <c r="MPO384" s="448"/>
      <c r="MPP384" s="448"/>
      <c r="MPQ384" s="448"/>
      <c r="MPR384" s="449"/>
      <c r="MPS384" s="447"/>
      <c r="MPT384" s="448"/>
      <c r="MPU384" s="448"/>
      <c r="MPV384" s="448"/>
      <c r="MPW384" s="448"/>
      <c r="MPX384" s="448"/>
      <c r="MPY384" s="448"/>
      <c r="MPZ384" s="448"/>
      <c r="MQA384" s="448"/>
      <c r="MQB384" s="448"/>
      <c r="MQC384" s="448"/>
      <c r="MQD384" s="448"/>
      <c r="MQE384" s="448"/>
      <c r="MQF384" s="448"/>
      <c r="MQG384" s="448"/>
      <c r="MQH384" s="449"/>
      <c r="MQI384" s="447"/>
      <c r="MQJ384" s="448"/>
      <c r="MQK384" s="448"/>
      <c r="MQL384" s="448"/>
      <c r="MQM384" s="448"/>
      <c r="MQN384" s="448"/>
      <c r="MQO384" s="448"/>
      <c r="MQP384" s="448"/>
      <c r="MQQ384" s="448"/>
      <c r="MQR384" s="448"/>
      <c r="MQS384" s="448"/>
      <c r="MQT384" s="448"/>
      <c r="MQU384" s="448"/>
      <c r="MQV384" s="448"/>
      <c r="MQW384" s="448"/>
      <c r="MQX384" s="449"/>
      <c r="MQY384" s="447"/>
      <c r="MQZ384" s="448"/>
      <c r="MRA384" s="448"/>
      <c r="MRB384" s="448"/>
      <c r="MRC384" s="448"/>
      <c r="MRD384" s="448"/>
      <c r="MRE384" s="448"/>
      <c r="MRF384" s="448"/>
      <c r="MRG384" s="448"/>
      <c r="MRH384" s="448"/>
      <c r="MRI384" s="448"/>
      <c r="MRJ384" s="448"/>
      <c r="MRK384" s="448"/>
      <c r="MRL384" s="448"/>
      <c r="MRM384" s="448"/>
      <c r="MRN384" s="449"/>
      <c r="MRO384" s="447"/>
      <c r="MRP384" s="448"/>
      <c r="MRQ384" s="448"/>
      <c r="MRR384" s="448"/>
      <c r="MRS384" s="448"/>
      <c r="MRT384" s="448"/>
      <c r="MRU384" s="448"/>
      <c r="MRV384" s="448"/>
      <c r="MRW384" s="448"/>
      <c r="MRX384" s="448"/>
      <c r="MRY384" s="448"/>
      <c r="MRZ384" s="448"/>
      <c r="MSA384" s="448"/>
      <c r="MSB384" s="448"/>
      <c r="MSC384" s="448"/>
      <c r="MSD384" s="449"/>
      <c r="MSE384" s="447"/>
      <c r="MSF384" s="448"/>
      <c r="MSG384" s="448"/>
      <c r="MSH384" s="448"/>
      <c r="MSI384" s="448"/>
      <c r="MSJ384" s="448"/>
      <c r="MSK384" s="448"/>
      <c r="MSL384" s="448"/>
      <c r="MSM384" s="448"/>
      <c r="MSN384" s="448"/>
      <c r="MSO384" s="448"/>
      <c r="MSP384" s="448"/>
      <c r="MSQ384" s="448"/>
      <c r="MSR384" s="448"/>
      <c r="MSS384" s="448"/>
      <c r="MST384" s="449"/>
      <c r="MSU384" s="447"/>
      <c r="MSV384" s="448"/>
      <c r="MSW384" s="448"/>
      <c r="MSX384" s="448"/>
      <c r="MSY384" s="448"/>
      <c r="MSZ384" s="448"/>
      <c r="MTA384" s="448"/>
      <c r="MTB384" s="448"/>
      <c r="MTC384" s="448"/>
      <c r="MTD384" s="448"/>
      <c r="MTE384" s="448"/>
      <c r="MTF384" s="448"/>
      <c r="MTG384" s="448"/>
      <c r="MTH384" s="448"/>
      <c r="MTI384" s="448"/>
      <c r="MTJ384" s="449"/>
      <c r="MTK384" s="447"/>
      <c r="MTL384" s="448"/>
      <c r="MTM384" s="448"/>
      <c r="MTN384" s="448"/>
      <c r="MTO384" s="448"/>
      <c r="MTP384" s="448"/>
      <c r="MTQ384" s="448"/>
      <c r="MTR384" s="448"/>
      <c r="MTS384" s="448"/>
      <c r="MTT384" s="448"/>
      <c r="MTU384" s="448"/>
      <c r="MTV384" s="448"/>
      <c r="MTW384" s="448"/>
      <c r="MTX384" s="448"/>
      <c r="MTY384" s="448"/>
      <c r="MTZ384" s="449"/>
      <c r="MUA384" s="447"/>
      <c r="MUB384" s="448"/>
      <c r="MUC384" s="448"/>
      <c r="MUD384" s="448"/>
      <c r="MUE384" s="448"/>
      <c r="MUF384" s="448"/>
      <c r="MUG384" s="448"/>
      <c r="MUH384" s="448"/>
      <c r="MUI384" s="448"/>
      <c r="MUJ384" s="448"/>
      <c r="MUK384" s="448"/>
      <c r="MUL384" s="448"/>
      <c r="MUM384" s="448"/>
      <c r="MUN384" s="448"/>
      <c r="MUO384" s="448"/>
      <c r="MUP384" s="449"/>
      <c r="MUQ384" s="447"/>
      <c r="MUR384" s="448"/>
      <c r="MUS384" s="448"/>
      <c r="MUT384" s="448"/>
      <c r="MUU384" s="448"/>
      <c r="MUV384" s="448"/>
      <c r="MUW384" s="448"/>
      <c r="MUX384" s="448"/>
      <c r="MUY384" s="448"/>
      <c r="MUZ384" s="448"/>
      <c r="MVA384" s="448"/>
      <c r="MVB384" s="448"/>
      <c r="MVC384" s="448"/>
      <c r="MVD384" s="448"/>
      <c r="MVE384" s="448"/>
      <c r="MVF384" s="449"/>
      <c r="MVG384" s="447"/>
      <c r="MVH384" s="448"/>
      <c r="MVI384" s="448"/>
      <c r="MVJ384" s="448"/>
      <c r="MVK384" s="448"/>
      <c r="MVL384" s="448"/>
      <c r="MVM384" s="448"/>
      <c r="MVN384" s="448"/>
      <c r="MVO384" s="448"/>
      <c r="MVP384" s="448"/>
      <c r="MVQ384" s="448"/>
      <c r="MVR384" s="448"/>
      <c r="MVS384" s="448"/>
      <c r="MVT384" s="448"/>
      <c r="MVU384" s="448"/>
      <c r="MVV384" s="449"/>
      <c r="MVW384" s="447"/>
      <c r="MVX384" s="448"/>
      <c r="MVY384" s="448"/>
      <c r="MVZ384" s="448"/>
      <c r="MWA384" s="448"/>
      <c r="MWB384" s="448"/>
      <c r="MWC384" s="448"/>
      <c r="MWD384" s="448"/>
      <c r="MWE384" s="448"/>
      <c r="MWF384" s="448"/>
      <c r="MWG384" s="448"/>
      <c r="MWH384" s="448"/>
      <c r="MWI384" s="448"/>
      <c r="MWJ384" s="448"/>
      <c r="MWK384" s="448"/>
      <c r="MWL384" s="449"/>
      <c r="MWM384" s="447"/>
      <c r="MWN384" s="448"/>
      <c r="MWO384" s="448"/>
      <c r="MWP384" s="448"/>
      <c r="MWQ384" s="448"/>
      <c r="MWR384" s="448"/>
      <c r="MWS384" s="448"/>
      <c r="MWT384" s="448"/>
      <c r="MWU384" s="448"/>
      <c r="MWV384" s="448"/>
      <c r="MWW384" s="448"/>
      <c r="MWX384" s="448"/>
      <c r="MWY384" s="448"/>
      <c r="MWZ384" s="448"/>
      <c r="MXA384" s="448"/>
      <c r="MXB384" s="449"/>
      <c r="MXC384" s="447"/>
      <c r="MXD384" s="448"/>
      <c r="MXE384" s="448"/>
      <c r="MXF384" s="448"/>
      <c r="MXG384" s="448"/>
      <c r="MXH384" s="448"/>
      <c r="MXI384" s="448"/>
      <c r="MXJ384" s="448"/>
      <c r="MXK384" s="448"/>
      <c r="MXL384" s="448"/>
      <c r="MXM384" s="448"/>
      <c r="MXN384" s="448"/>
      <c r="MXO384" s="448"/>
      <c r="MXP384" s="448"/>
      <c r="MXQ384" s="448"/>
      <c r="MXR384" s="449"/>
      <c r="MXS384" s="447"/>
      <c r="MXT384" s="448"/>
      <c r="MXU384" s="448"/>
      <c r="MXV384" s="448"/>
      <c r="MXW384" s="448"/>
      <c r="MXX384" s="448"/>
      <c r="MXY384" s="448"/>
      <c r="MXZ384" s="448"/>
      <c r="MYA384" s="448"/>
      <c r="MYB384" s="448"/>
      <c r="MYC384" s="448"/>
      <c r="MYD384" s="448"/>
      <c r="MYE384" s="448"/>
      <c r="MYF384" s="448"/>
      <c r="MYG384" s="448"/>
      <c r="MYH384" s="449"/>
      <c r="MYI384" s="447"/>
      <c r="MYJ384" s="448"/>
      <c r="MYK384" s="448"/>
      <c r="MYL384" s="448"/>
      <c r="MYM384" s="448"/>
      <c r="MYN384" s="448"/>
      <c r="MYO384" s="448"/>
      <c r="MYP384" s="448"/>
      <c r="MYQ384" s="448"/>
      <c r="MYR384" s="448"/>
      <c r="MYS384" s="448"/>
      <c r="MYT384" s="448"/>
      <c r="MYU384" s="448"/>
      <c r="MYV384" s="448"/>
      <c r="MYW384" s="448"/>
      <c r="MYX384" s="449"/>
      <c r="MYY384" s="447"/>
      <c r="MYZ384" s="448"/>
      <c r="MZA384" s="448"/>
      <c r="MZB384" s="448"/>
      <c r="MZC384" s="448"/>
      <c r="MZD384" s="448"/>
      <c r="MZE384" s="448"/>
      <c r="MZF384" s="448"/>
      <c r="MZG384" s="448"/>
      <c r="MZH384" s="448"/>
      <c r="MZI384" s="448"/>
      <c r="MZJ384" s="448"/>
      <c r="MZK384" s="448"/>
      <c r="MZL384" s="448"/>
      <c r="MZM384" s="448"/>
      <c r="MZN384" s="449"/>
      <c r="MZO384" s="447"/>
      <c r="MZP384" s="448"/>
      <c r="MZQ384" s="448"/>
      <c r="MZR384" s="448"/>
      <c r="MZS384" s="448"/>
      <c r="MZT384" s="448"/>
      <c r="MZU384" s="448"/>
      <c r="MZV384" s="448"/>
      <c r="MZW384" s="448"/>
      <c r="MZX384" s="448"/>
      <c r="MZY384" s="448"/>
      <c r="MZZ384" s="448"/>
      <c r="NAA384" s="448"/>
      <c r="NAB384" s="448"/>
      <c r="NAC384" s="448"/>
      <c r="NAD384" s="449"/>
      <c r="NAE384" s="447"/>
      <c r="NAF384" s="448"/>
      <c r="NAG384" s="448"/>
      <c r="NAH384" s="448"/>
      <c r="NAI384" s="448"/>
      <c r="NAJ384" s="448"/>
      <c r="NAK384" s="448"/>
      <c r="NAL384" s="448"/>
      <c r="NAM384" s="448"/>
      <c r="NAN384" s="448"/>
      <c r="NAO384" s="448"/>
      <c r="NAP384" s="448"/>
      <c r="NAQ384" s="448"/>
      <c r="NAR384" s="448"/>
      <c r="NAS384" s="448"/>
      <c r="NAT384" s="449"/>
      <c r="NAU384" s="447"/>
      <c r="NAV384" s="448"/>
      <c r="NAW384" s="448"/>
      <c r="NAX384" s="448"/>
      <c r="NAY384" s="448"/>
      <c r="NAZ384" s="448"/>
      <c r="NBA384" s="448"/>
      <c r="NBB384" s="448"/>
      <c r="NBC384" s="448"/>
      <c r="NBD384" s="448"/>
      <c r="NBE384" s="448"/>
      <c r="NBF384" s="448"/>
      <c r="NBG384" s="448"/>
      <c r="NBH384" s="448"/>
      <c r="NBI384" s="448"/>
      <c r="NBJ384" s="449"/>
      <c r="NBK384" s="447"/>
      <c r="NBL384" s="448"/>
      <c r="NBM384" s="448"/>
      <c r="NBN384" s="448"/>
      <c r="NBO384" s="448"/>
      <c r="NBP384" s="448"/>
      <c r="NBQ384" s="448"/>
      <c r="NBR384" s="448"/>
      <c r="NBS384" s="448"/>
      <c r="NBT384" s="448"/>
      <c r="NBU384" s="448"/>
      <c r="NBV384" s="448"/>
      <c r="NBW384" s="448"/>
      <c r="NBX384" s="448"/>
      <c r="NBY384" s="448"/>
      <c r="NBZ384" s="449"/>
      <c r="NCA384" s="447"/>
      <c r="NCB384" s="448"/>
      <c r="NCC384" s="448"/>
      <c r="NCD384" s="448"/>
      <c r="NCE384" s="448"/>
      <c r="NCF384" s="448"/>
      <c r="NCG384" s="448"/>
      <c r="NCH384" s="448"/>
      <c r="NCI384" s="448"/>
      <c r="NCJ384" s="448"/>
      <c r="NCK384" s="448"/>
      <c r="NCL384" s="448"/>
      <c r="NCM384" s="448"/>
      <c r="NCN384" s="448"/>
      <c r="NCO384" s="448"/>
      <c r="NCP384" s="449"/>
      <c r="NCQ384" s="447"/>
      <c r="NCR384" s="448"/>
      <c r="NCS384" s="448"/>
      <c r="NCT384" s="448"/>
      <c r="NCU384" s="448"/>
      <c r="NCV384" s="448"/>
      <c r="NCW384" s="448"/>
      <c r="NCX384" s="448"/>
      <c r="NCY384" s="448"/>
      <c r="NCZ384" s="448"/>
      <c r="NDA384" s="448"/>
      <c r="NDB384" s="448"/>
      <c r="NDC384" s="448"/>
      <c r="NDD384" s="448"/>
      <c r="NDE384" s="448"/>
      <c r="NDF384" s="449"/>
      <c r="NDG384" s="447"/>
      <c r="NDH384" s="448"/>
      <c r="NDI384" s="448"/>
      <c r="NDJ384" s="448"/>
      <c r="NDK384" s="448"/>
      <c r="NDL384" s="448"/>
      <c r="NDM384" s="448"/>
      <c r="NDN384" s="448"/>
      <c r="NDO384" s="448"/>
      <c r="NDP384" s="448"/>
      <c r="NDQ384" s="448"/>
      <c r="NDR384" s="448"/>
      <c r="NDS384" s="448"/>
      <c r="NDT384" s="448"/>
      <c r="NDU384" s="448"/>
      <c r="NDV384" s="449"/>
      <c r="NDW384" s="447"/>
      <c r="NDX384" s="448"/>
      <c r="NDY384" s="448"/>
      <c r="NDZ384" s="448"/>
      <c r="NEA384" s="448"/>
      <c r="NEB384" s="448"/>
      <c r="NEC384" s="448"/>
      <c r="NED384" s="448"/>
      <c r="NEE384" s="448"/>
      <c r="NEF384" s="448"/>
      <c r="NEG384" s="448"/>
      <c r="NEH384" s="448"/>
      <c r="NEI384" s="448"/>
      <c r="NEJ384" s="448"/>
      <c r="NEK384" s="448"/>
      <c r="NEL384" s="449"/>
      <c r="NEM384" s="447"/>
      <c r="NEN384" s="448"/>
      <c r="NEO384" s="448"/>
      <c r="NEP384" s="448"/>
      <c r="NEQ384" s="448"/>
      <c r="NER384" s="448"/>
      <c r="NES384" s="448"/>
      <c r="NET384" s="448"/>
      <c r="NEU384" s="448"/>
      <c r="NEV384" s="448"/>
      <c r="NEW384" s="448"/>
      <c r="NEX384" s="448"/>
      <c r="NEY384" s="448"/>
      <c r="NEZ384" s="448"/>
      <c r="NFA384" s="448"/>
      <c r="NFB384" s="449"/>
      <c r="NFC384" s="447"/>
      <c r="NFD384" s="448"/>
      <c r="NFE384" s="448"/>
      <c r="NFF384" s="448"/>
      <c r="NFG384" s="448"/>
      <c r="NFH384" s="448"/>
      <c r="NFI384" s="448"/>
      <c r="NFJ384" s="448"/>
      <c r="NFK384" s="448"/>
      <c r="NFL384" s="448"/>
      <c r="NFM384" s="448"/>
      <c r="NFN384" s="448"/>
      <c r="NFO384" s="448"/>
      <c r="NFP384" s="448"/>
      <c r="NFQ384" s="448"/>
      <c r="NFR384" s="449"/>
      <c r="NFS384" s="447"/>
      <c r="NFT384" s="448"/>
      <c r="NFU384" s="448"/>
      <c r="NFV384" s="448"/>
      <c r="NFW384" s="448"/>
      <c r="NFX384" s="448"/>
      <c r="NFY384" s="448"/>
      <c r="NFZ384" s="448"/>
      <c r="NGA384" s="448"/>
      <c r="NGB384" s="448"/>
      <c r="NGC384" s="448"/>
      <c r="NGD384" s="448"/>
      <c r="NGE384" s="448"/>
      <c r="NGF384" s="448"/>
      <c r="NGG384" s="448"/>
      <c r="NGH384" s="449"/>
      <c r="NGI384" s="447"/>
      <c r="NGJ384" s="448"/>
      <c r="NGK384" s="448"/>
      <c r="NGL384" s="448"/>
      <c r="NGM384" s="448"/>
      <c r="NGN384" s="448"/>
      <c r="NGO384" s="448"/>
      <c r="NGP384" s="448"/>
      <c r="NGQ384" s="448"/>
      <c r="NGR384" s="448"/>
      <c r="NGS384" s="448"/>
      <c r="NGT384" s="448"/>
      <c r="NGU384" s="448"/>
      <c r="NGV384" s="448"/>
      <c r="NGW384" s="448"/>
      <c r="NGX384" s="449"/>
      <c r="NGY384" s="447"/>
      <c r="NGZ384" s="448"/>
      <c r="NHA384" s="448"/>
      <c r="NHB384" s="448"/>
      <c r="NHC384" s="448"/>
      <c r="NHD384" s="448"/>
      <c r="NHE384" s="448"/>
      <c r="NHF384" s="448"/>
      <c r="NHG384" s="448"/>
      <c r="NHH384" s="448"/>
      <c r="NHI384" s="448"/>
      <c r="NHJ384" s="448"/>
      <c r="NHK384" s="448"/>
      <c r="NHL384" s="448"/>
      <c r="NHM384" s="448"/>
      <c r="NHN384" s="449"/>
      <c r="NHO384" s="447"/>
      <c r="NHP384" s="448"/>
      <c r="NHQ384" s="448"/>
      <c r="NHR384" s="448"/>
      <c r="NHS384" s="448"/>
      <c r="NHT384" s="448"/>
      <c r="NHU384" s="448"/>
      <c r="NHV384" s="448"/>
      <c r="NHW384" s="448"/>
      <c r="NHX384" s="448"/>
      <c r="NHY384" s="448"/>
      <c r="NHZ384" s="448"/>
      <c r="NIA384" s="448"/>
      <c r="NIB384" s="448"/>
      <c r="NIC384" s="448"/>
      <c r="NID384" s="449"/>
      <c r="NIE384" s="447"/>
      <c r="NIF384" s="448"/>
      <c r="NIG384" s="448"/>
      <c r="NIH384" s="448"/>
      <c r="NII384" s="448"/>
      <c r="NIJ384" s="448"/>
      <c r="NIK384" s="448"/>
      <c r="NIL384" s="448"/>
      <c r="NIM384" s="448"/>
      <c r="NIN384" s="448"/>
      <c r="NIO384" s="448"/>
      <c r="NIP384" s="448"/>
      <c r="NIQ384" s="448"/>
      <c r="NIR384" s="448"/>
      <c r="NIS384" s="448"/>
      <c r="NIT384" s="449"/>
      <c r="NIU384" s="447"/>
      <c r="NIV384" s="448"/>
      <c r="NIW384" s="448"/>
      <c r="NIX384" s="448"/>
      <c r="NIY384" s="448"/>
      <c r="NIZ384" s="448"/>
      <c r="NJA384" s="448"/>
      <c r="NJB384" s="448"/>
      <c r="NJC384" s="448"/>
      <c r="NJD384" s="448"/>
      <c r="NJE384" s="448"/>
      <c r="NJF384" s="448"/>
      <c r="NJG384" s="448"/>
      <c r="NJH384" s="448"/>
      <c r="NJI384" s="448"/>
      <c r="NJJ384" s="449"/>
      <c r="NJK384" s="447"/>
      <c r="NJL384" s="448"/>
      <c r="NJM384" s="448"/>
      <c r="NJN384" s="448"/>
      <c r="NJO384" s="448"/>
      <c r="NJP384" s="448"/>
      <c r="NJQ384" s="448"/>
      <c r="NJR384" s="448"/>
      <c r="NJS384" s="448"/>
      <c r="NJT384" s="448"/>
      <c r="NJU384" s="448"/>
      <c r="NJV384" s="448"/>
      <c r="NJW384" s="448"/>
      <c r="NJX384" s="448"/>
      <c r="NJY384" s="448"/>
      <c r="NJZ384" s="449"/>
      <c r="NKA384" s="447"/>
      <c r="NKB384" s="448"/>
      <c r="NKC384" s="448"/>
      <c r="NKD384" s="448"/>
      <c r="NKE384" s="448"/>
      <c r="NKF384" s="448"/>
      <c r="NKG384" s="448"/>
      <c r="NKH384" s="448"/>
      <c r="NKI384" s="448"/>
      <c r="NKJ384" s="448"/>
      <c r="NKK384" s="448"/>
      <c r="NKL384" s="448"/>
      <c r="NKM384" s="448"/>
      <c r="NKN384" s="448"/>
      <c r="NKO384" s="448"/>
      <c r="NKP384" s="449"/>
      <c r="NKQ384" s="447"/>
      <c r="NKR384" s="448"/>
      <c r="NKS384" s="448"/>
      <c r="NKT384" s="448"/>
      <c r="NKU384" s="448"/>
      <c r="NKV384" s="448"/>
      <c r="NKW384" s="448"/>
      <c r="NKX384" s="448"/>
      <c r="NKY384" s="448"/>
      <c r="NKZ384" s="448"/>
      <c r="NLA384" s="448"/>
      <c r="NLB384" s="448"/>
      <c r="NLC384" s="448"/>
      <c r="NLD384" s="448"/>
      <c r="NLE384" s="448"/>
      <c r="NLF384" s="449"/>
      <c r="NLG384" s="447"/>
      <c r="NLH384" s="448"/>
      <c r="NLI384" s="448"/>
      <c r="NLJ384" s="448"/>
      <c r="NLK384" s="448"/>
      <c r="NLL384" s="448"/>
      <c r="NLM384" s="448"/>
      <c r="NLN384" s="448"/>
      <c r="NLO384" s="448"/>
      <c r="NLP384" s="448"/>
      <c r="NLQ384" s="448"/>
      <c r="NLR384" s="448"/>
      <c r="NLS384" s="448"/>
      <c r="NLT384" s="448"/>
      <c r="NLU384" s="448"/>
      <c r="NLV384" s="449"/>
      <c r="NLW384" s="447"/>
      <c r="NLX384" s="448"/>
      <c r="NLY384" s="448"/>
      <c r="NLZ384" s="448"/>
      <c r="NMA384" s="448"/>
      <c r="NMB384" s="448"/>
      <c r="NMC384" s="448"/>
      <c r="NMD384" s="448"/>
      <c r="NME384" s="448"/>
      <c r="NMF384" s="448"/>
      <c r="NMG384" s="448"/>
      <c r="NMH384" s="448"/>
      <c r="NMI384" s="448"/>
      <c r="NMJ384" s="448"/>
      <c r="NMK384" s="448"/>
      <c r="NML384" s="449"/>
      <c r="NMM384" s="447"/>
      <c r="NMN384" s="448"/>
      <c r="NMO384" s="448"/>
      <c r="NMP384" s="448"/>
      <c r="NMQ384" s="448"/>
      <c r="NMR384" s="448"/>
      <c r="NMS384" s="448"/>
      <c r="NMT384" s="448"/>
      <c r="NMU384" s="448"/>
      <c r="NMV384" s="448"/>
      <c r="NMW384" s="448"/>
      <c r="NMX384" s="448"/>
      <c r="NMY384" s="448"/>
      <c r="NMZ384" s="448"/>
      <c r="NNA384" s="448"/>
      <c r="NNB384" s="449"/>
      <c r="NNC384" s="447"/>
      <c r="NND384" s="448"/>
      <c r="NNE384" s="448"/>
      <c r="NNF384" s="448"/>
      <c r="NNG384" s="448"/>
      <c r="NNH384" s="448"/>
      <c r="NNI384" s="448"/>
      <c r="NNJ384" s="448"/>
      <c r="NNK384" s="448"/>
      <c r="NNL384" s="448"/>
      <c r="NNM384" s="448"/>
      <c r="NNN384" s="448"/>
      <c r="NNO384" s="448"/>
      <c r="NNP384" s="448"/>
      <c r="NNQ384" s="448"/>
      <c r="NNR384" s="449"/>
      <c r="NNS384" s="447"/>
      <c r="NNT384" s="448"/>
      <c r="NNU384" s="448"/>
      <c r="NNV384" s="448"/>
      <c r="NNW384" s="448"/>
      <c r="NNX384" s="448"/>
      <c r="NNY384" s="448"/>
      <c r="NNZ384" s="448"/>
      <c r="NOA384" s="448"/>
      <c r="NOB384" s="448"/>
      <c r="NOC384" s="448"/>
      <c r="NOD384" s="448"/>
      <c r="NOE384" s="448"/>
      <c r="NOF384" s="448"/>
      <c r="NOG384" s="448"/>
      <c r="NOH384" s="449"/>
      <c r="NOI384" s="447"/>
      <c r="NOJ384" s="448"/>
      <c r="NOK384" s="448"/>
      <c r="NOL384" s="448"/>
      <c r="NOM384" s="448"/>
      <c r="NON384" s="448"/>
      <c r="NOO384" s="448"/>
      <c r="NOP384" s="448"/>
      <c r="NOQ384" s="448"/>
      <c r="NOR384" s="448"/>
      <c r="NOS384" s="448"/>
      <c r="NOT384" s="448"/>
      <c r="NOU384" s="448"/>
      <c r="NOV384" s="448"/>
      <c r="NOW384" s="448"/>
      <c r="NOX384" s="449"/>
      <c r="NOY384" s="447"/>
      <c r="NOZ384" s="448"/>
      <c r="NPA384" s="448"/>
      <c r="NPB384" s="448"/>
      <c r="NPC384" s="448"/>
      <c r="NPD384" s="448"/>
      <c r="NPE384" s="448"/>
      <c r="NPF384" s="448"/>
      <c r="NPG384" s="448"/>
      <c r="NPH384" s="448"/>
      <c r="NPI384" s="448"/>
      <c r="NPJ384" s="448"/>
      <c r="NPK384" s="448"/>
      <c r="NPL384" s="448"/>
      <c r="NPM384" s="448"/>
      <c r="NPN384" s="449"/>
      <c r="NPO384" s="447"/>
      <c r="NPP384" s="448"/>
      <c r="NPQ384" s="448"/>
      <c r="NPR384" s="448"/>
      <c r="NPS384" s="448"/>
      <c r="NPT384" s="448"/>
      <c r="NPU384" s="448"/>
      <c r="NPV384" s="448"/>
      <c r="NPW384" s="448"/>
      <c r="NPX384" s="448"/>
      <c r="NPY384" s="448"/>
      <c r="NPZ384" s="448"/>
      <c r="NQA384" s="448"/>
      <c r="NQB384" s="448"/>
      <c r="NQC384" s="448"/>
      <c r="NQD384" s="449"/>
      <c r="NQE384" s="447"/>
      <c r="NQF384" s="448"/>
      <c r="NQG384" s="448"/>
      <c r="NQH384" s="448"/>
      <c r="NQI384" s="448"/>
      <c r="NQJ384" s="448"/>
      <c r="NQK384" s="448"/>
      <c r="NQL384" s="448"/>
      <c r="NQM384" s="448"/>
      <c r="NQN384" s="448"/>
      <c r="NQO384" s="448"/>
      <c r="NQP384" s="448"/>
      <c r="NQQ384" s="448"/>
      <c r="NQR384" s="448"/>
      <c r="NQS384" s="448"/>
      <c r="NQT384" s="449"/>
      <c r="NQU384" s="447"/>
      <c r="NQV384" s="448"/>
      <c r="NQW384" s="448"/>
      <c r="NQX384" s="448"/>
      <c r="NQY384" s="448"/>
      <c r="NQZ384" s="448"/>
      <c r="NRA384" s="448"/>
      <c r="NRB384" s="448"/>
      <c r="NRC384" s="448"/>
      <c r="NRD384" s="448"/>
      <c r="NRE384" s="448"/>
      <c r="NRF384" s="448"/>
      <c r="NRG384" s="448"/>
      <c r="NRH384" s="448"/>
      <c r="NRI384" s="448"/>
      <c r="NRJ384" s="449"/>
      <c r="NRK384" s="447"/>
      <c r="NRL384" s="448"/>
      <c r="NRM384" s="448"/>
      <c r="NRN384" s="448"/>
      <c r="NRO384" s="448"/>
      <c r="NRP384" s="448"/>
      <c r="NRQ384" s="448"/>
      <c r="NRR384" s="448"/>
      <c r="NRS384" s="448"/>
      <c r="NRT384" s="448"/>
      <c r="NRU384" s="448"/>
      <c r="NRV384" s="448"/>
      <c r="NRW384" s="448"/>
      <c r="NRX384" s="448"/>
      <c r="NRY384" s="448"/>
      <c r="NRZ384" s="449"/>
      <c r="NSA384" s="447"/>
      <c r="NSB384" s="448"/>
      <c r="NSC384" s="448"/>
      <c r="NSD384" s="448"/>
      <c r="NSE384" s="448"/>
      <c r="NSF384" s="448"/>
      <c r="NSG384" s="448"/>
      <c r="NSH384" s="448"/>
      <c r="NSI384" s="448"/>
      <c r="NSJ384" s="448"/>
      <c r="NSK384" s="448"/>
      <c r="NSL384" s="448"/>
      <c r="NSM384" s="448"/>
      <c r="NSN384" s="448"/>
      <c r="NSO384" s="448"/>
      <c r="NSP384" s="449"/>
      <c r="NSQ384" s="447"/>
      <c r="NSR384" s="448"/>
      <c r="NSS384" s="448"/>
      <c r="NST384" s="448"/>
      <c r="NSU384" s="448"/>
      <c r="NSV384" s="448"/>
      <c r="NSW384" s="448"/>
      <c r="NSX384" s="448"/>
      <c r="NSY384" s="448"/>
      <c r="NSZ384" s="448"/>
      <c r="NTA384" s="448"/>
      <c r="NTB384" s="448"/>
      <c r="NTC384" s="448"/>
      <c r="NTD384" s="448"/>
      <c r="NTE384" s="448"/>
      <c r="NTF384" s="449"/>
      <c r="NTG384" s="447"/>
      <c r="NTH384" s="448"/>
      <c r="NTI384" s="448"/>
      <c r="NTJ384" s="448"/>
      <c r="NTK384" s="448"/>
      <c r="NTL384" s="448"/>
      <c r="NTM384" s="448"/>
      <c r="NTN384" s="448"/>
      <c r="NTO384" s="448"/>
      <c r="NTP384" s="448"/>
      <c r="NTQ384" s="448"/>
      <c r="NTR384" s="448"/>
      <c r="NTS384" s="448"/>
      <c r="NTT384" s="448"/>
      <c r="NTU384" s="448"/>
      <c r="NTV384" s="449"/>
      <c r="NTW384" s="447"/>
      <c r="NTX384" s="448"/>
      <c r="NTY384" s="448"/>
      <c r="NTZ384" s="448"/>
      <c r="NUA384" s="448"/>
      <c r="NUB384" s="448"/>
      <c r="NUC384" s="448"/>
      <c r="NUD384" s="448"/>
      <c r="NUE384" s="448"/>
      <c r="NUF384" s="448"/>
      <c r="NUG384" s="448"/>
      <c r="NUH384" s="448"/>
      <c r="NUI384" s="448"/>
      <c r="NUJ384" s="448"/>
      <c r="NUK384" s="448"/>
      <c r="NUL384" s="449"/>
      <c r="NUM384" s="447"/>
      <c r="NUN384" s="448"/>
      <c r="NUO384" s="448"/>
      <c r="NUP384" s="448"/>
      <c r="NUQ384" s="448"/>
      <c r="NUR384" s="448"/>
      <c r="NUS384" s="448"/>
      <c r="NUT384" s="448"/>
      <c r="NUU384" s="448"/>
      <c r="NUV384" s="448"/>
      <c r="NUW384" s="448"/>
      <c r="NUX384" s="448"/>
      <c r="NUY384" s="448"/>
      <c r="NUZ384" s="448"/>
      <c r="NVA384" s="448"/>
      <c r="NVB384" s="449"/>
      <c r="NVC384" s="447"/>
      <c r="NVD384" s="448"/>
      <c r="NVE384" s="448"/>
      <c r="NVF384" s="448"/>
      <c r="NVG384" s="448"/>
      <c r="NVH384" s="448"/>
      <c r="NVI384" s="448"/>
      <c r="NVJ384" s="448"/>
      <c r="NVK384" s="448"/>
      <c r="NVL384" s="448"/>
      <c r="NVM384" s="448"/>
      <c r="NVN384" s="448"/>
      <c r="NVO384" s="448"/>
      <c r="NVP384" s="448"/>
      <c r="NVQ384" s="448"/>
      <c r="NVR384" s="449"/>
      <c r="NVS384" s="447"/>
      <c r="NVT384" s="448"/>
      <c r="NVU384" s="448"/>
      <c r="NVV384" s="448"/>
      <c r="NVW384" s="448"/>
      <c r="NVX384" s="448"/>
      <c r="NVY384" s="448"/>
      <c r="NVZ384" s="448"/>
      <c r="NWA384" s="448"/>
      <c r="NWB384" s="448"/>
      <c r="NWC384" s="448"/>
      <c r="NWD384" s="448"/>
      <c r="NWE384" s="448"/>
      <c r="NWF384" s="448"/>
      <c r="NWG384" s="448"/>
      <c r="NWH384" s="449"/>
      <c r="NWI384" s="447"/>
      <c r="NWJ384" s="448"/>
      <c r="NWK384" s="448"/>
      <c r="NWL384" s="448"/>
      <c r="NWM384" s="448"/>
      <c r="NWN384" s="448"/>
      <c r="NWO384" s="448"/>
      <c r="NWP384" s="448"/>
      <c r="NWQ384" s="448"/>
      <c r="NWR384" s="448"/>
      <c r="NWS384" s="448"/>
      <c r="NWT384" s="448"/>
      <c r="NWU384" s="448"/>
      <c r="NWV384" s="448"/>
      <c r="NWW384" s="448"/>
      <c r="NWX384" s="449"/>
      <c r="NWY384" s="447"/>
      <c r="NWZ384" s="448"/>
      <c r="NXA384" s="448"/>
      <c r="NXB384" s="448"/>
      <c r="NXC384" s="448"/>
      <c r="NXD384" s="448"/>
      <c r="NXE384" s="448"/>
      <c r="NXF384" s="448"/>
      <c r="NXG384" s="448"/>
      <c r="NXH384" s="448"/>
      <c r="NXI384" s="448"/>
      <c r="NXJ384" s="448"/>
      <c r="NXK384" s="448"/>
      <c r="NXL384" s="448"/>
      <c r="NXM384" s="448"/>
      <c r="NXN384" s="449"/>
      <c r="NXO384" s="447"/>
      <c r="NXP384" s="448"/>
      <c r="NXQ384" s="448"/>
      <c r="NXR384" s="448"/>
      <c r="NXS384" s="448"/>
      <c r="NXT384" s="448"/>
      <c r="NXU384" s="448"/>
      <c r="NXV384" s="448"/>
      <c r="NXW384" s="448"/>
      <c r="NXX384" s="448"/>
      <c r="NXY384" s="448"/>
      <c r="NXZ384" s="448"/>
      <c r="NYA384" s="448"/>
      <c r="NYB384" s="448"/>
      <c r="NYC384" s="448"/>
      <c r="NYD384" s="449"/>
      <c r="NYE384" s="447"/>
      <c r="NYF384" s="448"/>
      <c r="NYG384" s="448"/>
      <c r="NYH384" s="448"/>
      <c r="NYI384" s="448"/>
      <c r="NYJ384" s="448"/>
      <c r="NYK384" s="448"/>
      <c r="NYL384" s="448"/>
      <c r="NYM384" s="448"/>
      <c r="NYN384" s="448"/>
      <c r="NYO384" s="448"/>
      <c r="NYP384" s="448"/>
      <c r="NYQ384" s="448"/>
      <c r="NYR384" s="448"/>
      <c r="NYS384" s="448"/>
      <c r="NYT384" s="449"/>
      <c r="NYU384" s="447"/>
      <c r="NYV384" s="448"/>
      <c r="NYW384" s="448"/>
      <c r="NYX384" s="448"/>
      <c r="NYY384" s="448"/>
      <c r="NYZ384" s="448"/>
      <c r="NZA384" s="448"/>
      <c r="NZB384" s="448"/>
      <c r="NZC384" s="448"/>
      <c r="NZD384" s="448"/>
      <c r="NZE384" s="448"/>
      <c r="NZF384" s="448"/>
      <c r="NZG384" s="448"/>
      <c r="NZH384" s="448"/>
      <c r="NZI384" s="448"/>
      <c r="NZJ384" s="449"/>
      <c r="NZK384" s="447"/>
      <c r="NZL384" s="448"/>
      <c r="NZM384" s="448"/>
      <c r="NZN384" s="448"/>
      <c r="NZO384" s="448"/>
      <c r="NZP384" s="448"/>
      <c r="NZQ384" s="448"/>
      <c r="NZR384" s="448"/>
      <c r="NZS384" s="448"/>
      <c r="NZT384" s="448"/>
      <c r="NZU384" s="448"/>
      <c r="NZV384" s="448"/>
      <c r="NZW384" s="448"/>
      <c r="NZX384" s="448"/>
      <c r="NZY384" s="448"/>
      <c r="NZZ384" s="449"/>
      <c r="OAA384" s="447"/>
      <c r="OAB384" s="448"/>
      <c r="OAC384" s="448"/>
      <c r="OAD384" s="448"/>
      <c r="OAE384" s="448"/>
      <c r="OAF384" s="448"/>
      <c r="OAG384" s="448"/>
      <c r="OAH384" s="448"/>
      <c r="OAI384" s="448"/>
      <c r="OAJ384" s="448"/>
      <c r="OAK384" s="448"/>
      <c r="OAL384" s="448"/>
      <c r="OAM384" s="448"/>
      <c r="OAN384" s="448"/>
      <c r="OAO384" s="448"/>
      <c r="OAP384" s="449"/>
      <c r="OAQ384" s="447"/>
      <c r="OAR384" s="448"/>
      <c r="OAS384" s="448"/>
      <c r="OAT384" s="448"/>
      <c r="OAU384" s="448"/>
      <c r="OAV384" s="448"/>
      <c r="OAW384" s="448"/>
      <c r="OAX384" s="448"/>
      <c r="OAY384" s="448"/>
      <c r="OAZ384" s="448"/>
      <c r="OBA384" s="448"/>
      <c r="OBB384" s="448"/>
      <c r="OBC384" s="448"/>
      <c r="OBD384" s="448"/>
      <c r="OBE384" s="448"/>
      <c r="OBF384" s="449"/>
      <c r="OBG384" s="447"/>
      <c r="OBH384" s="448"/>
      <c r="OBI384" s="448"/>
      <c r="OBJ384" s="448"/>
      <c r="OBK384" s="448"/>
      <c r="OBL384" s="448"/>
      <c r="OBM384" s="448"/>
      <c r="OBN384" s="448"/>
      <c r="OBO384" s="448"/>
      <c r="OBP384" s="448"/>
      <c r="OBQ384" s="448"/>
      <c r="OBR384" s="448"/>
      <c r="OBS384" s="448"/>
      <c r="OBT384" s="448"/>
      <c r="OBU384" s="448"/>
      <c r="OBV384" s="449"/>
      <c r="OBW384" s="447"/>
      <c r="OBX384" s="448"/>
      <c r="OBY384" s="448"/>
      <c r="OBZ384" s="448"/>
      <c r="OCA384" s="448"/>
      <c r="OCB384" s="448"/>
      <c r="OCC384" s="448"/>
      <c r="OCD384" s="448"/>
      <c r="OCE384" s="448"/>
      <c r="OCF384" s="448"/>
      <c r="OCG384" s="448"/>
      <c r="OCH384" s="448"/>
      <c r="OCI384" s="448"/>
      <c r="OCJ384" s="448"/>
      <c r="OCK384" s="448"/>
      <c r="OCL384" s="449"/>
      <c r="OCM384" s="447"/>
      <c r="OCN384" s="448"/>
      <c r="OCO384" s="448"/>
      <c r="OCP384" s="448"/>
      <c r="OCQ384" s="448"/>
      <c r="OCR384" s="448"/>
      <c r="OCS384" s="448"/>
      <c r="OCT384" s="448"/>
      <c r="OCU384" s="448"/>
      <c r="OCV384" s="448"/>
      <c r="OCW384" s="448"/>
      <c r="OCX384" s="448"/>
      <c r="OCY384" s="448"/>
      <c r="OCZ384" s="448"/>
      <c r="ODA384" s="448"/>
      <c r="ODB384" s="449"/>
      <c r="ODC384" s="447"/>
      <c r="ODD384" s="448"/>
      <c r="ODE384" s="448"/>
      <c r="ODF384" s="448"/>
      <c r="ODG384" s="448"/>
      <c r="ODH384" s="448"/>
      <c r="ODI384" s="448"/>
      <c r="ODJ384" s="448"/>
      <c r="ODK384" s="448"/>
      <c r="ODL384" s="448"/>
      <c r="ODM384" s="448"/>
      <c r="ODN384" s="448"/>
      <c r="ODO384" s="448"/>
      <c r="ODP384" s="448"/>
      <c r="ODQ384" s="448"/>
      <c r="ODR384" s="449"/>
      <c r="ODS384" s="447"/>
      <c r="ODT384" s="448"/>
      <c r="ODU384" s="448"/>
      <c r="ODV384" s="448"/>
      <c r="ODW384" s="448"/>
      <c r="ODX384" s="448"/>
      <c r="ODY384" s="448"/>
      <c r="ODZ384" s="448"/>
      <c r="OEA384" s="448"/>
      <c r="OEB384" s="448"/>
      <c r="OEC384" s="448"/>
      <c r="OED384" s="448"/>
      <c r="OEE384" s="448"/>
      <c r="OEF384" s="448"/>
      <c r="OEG384" s="448"/>
      <c r="OEH384" s="449"/>
      <c r="OEI384" s="447"/>
      <c r="OEJ384" s="448"/>
      <c r="OEK384" s="448"/>
      <c r="OEL384" s="448"/>
      <c r="OEM384" s="448"/>
      <c r="OEN384" s="448"/>
      <c r="OEO384" s="448"/>
      <c r="OEP384" s="448"/>
      <c r="OEQ384" s="448"/>
      <c r="OER384" s="448"/>
      <c r="OES384" s="448"/>
      <c r="OET384" s="448"/>
      <c r="OEU384" s="448"/>
      <c r="OEV384" s="448"/>
      <c r="OEW384" s="448"/>
      <c r="OEX384" s="449"/>
      <c r="OEY384" s="447"/>
      <c r="OEZ384" s="448"/>
      <c r="OFA384" s="448"/>
      <c r="OFB384" s="448"/>
      <c r="OFC384" s="448"/>
      <c r="OFD384" s="448"/>
      <c r="OFE384" s="448"/>
      <c r="OFF384" s="448"/>
      <c r="OFG384" s="448"/>
      <c r="OFH384" s="448"/>
      <c r="OFI384" s="448"/>
      <c r="OFJ384" s="448"/>
      <c r="OFK384" s="448"/>
      <c r="OFL384" s="448"/>
      <c r="OFM384" s="448"/>
      <c r="OFN384" s="449"/>
      <c r="OFO384" s="447"/>
      <c r="OFP384" s="448"/>
      <c r="OFQ384" s="448"/>
      <c r="OFR384" s="448"/>
      <c r="OFS384" s="448"/>
      <c r="OFT384" s="448"/>
      <c r="OFU384" s="448"/>
      <c r="OFV384" s="448"/>
      <c r="OFW384" s="448"/>
      <c r="OFX384" s="448"/>
      <c r="OFY384" s="448"/>
      <c r="OFZ384" s="448"/>
      <c r="OGA384" s="448"/>
      <c r="OGB384" s="448"/>
      <c r="OGC384" s="448"/>
      <c r="OGD384" s="449"/>
      <c r="OGE384" s="447"/>
      <c r="OGF384" s="448"/>
      <c r="OGG384" s="448"/>
      <c r="OGH384" s="448"/>
      <c r="OGI384" s="448"/>
      <c r="OGJ384" s="448"/>
      <c r="OGK384" s="448"/>
      <c r="OGL384" s="448"/>
      <c r="OGM384" s="448"/>
      <c r="OGN384" s="448"/>
      <c r="OGO384" s="448"/>
      <c r="OGP384" s="448"/>
      <c r="OGQ384" s="448"/>
      <c r="OGR384" s="448"/>
      <c r="OGS384" s="448"/>
      <c r="OGT384" s="449"/>
      <c r="OGU384" s="447"/>
      <c r="OGV384" s="448"/>
      <c r="OGW384" s="448"/>
      <c r="OGX384" s="448"/>
      <c r="OGY384" s="448"/>
      <c r="OGZ384" s="448"/>
      <c r="OHA384" s="448"/>
      <c r="OHB384" s="448"/>
      <c r="OHC384" s="448"/>
      <c r="OHD384" s="448"/>
      <c r="OHE384" s="448"/>
      <c r="OHF384" s="448"/>
      <c r="OHG384" s="448"/>
      <c r="OHH384" s="448"/>
      <c r="OHI384" s="448"/>
      <c r="OHJ384" s="449"/>
      <c r="OHK384" s="447"/>
      <c r="OHL384" s="448"/>
      <c r="OHM384" s="448"/>
      <c r="OHN384" s="448"/>
      <c r="OHO384" s="448"/>
      <c r="OHP384" s="448"/>
      <c r="OHQ384" s="448"/>
      <c r="OHR384" s="448"/>
      <c r="OHS384" s="448"/>
      <c r="OHT384" s="448"/>
      <c r="OHU384" s="448"/>
      <c r="OHV384" s="448"/>
      <c r="OHW384" s="448"/>
      <c r="OHX384" s="448"/>
      <c r="OHY384" s="448"/>
      <c r="OHZ384" s="449"/>
      <c r="OIA384" s="447"/>
      <c r="OIB384" s="448"/>
      <c r="OIC384" s="448"/>
      <c r="OID384" s="448"/>
      <c r="OIE384" s="448"/>
      <c r="OIF384" s="448"/>
      <c r="OIG384" s="448"/>
      <c r="OIH384" s="448"/>
      <c r="OII384" s="448"/>
      <c r="OIJ384" s="448"/>
      <c r="OIK384" s="448"/>
      <c r="OIL384" s="448"/>
      <c r="OIM384" s="448"/>
      <c r="OIN384" s="448"/>
      <c r="OIO384" s="448"/>
      <c r="OIP384" s="449"/>
      <c r="OIQ384" s="447"/>
      <c r="OIR384" s="448"/>
      <c r="OIS384" s="448"/>
      <c r="OIT384" s="448"/>
      <c r="OIU384" s="448"/>
      <c r="OIV384" s="448"/>
      <c r="OIW384" s="448"/>
      <c r="OIX384" s="448"/>
      <c r="OIY384" s="448"/>
      <c r="OIZ384" s="448"/>
      <c r="OJA384" s="448"/>
      <c r="OJB384" s="448"/>
      <c r="OJC384" s="448"/>
      <c r="OJD384" s="448"/>
      <c r="OJE384" s="448"/>
      <c r="OJF384" s="449"/>
      <c r="OJG384" s="447"/>
      <c r="OJH384" s="448"/>
      <c r="OJI384" s="448"/>
      <c r="OJJ384" s="448"/>
      <c r="OJK384" s="448"/>
      <c r="OJL384" s="448"/>
      <c r="OJM384" s="448"/>
      <c r="OJN384" s="448"/>
      <c r="OJO384" s="448"/>
      <c r="OJP384" s="448"/>
      <c r="OJQ384" s="448"/>
      <c r="OJR384" s="448"/>
      <c r="OJS384" s="448"/>
      <c r="OJT384" s="448"/>
      <c r="OJU384" s="448"/>
      <c r="OJV384" s="449"/>
      <c r="OJW384" s="447"/>
      <c r="OJX384" s="448"/>
      <c r="OJY384" s="448"/>
      <c r="OJZ384" s="448"/>
      <c r="OKA384" s="448"/>
      <c r="OKB384" s="448"/>
      <c r="OKC384" s="448"/>
      <c r="OKD384" s="448"/>
      <c r="OKE384" s="448"/>
      <c r="OKF384" s="448"/>
      <c r="OKG384" s="448"/>
      <c r="OKH384" s="448"/>
      <c r="OKI384" s="448"/>
      <c r="OKJ384" s="448"/>
      <c r="OKK384" s="448"/>
      <c r="OKL384" s="449"/>
      <c r="OKM384" s="447"/>
      <c r="OKN384" s="448"/>
      <c r="OKO384" s="448"/>
      <c r="OKP384" s="448"/>
      <c r="OKQ384" s="448"/>
      <c r="OKR384" s="448"/>
      <c r="OKS384" s="448"/>
      <c r="OKT384" s="448"/>
      <c r="OKU384" s="448"/>
      <c r="OKV384" s="448"/>
      <c r="OKW384" s="448"/>
      <c r="OKX384" s="448"/>
      <c r="OKY384" s="448"/>
      <c r="OKZ384" s="448"/>
      <c r="OLA384" s="448"/>
      <c r="OLB384" s="449"/>
      <c r="OLC384" s="447"/>
      <c r="OLD384" s="448"/>
      <c r="OLE384" s="448"/>
      <c r="OLF384" s="448"/>
      <c r="OLG384" s="448"/>
      <c r="OLH384" s="448"/>
      <c r="OLI384" s="448"/>
      <c r="OLJ384" s="448"/>
      <c r="OLK384" s="448"/>
      <c r="OLL384" s="448"/>
      <c r="OLM384" s="448"/>
      <c r="OLN384" s="448"/>
      <c r="OLO384" s="448"/>
      <c r="OLP384" s="448"/>
      <c r="OLQ384" s="448"/>
      <c r="OLR384" s="449"/>
      <c r="OLS384" s="447"/>
      <c r="OLT384" s="448"/>
      <c r="OLU384" s="448"/>
      <c r="OLV384" s="448"/>
      <c r="OLW384" s="448"/>
      <c r="OLX384" s="448"/>
      <c r="OLY384" s="448"/>
      <c r="OLZ384" s="448"/>
      <c r="OMA384" s="448"/>
      <c r="OMB384" s="448"/>
      <c r="OMC384" s="448"/>
      <c r="OMD384" s="448"/>
      <c r="OME384" s="448"/>
      <c r="OMF384" s="448"/>
      <c r="OMG384" s="448"/>
      <c r="OMH384" s="449"/>
      <c r="OMI384" s="447"/>
      <c r="OMJ384" s="448"/>
      <c r="OMK384" s="448"/>
      <c r="OML384" s="448"/>
      <c r="OMM384" s="448"/>
      <c r="OMN384" s="448"/>
      <c r="OMO384" s="448"/>
      <c r="OMP384" s="448"/>
      <c r="OMQ384" s="448"/>
      <c r="OMR384" s="448"/>
      <c r="OMS384" s="448"/>
      <c r="OMT384" s="448"/>
      <c r="OMU384" s="448"/>
      <c r="OMV384" s="448"/>
      <c r="OMW384" s="448"/>
      <c r="OMX384" s="449"/>
      <c r="OMY384" s="447"/>
      <c r="OMZ384" s="448"/>
      <c r="ONA384" s="448"/>
      <c r="ONB384" s="448"/>
      <c r="ONC384" s="448"/>
      <c r="OND384" s="448"/>
      <c r="ONE384" s="448"/>
      <c r="ONF384" s="448"/>
      <c r="ONG384" s="448"/>
      <c r="ONH384" s="448"/>
      <c r="ONI384" s="448"/>
      <c r="ONJ384" s="448"/>
      <c r="ONK384" s="448"/>
      <c r="ONL384" s="448"/>
      <c r="ONM384" s="448"/>
      <c r="ONN384" s="449"/>
      <c r="ONO384" s="447"/>
      <c r="ONP384" s="448"/>
      <c r="ONQ384" s="448"/>
      <c r="ONR384" s="448"/>
      <c r="ONS384" s="448"/>
      <c r="ONT384" s="448"/>
      <c r="ONU384" s="448"/>
      <c r="ONV384" s="448"/>
      <c r="ONW384" s="448"/>
      <c r="ONX384" s="448"/>
      <c r="ONY384" s="448"/>
      <c r="ONZ384" s="448"/>
      <c r="OOA384" s="448"/>
      <c r="OOB384" s="448"/>
      <c r="OOC384" s="448"/>
      <c r="OOD384" s="449"/>
      <c r="OOE384" s="447"/>
      <c r="OOF384" s="448"/>
      <c r="OOG384" s="448"/>
      <c r="OOH384" s="448"/>
      <c r="OOI384" s="448"/>
      <c r="OOJ384" s="448"/>
      <c r="OOK384" s="448"/>
      <c r="OOL384" s="448"/>
      <c r="OOM384" s="448"/>
      <c r="OON384" s="448"/>
      <c r="OOO384" s="448"/>
      <c r="OOP384" s="448"/>
      <c r="OOQ384" s="448"/>
      <c r="OOR384" s="448"/>
      <c r="OOS384" s="448"/>
      <c r="OOT384" s="449"/>
      <c r="OOU384" s="447"/>
      <c r="OOV384" s="448"/>
      <c r="OOW384" s="448"/>
      <c r="OOX384" s="448"/>
      <c r="OOY384" s="448"/>
      <c r="OOZ384" s="448"/>
      <c r="OPA384" s="448"/>
      <c r="OPB384" s="448"/>
      <c r="OPC384" s="448"/>
      <c r="OPD384" s="448"/>
      <c r="OPE384" s="448"/>
      <c r="OPF384" s="448"/>
      <c r="OPG384" s="448"/>
      <c r="OPH384" s="448"/>
      <c r="OPI384" s="448"/>
      <c r="OPJ384" s="449"/>
      <c r="OPK384" s="447"/>
      <c r="OPL384" s="448"/>
      <c r="OPM384" s="448"/>
      <c r="OPN384" s="448"/>
      <c r="OPO384" s="448"/>
      <c r="OPP384" s="448"/>
      <c r="OPQ384" s="448"/>
      <c r="OPR384" s="448"/>
      <c r="OPS384" s="448"/>
      <c r="OPT384" s="448"/>
      <c r="OPU384" s="448"/>
      <c r="OPV384" s="448"/>
      <c r="OPW384" s="448"/>
      <c r="OPX384" s="448"/>
      <c r="OPY384" s="448"/>
      <c r="OPZ384" s="449"/>
      <c r="OQA384" s="447"/>
      <c r="OQB384" s="448"/>
      <c r="OQC384" s="448"/>
      <c r="OQD384" s="448"/>
      <c r="OQE384" s="448"/>
      <c r="OQF384" s="448"/>
      <c r="OQG384" s="448"/>
      <c r="OQH384" s="448"/>
      <c r="OQI384" s="448"/>
      <c r="OQJ384" s="448"/>
      <c r="OQK384" s="448"/>
      <c r="OQL384" s="448"/>
      <c r="OQM384" s="448"/>
      <c r="OQN384" s="448"/>
      <c r="OQO384" s="448"/>
      <c r="OQP384" s="449"/>
      <c r="OQQ384" s="447"/>
      <c r="OQR384" s="448"/>
      <c r="OQS384" s="448"/>
      <c r="OQT384" s="448"/>
      <c r="OQU384" s="448"/>
      <c r="OQV384" s="448"/>
      <c r="OQW384" s="448"/>
      <c r="OQX384" s="448"/>
      <c r="OQY384" s="448"/>
      <c r="OQZ384" s="448"/>
      <c r="ORA384" s="448"/>
      <c r="ORB384" s="448"/>
      <c r="ORC384" s="448"/>
      <c r="ORD384" s="448"/>
      <c r="ORE384" s="448"/>
      <c r="ORF384" s="449"/>
      <c r="ORG384" s="447"/>
      <c r="ORH384" s="448"/>
      <c r="ORI384" s="448"/>
      <c r="ORJ384" s="448"/>
      <c r="ORK384" s="448"/>
      <c r="ORL384" s="448"/>
      <c r="ORM384" s="448"/>
      <c r="ORN384" s="448"/>
      <c r="ORO384" s="448"/>
      <c r="ORP384" s="448"/>
      <c r="ORQ384" s="448"/>
      <c r="ORR384" s="448"/>
      <c r="ORS384" s="448"/>
      <c r="ORT384" s="448"/>
      <c r="ORU384" s="448"/>
      <c r="ORV384" s="449"/>
      <c r="ORW384" s="447"/>
      <c r="ORX384" s="448"/>
      <c r="ORY384" s="448"/>
      <c r="ORZ384" s="448"/>
      <c r="OSA384" s="448"/>
      <c r="OSB384" s="448"/>
      <c r="OSC384" s="448"/>
      <c r="OSD384" s="448"/>
      <c r="OSE384" s="448"/>
      <c r="OSF384" s="448"/>
      <c r="OSG384" s="448"/>
      <c r="OSH384" s="448"/>
      <c r="OSI384" s="448"/>
      <c r="OSJ384" s="448"/>
      <c r="OSK384" s="448"/>
      <c r="OSL384" s="449"/>
      <c r="OSM384" s="447"/>
      <c r="OSN384" s="448"/>
      <c r="OSO384" s="448"/>
      <c r="OSP384" s="448"/>
      <c r="OSQ384" s="448"/>
      <c r="OSR384" s="448"/>
      <c r="OSS384" s="448"/>
      <c r="OST384" s="448"/>
      <c r="OSU384" s="448"/>
      <c r="OSV384" s="448"/>
      <c r="OSW384" s="448"/>
      <c r="OSX384" s="448"/>
      <c r="OSY384" s="448"/>
      <c r="OSZ384" s="448"/>
      <c r="OTA384" s="448"/>
      <c r="OTB384" s="449"/>
      <c r="OTC384" s="447"/>
      <c r="OTD384" s="448"/>
      <c r="OTE384" s="448"/>
      <c r="OTF384" s="448"/>
      <c r="OTG384" s="448"/>
      <c r="OTH384" s="448"/>
      <c r="OTI384" s="448"/>
      <c r="OTJ384" s="448"/>
      <c r="OTK384" s="448"/>
      <c r="OTL384" s="448"/>
      <c r="OTM384" s="448"/>
      <c r="OTN384" s="448"/>
      <c r="OTO384" s="448"/>
      <c r="OTP384" s="448"/>
      <c r="OTQ384" s="448"/>
      <c r="OTR384" s="449"/>
      <c r="OTS384" s="447"/>
      <c r="OTT384" s="448"/>
      <c r="OTU384" s="448"/>
      <c r="OTV384" s="448"/>
      <c r="OTW384" s="448"/>
      <c r="OTX384" s="448"/>
      <c r="OTY384" s="448"/>
      <c r="OTZ384" s="448"/>
      <c r="OUA384" s="448"/>
      <c r="OUB384" s="448"/>
      <c r="OUC384" s="448"/>
      <c r="OUD384" s="448"/>
      <c r="OUE384" s="448"/>
      <c r="OUF384" s="448"/>
      <c r="OUG384" s="448"/>
      <c r="OUH384" s="449"/>
      <c r="OUI384" s="447"/>
      <c r="OUJ384" s="448"/>
      <c r="OUK384" s="448"/>
      <c r="OUL384" s="448"/>
      <c r="OUM384" s="448"/>
      <c r="OUN384" s="448"/>
      <c r="OUO384" s="448"/>
      <c r="OUP384" s="448"/>
      <c r="OUQ384" s="448"/>
      <c r="OUR384" s="448"/>
      <c r="OUS384" s="448"/>
      <c r="OUT384" s="448"/>
      <c r="OUU384" s="448"/>
      <c r="OUV384" s="448"/>
      <c r="OUW384" s="448"/>
      <c r="OUX384" s="449"/>
      <c r="OUY384" s="447"/>
      <c r="OUZ384" s="448"/>
      <c r="OVA384" s="448"/>
      <c r="OVB384" s="448"/>
      <c r="OVC384" s="448"/>
      <c r="OVD384" s="448"/>
      <c r="OVE384" s="448"/>
      <c r="OVF384" s="448"/>
      <c r="OVG384" s="448"/>
      <c r="OVH384" s="448"/>
      <c r="OVI384" s="448"/>
      <c r="OVJ384" s="448"/>
      <c r="OVK384" s="448"/>
      <c r="OVL384" s="448"/>
      <c r="OVM384" s="448"/>
      <c r="OVN384" s="449"/>
      <c r="OVO384" s="447"/>
      <c r="OVP384" s="448"/>
      <c r="OVQ384" s="448"/>
      <c r="OVR384" s="448"/>
      <c r="OVS384" s="448"/>
      <c r="OVT384" s="448"/>
      <c r="OVU384" s="448"/>
      <c r="OVV384" s="448"/>
      <c r="OVW384" s="448"/>
      <c r="OVX384" s="448"/>
      <c r="OVY384" s="448"/>
      <c r="OVZ384" s="448"/>
      <c r="OWA384" s="448"/>
      <c r="OWB384" s="448"/>
      <c r="OWC384" s="448"/>
      <c r="OWD384" s="449"/>
      <c r="OWE384" s="447"/>
      <c r="OWF384" s="448"/>
      <c r="OWG384" s="448"/>
      <c r="OWH384" s="448"/>
      <c r="OWI384" s="448"/>
      <c r="OWJ384" s="448"/>
      <c r="OWK384" s="448"/>
      <c r="OWL384" s="448"/>
      <c r="OWM384" s="448"/>
      <c r="OWN384" s="448"/>
      <c r="OWO384" s="448"/>
      <c r="OWP384" s="448"/>
      <c r="OWQ384" s="448"/>
      <c r="OWR384" s="448"/>
      <c r="OWS384" s="448"/>
      <c r="OWT384" s="449"/>
      <c r="OWU384" s="447"/>
      <c r="OWV384" s="448"/>
      <c r="OWW384" s="448"/>
      <c r="OWX384" s="448"/>
      <c r="OWY384" s="448"/>
      <c r="OWZ384" s="448"/>
      <c r="OXA384" s="448"/>
      <c r="OXB384" s="448"/>
      <c r="OXC384" s="448"/>
      <c r="OXD384" s="448"/>
      <c r="OXE384" s="448"/>
      <c r="OXF384" s="448"/>
      <c r="OXG384" s="448"/>
      <c r="OXH384" s="448"/>
      <c r="OXI384" s="448"/>
      <c r="OXJ384" s="449"/>
      <c r="OXK384" s="447"/>
      <c r="OXL384" s="448"/>
      <c r="OXM384" s="448"/>
      <c r="OXN384" s="448"/>
      <c r="OXO384" s="448"/>
      <c r="OXP384" s="448"/>
      <c r="OXQ384" s="448"/>
      <c r="OXR384" s="448"/>
      <c r="OXS384" s="448"/>
      <c r="OXT384" s="448"/>
      <c r="OXU384" s="448"/>
      <c r="OXV384" s="448"/>
      <c r="OXW384" s="448"/>
      <c r="OXX384" s="448"/>
      <c r="OXY384" s="448"/>
      <c r="OXZ384" s="449"/>
      <c r="OYA384" s="447"/>
      <c r="OYB384" s="448"/>
      <c r="OYC384" s="448"/>
      <c r="OYD384" s="448"/>
      <c r="OYE384" s="448"/>
      <c r="OYF384" s="448"/>
      <c r="OYG384" s="448"/>
      <c r="OYH384" s="448"/>
      <c r="OYI384" s="448"/>
      <c r="OYJ384" s="448"/>
      <c r="OYK384" s="448"/>
      <c r="OYL384" s="448"/>
      <c r="OYM384" s="448"/>
      <c r="OYN384" s="448"/>
      <c r="OYO384" s="448"/>
      <c r="OYP384" s="449"/>
      <c r="OYQ384" s="447"/>
      <c r="OYR384" s="448"/>
      <c r="OYS384" s="448"/>
      <c r="OYT384" s="448"/>
      <c r="OYU384" s="448"/>
      <c r="OYV384" s="448"/>
      <c r="OYW384" s="448"/>
      <c r="OYX384" s="448"/>
      <c r="OYY384" s="448"/>
      <c r="OYZ384" s="448"/>
      <c r="OZA384" s="448"/>
      <c r="OZB384" s="448"/>
      <c r="OZC384" s="448"/>
      <c r="OZD384" s="448"/>
      <c r="OZE384" s="448"/>
      <c r="OZF384" s="449"/>
      <c r="OZG384" s="447"/>
      <c r="OZH384" s="448"/>
      <c r="OZI384" s="448"/>
      <c r="OZJ384" s="448"/>
      <c r="OZK384" s="448"/>
      <c r="OZL384" s="448"/>
      <c r="OZM384" s="448"/>
      <c r="OZN384" s="448"/>
      <c r="OZO384" s="448"/>
      <c r="OZP384" s="448"/>
      <c r="OZQ384" s="448"/>
      <c r="OZR384" s="448"/>
      <c r="OZS384" s="448"/>
      <c r="OZT384" s="448"/>
      <c r="OZU384" s="448"/>
      <c r="OZV384" s="449"/>
      <c r="OZW384" s="447"/>
      <c r="OZX384" s="448"/>
      <c r="OZY384" s="448"/>
      <c r="OZZ384" s="448"/>
      <c r="PAA384" s="448"/>
      <c r="PAB384" s="448"/>
      <c r="PAC384" s="448"/>
      <c r="PAD384" s="448"/>
      <c r="PAE384" s="448"/>
      <c r="PAF384" s="448"/>
      <c r="PAG384" s="448"/>
      <c r="PAH384" s="448"/>
      <c r="PAI384" s="448"/>
      <c r="PAJ384" s="448"/>
      <c r="PAK384" s="448"/>
      <c r="PAL384" s="449"/>
      <c r="PAM384" s="447"/>
      <c r="PAN384" s="448"/>
      <c r="PAO384" s="448"/>
      <c r="PAP384" s="448"/>
      <c r="PAQ384" s="448"/>
      <c r="PAR384" s="448"/>
      <c r="PAS384" s="448"/>
      <c r="PAT384" s="448"/>
      <c r="PAU384" s="448"/>
      <c r="PAV384" s="448"/>
      <c r="PAW384" s="448"/>
      <c r="PAX384" s="448"/>
      <c r="PAY384" s="448"/>
      <c r="PAZ384" s="448"/>
      <c r="PBA384" s="448"/>
      <c r="PBB384" s="449"/>
      <c r="PBC384" s="447"/>
      <c r="PBD384" s="448"/>
      <c r="PBE384" s="448"/>
      <c r="PBF384" s="448"/>
      <c r="PBG384" s="448"/>
      <c r="PBH384" s="448"/>
      <c r="PBI384" s="448"/>
      <c r="PBJ384" s="448"/>
      <c r="PBK384" s="448"/>
      <c r="PBL384" s="448"/>
      <c r="PBM384" s="448"/>
      <c r="PBN384" s="448"/>
      <c r="PBO384" s="448"/>
      <c r="PBP384" s="448"/>
      <c r="PBQ384" s="448"/>
      <c r="PBR384" s="449"/>
      <c r="PBS384" s="447"/>
      <c r="PBT384" s="448"/>
      <c r="PBU384" s="448"/>
      <c r="PBV384" s="448"/>
      <c r="PBW384" s="448"/>
      <c r="PBX384" s="448"/>
      <c r="PBY384" s="448"/>
      <c r="PBZ384" s="448"/>
      <c r="PCA384" s="448"/>
      <c r="PCB384" s="448"/>
      <c r="PCC384" s="448"/>
      <c r="PCD384" s="448"/>
      <c r="PCE384" s="448"/>
      <c r="PCF384" s="448"/>
      <c r="PCG384" s="448"/>
      <c r="PCH384" s="449"/>
      <c r="PCI384" s="447"/>
      <c r="PCJ384" s="448"/>
      <c r="PCK384" s="448"/>
      <c r="PCL384" s="448"/>
      <c r="PCM384" s="448"/>
      <c r="PCN384" s="448"/>
      <c r="PCO384" s="448"/>
      <c r="PCP384" s="448"/>
      <c r="PCQ384" s="448"/>
      <c r="PCR384" s="448"/>
      <c r="PCS384" s="448"/>
      <c r="PCT384" s="448"/>
      <c r="PCU384" s="448"/>
      <c r="PCV384" s="448"/>
      <c r="PCW384" s="448"/>
      <c r="PCX384" s="449"/>
      <c r="PCY384" s="447"/>
      <c r="PCZ384" s="448"/>
      <c r="PDA384" s="448"/>
      <c r="PDB384" s="448"/>
      <c r="PDC384" s="448"/>
      <c r="PDD384" s="448"/>
      <c r="PDE384" s="448"/>
      <c r="PDF384" s="448"/>
      <c r="PDG384" s="448"/>
      <c r="PDH384" s="448"/>
      <c r="PDI384" s="448"/>
      <c r="PDJ384" s="448"/>
      <c r="PDK384" s="448"/>
      <c r="PDL384" s="448"/>
      <c r="PDM384" s="448"/>
      <c r="PDN384" s="449"/>
      <c r="PDO384" s="447"/>
      <c r="PDP384" s="448"/>
      <c r="PDQ384" s="448"/>
      <c r="PDR384" s="448"/>
      <c r="PDS384" s="448"/>
      <c r="PDT384" s="448"/>
      <c r="PDU384" s="448"/>
      <c r="PDV384" s="448"/>
      <c r="PDW384" s="448"/>
      <c r="PDX384" s="448"/>
      <c r="PDY384" s="448"/>
      <c r="PDZ384" s="448"/>
      <c r="PEA384" s="448"/>
      <c r="PEB384" s="448"/>
      <c r="PEC384" s="448"/>
      <c r="PED384" s="449"/>
      <c r="PEE384" s="447"/>
      <c r="PEF384" s="448"/>
      <c r="PEG384" s="448"/>
      <c r="PEH384" s="448"/>
      <c r="PEI384" s="448"/>
      <c r="PEJ384" s="448"/>
      <c r="PEK384" s="448"/>
      <c r="PEL384" s="448"/>
      <c r="PEM384" s="448"/>
      <c r="PEN384" s="448"/>
      <c r="PEO384" s="448"/>
      <c r="PEP384" s="448"/>
      <c r="PEQ384" s="448"/>
      <c r="PER384" s="448"/>
      <c r="PES384" s="448"/>
      <c r="PET384" s="449"/>
      <c r="PEU384" s="447"/>
      <c r="PEV384" s="448"/>
      <c r="PEW384" s="448"/>
      <c r="PEX384" s="448"/>
      <c r="PEY384" s="448"/>
      <c r="PEZ384" s="448"/>
      <c r="PFA384" s="448"/>
      <c r="PFB384" s="448"/>
      <c r="PFC384" s="448"/>
      <c r="PFD384" s="448"/>
      <c r="PFE384" s="448"/>
      <c r="PFF384" s="448"/>
      <c r="PFG384" s="448"/>
      <c r="PFH384" s="448"/>
      <c r="PFI384" s="448"/>
      <c r="PFJ384" s="449"/>
      <c r="PFK384" s="447"/>
      <c r="PFL384" s="448"/>
      <c r="PFM384" s="448"/>
      <c r="PFN384" s="448"/>
      <c r="PFO384" s="448"/>
      <c r="PFP384" s="448"/>
      <c r="PFQ384" s="448"/>
      <c r="PFR384" s="448"/>
      <c r="PFS384" s="448"/>
      <c r="PFT384" s="448"/>
      <c r="PFU384" s="448"/>
      <c r="PFV384" s="448"/>
      <c r="PFW384" s="448"/>
      <c r="PFX384" s="448"/>
      <c r="PFY384" s="448"/>
      <c r="PFZ384" s="449"/>
      <c r="PGA384" s="447"/>
      <c r="PGB384" s="448"/>
      <c r="PGC384" s="448"/>
      <c r="PGD384" s="448"/>
      <c r="PGE384" s="448"/>
      <c r="PGF384" s="448"/>
      <c r="PGG384" s="448"/>
      <c r="PGH384" s="448"/>
      <c r="PGI384" s="448"/>
      <c r="PGJ384" s="448"/>
      <c r="PGK384" s="448"/>
      <c r="PGL384" s="448"/>
      <c r="PGM384" s="448"/>
      <c r="PGN384" s="448"/>
      <c r="PGO384" s="448"/>
      <c r="PGP384" s="449"/>
      <c r="PGQ384" s="447"/>
      <c r="PGR384" s="448"/>
      <c r="PGS384" s="448"/>
      <c r="PGT384" s="448"/>
      <c r="PGU384" s="448"/>
      <c r="PGV384" s="448"/>
      <c r="PGW384" s="448"/>
      <c r="PGX384" s="448"/>
      <c r="PGY384" s="448"/>
      <c r="PGZ384" s="448"/>
      <c r="PHA384" s="448"/>
      <c r="PHB384" s="448"/>
      <c r="PHC384" s="448"/>
      <c r="PHD384" s="448"/>
      <c r="PHE384" s="448"/>
      <c r="PHF384" s="449"/>
      <c r="PHG384" s="447"/>
      <c r="PHH384" s="448"/>
      <c r="PHI384" s="448"/>
      <c r="PHJ384" s="448"/>
      <c r="PHK384" s="448"/>
      <c r="PHL384" s="448"/>
      <c r="PHM384" s="448"/>
      <c r="PHN384" s="448"/>
      <c r="PHO384" s="448"/>
      <c r="PHP384" s="448"/>
      <c r="PHQ384" s="448"/>
      <c r="PHR384" s="448"/>
      <c r="PHS384" s="448"/>
      <c r="PHT384" s="448"/>
      <c r="PHU384" s="448"/>
      <c r="PHV384" s="449"/>
      <c r="PHW384" s="447"/>
      <c r="PHX384" s="448"/>
      <c r="PHY384" s="448"/>
      <c r="PHZ384" s="448"/>
      <c r="PIA384" s="448"/>
      <c r="PIB384" s="448"/>
      <c r="PIC384" s="448"/>
      <c r="PID384" s="448"/>
      <c r="PIE384" s="448"/>
      <c r="PIF384" s="448"/>
      <c r="PIG384" s="448"/>
      <c r="PIH384" s="448"/>
      <c r="PII384" s="448"/>
      <c r="PIJ384" s="448"/>
      <c r="PIK384" s="448"/>
      <c r="PIL384" s="449"/>
      <c r="PIM384" s="447"/>
      <c r="PIN384" s="448"/>
      <c r="PIO384" s="448"/>
      <c r="PIP384" s="448"/>
      <c r="PIQ384" s="448"/>
      <c r="PIR384" s="448"/>
      <c r="PIS384" s="448"/>
      <c r="PIT384" s="448"/>
      <c r="PIU384" s="448"/>
      <c r="PIV384" s="448"/>
      <c r="PIW384" s="448"/>
      <c r="PIX384" s="448"/>
      <c r="PIY384" s="448"/>
      <c r="PIZ384" s="448"/>
      <c r="PJA384" s="448"/>
      <c r="PJB384" s="449"/>
      <c r="PJC384" s="447"/>
      <c r="PJD384" s="448"/>
      <c r="PJE384" s="448"/>
      <c r="PJF384" s="448"/>
      <c r="PJG384" s="448"/>
      <c r="PJH384" s="448"/>
      <c r="PJI384" s="448"/>
      <c r="PJJ384" s="448"/>
      <c r="PJK384" s="448"/>
      <c r="PJL384" s="448"/>
      <c r="PJM384" s="448"/>
      <c r="PJN384" s="448"/>
      <c r="PJO384" s="448"/>
      <c r="PJP384" s="448"/>
      <c r="PJQ384" s="448"/>
      <c r="PJR384" s="449"/>
      <c r="PJS384" s="447"/>
      <c r="PJT384" s="448"/>
      <c r="PJU384" s="448"/>
      <c r="PJV384" s="448"/>
      <c r="PJW384" s="448"/>
      <c r="PJX384" s="448"/>
      <c r="PJY384" s="448"/>
      <c r="PJZ384" s="448"/>
      <c r="PKA384" s="448"/>
      <c r="PKB384" s="448"/>
      <c r="PKC384" s="448"/>
      <c r="PKD384" s="448"/>
      <c r="PKE384" s="448"/>
      <c r="PKF384" s="448"/>
      <c r="PKG384" s="448"/>
      <c r="PKH384" s="449"/>
      <c r="PKI384" s="447"/>
      <c r="PKJ384" s="448"/>
      <c r="PKK384" s="448"/>
      <c r="PKL384" s="448"/>
      <c r="PKM384" s="448"/>
      <c r="PKN384" s="448"/>
      <c r="PKO384" s="448"/>
      <c r="PKP384" s="448"/>
      <c r="PKQ384" s="448"/>
      <c r="PKR384" s="448"/>
      <c r="PKS384" s="448"/>
      <c r="PKT384" s="448"/>
      <c r="PKU384" s="448"/>
      <c r="PKV384" s="448"/>
      <c r="PKW384" s="448"/>
      <c r="PKX384" s="449"/>
      <c r="PKY384" s="447"/>
      <c r="PKZ384" s="448"/>
      <c r="PLA384" s="448"/>
      <c r="PLB384" s="448"/>
      <c r="PLC384" s="448"/>
      <c r="PLD384" s="448"/>
      <c r="PLE384" s="448"/>
      <c r="PLF384" s="448"/>
      <c r="PLG384" s="448"/>
      <c r="PLH384" s="448"/>
      <c r="PLI384" s="448"/>
      <c r="PLJ384" s="448"/>
      <c r="PLK384" s="448"/>
      <c r="PLL384" s="448"/>
      <c r="PLM384" s="448"/>
      <c r="PLN384" s="449"/>
      <c r="PLO384" s="447"/>
      <c r="PLP384" s="448"/>
      <c r="PLQ384" s="448"/>
      <c r="PLR384" s="448"/>
      <c r="PLS384" s="448"/>
      <c r="PLT384" s="448"/>
      <c r="PLU384" s="448"/>
      <c r="PLV384" s="448"/>
      <c r="PLW384" s="448"/>
      <c r="PLX384" s="448"/>
      <c r="PLY384" s="448"/>
      <c r="PLZ384" s="448"/>
      <c r="PMA384" s="448"/>
      <c r="PMB384" s="448"/>
      <c r="PMC384" s="448"/>
      <c r="PMD384" s="449"/>
      <c r="PME384" s="447"/>
      <c r="PMF384" s="448"/>
      <c r="PMG384" s="448"/>
      <c r="PMH384" s="448"/>
      <c r="PMI384" s="448"/>
      <c r="PMJ384" s="448"/>
      <c r="PMK384" s="448"/>
      <c r="PML384" s="448"/>
      <c r="PMM384" s="448"/>
      <c r="PMN384" s="448"/>
      <c r="PMO384" s="448"/>
      <c r="PMP384" s="448"/>
      <c r="PMQ384" s="448"/>
      <c r="PMR384" s="448"/>
      <c r="PMS384" s="448"/>
      <c r="PMT384" s="449"/>
      <c r="PMU384" s="447"/>
      <c r="PMV384" s="448"/>
      <c r="PMW384" s="448"/>
      <c r="PMX384" s="448"/>
      <c r="PMY384" s="448"/>
      <c r="PMZ384" s="448"/>
      <c r="PNA384" s="448"/>
      <c r="PNB384" s="448"/>
      <c r="PNC384" s="448"/>
      <c r="PND384" s="448"/>
      <c r="PNE384" s="448"/>
      <c r="PNF384" s="448"/>
      <c r="PNG384" s="448"/>
      <c r="PNH384" s="448"/>
      <c r="PNI384" s="448"/>
      <c r="PNJ384" s="449"/>
      <c r="PNK384" s="447"/>
      <c r="PNL384" s="448"/>
      <c r="PNM384" s="448"/>
      <c r="PNN384" s="448"/>
      <c r="PNO384" s="448"/>
      <c r="PNP384" s="448"/>
      <c r="PNQ384" s="448"/>
      <c r="PNR384" s="448"/>
      <c r="PNS384" s="448"/>
      <c r="PNT384" s="448"/>
      <c r="PNU384" s="448"/>
      <c r="PNV384" s="448"/>
      <c r="PNW384" s="448"/>
      <c r="PNX384" s="448"/>
      <c r="PNY384" s="448"/>
      <c r="PNZ384" s="449"/>
      <c r="POA384" s="447"/>
      <c r="POB384" s="448"/>
      <c r="POC384" s="448"/>
      <c r="POD384" s="448"/>
      <c r="POE384" s="448"/>
      <c r="POF384" s="448"/>
      <c r="POG384" s="448"/>
      <c r="POH384" s="448"/>
      <c r="POI384" s="448"/>
      <c r="POJ384" s="448"/>
      <c r="POK384" s="448"/>
      <c r="POL384" s="448"/>
      <c r="POM384" s="448"/>
      <c r="PON384" s="448"/>
      <c r="POO384" s="448"/>
      <c r="POP384" s="449"/>
      <c r="POQ384" s="447"/>
      <c r="POR384" s="448"/>
      <c r="POS384" s="448"/>
      <c r="POT384" s="448"/>
      <c r="POU384" s="448"/>
      <c r="POV384" s="448"/>
      <c r="POW384" s="448"/>
      <c r="POX384" s="448"/>
      <c r="POY384" s="448"/>
      <c r="POZ384" s="448"/>
      <c r="PPA384" s="448"/>
      <c r="PPB384" s="448"/>
      <c r="PPC384" s="448"/>
      <c r="PPD384" s="448"/>
      <c r="PPE384" s="448"/>
      <c r="PPF384" s="449"/>
      <c r="PPG384" s="447"/>
      <c r="PPH384" s="448"/>
      <c r="PPI384" s="448"/>
      <c r="PPJ384" s="448"/>
      <c r="PPK384" s="448"/>
      <c r="PPL384" s="448"/>
      <c r="PPM384" s="448"/>
      <c r="PPN384" s="448"/>
      <c r="PPO384" s="448"/>
      <c r="PPP384" s="448"/>
      <c r="PPQ384" s="448"/>
      <c r="PPR384" s="448"/>
      <c r="PPS384" s="448"/>
      <c r="PPT384" s="448"/>
      <c r="PPU384" s="448"/>
      <c r="PPV384" s="449"/>
      <c r="PPW384" s="447"/>
      <c r="PPX384" s="448"/>
      <c r="PPY384" s="448"/>
      <c r="PPZ384" s="448"/>
      <c r="PQA384" s="448"/>
      <c r="PQB384" s="448"/>
      <c r="PQC384" s="448"/>
      <c r="PQD384" s="448"/>
      <c r="PQE384" s="448"/>
      <c r="PQF384" s="448"/>
      <c r="PQG384" s="448"/>
      <c r="PQH384" s="448"/>
      <c r="PQI384" s="448"/>
      <c r="PQJ384" s="448"/>
      <c r="PQK384" s="448"/>
      <c r="PQL384" s="449"/>
      <c r="PQM384" s="447"/>
      <c r="PQN384" s="448"/>
      <c r="PQO384" s="448"/>
      <c r="PQP384" s="448"/>
      <c r="PQQ384" s="448"/>
      <c r="PQR384" s="448"/>
      <c r="PQS384" s="448"/>
      <c r="PQT384" s="448"/>
      <c r="PQU384" s="448"/>
      <c r="PQV384" s="448"/>
      <c r="PQW384" s="448"/>
      <c r="PQX384" s="448"/>
      <c r="PQY384" s="448"/>
      <c r="PQZ384" s="448"/>
      <c r="PRA384" s="448"/>
      <c r="PRB384" s="449"/>
      <c r="PRC384" s="447"/>
      <c r="PRD384" s="448"/>
      <c r="PRE384" s="448"/>
      <c r="PRF384" s="448"/>
      <c r="PRG384" s="448"/>
      <c r="PRH384" s="448"/>
      <c r="PRI384" s="448"/>
      <c r="PRJ384" s="448"/>
      <c r="PRK384" s="448"/>
      <c r="PRL384" s="448"/>
      <c r="PRM384" s="448"/>
      <c r="PRN384" s="448"/>
      <c r="PRO384" s="448"/>
      <c r="PRP384" s="448"/>
      <c r="PRQ384" s="448"/>
      <c r="PRR384" s="449"/>
      <c r="PRS384" s="447"/>
      <c r="PRT384" s="448"/>
      <c r="PRU384" s="448"/>
      <c r="PRV384" s="448"/>
      <c r="PRW384" s="448"/>
      <c r="PRX384" s="448"/>
      <c r="PRY384" s="448"/>
      <c r="PRZ384" s="448"/>
      <c r="PSA384" s="448"/>
      <c r="PSB384" s="448"/>
      <c r="PSC384" s="448"/>
      <c r="PSD384" s="448"/>
      <c r="PSE384" s="448"/>
      <c r="PSF384" s="448"/>
      <c r="PSG384" s="448"/>
      <c r="PSH384" s="449"/>
      <c r="PSI384" s="447"/>
      <c r="PSJ384" s="448"/>
      <c r="PSK384" s="448"/>
      <c r="PSL384" s="448"/>
      <c r="PSM384" s="448"/>
      <c r="PSN384" s="448"/>
      <c r="PSO384" s="448"/>
      <c r="PSP384" s="448"/>
      <c r="PSQ384" s="448"/>
      <c r="PSR384" s="448"/>
      <c r="PSS384" s="448"/>
      <c r="PST384" s="448"/>
      <c r="PSU384" s="448"/>
      <c r="PSV384" s="448"/>
      <c r="PSW384" s="448"/>
      <c r="PSX384" s="449"/>
      <c r="PSY384" s="447"/>
      <c r="PSZ384" s="448"/>
      <c r="PTA384" s="448"/>
      <c r="PTB384" s="448"/>
      <c r="PTC384" s="448"/>
      <c r="PTD384" s="448"/>
      <c r="PTE384" s="448"/>
      <c r="PTF384" s="448"/>
      <c r="PTG384" s="448"/>
      <c r="PTH384" s="448"/>
      <c r="PTI384" s="448"/>
      <c r="PTJ384" s="448"/>
      <c r="PTK384" s="448"/>
      <c r="PTL384" s="448"/>
      <c r="PTM384" s="448"/>
      <c r="PTN384" s="449"/>
      <c r="PTO384" s="447"/>
      <c r="PTP384" s="448"/>
      <c r="PTQ384" s="448"/>
      <c r="PTR384" s="448"/>
      <c r="PTS384" s="448"/>
      <c r="PTT384" s="448"/>
      <c r="PTU384" s="448"/>
      <c r="PTV384" s="448"/>
      <c r="PTW384" s="448"/>
      <c r="PTX384" s="448"/>
      <c r="PTY384" s="448"/>
      <c r="PTZ384" s="448"/>
      <c r="PUA384" s="448"/>
      <c r="PUB384" s="448"/>
      <c r="PUC384" s="448"/>
      <c r="PUD384" s="449"/>
      <c r="PUE384" s="447"/>
      <c r="PUF384" s="448"/>
      <c r="PUG384" s="448"/>
      <c r="PUH384" s="448"/>
      <c r="PUI384" s="448"/>
      <c r="PUJ384" s="448"/>
      <c r="PUK384" s="448"/>
      <c r="PUL384" s="448"/>
      <c r="PUM384" s="448"/>
      <c r="PUN384" s="448"/>
      <c r="PUO384" s="448"/>
      <c r="PUP384" s="448"/>
      <c r="PUQ384" s="448"/>
      <c r="PUR384" s="448"/>
      <c r="PUS384" s="448"/>
      <c r="PUT384" s="449"/>
      <c r="PUU384" s="447"/>
      <c r="PUV384" s="448"/>
      <c r="PUW384" s="448"/>
      <c r="PUX384" s="448"/>
      <c r="PUY384" s="448"/>
      <c r="PUZ384" s="448"/>
      <c r="PVA384" s="448"/>
      <c r="PVB384" s="448"/>
      <c r="PVC384" s="448"/>
      <c r="PVD384" s="448"/>
      <c r="PVE384" s="448"/>
      <c r="PVF384" s="448"/>
      <c r="PVG384" s="448"/>
      <c r="PVH384" s="448"/>
      <c r="PVI384" s="448"/>
      <c r="PVJ384" s="449"/>
      <c r="PVK384" s="447"/>
      <c r="PVL384" s="448"/>
      <c r="PVM384" s="448"/>
      <c r="PVN384" s="448"/>
      <c r="PVO384" s="448"/>
      <c r="PVP384" s="448"/>
      <c r="PVQ384" s="448"/>
      <c r="PVR384" s="448"/>
      <c r="PVS384" s="448"/>
      <c r="PVT384" s="448"/>
      <c r="PVU384" s="448"/>
      <c r="PVV384" s="448"/>
      <c r="PVW384" s="448"/>
      <c r="PVX384" s="448"/>
      <c r="PVY384" s="448"/>
      <c r="PVZ384" s="449"/>
      <c r="PWA384" s="447"/>
      <c r="PWB384" s="448"/>
      <c r="PWC384" s="448"/>
      <c r="PWD384" s="448"/>
      <c r="PWE384" s="448"/>
      <c r="PWF384" s="448"/>
      <c r="PWG384" s="448"/>
      <c r="PWH384" s="448"/>
      <c r="PWI384" s="448"/>
      <c r="PWJ384" s="448"/>
      <c r="PWK384" s="448"/>
      <c r="PWL384" s="448"/>
      <c r="PWM384" s="448"/>
      <c r="PWN384" s="448"/>
      <c r="PWO384" s="448"/>
      <c r="PWP384" s="449"/>
      <c r="PWQ384" s="447"/>
      <c r="PWR384" s="448"/>
      <c r="PWS384" s="448"/>
      <c r="PWT384" s="448"/>
      <c r="PWU384" s="448"/>
      <c r="PWV384" s="448"/>
      <c r="PWW384" s="448"/>
      <c r="PWX384" s="448"/>
      <c r="PWY384" s="448"/>
      <c r="PWZ384" s="448"/>
      <c r="PXA384" s="448"/>
      <c r="PXB384" s="448"/>
      <c r="PXC384" s="448"/>
      <c r="PXD384" s="448"/>
      <c r="PXE384" s="448"/>
      <c r="PXF384" s="449"/>
      <c r="PXG384" s="447"/>
      <c r="PXH384" s="448"/>
      <c r="PXI384" s="448"/>
      <c r="PXJ384" s="448"/>
      <c r="PXK384" s="448"/>
      <c r="PXL384" s="448"/>
      <c r="PXM384" s="448"/>
      <c r="PXN384" s="448"/>
      <c r="PXO384" s="448"/>
      <c r="PXP384" s="448"/>
      <c r="PXQ384" s="448"/>
      <c r="PXR384" s="448"/>
      <c r="PXS384" s="448"/>
      <c r="PXT384" s="448"/>
      <c r="PXU384" s="448"/>
      <c r="PXV384" s="449"/>
      <c r="PXW384" s="447"/>
      <c r="PXX384" s="448"/>
      <c r="PXY384" s="448"/>
      <c r="PXZ384" s="448"/>
      <c r="PYA384" s="448"/>
      <c r="PYB384" s="448"/>
      <c r="PYC384" s="448"/>
      <c r="PYD384" s="448"/>
      <c r="PYE384" s="448"/>
      <c r="PYF384" s="448"/>
      <c r="PYG384" s="448"/>
      <c r="PYH384" s="448"/>
      <c r="PYI384" s="448"/>
      <c r="PYJ384" s="448"/>
      <c r="PYK384" s="448"/>
      <c r="PYL384" s="449"/>
      <c r="PYM384" s="447"/>
      <c r="PYN384" s="448"/>
      <c r="PYO384" s="448"/>
      <c r="PYP384" s="448"/>
      <c r="PYQ384" s="448"/>
      <c r="PYR384" s="448"/>
      <c r="PYS384" s="448"/>
      <c r="PYT384" s="448"/>
      <c r="PYU384" s="448"/>
      <c r="PYV384" s="448"/>
      <c r="PYW384" s="448"/>
      <c r="PYX384" s="448"/>
      <c r="PYY384" s="448"/>
      <c r="PYZ384" s="448"/>
      <c r="PZA384" s="448"/>
      <c r="PZB384" s="449"/>
      <c r="PZC384" s="447"/>
      <c r="PZD384" s="448"/>
      <c r="PZE384" s="448"/>
      <c r="PZF384" s="448"/>
      <c r="PZG384" s="448"/>
      <c r="PZH384" s="448"/>
      <c r="PZI384" s="448"/>
      <c r="PZJ384" s="448"/>
      <c r="PZK384" s="448"/>
      <c r="PZL384" s="448"/>
      <c r="PZM384" s="448"/>
      <c r="PZN384" s="448"/>
      <c r="PZO384" s="448"/>
      <c r="PZP384" s="448"/>
      <c r="PZQ384" s="448"/>
      <c r="PZR384" s="449"/>
      <c r="PZS384" s="447"/>
      <c r="PZT384" s="448"/>
      <c r="PZU384" s="448"/>
      <c r="PZV384" s="448"/>
      <c r="PZW384" s="448"/>
      <c r="PZX384" s="448"/>
      <c r="PZY384" s="448"/>
      <c r="PZZ384" s="448"/>
      <c r="QAA384" s="448"/>
      <c r="QAB384" s="448"/>
      <c r="QAC384" s="448"/>
      <c r="QAD384" s="448"/>
      <c r="QAE384" s="448"/>
      <c r="QAF384" s="448"/>
      <c r="QAG384" s="448"/>
      <c r="QAH384" s="449"/>
      <c r="QAI384" s="447"/>
      <c r="QAJ384" s="448"/>
      <c r="QAK384" s="448"/>
      <c r="QAL384" s="448"/>
      <c r="QAM384" s="448"/>
      <c r="QAN384" s="448"/>
      <c r="QAO384" s="448"/>
      <c r="QAP384" s="448"/>
      <c r="QAQ384" s="448"/>
      <c r="QAR384" s="448"/>
      <c r="QAS384" s="448"/>
      <c r="QAT384" s="448"/>
      <c r="QAU384" s="448"/>
      <c r="QAV384" s="448"/>
      <c r="QAW384" s="448"/>
      <c r="QAX384" s="449"/>
      <c r="QAY384" s="447"/>
      <c r="QAZ384" s="448"/>
      <c r="QBA384" s="448"/>
      <c r="QBB384" s="448"/>
      <c r="QBC384" s="448"/>
      <c r="QBD384" s="448"/>
      <c r="QBE384" s="448"/>
      <c r="QBF384" s="448"/>
      <c r="QBG384" s="448"/>
      <c r="QBH384" s="448"/>
      <c r="QBI384" s="448"/>
      <c r="QBJ384" s="448"/>
      <c r="QBK384" s="448"/>
      <c r="QBL384" s="448"/>
      <c r="QBM384" s="448"/>
      <c r="QBN384" s="449"/>
      <c r="QBO384" s="447"/>
      <c r="QBP384" s="448"/>
      <c r="QBQ384" s="448"/>
      <c r="QBR384" s="448"/>
      <c r="QBS384" s="448"/>
      <c r="QBT384" s="448"/>
      <c r="QBU384" s="448"/>
      <c r="QBV384" s="448"/>
      <c r="QBW384" s="448"/>
      <c r="QBX384" s="448"/>
      <c r="QBY384" s="448"/>
      <c r="QBZ384" s="448"/>
      <c r="QCA384" s="448"/>
      <c r="QCB384" s="448"/>
      <c r="QCC384" s="448"/>
      <c r="QCD384" s="449"/>
      <c r="QCE384" s="447"/>
      <c r="QCF384" s="448"/>
      <c r="QCG384" s="448"/>
      <c r="QCH384" s="448"/>
      <c r="QCI384" s="448"/>
      <c r="QCJ384" s="448"/>
      <c r="QCK384" s="448"/>
      <c r="QCL384" s="448"/>
      <c r="QCM384" s="448"/>
      <c r="QCN384" s="448"/>
      <c r="QCO384" s="448"/>
      <c r="QCP384" s="448"/>
      <c r="QCQ384" s="448"/>
      <c r="QCR384" s="448"/>
      <c r="QCS384" s="448"/>
      <c r="QCT384" s="449"/>
      <c r="QCU384" s="447"/>
      <c r="QCV384" s="448"/>
      <c r="QCW384" s="448"/>
      <c r="QCX384" s="448"/>
      <c r="QCY384" s="448"/>
      <c r="QCZ384" s="448"/>
      <c r="QDA384" s="448"/>
      <c r="QDB384" s="448"/>
      <c r="QDC384" s="448"/>
      <c r="QDD384" s="448"/>
      <c r="QDE384" s="448"/>
      <c r="QDF384" s="448"/>
      <c r="QDG384" s="448"/>
      <c r="QDH384" s="448"/>
      <c r="QDI384" s="448"/>
      <c r="QDJ384" s="449"/>
      <c r="QDK384" s="447"/>
      <c r="QDL384" s="448"/>
      <c r="QDM384" s="448"/>
      <c r="QDN384" s="448"/>
      <c r="QDO384" s="448"/>
      <c r="QDP384" s="448"/>
      <c r="QDQ384" s="448"/>
      <c r="QDR384" s="448"/>
      <c r="QDS384" s="448"/>
      <c r="QDT384" s="448"/>
      <c r="QDU384" s="448"/>
      <c r="QDV384" s="448"/>
      <c r="QDW384" s="448"/>
      <c r="QDX384" s="448"/>
      <c r="QDY384" s="448"/>
      <c r="QDZ384" s="449"/>
      <c r="QEA384" s="447"/>
      <c r="QEB384" s="448"/>
      <c r="QEC384" s="448"/>
      <c r="QED384" s="448"/>
      <c r="QEE384" s="448"/>
      <c r="QEF384" s="448"/>
      <c r="QEG384" s="448"/>
      <c r="QEH384" s="448"/>
      <c r="QEI384" s="448"/>
      <c r="QEJ384" s="448"/>
      <c r="QEK384" s="448"/>
      <c r="QEL384" s="448"/>
      <c r="QEM384" s="448"/>
      <c r="QEN384" s="448"/>
      <c r="QEO384" s="448"/>
      <c r="QEP384" s="449"/>
      <c r="QEQ384" s="447"/>
      <c r="QER384" s="448"/>
      <c r="QES384" s="448"/>
      <c r="QET384" s="448"/>
      <c r="QEU384" s="448"/>
      <c r="QEV384" s="448"/>
      <c r="QEW384" s="448"/>
      <c r="QEX384" s="448"/>
      <c r="QEY384" s="448"/>
      <c r="QEZ384" s="448"/>
      <c r="QFA384" s="448"/>
      <c r="QFB384" s="448"/>
      <c r="QFC384" s="448"/>
      <c r="QFD384" s="448"/>
      <c r="QFE384" s="448"/>
      <c r="QFF384" s="449"/>
      <c r="QFG384" s="447"/>
      <c r="QFH384" s="448"/>
      <c r="QFI384" s="448"/>
      <c r="QFJ384" s="448"/>
      <c r="QFK384" s="448"/>
      <c r="QFL384" s="448"/>
      <c r="QFM384" s="448"/>
      <c r="QFN384" s="448"/>
      <c r="QFO384" s="448"/>
      <c r="QFP384" s="448"/>
      <c r="QFQ384" s="448"/>
      <c r="QFR384" s="448"/>
      <c r="QFS384" s="448"/>
      <c r="QFT384" s="448"/>
      <c r="QFU384" s="448"/>
      <c r="QFV384" s="449"/>
      <c r="QFW384" s="447"/>
      <c r="QFX384" s="448"/>
      <c r="QFY384" s="448"/>
      <c r="QFZ384" s="448"/>
      <c r="QGA384" s="448"/>
      <c r="QGB384" s="448"/>
      <c r="QGC384" s="448"/>
      <c r="QGD384" s="448"/>
      <c r="QGE384" s="448"/>
      <c r="QGF384" s="448"/>
      <c r="QGG384" s="448"/>
      <c r="QGH384" s="448"/>
      <c r="QGI384" s="448"/>
      <c r="QGJ384" s="448"/>
      <c r="QGK384" s="448"/>
      <c r="QGL384" s="449"/>
      <c r="QGM384" s="447"/>
      <c r="QGN384" s="448"/>
      <c r="QGO384" s="448"/>
      <c r="QGP384" s="448"/>
      <c r="QGQ384" s="448"/>
      <c r="QGR384" s="448"/>
      <c r="QGS384" s="448"/>
      <c r="QGT384" s="448"/>
      <c r="QGU384" s="448"/>
      <c r="QGV384" s="448"/>
      <c r="QGW384" s="448"/>
      <c r="QGX384" s="448"/>
      <c r="QGY384" s="448"/>
      <c r="QGZ384" s="448"/>
      <c r="QHA384" s="448"/>
      <c r="QHB384" s="449"/>
      <c r="QHC384" s="447"/>
      <c r="QHD384" s="448"/>
      <c r="QHE384" s="448"/>
      <c r="QHF384" s="448"/>
      <c r="QHG384" s="448"/>
      <c r="QHH384" s="448"/>
      <c r="QHI384" s="448"/>
      <c r="QHJ384" s="448"/>
      <c r="QHK384" s="448"/>
      <c r="QHL384" s="448"/>
      <c r="QHM384" s="448"/>
      <c r="QHN384" s="448"/>
      <c r="QHO384" s="448"/>
      <c r="QHP384" s="448"/>
      <c r="QHQ384" s="448"/>
      <c r="QHR384" s="449"/>
      <c r="QHS384" s="447"/>
      <c r="QHT384" s="448"/>
      <c r="QHU384" s="448"/>
      <c r="QHV384" s="448"/>
      <c r="QHW384" s="448"/>
      <c r="QHX384" s="448"/>
      <c r="QHY384" s="448"/>
      <c r="QHZ384" s="448"/>
      <c r="QIA384" s="448"/>
      <c r="QIB384" s="448"/>
      <c r="QIC384" s="448"/>
      <c r="QID384" s="448"/>
      <c r="QIE384" s="448"/>
      <c r="QIF384" s="448"/>
      <c r="QIG384" s="448"/>
      <c r="QIH384" s="449"/>
      <c r="QII384" s="447"/>
      <c r="QIJ384" s="448"/>
      <c r="QIK384" s="448"/>
      <c r="QIL384" s="448"/>
      <c r="QIM384" s="448"/>
      <c r="QIN384" s="448"/>
      <c r="QIO384" s="448"/>
      <c r="QIP384" s="448"/>
      <c r="QIQ384" s="448"/>
      <c r="QIR384" s="448"/>
      <c r="QIS384" s="448"/>
      <c r="QIT384" s="448"/>
      <c r="QIU384" s="448"/>
      <c r="QIV384" s="448"/>
      <c r="QIW384" s="448"/>
      <c r="QIX384" s="449"/>
      <c r="QIY384" s="447"/>
      <c r="QIZ384" s="448"/>
      <c r="QJA384" s="448"/>
      <c r="QJB384" s="448"/>
      <c r="QJC384" s="448"/>
      <c r="QJD384" s="448"/>
      <c r="QJE384" s="448"/>
      <c r="QJF384" s="448"/>
      <c r="QJG384" s="448"/>
      <c r="QJH384" s="448"/>
      <c r="QJI384" s="448"/>
      <c r="QJJ384" s="448"/>
      <c r="QJK384" s="448"/>
      <c r="QJL384" s="448"/>
      <c r="QJM384" s="448"/>
      <c r="QJN384" s="449"/>
      <c r="QJO384" s="447"/>
      <c r="QJP384" s="448"/>
      <c r="QJQ384" s="448"/>
      <c r="QJR384" s="448"/>
      <c r="QJS384" s="448"/>
      <c r="QJT384" s="448"/>
      <c r="QJU384" s="448"/>
      <c r="QJV384" s="448"/>
      <c r="QJW384" s="448"/>
      <c r="QJX384" s="448"/>
      <c r="QJY384" s="448"/>
      <c r="QJZ384" s="448"/>
      <c r="QKA384" s="448"/>
      <c r="QKB384" s="448"/>
      <c r="QKC384" s="448"/>
      <c r="QKD384" s="449"/>
      <c r="QKE384" s="447"/>
      <c r="QKF384" s="448"/>
      <c r="QKG384" s="448"/>
      <c r="QKH384" s="448"/>
      <c r="QKI384" s="448"/>
      <c r="QKJ384" s="448"/>
      <c r="QKK384" s="448"/>
      <c r="QKL384" s="448"/>
      <c r="QKM384" s="448"/>
      <c r="QKN384" s="448"/>
      <c r="QKO384" s="448"/>
      <c r="QKP384" s="448"/>
      <c r="QKQ384" s="448"/>
      <c r="QKR384" s="448"/>
      <c r="QKS384" s="448"/>
      <c r="QKT384" s="449"/>
      <c r="QKU384" s="447"/>
      <c r="QKV384" s="448"/>
      <c r="QKW384" s="448"/>
      <c r="QKX384" s="448"/>
      <c r="QKY384" s="448"/>
      <c r="QKZ384" s="448"/>
      <c r="QLA384" s="448"/>
      <c r="QLB384" s="448"/>
      <c r="QLC384" s="448"/>
      <c r="QLD384" s="448"/>
      <c r="QLE384" s="448"/>
      <c r="QLF384" s="448"/>
      <c r="QLG384" s="448"/>
      <c r="QLH384" s="448"/>
      <c r="QLI384" s="448"/>
      <c r="QLJ384" s="449"/>
      <c r="QLK384" s="447"/>
      <c r="QLL384" s="448"/>
      <c r="QLM384" s="448"/>
      <c r="QLN384" s="448"/>
      <c r="QLO384" s="448"/>
      <c r="QLP384" s="448"/>
      <c r="QLQ384" s="448"/>
      <c r="QLR384" s="448"/>
      <c r="QLS384" s="448"/>
      <c r="QLT384" s="448"/>
      <c r="QLU384" s="448"/>
      <c r="QLV384" s="448"/>
      <c r="QLW384" s="448"/>
      <c r="QLX384" s="448"/>
      <c r="QLY384" s="448"/>
      <c r="QLZ384" s="449"/>
      <c r="QMA384" s="447"/>
      <c r="QMB384" s="448"/>
      <c r="QMC384" s="448"/>
      <c r="QMD384" s="448"/>
      <c r="QME384" s="448"/>
      <c r="QMF384" s="448"/>
      <c r="QMG384" s="448"/>
      <c r="QMH384" s="448"/>
      <c r="QMI384" s="448"/>
      <c r="QMJ384" s="448"/>
      <c r="QMK384" s="448"/>
      <c r="QML384" s="448"/>
      <c r="QMM384" s="448"/>
      <c r="QMN384" s="448"/>
      <c r="QMO384" s="448"/>
      <c r="QMP384" s="449"/>
      <c r="QMQ384" s="447"/>
      <c r="QMR384" s="448"/>
      <c r="QMS384" s="448"/>
      <c r="QMT384" s="448"/>
      <c r="QMU384" s="448"/>
      <c r="QMV384" s="448"/>
      <c r="QMW384" s="448"/>
      <c r="QMX384" s="448"/>
      <c r="QMY384" s="448"/>
      <c r="QMZ384" s="448"/>
      <c r="QNA384" s="448"/>
      <c r="QNB384" s="448"/>
      <c r="QNC384" s="448"/>
      <c r="QND384" s="448"/>
      <c r="QNE384" s="448"/>
      <c r="QNF384" s="449"/>
      <c r="QNG384" s="447"/>
      <c r="QNH384" s="448"/>
      <c r="QNI384" s="448"/>
      <c r="QNJ384" s="448"/>
      <c r="QNK384" s="448"/>
      <c r="QNL384" s="448"/>
      <c r="QNM384" s="448"/>
      <c r="QNN384" s="448"/>
      <c r="QNO384" s="448"/>
      <c r="QNP384" s="448"/>
      <c r="QNQ384" s="448"/>
      <c r="QNR384" s="448"/>
      <c r="QNS384" s="448"/>
      <c r="QNT384" s="448"/>
      <c r="QNU384" s="448"/>
      <c r="QNV384" s="449"/>
      <c r="QNW384" s="447"/>
      <c r="QNX384" s="448"/>
      <c r="QNY384" s="448"/>
      <c r="QNZ384" s="448"/>
      <c r="QOA384" s="448"/>
      <c r="QOB384" s="448"/>
      <c r="QOC384" s="448"/>
      <c r="QOD384" s="448"/>
      <c r="QOE384" s="448"/>
      <c r="QOF384" s="448"/>
      <c r="QOG384" s="448"/>
      <c r="QOH384" s="448"/>
      <c r="QOI384" s="448"/>
      <c r="QOJ384" s="448"/>
      <c r="QOK384" s="448"/>
      <c r="QOL384" s="449"/>
      <c r="QOM384" s="447"/>
      <c r="QON384" s="448"/>
      <c r="QOO384" s="448"/>
      <c r="QOP384" s="448"/>
      <c r="QOQ384" s="448"/>
      <c r="QOR384" s="448"/>
      <c r="QOS384" s="448"/>
      <c r="QOT384" s="448"/>
      <c r="QOU384" s="448"/>
      <c r="QOV384" s="448"/>
      <c r="QOW384" s="448"/>
      <c r="QOX384" s="448"/>
      <c r="QOY384" s="448"/>
      <c r="QOZ384" s="448"/>
      <c r="QPA384" s="448"/>
      <c r="QPB384" s="449"/>
      <c r="QPC384" s="447"/>
      <c r="QPD384" s="448"/>
      <c r="QPE384" s="448"/>
      <c r="QPF384" s="448"/>
      <c r="QPG384" s="448"/>
      <c r="QPH384" s="448"/>
      <c r="QPI384" s="448"/>
      <c r="QPJ384" s="448"/>
      <c r="QPK384" s="448"/>
      <c r="QPL384" s="448"/>
      <c r="QPM384" s="448"/>
      <c r="QPN384" s="448"/>
      <c r="QPO384" s="448"/>
      <c r="QPP384" s="448"/>
      <c r="QPQ384" s="448"/>
      <c r="QPR384" s="449"/>
      <c r="QPS384" s="447"/>
      <c r="QPT384" s="448"/>
      <c r="QPU384" s="448"/>
      <c r="QPV384" s="448"/>
      <c r="QPW384" s="448"/>
      <c r="QPX384" s="448"/>
      <c r="QPY384" s="448"/>
      <c r="QPZ384" s="448"/>
      <c r="QQA384" s="448"/>
      <c r="QQB384" s="448"/>
      <c r="QQC384" s="448"/>
      <c r="QQD384" s="448"/>
      <c r="QQE384" s="448"/>
      <c r="QQF384" s="448"/>
      <c r="QQG384" s="448"/>
      <c r="QQH384" s="449"/>
      <c r="QQI384" s="447"/>
      <c r="QQJ384" s="448"/>
      <c r="QQK384" s="448"/>
      <c r="QQL384" s="448"/>
      <c r="QQM384" s="448"/>
      <c r="QQN384" s="448"/>
      <c r="QQO384" s="448"/>
      <c r="QQP384" s="448"/>
      <c r="QQQ384" s="448"/>
      <c r="QQR384" s="448"/>
      <c r="QQS384" s="448"/>
      <c r="QQT384" s="448"/>
      <c r="QQU384" s="448"/>
      <c r="QQV384" s="448"/>
      <c r="QQW384" s="448"/>
      <c r="QQX384" s="449"/>
      <c r="QQY384" s="447"/>
      <c r="QQZ384" s="448"/>
      <c r="QRA384" s="448"/>
      <c r="QRB384" s="448"/>
      <c r="QRC384" s="448"/>
      <c r="QRD384" s="448"/>
      <c r="QRE384" s="448"/>
      <c r="QRF384" s="448"/>
      <c r="QRG384" s="448"/>
      <c r="QRH384" s="448"/>
      <c r="QRI384" s="448"/>
      <c r="QRJ384" s="448"/>
      <c r="QRK384" s="448"/>
      <c r="QRL384" s="448"/>
      <c r="QRM384" s="448"/>
      <c r="QRN384" s="449"/>
      <c r="QRO384" s="447"/>
      <c r="QRP384" s="448"/>
      <c r="QRQ384" s="448"/>
      <c r="QRR384" s="448"/>
      <c r="QRS384" s="448"/>
      <c r="QRT384" s="448"/>
      <c r="QRU384" s="448"/>
      <c r="QRV384" s="448"/>
      <c r="QRW384" s="448"/>
      <c r="QRX384" s="448"/>
      <c r="QRY384" s="448"/>
      <c r="QRZ384" s="448"/>
      <c r="QSA384" s="448"/>
      <c r="QSB384" s="448"/>
      <c r="QSC384" s="448"/>
      <c r="QSD384" s="449"/>
      <c r="QSE384" s="447"/>
      <c r="QSF384" s="448"/>
      <c r="QSG384" s="448"/>
      <c r="QSH384" s="448"/>
      <c r="QSI384" s="448"/>
      <c r="QSJ384" s="448"/>
      <c r="QSK384" s="448"/>
      <c r="QSL384" s="448"/>
      <c r="QSM384" s="448"/>
      <c r="QSN384" s="448"/>
      <c r="QSO384" s="448"/>
      <c r="QSP384" s="448"/>
      <c r="QSQ384" s="448"/>
      <c r="QSR384" s="448"/>
      <c r="QSS384" s="448"/>
      <c r="QST384" s="449"/>
      <c r="QSU384" s="447"/>
      <c r="QSV384" s="448"/>
      <c r="QSW384" s="448"/>
      <c r="QSX384" s="448"/>
      <c r="QSY384" s="448"/>
      <c r="QSZ384" s="448"/>
      <c r="QTA384" s="448"/>
      <c r="QTB384" s="448"/>
      <c r="QTC384" s="448"/>
      <c r="QTD384" s="448"/>
      <c r="QTE384" s="448"/>
      <c r="QTF384" s="448"/>
      <c r="QTG384" s="448"/>
      <c r="QTH384" s="448"/>
      <c r="QTI384" s="448"/>
      <c r="QTJ384" s="449"/>
      <c r="QTK384" s="447"/>
      <c r="QTL384" s="448"/>
      <c r="QTM384" s="448"/>
      <c r="QTN384" s="448"/>
      <c r="QTO384" s="448"/>
      <c r="QTP384" s="448"/>
      <c r="QTQ384" s="448"/>
      <c r="QTR384" s="448"/>
      <c r="QTS384" s="448"/>
      <c r="QTT384" s="448"/>
      <c r="QTU384" s="448"/>
      <c r="QTV384" s="448"/>
      <c r="QTW384" s="448"/>
      <c r="QTX384" s="448"/>
      <c r="QTY384" s="448"/>
      <c r="QTZ384" s="449"/>
      <c r="QUA384" s="447"/>
      <c r="QUB384" s="448"/>
      <c r="QUC384" s="448"/>
      <c r="QUD384" s="448"/>
      <c r="QUE384" s="448"/>
      <c r="QUF384" s="448"/>
      <c r="QUG384" s="448"/>
      <c r="QUH384" s="448"/>
      <c r="QUI384" s="448"/>
      <c r="QUJ384" s="448"/>
      <c r="QUK384" s="448"/>
      <c r="QUL384" s="448"/>
      <c r="QUM384" s="448"/>
      <c r="QUN384" s="448"/>
      <c r="QUO384" s="448"/>
      <c r="QUP384" s="449"/>
      <c r="QUQ384" s="447"/>
      <c r="QUR384" s="448"/>
      <c r="QUS384" s="448"/>
      <c r="QUT384" s="448"/>
      <c r="QUU384" s="448"/>
      <c r="QUV384" s="448"/>
      <c r="QUW384" s="448"/>
      <c r="QUX384" s="448"/>
      <c r="QUY384" s="448"/>
      <c r="QUZ384" s="448"/>
      <c r="QVA384" s="448"/>
      <c r="QVB384" s="448"/>
      <c r="QVC384" s="448"/>
      <c r="QVD384" s="448"/>
      <c r="QVE384" s="448"/>
      <c r="QVF384" s="449"/>
      <c r="QVG384" s="447"/>
      <c r="QVH384" s="448"/>
      <c r="QVI384" s="448"/>
      <c r="QVJ384" s="448"/>
      <c r="QVK384" s="448"/>
      <c r="QVL384" s="448"/>
      <c r="QVM384" s="448"/>
      <c r="QVN384" s="448"/>
      <c r="QVO384" s="448"/>
      <c r="QVP384" s="448"/>
      <c r="QVQ384" s="448"/>
      <c r="QVR384" s="448"/>
      <c r="QVS384" s="448"/>
      <c r="QVT384" s="448"/>
      <c r="QVU384" s="448"/>
      <c r="QVV384" s="449"/>
      <c r="QVW384" s="447"/>
      <c r="QVX384" s="448"/>
      <c r="QVY384" s="448"/>
      <c r="QVZ384" s="448"/>
      <c r="QWA384" s="448"/>
      <c r="QWB384" s="448"/>
      <c r="QWC384" s="448"/>
      <c r="QWD384" s="448"/>
      <c r="QWE384" s="448"/>
      <c r="QWF384" s="448"/>
      <c r="QWG384" s="448"/>
      <c r="QWH384" s="448"/>
      <c r="QWI384" s="448"/>
      <c r="QWJ384" s="448"/>
      <c r="QWK384" s="448"/>
      <c r="QWL384" s="449"/>
      <c r="QWM384" s="447"/>
      <c r="QWN384" s="448"/>
      <c r="QWO384" s="448"/>
      <c r="QWP384" s="448"/>
      <c r="QWQ384" s="448"/>
      <c r="QWR384" s="448"/>
      <c r="QWS384" s="448"/>
      <c r="QWT384" s="448"/>
      <c r="QWU384" s="448"/>
      <c r="QWV384" s="448"/>
      <c r="QWW384" s="448"/>
      <c r="QWX384" s="448"/>
      <c r="QWY384" s="448"/>
      <c r="QWZ384" s="448"/>
      <c r="QXA384" s="448"/>
      <c r="QXB384" s="449"/>
      <c r="QXC384" s="447"/>
      <c r="QXD384" s="448"/>
      <c r="QXE384" s="448"/>
      <c r="QXF384" s="448"/>
      <c r="QXG384" s="448"/>
      <c r="QXH384" s="448"/>
      <c r="QXI384" s="448"/>
      <c r="QXJ384" s="448"/>
      <c r="QXK384" s="448"/>
      <c r="QXL384" s="448"/>
      <c r="QXM384" s="448"/>
      <c r="QXN384" s="448"/>
      <c r="QXO384" s="448"/>
      <c r="QXP384" s="448"/>
      <c r="QXQ384" s="448"/>
      <c r="QXR384" s="449"/>
      <c r="QXS384" s="447"/>
      <c r="QXT384" s="448"/>
      <c r="QXU384" s="448"/>
      <c r="QXV384" s="448"/>
      <c r="QXW384" s="448"/>
      <c r="QXX384" s="448"/>
      <c r="QXY384" s="448"/>
      <c r="QXZ384" s="448"/>
      <c r="QYA384" s="448"/>
      <c r="QYB384" s="448"/>
      <c r="QYC384" s="448"/>
      <c r="QYD384" s="448"/>
      <c r="QYE384" s="448"/>
      <c r="QYF384" s="448"/>
      <c r="QYG384" s="448"/>
      <c r="QYH384" s="449"/>
      <c r="QYI384" s="447"/>
      <c r="QYJ384" s="448"/>
      <c r="QYK384" s="448"/>
      <c r="QYL384" s="448"/>
      <c r="QYM384" s="448"/>
      <c r="QYN384" s="448"/>
      <c r="QYO384" s="448"/>
      <c r="QYP384" s="448"/>
      <c r="QYQ384" s="448"/>
      <c r="QYR384" s="448"/>
      <c r="QYS384" s="448"/>
      <c r="QYT384" s="448"/>
      <c r="QYU384" s="448"/>
      <c r="QYV384" s="448"/>
      <c r="QYW384" s="448"/>
      <c r="QYX384" s="449"/>
      <c r="QYY384" s="447"/>
      <c r="QYZ384" s="448"/>
      <c r="QZA384" s="448"/>
      <c r="QZB384" s="448"/>
      <c r="QZC384" s="448"/>
      <c r="QZD384" s="448"/>
      <c r="QZE384" s="448"/>
      <c r="QZF384" s="448"/>
      <c r="QZG384" s="448"/>
      <c r="QZH384" s="448"/>
      <c r="QZI384" s="448"/>
      <c r="QZJ384" s="448"/>
      <c r="QZK384" s="448"/>
      <c r="QZL384" s="448"/>
      <c r="QZM384" s="448"/>
      <c r="QZN384" s="449"/>
      <c r="QZO384" s="447"/>
      <c r="QZP384" s="448"/>
      <c r="QZQ384" s="448"/>
      <c r="QZR384" s="448"/>
      <c r="QZS384" s="448"/>
      <c r="QZT384" s="448"/>
      <c r="QZU384" s="448"/>
      <c r="QZV384" s="448"/>
      <c r="QZW384" s="448"/>
      <c r="QZX384" s="448"/>
      <c r="QZY384" s="448"/>
      <c r="QZZ384" s="448"/>
      <c r="RAA384" s="448"/>
      <c r="RAB384" s="448"/>
      <c r="RAC384" s="448"/>
      <c r="RAD384" s="449"/>
      <c r="RAE384" s="447"/>
      <c r="RAF384" s="448"/>
      <c r="RAG384" s="448"/>
      <c r="RAH384" s="448"/>
      <c r="RAI384" s="448"/>
      <c r="RAJ384" s="448"/>
      <c r="RAK384" s="448"/>
      <c r="RAL384" s="448"/>
      <c r="RAM384" s="448"/>
      <c r="RAN384" s="448"/>
      <c r="RAO384" s="448"/>
      <c r="RAP384" s="448"/>
      <c r="RAQ384" s="448"/>
      <c r="RAR384" s="448"/>
      <c r="RAS384" s="448"/>
      <c r="RAT384" s="449"/>
      <c r="RAU384" s="447"/>
      <c r="RAV384" s="448"/>
      <c r="RAW384" s="448"/>
      <c r="RAX384" s="448"/>
      <c r="RAY384" s="448"/>
      <c r="RAZ384" s="448"/>
      <c r="RBA384" s="448"/>
      <c r="RBB384" s="448"/>
      <c r="RBC384" s="448"/>
      <c r="RBD384" s="448"/>
      <c r="RBE384" s="448"/>
      <c r="RBF384" s="448"/>
      <c r="RBG384" s="448"/>
      <c r="RBH384" s="448"/>
      <c r="RBI384" s="448"/>
      <c r="RBJ384" s="449"/>
      <c r="RBK384" s="447"/>
      <c r="RBL384" s="448"/>
      <c r="RBM384" s="448"/>
      <c r="RBN384" s="448"/>
      <c r="RBO384" s="448"/>
      <c r="RBP384" s="448"/>
      <c r="RBQ384" s="448"/>
      <c r="RBR384" s="448"/>
      <c r="RBS384" s="448"/>
      <c r="RBT384" s="448"/>
      <c r="RBU384" s="448"/>
      <c r="RBV384" s="448"/>
      <c r="RBW384" s="448"/>
      <c r="RBX384" s="448"/>
      <c r="RBY384" s="448"/>
      <c r="RBZ384" s="449"/>
      <c r="RCA384" s="447"/>
      <c r="RCB384" s="448"/>
      <c r="RCC384" s="448"/>
      <c r="RCD384" s="448"/>
      <c r="RCE384" s="448"/>
      <c r="RCF384" s="448"/>
      <c r="RCG384" s="448"/>
      <c r="RCH384" s="448"/>
      <c r="RCI384" s="448"/>
      <c r="RCJ384" s="448"/>
      <c r="RCK384" s="448"/>
      <c r="RCL384" s="448"/>
      <c r="RCM384" s="448"/>
      <c r="RCN384" s="448"/>
      <c r="RCO384" s="448"/>
      <c r="RCP384" s="449"/>
      <c r="RCQ384" s="447"/>
      <c r="RCR384" s="448"/>
      <c r="RCS384" s="448"/>
      <c r="RCT384" s="448"/>
      <c r="RCU384" s="448"/>
      <c r="RCV384" s="448"/>
      <c r="RCW384" s="448"/>
      <c r="RCX384" s="448"/>
      <c r="RCY384" s="448"/>
      <c r="RCZ384" s="448"/>
      <c r="RDA384" s="448"/>
      <c r="RDB384" s="448"/>
      <c r="RDC384" s="448"/>
      <c r="RDD384" s="448"/>
      <c r="RDE384" s="448"/>
      <c r="RDF384" s="449"/>
      <c r="RDG384" s="447"/>
      <c r="RDH384" s="448"/>
      <c r="RDI384" s="448"/>
      <c r="RDJ384" s="448"/>
      <c r="RDK384" s="448"/>
      <c r="RDL384" s="448"/>
      <c r="RDM384" s="448"/>
      <c r="RDN384" s="448"/>
      <c r="RDO384" s="448"/>
      <c r="RDP384" s="448"/>
      <c r="RDQ384" s="448"/>
      <c r="RDR384" s="448"/>
      <c r="RDS384" s="448"/>
      <c r="RDT384" s="448"/>
      <c r="RDU384" s="448"/>
      <c r="RDV384" s="449"/>
      <c r="RDW384" s="447"/>
      <c r="RDX384" s="448"/>
      <c r="RDY384" s="448"/>
      <c r="RDZ384" s="448"/>
      <c r="REA384" s="448"/>
      <c r="REB384" s="448"/>
      <c r="REC384" s="448"/>
      <c r="RED384" s="448"/>
      <c r="REE384" s="448"/>
      <c r="REF384" s="448"/>
      <c r="REG384" s="448"/>
      <c r="REH384" s="448"/>
      <c r="REI384" s="448"/>
      <c r="REJ384" s="448"/>
      <c r="REK384" s="448"/>
      <c r="REL384" s="449"/>
      <c r="REM384" s="447"/>
      <c r="REN384" s="448"/>
      <c r="REO384" s="448"/>
      <c r="REP384" s="448"/>
      <c r="REQ384" s="448"/>
      <c r="RER384" s="448"/>
      <c r="RES384" s="448"/>
      <c r="RET384" s="448"/>
      <c r="REU384" s="448"/>
      <c r="REV384" s="448"/>
      <c r="REW384" s="448"/>
      <c r="REX384" s="448"/>
      <c r="REY384" s="448"/>
      <c r="REZ384" s="448"/>
      <c r="RFA384" s="448"/>
      <c r="RFB384" s="449"/>
      <c r="RFC384" s="447"/>
      <c r="RFD384" s="448"/>
      <c r="RFE384" s="448"/>
      <c r="RFF384" s="448"/>
      <c r="RFG384" s="448"/>
      <c r="RFH384" s="448"/>
      <c r="RFI384" s="448"/>
      <c r="RFJ384" s="448"/>
      <c r="RFK384" s="448"/>
      <c r="RFL384" s="448"/>
      <c r="RFM384" s="448"/>
      <c r="RFN384" s="448"/>
      <c r="RFO384" s="448"/>
      <c r="RFP384" s="448"/>
      <c r="RFQ384" s="448"/>
      <c r="RFR384" s="449"/>
      <c r="RFS384" s="447"/>
      <c r="RFT384" s="448"/>
      <c r="RFU384" s="448"/>
      <c r="RFV384" s="448"/>
      <c r="RFW384" s="448"/>
      <c r="RFX384" s="448"/>
      <c r="RFY384" s="448"/>
      <c r="RFZ384" s="448"/>
      <c r="RGA384" s="448"/>
      <c r="RGB384" s="448"/>
      <c r="RGC384" s="448"/>
      <c r="RGD384" s="448"/>
      <c r="RGE384" s="448"/>
      <c r="RGF384" s="448"/>
      <c r="RGG384" s="448"/>
      <c r="RGH384" s="449"/>
      <c r="RGI384" s="447"/>
      <c r="RGJ384" s="448"/>
      <c r="RGK384" s="448"/>
      <c r="RGL384" s="448"/>
      <c r="RGM384" s="448"/>
      <c r="RGN384" s="448"/>
      <c r="RGO384" s="448"/>
      <c r="RGP384" s="448"/>
      <c r="RGQ384" s="448"/>
      <c r="RGR384" s="448"/>
      <c r="RGS384" s="448"/>
      <c r="RGT384" s="448"/>
      <c r="RGU384" s="448"/>
      <c r="RGV384" s="448"/>
      <c r="RGW384" s="448"/>
      <c r="RGX384" s="449"/>
      <c r="RGY384" s="447"/>
      <c r="RGZ384" s="448"/>
      <c r="RHA384" s="448"/>
      <c r="RHB384" s="448"/>
      <c r="RHC384" s="448"/>
      <c r="RHD384" s="448"/>
      <c r="RHE384" s="448"/>
      <c r="RHF384" s="448"/>
      <c r="RHG384" s="448"/>
      <c r="RHH384" s="448"/>
      <c r="RHI384" s="448"/>
      <c r="RHJ384" s="448"/>
      <c r="RHK384" s="448"/>
      <c r="RHL384" s="448"/>
      <c r="RHM384" s="448"/>
      <c r="RHN384" s="449"/>
      <c r="RHO384" s="447"/>
      <c r="RHP384" s="448"/>
      <c r="RHQ384" s="448"/>
      <c r="RHR384" s="448"/>
      <c r="RHS384" s="448"/>
      <c r="RHT384" s="448"/>
      <c r="RHU384" s="448"/>
      <c r="RHV384" s="448"/>
      <c r="RHW384" s="448"/>
      <c r="RHX384" s="448"/>
      <c r="RHY384" s="448"/>
      <c r="RHZ384" s="448"/>
      <c r="RIA384" s="448"/>
      <c r="RIB384" s="448"/>
      <c r="RIC384" s="448"/>
      <c r="RID384" s="449"/>
      <c r="RIE384" s="447"/>
      <c r="RIF384" s="448"/>
      <c r="RIG384" s="448"/>
      <c r="RIH384" s="448"/>
      <c r="RII384" s="448"/>
      <c r="RIJ384" s="448"/>
      <c r="RIK384" s="448"/>
      <c r="RIL384" s="448"/>
      <c r="RIM384" s="448"/>
      <c r="RIN384" s="448"/>
      <c r="RIO384" s="448"/>
      <c r="RIP384" s="448"/>
      <c r="RIQ384" s="448"/>
      <c r="RIR384" s="448"/>
      <c r="RIS384" s="448"/>
      <c r="RIT384" s="449"/>
      <c r="RIU384" s="447"/>
      <c r="RIV384" s="448"/>
      <c r="RIW384" s="448"/>
      <c r="RIX384" s="448"/>
      <c r="RIY384" s="448"/>
      <c r="RIZ384" s="448"/>
      <c r="RJA384" s="448"/>
      <c r="RJB384" s="448"/>
      <c r="RJC384" s="448"/>
      <c r="RJD384" s="448"/>
      <c r="RJE384" s="448"/>
      <c r="RJF384" s="448"/>
      <c r="RJG384" s="448"/>
      <c r="RJH384" s="448"/>
      <c r="RJI384" s="448"/>
      <c r="RJJ384" s="449"/>
      <c r="RJK384" s="447"/>
      <c r="RJL384" s="448"/>
      <c r="RJM384" s="448"/>
      <c r="RJN384" s="448"/>
      <c r="RJO384" s="448"/>
      <c r="RJP384" s="448"/>
      <c r="RJQ384" s="448"/>
      <c r="RJR384" s="448"/>
      <c r="RJS384" s="448"/>
      <c r="RJT384" s="448"/>
      <c r="RJU384" s="448"/>
      <c r="RJV384" s="448"/>
      <c r="RJW384" s="448"/>
      <c r="RJX384" s="448"/>
      <c r="RJY384" s="448"/>
      <c r="RJZ384" s="449"/>
      <c r="RKA384" s="447"/>
      <c r="RKB384" s="448"/>
      <c r="RKC384" s="448"/>
      <c r="RKD384" s="448"/>
      <c r="RKE384" s="448"/>
      <c r="RKF384" s="448"/>
      <c r="RKG384" s="448"/>
      <c r="RKH384" s="448"/>
      <c r="RKI384" s="448"/>
      <c r="RKJ384" s="448"/>
      <c r="RKK384" s="448"/>
      <c r="RKL384" s="448"/>
      <c r="RKM384" s="448"/>
      <c r="RKN384" s="448"/>
      <c r="RKO384" s="448"/>
      <c r="RKP384" s="449"/>
      <c r="RKQ384" s="447"/>
      <c r="RKR384" s="448"/>
      <c r="RKS384" s="448"/>
      <c r="RKT384" s="448"/>
      <c r="RKU384" s="448"/>
      <c r="RKV384" s="448"/>
      <c r="RKW384" s="448"/>
      <c r="RKX384" s="448"/>
      <c r="RKY384" s="448"/>
      <c r="RKZ384" s="448"/>
      <c r="RLA384" s="448"/>
      <c r="RLB384" s="448"/>
      <c r="RLC384" s="448"/>
      <c r="RLD384" s="448"/>
      <c r="RLE384" s="448"/>
      <c r="RLF384" s="449"/>
      <c r="RLG384" s="447"/>
      <c r="RLH384" s="448"/>
      <c r="RLI384" s="448"/>
      <c r="RLJ384" s="448"/>
      <c r="RLK384" s="448"/>
      <c r="RLL384" s="448"/>
      <c r="RLM384" s="448"/>
      <c r="RLN384" s="448"/>
      <c r="RLO384" s="448"/>
      <c r="RLP384" s="448"/>
      <c r="RLQ384" s="448"/>
      <c r="RLR384" s="448"/>
      <c r="RLS384" s="448"/>
      <c r="RLT384" s="448"/>
      <c r="RLU384" s="448"/>
      <c r="RLV384" s="449"/>
      <c r="RLW384" s="447"/>
      <c r="RLX384" s="448"/>
      <c r="RLY384" s="448"/>
      <c r="RLZ384" s="448"/>
      <c r="RMA384" s="448"/>
      <c r="RMB384" s="448"/>
      <c r="RMC384" s="448"/>
      <c r="RMD384" s="448"/>
      <c r="RME384" s="448"/>
      <c r="RMF384" s="448"/>
      <c r="RMG384" s="448"/>
      <c r="RMH384" s="448"/>
      <c r="RMI384" s="448"/>
      <c r="RMJ384" s="448"/>
      <c r="RMK384" s="448"/>
      <c r="RML384" s="449"/>
      <c r="RMM384" s="447"/>
      <c r="RMN384" s="448"/>
      <c r="RMO384" s="448"/>
      <c r="RMP384" s="448"/>
      <c r="RMQ384" s="448"/>
      <c r="RMR384" s="448"/>
      <c r="RMS384" s="448"/>
      <c r="RMT384" s="448"/>
      <c r="RMU384" s="448"/>
      <c r="RMV384" s="448"/>
      <c r="RMW384" s="448"/>
      <c r="RMX384" s="448"/>
      <c r="RMY384" s="448"/>
      <c r="RMZ384" s="448"/>
      <c r="RNA384" s="448"/>
      <c r="RNB384" s="449"/>
      <c r="RNC384" s="447"/>
      <c r="RND384" s="448"/>
      <c r="RNE384" s="448"/>
      <c r="RNF384" s="448"/>
      <c r="RNG384" s="448"/>
      <c r="RNH384" s="448"/>
      <c r="RNI384" s="448"/>
      <c r="RNJ384" s="448"/>
      <c r="RNK384" s="448"/>
      <c r="RNL384" s="448"/>
      <c r="RNM384" s="448"/>
      <c r="RNN384" s="448"/>
      <c r="RNO384" s="448"/>
      <c r="RNP384" s="448"/>
      <c r="RNQ384" s="448"/>
      <c r="RNR384" s="449"/>
      <c r="RNS384" s="447"/>
      <c r="RNT384" s="448"/>
      <c r="RNU384" s="448"/>
      <c r="RNV384" s="448"/>
      <c r="RNW384" s="448"/>
      <c r="RNX384" s="448"/>
      <c r="RNY384" s="448"/>
      <c r="RNZ384" s="448"/>
      <c r="ROA384" s="448"/>
      <c r="ROB384" s="448"/>
      <c r="ROC384" s="448"/>
      <c r="ROD384" s="448"/>
      <c r="ROE384" s="448"/>
      <c r="ROF384" s="448"/>
      <c r="ROG384" s="448"/>
      <c r="ROH384" s="449"/>
      <c r="ROI384" s="447"/>
      <c r="ROJ384" s="448"/>
      <c r="ROK384" s="448"/>
      <c r="ROL384" s="448"/>
      <c r="ROM384" s="448"/>
      <c r="RON384" s="448"/>
      <c r="ROO384" s="448"/>
      <c r="ROP384" s="448"/>
      <c r="ROQ384" s="448"/>
      <c r="ROR384" s="448"/>
      <c r="ROS384" s="448"/>
      <c r="ROT384" s="448"/>
      <c r="ROU384" s="448"/>
      <c r="ROV384" s="448"/>
      <c r="ROW384" s="448"/>
      <c r="ROX384" s="449"/>
      <c r="ROY384" s="447"/>
      <c r="ROZ384" s="448"/>
      <c r="RPA384" s="448"/>
      <c r="RPB384" s="448"/>
      <c r="RPC384" s="448"/>
      <c r="RPD384" s="448"/>
      <c r="RPE384" s="448"/>
      <c r="RPF384" s="448"/>
      <c r="RPG384" s="448"/>
      <c r="RPH384" s="448"/>
      <c r="RPI384" s="448"/>
      <c r="RPJ384" s="448"/>
      <c r="RPK384" s="448"/>
      <c r="RPL384" s="448"/>
      <c r="RPM384" s="448"/>
      <c r="RPN384" s="449"/>
      <c r="RPO384" s="447"/>
      <c r="RPP384" s="448"/>
      <c r="RPQ384" s="448"/>
      <c r="RPR384" s="448"/>
      <c r="RPS384" s="448"/>
      <c r="RPT384" s="448"/>
      <c r="RPU384" s="448"/>
      <c r="RPV384" s="448"/>
      <c r="RPW384" s="448"/>
      <c r="RPX384" s="448"/>
      <c r="RPY384" s="448"/>
      <c r="RPZ384" s="448"/>
      <c r="RQA384" s="448"/>
      <c r="RQB384" s="448"/>
      <c r="RQC384" s="448"/>
      <c r="RQD384" s="449"/>
      <c r="RQE384" s="447"/>
      <c r="RQF384" s="448"/>
      <c r="RQG384" s="448"/>
      <c r="RQH384" s="448"/>
      <c r="RQI384" s="448"/>
      <c r="RQJ384" s="448"/>
      <c r="RQK384" s="448"/>
      <c r="RQL384" s="448"/>
      <c r="RQM384" s="448"/>
      <c r="RQN384" s="448"/>
      <c r="RQO384" s="448"/>
      <c r="RQP384" s="448"/>
      <c r="RQQ384" s="448"/>
      <c r="RQR384" s="448"/>
      <c r="RQS384" s="448"/>
      <c r="RQT384" s="449"/>
      <c r="RQU384" s="447"/>
      <c r="RQV384" s="448"/>
      <c r="RQW384" s="448"/>
      <c r="RQX384" s="448"/>
      <c r="RQY384" s="448"/>
      <c r="RQZ384" s="448"/>
      <c r="RRA384" s="448"/>
      <c r="RRB384" s="448"/>
      <c r="RRC384" s="448"/>
      <c r="RRD384" s="448"/>
      <c r="RRE384" s="448"/>
      <c r="RRF384" s="448"/>
      <c r="RRG384" s="448"/>
      <c r="RRH384" s="448"/>
      <c r="RRI384" s="448"/>
      <c r="RRJ384" s="449"/>
      <c r="RRK384" s="447"/>
      <c r="RRL384" s="448"/>
      <c r="RRM384" s="448"/>
      <c r="RRN384" s="448"/>
      <c r="RRO384" s="448"/>
      <c r="RRP384" s="448"/>
      <c r="RRQ384" s="448"/>
      <c r="RRR384" s="448"/>
      <c r="RRS384" s="448"/>
      <c r="RRT384" s="448"/>
      <c r="RRU384" s="448"/>
      <c r="RRV384" s="448"/>
      <c r="RRW384" s="448"/>
      <c r="RRX384" s="448"/>
      <c r="RRY384" s="448"/>
      <c r="RRZ384" s="449"/>
      <c r="RSA384" s="447"/>
      <c r="RSB384" s="448"/>
      <c r="RSC384" s="448"/>
      <c r="RSD384" s="448"/>
      <c r="RSE384" s="448"/>
      <c r="RSF384" s="448"/>
      <c r="RSG384" s="448"/>
      <c r="RSH384" s="448"/>
      <c r="RSI384" s="448"/>
      <c r="RSJ384" s="448"/>
      <c r="RSK384" s="448"/>
      <c r="RSL384" s="448"/>
      <c r="RSM384" s="448"/>
      <c r="RSN384" s="448"/>
      <c r="RSO384" s="448"/>
      <c r="RSP384" s="449"/>
      <c r="RSQ384" s="447"/>
      <c r="RSR384" s="448"/>
      <c r="RSS384" s="448"/>
      <c r="RST384" s="448"/>
      <c r="RSU384" s="448"/>
      <c r="RSV384" s="448"/>
      <c r="RSW384" s="448"/>
      <c r="RSX384" s="448"/>
      <c r="RSY384" s="448"/>
      <c r="RSZ384" s="448"/>
      <c r="RTA384" s="448"/>
      <c r="RTB384" s="448"/>
      <c r="RTC384" s="448"/>
      <c r="RTD384" s="448"/>
      <c r="RTE384" s="448"/>
      <c r="RTF384" s="449"/>
      <c r="RTG384" s="447"/>
      <c r="RTH384" s="448"/>
      <c r="RTI384" s="448"/>
      <c r="RTJ384" s="448"/>
      <c r="RTK384" s="448"/>
      <c r="RTL384" s="448"/>
      <c r="RTM384" s="448"/>
      <c r="RTN384" s="448"/>
      <c r="RTO384" s="448"/>
      <c r="RTP384" s="448"/>
      <c r="RTQ384" s="448"/>
      <c r="RTR384" s="448"/>
      <c r="RTS384" s="448"/>
      <c r="RTT384" s="448"/>
      <c r="RTU384" s="448"/>
      <c r="RTV384" s="449"/>
      <c r="RTW384" s="447"/>
      <c r="RTX384" s="448"/>
      <c r="RTY384" s="448"/>
      <c r="RTZ384" s="448"/>
      <c r="RUA384" s="448"/>
      <c r="RUB384" s="448"/>
      <c r="RUC384" s="448"/>
      <c r="RUD384" s="448"/>
      <c r="RUE384" s="448"/>
      <c r="RUF384" s="448"/>
      <c r="RUG384" s="448"/>
      <c r="RUH384" s="448"/>
      <c r="RUI384" s="448"/>
      <c r="RUJ384" s="448"/>
      <c r="RUK384" s="448"/>
      <c r="RUL384" s="449"/>
      <c r="RUM384" s="447"/>
      <c r="RUN384" s="448"/>
      <c r="RUO384" s="448"/>
      <c r="RUP384" s="448"/>
      <c r="RUQ384" s="448"/>
      <c r="RUR384" s="448"/>
      <c r="RUS384" s="448"/>
      <c r="RUT384" s="448"/>
      <c r="RUU384" s="448"/>
      <c r="RUV384" s="448"/>
      <c r="RUW384" s="448"/>
      <c r="RUX384" s="448"/>
      <c r="RUY384" s="448"/>
      <c r="RUZ384" s="448"/>
      <c r="RVA384" s="448"/>
      <c r="RVB384" s="449"/>
      <c r="RVC384" s="447"/>
      <c r="RVD384" s="448"/>
      <c r="RVE384" s="448"/>
      <c r="RVF384" s="448"/>
      <c r="RVG384" s="448"/>
      <c r="RVH384" s="448"/>
      <c r="RVI384" s="448"/>
      <c r="RVJ384" s="448"/>
      <c r="RVK384" s="448"/>
      <c r="RVL384" s="448"/>
      <c r="RVM384" s="448"/>
      <c r="RVN384" s="448"/>
      <c r="RVO384" s="448"/>
      <c r="RVP384" s="448"/>
      <c r="RVQ384" s="448"/>
      <c r="RVR384" s="449"/>
      <c r="RVS384" s="447"/>
      <c r="RVT384" s="448"/>
      <c r="RVU384" s="448"/>
      <c r="RVV384" s="448"/>
      <c r="RVW384" s="448"/>
      <c r="RVX384" s="448"/>
      <c r="RVY384" s="448"/>
      <c r="RVZ384" s="448"/>
      <c r="RWA384" s="448"/>
      <c r="RWB384" s="448"/>
      <c r="RWC384" s="448"/>
      <c r="RWD384" s="448"/>
      <c r="RWE384" s="448"/>
      <c r="RWF384" s="448"/>
      <c r="RWG384" s="448"/>
      <c r="RWH384" s="449"/>
      <c r="RWI384" s="447"/>
      <c r="RWJ384" s="448"/>
      <c r="RWK384" s="448"/>
      <c r="RWL384" s="448"/>
      <c r="RWM384" s="448"/>
      <c r="RWN384" s="448"/>
      <c r="RWO384" s="448"/>
      <c r="RWP384" s="448"/>
      <c r="RWQ384" s="448"/>
      <c r="RWR384" s="448"/>
      <c r="RWS384" s="448"/>
      <c r="RWT384" s="448"/>
      <c r="RWU384" s="448"/>
      <c r="RWV384" s="448"/>
      <c r="RWW384" s="448"/>
      <c r="RWX384" s="449"/>
      <c r="RWY384" s="447"/>
      <c r="RWZ384" s="448"/>
      <c r="RXA384" s="448"/>
      <c r="RXB384" s="448"/>
      <c r="RXC384" s="448"/>
      <c r="RXD384" s="448"/>
      <c r="RXE384" s="448"/>
      <c r="RXF384" s="448"/>
      <c r="RXG384" s="448"/>
      <c r="RXH384" s="448"/>
      <c r="RXI384" s="448"/>
      <c r="RXJ384" s="448"/>
      <c r="RXK384" s="448"/>
      <c r="RXL384" s="448"/>
      <c r="RXM384" s="448"/>
      <c r="RXN384" s="449"/>
      <c r="RXO384" s="447"/>
      <c r="RXP384" s="448"/>
      <c r="RXQ384" s="448"/>
      <c r="RXR384" s="448"/>
      <c r="RXS384" s="448"/>
      <c r="RXT384" s="448"/>
      <c r="RXU384" s="448"/>
      <c r="RXV384" s="448"/>
      <c r="RXW384" s="448"/>
      <c r="RXX384" s="448"/>
      <c r="RXY384" s="448"/>
      <c r="RXZ384" s="448"/>
      <c r="RYA384" s="448"/>
      <c r="RYB384" s="448"/>
      <c r="RYC384" s="448"/>
      <c r="RYD384" s="449"/>
      <c r="RYE384" s="447"/>
      <c r="RYF384" s="448"/>
      <c r="RYG384" s="448"/>
      <c r="RYH384" s="448"/>
      <c r="RYI384" s="448"/>
      <c r="RYJ384" s="448"/>
      <c r="RYK384" s="448"/>
      <c r="RYL384" s="448"/>
      <c r="RYM384" s="448"/>
      <c r="RYN384" s="448"/>
      <c r="RYO384" s="448"/>
      <c r="RYP384" s="448"/>
      <c r="RYQ384" s="448"/>
      <c r="RYR384" s="448"/>
      <c r="RYS384" s="448"/>
      <c r="RYT384" s="449"/>
      <c r="RYU384" s="447"/>
      <c r="RYV384" s="448"/>
      <c r="RYW384" s="448"/>
      <c r="RYX384" s="448"/>
      <c r="RYY384" s="448"/>
      <c r="RYZ384" s="448"/>
      <c r="RZA384" s="448"/>
      <c r="RZB384" s="448"/>
      <c r="RZC384" s="448"/>
      <c r="RZD384" s="448"/>
      <c r="RZE384" s="448"/>
      <c r="RZF384" s="448"/>
      <c r="RZG384" s="448"/>
      <c r="RZH384" s="448"/>
      <c r="RZI384" s="448"/>
      <c r="RZJ384" s="449"/>
      <c r="RZK384" s="447"/>
      <c r="RZL384" s="448"/>
      <c r="RZM384" s="448"/>
      <c r="RZN384" s="448"/>
      <c r="RZO384" s="448"/>
      <c r="RZP384" s="448"/>
      <c r="RZQ384" s="448"/>
      <c r="RZR384" s="448"/>
      <c r="RZS384" s="448"/>
      <c r="RZT384" s="448"/>
      <c r="RZU384" s="448"/>
      <c r="RZV384" s="448"/>
      <c r="RZW384" s="448"/>
      <c r="RZX384" s="448"/>
      <c r="RZY384" s="448"/>
      <c r="RZZ384" s="449"/>
      <c r="SAA384" s="447"/>
      <c r="SAB384" s="448"/>
      <c r="SAC384" s="448"/>
      <c r="SAD384" s="448"/>
      <c r="SAE384" s="448"/>
      <c r="SAF384" s="448"/>
      <c r="SAG384" s="448"/>
      <c r="SAH384" s="448"/>
      <c r="SAI384" s="448"/>
      <c r="SAJ384" s="448"/>
      <c r="SAK384" s="448"/>
      <c r="SAL384" s="448"/>
      <c r="SAM384" s="448"/>
      <c r="SAN384" s="448"/>
      <c r="SAO384" s="448"/>
      <c r="SAP384" s="449"/>
      <c r="SAQ384" s="447"/>
      <c r="SAR384" s="448"/>
      <c r="SAS384" s="448"/>
      <c r="SAT384" s="448"/>
      <c r="SAU384" s="448"/>
      <c r="SAV384" s="448"/>
      <c r="SAW384" s="448"/>
      <c r="SAX384" s="448"/>
      <c r="SAY384" s="448"/>
      <c r="SAZ384" s="448"/>
      <c r="SBA384" s="448"/>
      <c r="SBB384" s="448"/>
      <c r="SBC384" s="448"/>
      <c r="SBD384" s="448"/>
      <c r="SBE384" s="448"/>
      <c r="SBF384" s="449"/>
      <c r="SBG384" s="447"/>
      <c r="SBH384" s="448"/>
      <c r="SBI384" s="448"/>
      <c r="SBJ384" s="448"/>
      <c r="SBK384" s="448"/>
      <c r="SBL384" s="448"/>
      <c r="SBM384" s="448"/>
      <c r="SBN384" s="448"/>
      <c r="SBO384" s="448"/>
      <c r="SBP384" s="448"/>
      <c r="SBQ384" s="448"/>
      <c r="SBR384" s="448"/>
      <c r="SBS384" s="448"/>
      <c r="SBT384" s="448"/>
      <c r="SBU384" s="448"/>
      <c r="SBV384" s="449"/>
      <c r="SBW384" s="447"/>
      <c r="SBX384" s="448"/>
      <c r="SBY384" s="448"/>
      <c r="SBZ384" s="448"/>
      <c r="SCA384" s="448"/>
      <c r="SCB384" s="448"/>
      <c r="SCC384" s="448"/>
      <c r="SCD384" s="448"/>
      <c r="SCE384" s="448"/>
      <c r="SCF384" s="448"/>
      <c r="SCG384" s="448"/>
      <c r="SCH384" s="448"/>
      <c r="SCI384" s="448"/>
      <c r="SCJ384" s="448"/>
      <c r="SCK384" s="448"/>
      <c r="SCL384" s="449"/>
      <c r="SCM384" s="447"/>
      <c r="SCN384" s="448"/>
      <c r="SCO384" s="448"/>
      <c r="SCP384" s="448"/>
      <c r="SCQ384" s="448"/>
      <c r="SCR384" s="448"/>
      <c r="SCS384" s="448"/>
      <c r="SCT384" s="448"/>
      <c r="SCU384" s="448"/>
      <c r="SCV384" s="448"/>
      <c r="SCW384" s="448"/>
      <c r="SCX384" s="448"/>
      <c r="SCY384" s="448"/>
      <c r="SCZ384" s="448"/>
      <c r="SDA384" s="448"/>
      <c r="SDB384" s="449"/>
      <c r="SDC384" s="447"/>
      <c r="SDD384" s="448"/>
      <c r="SDE384" s="448"/>
      <c r="SDF384" s="448"/>
      <c r="SDG384" s="448"/>
      <c r="SDH384" s="448"/>
      <c r="SDI384" s="448"/>
      <c r="SDJ384" s="448"/>
      <c r="SDK384" s="448"/>
      <c r="SDL384" s="448"/>
      <c r="SDM384" s="448"/>
      <c r="SDN384" s="448"/>
      <c r="SDO384" s="448"/>
      <c r="SDP384" s="448"/>
      <c r="SDQ384" s="448"/>
      <c r="SDR384" s="449"/>
      <c r="SDS384" s="447"/>
      <c r="SDT384" s="448"/>
      <c r="SDU384" s="448"/>
      <c r="SDV384" s="448"/>
      <c r="SDW384" s="448"/>
      <c r="SDX384" s="448"/>
      <c r="SDY384" s="448"/>
      <c r="SDZ384" s="448"/>
      <c r="SEA384" s="448"/>
      <c r="SEB384" s="448"/>
      <c r="SEC384" s="448"/>
      <c r="SED384" s="448"/>
      <c r="SEE384" s="448"/>
      <c r="SEF384" s="448"/>
      <c r="SEG384" s="448"/>
      <c r="SEH384" s="449"/>
      <c r="SEI384" s="447"/>
      <c r="SEJ384" s="448"/>
      <c r="SEK384" s="448"/>
      <c r="SEL384" s="448"/>
      <c r="SEM384" s="448"/>
      <c r="SEN384" s="448"/>
      <c r="SEO384" s="448"/>
      <c r="SEP384" s="448"/>
      <c r="SEQ384" s="448"/>
      <c r="SER384" s="448"/>
      <c r="SES384" s="448"/>
      <c r="SET384" s="448"/>
      <c r="SEU384" s="448"/>
      <c r="SEV384" s="448"/>
      <c r="SEW384" s="448"/>
      <c r="SEX384" s="449"/>
      <c r="SEY384" s="447"/>
      <c r="SEZ384" s="448"/>
      <c r="SFA384" s="448"/>
      <c r="SFB384" s="448"/>
      <c r="SFC384" s="448"/>
      <c r="SFD384" s="448"/>
      <c r="SFE384" s="448"/>
      <c r="SFF384" s="448"/>
      <c r="SFG384" s="448"/>
      <c r="SFH384" s="448"/>
      <c r="SFI384" s="448"/>
      <c r="SFJ384" s="448"/>
      <c r="SFK384" s="448"/>
      <c r="SFL384" s="448"/>
      <c r="SFM384" s="448"/>
      <c r="SFN384" s="449"/>
      <c r="SFO384" s="447"/>
      <c r="SFP384" s="448"/>
      <c r="SFQ384" s="448"/>
      <c r="SFR384" s="448"/>
      <c r="SFS384" s="448"/>
      <c r="SFT384" s="448"/>
      <c r="SFU384" s="448"/>
      <c r="SFV384" s="448"/>
      <c r="SFW384" s="448"/>
      <c r="SFX384" s="448"/>
      <c r="SFY384" s="448"/>
      <c r="SFZ384" s="448"/>
      <c r="SGA384" s="448"/>
      <c r="SGB384" s="448"/>
      <c r="SGC384" s="448"/>
      <c r="SGD384" s="449"/>
      <c r="SGE384" s="447"/>
      <c r="SGF384" s="448"/>
      <c r="SGG384" s="448"/>
      <c r="SGH384" s="448"/>
      <c r="SGI384" s="448"/>
      <c r="SGJ384" s="448"/>
      <c r="SGK384" s="448"/>
      <c r="SGL384" s="448"/>
      <c r="SGM384" s="448"/>
      <c r="SGN384" s="448"/>
      <c r="SGO384" s="448"/>
      <c r="SGP384" s="448"/>
      <c r="SGQ384" s="448"/>
      <c r="SGR384" s="448"/>
      <c r="SGS384" s="448"/>
      <c r="SGT384" s="449"/>
      <c r="SGU384" s="447"/>
      <c r="SGV384" s="448"/>
      <c r="SGW384" s="448"/>
      <c r="SGX384" s="448"/>
      <c r="SGY384" s="448"/>
      <c r="SGZ384" s="448"/>
      <c r="SHA384" s="448"/>
      <c r="SHB384" s="448"/>
      <c r="SHC384" s="448"/>
      <c r="SHD384" s="448"/>
      <c r="SHE384" s="448"/>
      <c r="SHF384" s="448"/>
      <c r="SHG384" s="448"/>
      <c r="SHH384" s="448"/>
      <c r="SHI384" s="448"/>
      <c r="SHJ384" s="449"/>
      <c r="SHK384" s="447"/>
      <c r="SHL384" s="448"/>
      <c r="SHM384" s="448"/>
      <c r="SHN384" s="448"/>
      <c r="SHO384" s="448"/>
      <c r="SHP384" s="448"/>
      <c r="SHQ384" s="448"/>
      <c r="SHR384" s="448"/>
      <c r="SHS384" s="448"/>
      <c r="SHT384" s="448"/>
      <c r="SHU384" s="448"/>
      <c r="SHV384" s="448"/>
      <c r="SHW384" s="448"/>
      <c r="SHX384" s="448"/>
      <c r="SHY384" s="448"/>
      <c r="SHZ384" s="449"/>
      <c r="SIA384" s="447"/>
      <c r="SIB384" s="448"/>
      <c r="SIC384" s="448"/>
      <c r="SID384" s="448"/>
      <c r="SIE384" s="448"/>
      <c r="SIF384" s="448"/>
      <c r="SIG384" s="448"/>
      <c r="SIH384" s="448"/>
      <c r="SII384" s="448"/>
      <c r="SIJ384" s="448"/>
      <c r="SIK384" s="448"/>
      <c r="SIL384" s="448"/>
      <c r="SIM384" s="448"/>
      <c r="SIN384" s="448"/>
      <c r="SIO384" s="448"/>
      <c r="SIP384" s="449"/>
      <c r="SIQ384" s="447"/>
      <c r="SIR384" s="448"/>
      <c r="SIS384" s="448"/>
      <c r="SIT384" s="448"/>
      <c r="SIU384" s="448"/>
      <c r="SIV384" s="448"/>
      <c r="SIW384" s="448"/>
      <c r="SIX384" s="448"/>
      <c r="SIY384" s="448"/>
      <c r="SIZ384" s="448"/>
      <c r="SJA384" s="448"/>
      <c r="SJB384" s="448"/>
      <c r="SJC384" s="448"/>
      <c r="SJD384" s="448"/>
      <c r="SJE384" s="448"/>
      <c r="SJF384" s="449"/>
      <c r="SJG384" s="447"/>
      <c r="SJH384" s="448"/>
      <c r="SJI384" s="448"/>
      <c r="SJJ384" s="448"/>
      <c r="SJK384" s="448"/>
      <c r="SJL384" s="448"/>
      <c r="SJM384" s="448"/>
      <c r="SJN384" s="448"/>
      <c r="SJO384" s="448"/>
      <c r="SJP384" s="448"/>
      <c r="SJQ384" s="448"/>
      <c r="SJR384" s="448"/>
      <c r="SJS384" s="448"/>
      <c r="SJT384" s="448"/>
      <c r="SJU384" s="448"/>
      <c r="SJV384" s="449"/>
      <c r="SJW384" s="447"/>
      <c r="SJX384" s="448"/>
      <c r="SJY384" s="448"/>
      <c r="SJZ384" s="448"/>
      <c r="SKA384" s="448"/>
      <c r="SKB384" s="448"/>
      <c r="SKC384" s="448"/>
      <c r="SKD384" s="448"/>
      <c r="SKE384" s="448"/>
      <c r="SKF384" s="448"/>
      <c r="SKG384" s="448"/>
      <c r="SKH384" s="448"/>
      <c r="SKI384" s="448"/>
      <c r="SKJ384" s="448"/>
      <c r="SKK384" s="448"/>
      <c r="SKL384" s="449"/>
      <c r="SKM384" s="447"/>
      <c r="SKN384" s="448"/>
      <c r="SKO384" s="448"/>
      <c r="SKP384" s="448"/>
      <c r="SKQ384" s="448"/>
      <c r="SKR384" s="448"/>
      <c r="SKS384" s="448"/>
      <c r="SKT384" s="448"/>
      <c r="SKU384" s="448"/>
      <c r="SKV384" s="448"/>
      <c r="SKW384" s="448"/>
      <c r="SKX384" s="448"/>
      <c r="SKY384" s="448"/>
      <c r="SKZ384" s="448"/>
      <c r="SLA384" s="448"/>
      <c r="SLB384" s="449"/>
      <c r="SLC384" s="447"/>
      <c r="SLD384" s="448"/>
      <c r="SLE384" s="448"/>
      <c r="SLF384" s="448"/>
      <c r="SLG384" s="448"/>
      <c r="SLH384" s="448"/>
      <c r="SLI384" s="448"/>
      <c r="SLJ384" s="448"/>
      <c r="SLK384" s="448"/>
      <c r="SLL384" s="448"/>
      <c r="SLM384" s="448"/>
      <c r="SLN384" s="448"/>
      <c r="SLO384" s="448"/>
      <c r="SLP384" s="448"/>
      <c r="SLQ384" s="448"/>
      <c r="SLR384" s="449"/>
      <c r="SLS384" s="447"/>
      <c r="SLT384" s="448"/>
      <c r="SLU384" s="448"/>
      <c r="SLV384" s="448"/>
      <c r="SLW384" s="448"/>
      <c r="SLX384" s="448"/>
      <c r="SLY384" s="448"/>
      <c r="SLZ384" s="448"/>
      <c r="SMA384" s="448"/>
      <c r="SMB384" s="448"/>
      <c r="SMC384" s="448"/>
      <c r="SMD384" s="448"/>
      <c r="SME384" s="448"/>
      <c r="SMF384" s="448"/>
      <c r="SMG384" s="448"/>
      <c r="SMH384" s="449"/>
      <c r="SMI384" s="447"/>
      <c r="SMJ384" s="448"/>
      <c r="SMK384" s="448"/>
      <c r="SML384" s="448"/>
      <c r="SMM384" s="448"/>
      <c r="SMN384" s="448"/>
      <c r="SMO384" s="448"/>
      <c r="SMP384" s="448"/>
      <c r="SMQ384" s="448"/>
      <c r="SMR384" s="448"/>
      <c r="SMS384" s="448"/>
      <c r="SMT384" s="448"/>
      <c r="SMU384" s="448"/>
      <c r="SMV384" s="448"/>
      <c r="SMW384" s="448"/>
      <c r="SMX384" s="449"/>
      <c r="SMY384" s="447"/>
      <c r="SMZ384" s="448"/>
      <c r="SNA384" s="448"/>
      <c r="SNB384" s="448"/>
      <c r="SNC384" s="448"/>
      <c r="SND384" s="448"/>
      <c r="SNE384" s="448"/>
      <c r="SNF384" s="448"/>
      <c r="SNG384" s="448"/>
      <c r="SNH384" s="448"/>
      <c r="SNI384" s="448"/>
      <c r="SNJ384" s="448"/>
      <c r="SNK384" s="448"/>
      <c r="SNL384" s="448"/>
      <c r="SNM384" s="448"/>
      <c r="SNN384" s="449"/>
      <c r="SNO384" s="447"/>
      <c r="SNP384" s="448"/>
      <c r="SNQ384" s="448"/>
      <c r="SNR384" s="448"/>
      <c r="SNS384" s="448"/>
      <c r="SNT384" s="448"/>
      <c r="SNU384" s="448"/>
      <c r="SNV384" s="448"/>
      <c r="SNW384" s="448"/>
      <c r="SNX384" s="448"/>
      <c r="SNY384" s="448"/>
      <c r="SNZ384" s="448"/>
      <c r="SOA384" s="448"/>
      <c r="SOB384" s="448"/>
      <c r="SOC384" s="448"/>
      <c r="SOD384" s="449"/>
      <c r="SOE384" s="447"/>
      <c r="SOF384" s="448"/>
      <c r="SOG384" s="448"/>
      <c r="SOH384" s="448"/>
      <c r="SOI384" s="448"/>
      <c r="SOJ384" s="448"/>
      <c r="SOK384" s="448"/>
      <c r="SOL384" s="448"/>
      <c r="SOM384" s="448"/>
      <c r="SON384" s="448"/>
      <c r="SOO384" s="448"/>
      <c r="SOP384" s="448"/>
      <c r="SOQ384" s="448"/>
      <c r="SOR384" s="448"/>
      <c r="SOS384" s="448"/>
      <c r="SOT384" s="449"/>
      <c r="SOU384" s="447"/>
      <c r="SOV384" s="448"/>
      <c r="SOW384" s="448"/>
      <c r="SOX384" s="448"/>
      <c r="SOY384" s="448"/>
      <c r="SOZ384" s="448"/>
      <c r="SPA384" s="448"/>
      <c r="SPB384" s="448"/>
      <c r="SPC384" s="448"/>
      <c r="SPD384" s="448"/>
      <c r="SPE384" s="448"/>
      <c r="SPF384" s="448"/>
      <c r="SPG384" s="448"/>
      <c r="SPH384" s="448"/>
      <c r="SPI384" s="448"/>
      <c r="SPJ384" s="449"/>
      <c r="SPK384" s="447"/>
      <c r="SPL384" s="448"/>
      <c r="SPM384" s="448"/>
      <c r="SPN384" s="448"/>
      <c r="SPO384" s="448"/>
      <c r="SPP384" s="448"/>
      <c r="SPQ384" s="448"/>
      <c r="SPR384" s="448"/>
      <c r="SPS384" s="448"/>
      <c r="SPT384" s="448"/>
      <c r="SPU384" s="448"/>
      <c r="SPV384" s="448"/>
      <c r="SPW384" s="448"/>
      <c r="SPX384" s="448"/>
      <c r="SPY384" s="448"/>
      <c r="SPZ384" s="449"/>
      <c r="SQA384" s="447"/>
      <c r="SQB384" s="448"/>
      <c r="SQC384" s="448"/>
      <c r="SQD384" s="448"/>
      <c r="SQE384" s="448"/>
      <c r="SQF384" s="448"/>
      <c r="SQG384" s="448"/>
      <c r="SQH384" s="448"/>
      <c r="SQI384" s="448"/>
      <c r="SQJ384" s="448"/>
      <c r="SQK384" s="448"/>
      <c r="SQL384" s="448"/>
      <c r="SQM384" s="448"/>
      <c r="SQN384" s="448"/>
      <c r="SQO384" s="448"/>
      <c r="SQP384" s="449"/>
      <c r="SQQ384" s="447"/>
      <c r="SQR384" s="448"/>
      <c r="SQS384" s="448"/>
      <c r="SQT384" s="448"/>
      <c r="SQU384" s="448"/>
      <c r="SQV384" s="448"/>
      <c r="SQW384" s="448"/>
      <c r="SQX384" s="448"/>
      <c r="SQY384" s="448"/>
      <c r="SQZ384" s="448"/>
      <c r="SRA384" s="448"/>
      <c r="SRB384" s="448"/>
      <c r="SRC384" s="448"/>
      <c r="SRD384" s="448"/>
      <c r="SRE384" s="448"/>
      <c r="SRF384" s="449"/>
      <c r="SRG384" s="447"/>
      <c r="SRH384" s="448"/>
      <c r="SRI384" s="448"/>
      <c r="SRJ384" s="448"/>
      <c r="SRK384" s="448"/>
      <c r="SRL384" s="448"/>
      <c r="SRM384" s="448"/>
      <c r="SRN384" s="448"/>
      <c r="SRO384" s="448"/>
      <c r="SRP384" s="448"/>
      <c r="SRQ384" s="448"/>
      <c r="SRR384" s="448"/>
      <c r="SRS384" s="448"/>
      <c r="SRT384" s="448"/>
      <c r="SRU384" s="448"/>
      <c r="SRV384" s="449"/>
      <c r="SRW384" s="447"/>
      <c r="SRX384" s="448"/>
      <c r="SRY384" s="448"/>
      <c r="SRZ384" s="448"/>
      <c r="SSA384" s="448"/>
      <c r="SSB384" s="448"/>
      <c r="SSC384" s="448"/>
      <c r="SSD384" s="448"/>
      <c r="SSE384" s="448"/>
      <c r="SSF384" s="448"/>
      <c r="SSG384" s="448"/>
      <c r="SSH384" s="448"/>
      <c r="SSI384" s="448"/>
      <c r="SSJ384" s="448"/>
      <c r="SSK384" s="448"/>
      <c r="SSL384" s="449"/>
      <c r="SSM384" s="447"/>
      <c r="SSN384" s="448"/>
      <c r="SSO384" s="448"/>
      <c r="SSP384" s="448"/>
      <c r="SSQ384" s="448"/>
      <c r="SSR384" s="448"/>
      <c r="SSS384" s="448"/>
      <c r="SST384" s="448"/>
      <c r="SSU384" s="448"/>
      <c r="SSV384" s="448"/>
      <c r="SSW384" s="448"/>
      <c r="SSX384" s="448"/>
      <c r="SSY384" s="448"/>
      <c r="SSZ384" s="448"/>
      <c r="STA384" s="448"/>
      <c r="STB384" s="449"/>
      <c r="STC384" s="447"/>
      <c r="STD384" s="448"/>
      <c r="STE384" s="448"/>
      <c r="STF384" s="448"/>
      <c r="STG384" s="448"/>
      <c r="STH384" s="448"/>
      <c r="STI384" s="448"/>
      <c r="STJ384" s="448"/>
      <c r="STK384" s="448"/>
      <c r="STL384" s="448"/>
      <c r="STM384" s="448"/>
      <c r="STN384" s="448"/>
      <c r="STO384" s="448"/>
      <c r="STP384" s="448"/>
      <c r="STQ384" s="448"/>
      <c r="STR384" s="449"/>
      <c r="STS384" s="447"/>
      <c r="STT384" s="448"/>
      <c r="STU384" s="448"/>
      <c r="STV384" s="448"/>
      <c r="STW384" s="448"/>
      <c r="STX384" s="448"/>
      <c r="STY384" s="448"/>
      <c r="STZ384" s="448"/>
      <c r="SUA384" s="448"/>
      <c r="SUB384" s="448"/>
      <c r="SUC384" s="448"/>
      <c r="SUD384" s="448"/>
      <c r="SUE384" s="448"/>
      <c r="SUF384" s="448"/>
      <c r="SUG384" s="448"/>
      <c r="SUH384" s="449"/>
      <c r="SUI384" s="447"/>
      <c r="SUJ384" s="448"/>
      <c r="SUK384" s="448"/>
      <c r="SUL384" s="448"/>
      <c r="SUM384" s="448"/>
      <c r="SUN384" s="448"/>
      <c r="SUO384" s="448"/>
      <c r="SUP384" s="448"/>
      <c r="SUQ384" s="448"/>
      <c r="SUR384" s="448"/>
      <c r="SUS384" s="448"/>
      <c r="SUT384" s="448"/>
      <c r="SUU384" s="448"/>
      <c r="SUV384" s="448"/>
      <c r="SUW384" s="448"/>
      <c r="SUX384" s="449"/>
      <c r="SUY384" s="447"/>
      <c r="SUZ384" s="448"/>
      <c r="SVA384" s="448"/>
      <c r="SVB384" s="448"/>
      <c r="SVC384" s="448"/>
      <c r="SVD384" s="448"/>
      <c r="SVE384" s="448"/>
      <c r="SVF384" s="448"/>
      <c r="SVG384" s="448"/>
      <c r="SVH384" s="448"/>
      <c r="SVI384" s="448"/>
      <c r="SVJ384" s="448"/>
      <c r="SVK384" s="448"/>
      <c r="SVL384" s="448"/>
      <c r="SVM384" s="448"/>
      <c r="SVN384" s="449"/>
      <c r="SVO384" s="447"/>
      <c r="SVP384" s="448"/>
      <c r="SVQ384" s="448"/>
      <c r="SVR384" s="448"/>
      <c r="SVS384" s="448"/>
      <c r="SVT384" s="448"/>
      <c r="SVU384" s="448"/>
      <c r="SVV384" s="448"/>
      <c r="SVW384" s="448"/>
      <c r="SVX384" s="448"/>
      <c r="SVY384" s="448"/>
      <c r="SVZ384" s="448"/>
      <c r="SWA384" s="448"/>
      <c r="SWB384" s="448"/>
      <c r="SWC384" s="448"/>
      <c r="SWD384" s="449"/>
      <c r="SWE384" s="447"/>
      <c r="SWF384" s="448"/>
      <c r="SWG384" s="448"/>
      <c r="SWH384" s="448"/>
      <c r="SWI384" s="448"/>
      <c r="SWJ384" s="448"/>
      <c r="SWK384" s="448"/>
      <c r="SWL384" s="448"/>
      <c r="SWM384" s="448"/>
      <c r="SWN384" s="448"/>
      <c r="SWO384" s="448"/>
      <c r="SWP384" s="448"/>
      <c r="SWQ384" s="448"/>
      <c r="SWR384" s="448"/>
      <c r="SWS384" s="448"/>
      <c r="SWT384" s="449"/>
      <c r="SWU384" s="447"/>
      <c r="SWV384" s="448"/>
      <c r="SWW384" s="448"/>
      <c r="SWX384" s="448"/>
      <c r="SWY384" s="448"/>
      <c r="SWZ384" s="448"/>
      <c r="SXA384" s="448"/>
      <c r="SXB384" s="448"/>
      <c r="SXC384" s="448"/>
      <c r="SXD384" s="448"/>
      <c r="SXE384" s="448"/>
      <c r="SXF384" s="448"/>
      <c r="SXG384" s="448"/>
      <c r="SXH384" s="448"/>
      <c r="SXI384" s="448"/>
      <c r="SXJ384" s="449"/>
      <c r="SXK384" s="447"/>
      <c r="SXL384" s="448"/>
      <c r="SXM384" s="448"/>
      <c r="SXN384" s="448"/>
      <c r="SXO384" s="448"/>
      <c r="SXP384" s="448"/>
      <c r="SXQ384" s="448"/>
      <c r="SXR384" s="448"/>
      <c r="SXS384" s="448"/>
      <c r="SXT384" s="448"/>
      <c r="SXU384" s="448"/>
      <c r="SXV384" s="448"/>
      <c r="SXW384" s="448"/>
      <c r="SXX384" s="448"/>
      <c r="SXY384" s="448"/>
      <c r="SXZ384" s="449"/>
      <c r="SYA384" s="447"/>
      <c r="SYB384" s="448"/>
      <c r="SYC384" s="448"/>
      <c r="SYD384" s="448"/>
      <c r="SYE384" s="448"/>
      <c r="SYF384" s="448"/>
      <c r="SYG384" s="448"/>
      <c r="SYH384" s="448"/>
      <c r="SYI384" s="448"/>
      <c r="SYJ384" s="448"/>
      <c r="SYK384" s="448"/>
      <c r="SYL384" s="448"/>
      <c r="SYM384" s="448"/>
      <c r="SYN384" s="448"/>
      <c r="SYO384" s="448"/>
      <c r="SYP384" s="449"/>
      <c r="SYQ384" s="447"/>
      <c r="SYR384" s="448"/>
      <c r="SYS384" s="448"/>
      <c r="SYT384" s="448"/>
      <c r="SYU384" s="448"/>
      <c r="SYV384" s="448"/>
      <c r="SYW384" s="448"/>
      <c r="SYX384" s="448"/>
      <c r="SYY384" s="448"/>
      <c r="SYZ384" s="448"/>
      <c r="SZA384" s="448"/>
      <c r="SZB384" s="448"/>
      <c r="SZC384" s="448"/>
      <c r="SZD384" s="448"/>
      <c r="SZE384" s="448"/>
      <c r="SZF384" s="449"/>
      <c r="SZG384" s="447"/>
      <c r="SZH384" s="448"/>
      <c r="SZI384" s="448"/>
      <c r="SZJ384" s="448"/>
      <c r="SZK384" s="448"/>
      <c r="SZL384" s="448"/>
      <c r="SZM384" s="448"/>
      <c r="SZN384" s="448"/>
      <c r="SZO384" s="448"/>
      <c r="SZP384" s="448"/>
      <c r="SZQ384" s="448"/>
      <c r="SZR384" s="448"/>
      <c r="SZS384" s="448"/>
      <c r="SZT384" s="448"/>
      <c r="SZU384" s="448"/>
      <c r="SZV384" s="449"/>
      <c r="SZW384" s="447"/>
      <c r="SZX384" s="448"/>
      <c r="SZY384" s="448"/>
      <c r="SZZ384" s="448"/>
      <c r="TAA384" s="448"/>
      <c r="TAB384" s="448"/>
      <c r="TAC384" s="448"/>
      <c r="TAD384" s="448"/>
      <c r="TAE384" s="448"/>
      <c r="TAF384" s="448"/>
      <c r="TAG384" s="448"/>
      <c r="TAH384" s="448"/>
      <c r="TAI384" s="448"/>
      <c r="TAJ384" s="448"/>
      <c r="TAK384" s="448"/>
      <c r="TAL384" s="449"/>
      <c r="TAM384" s="447"/>
      <c r="TAN384" s="448"/>
      <c r="TAO384" s="448"/>
      <c r="TAP384" s="448"/>
      <c r="TAQ384" s="448"/>
      <c r="TAR384" s="448"/>
      <c r="TAS384" s="448"/>
      <c r="TAT384" s="448"/>
      <c r="TAU384" s="448"/>
      <c r="TAV384" s="448"/>
      <c r="TAW384" s="448"/>
      <c r="TAX384" s="448"/>
      <c r="TAY384" s="448"/>
      <c r="TAZ384" s="448"/>
      <c r="TBA384" s="448"/>
      <c r="TBB384" s="449"/>
      <c r="TBC384" s="447"/>
      <c r="TBD384" s="448"/>
      <c r="TBE384" s="448"/>
      <c r="TBF384" s="448"/>
      <c r="TBG384" s="448"/>
      <c r="TBH384" s="448"/>
      <c r="TBI384" s="448"/>
      <c r="TBJ384" s="448"/>
      <c r="TBK384" s="448"/>
      <c r="TBL384" s="448"/>
      <c r="TBM384" s="448"/>
      <c r="TBN384" s="448"/>
      <c r="TBO384" s="448"/>
      <c r="TBP384" s="448"/>
      <c r="TBQ384" s="448"/>
      <c r="TBR384" s="449"/>
      <c r="TBS384" s="447"/>
      <c r="TBT384" s="448"/>
      <c r="TBU384" s="448"/>
      <c r="TBV384" s="448"/>
      <c r="TBW384" s="448"/>
      <c r="TBX384" s="448"/>
      <c r="TBY384" s="448"/>
      <c r="TBZ384" s="448"/>
      <c r="TCA384" s="448"/>
      <c r="TCB384" s="448"/>
      <c r="TCC384" s="448"/>
      <c r="TCD384" s="448"/>
      <c r="TCE384" s="448"/>
      <c r="TCF384" s="448"/>
      <c r="TCG384" s="448"/>
      <c r="TCH384" s="449"/>
      <c r="TCI384" s="447"/>
      <c r="TCJ384" s="448"/>
      <c r="TCK384" s="448"/>
      <c r="TCL384" s="448"/>
      <c r="TCM384" s="448"/>
      <c r="TCN384" s="448"/>
      <c r="TCO384" s="448"/>
      <c r="TCP384" s="448"/>
      <c r="TCQ384" s="448"/>
      <c r="TCR384" s="448"/>
      <c r="TCS384" s="448"/>
      <c r="TCT384" s="448"/>
      <c r="TCU384" s="448"/>
      <c r="TCV384" s="448"/>
      <c r="TCW384" s="448"/>
      <c r="TCX384" s="449"/>
      <c r="TCY384" s="447"/>
      <c r="TCZ384" s="448"/>
      <c r="TDA384" s="448"/>
      <c r="TDB384" s="448"/>
      <c r="TDC384" s="448"/>
      <c r="TDD384" s="448"/>
      <c r="TDE384" s="448"/>
      <c r="TDF384" s="448"/>
      <c r="TDG384" s="448"/>
      <c r="TDH384" s="448"/>
      <c r="TDI384" s="448"/>
      <c r="TDJ384" s="448"/>
      <c r="TDK384" s="448"/>
      <c r="TDL384" s="448"/>
      <c r="TDM384" s="448"/>
      <c r="TDN384" s="449"/>
      <c r="TDO384" s="447"/>
      <c r="TDP384" s="448"/>
      <c r="TDQ384" s="448"/>
      <c r="TDR384" s="448"/>
      <c r="TDS384" s="448"/>
      <c r="TDT384" s="448"/>
      <c r="TDU384" s="448"/>
      <c r="TDV384" s="448"/>
      <c r="TDW384" s="448"/>
      <c r="TDX384" s="448"/>
      <c r="TDY384" s="448"/>
      <c r="TDZ384" s="448"/>
      <c r="TEA384" s="448"/>
      <c r="TEB384" s="448"/>
      <c r="TEC384" s="448"/>
      <c r="TED384" s="449"/>
      <c r="TEE384" s="447"/>
      <c r="TEF384" s="448"/>
      <c r="TEG384" s="448"/>
      <c r="TEH384" s="448"/>
      <c r="TEI384" s="448"/>
      <c r="TEJ384" s="448"/>
      <c r="TEK384" s="448"/>
      <c r="TEL384" s="448"/>
      <c r="TEM384" s="448"/>
      <c r="TEN384" s="448"/>
      <c r="TEO384" s="448"/>
      <c r="TEP384" s="448"/>
      <c r="TEQ384" s="448"/>
      <c r="TER384" s="448"/>
      <c r="TES384" s="448"/>
      <c r="TET384" s="449"/>
      <c r="TEU384" s="447"/>
      <c r="TEV384" s="448"/>
      <c r="TEW384" s="448"/>
      <c r="TEX384" s="448"/>
      <c r="TEY384" s="448"/>
      <c r="TEZ384" s="448"/>
      <c r="TFA384" s="448"/>
      <c r="TFB384" s="448"/>
      <c r="TFC384" s="448"/>
      <c r="TFD384" s="448"/>
      <c r="TFE384" s="448"/>
      <c r="TFF384" s="448"/>
      <c r="TFG384" s="448"/>
      <c r="TFH384" s="448"/>
      <c r="TFI384" s="448"/>
      <c r="TFJ384" s="449"/>
      <c r="TFK384" s="447"/>
      <c r="TFL384" s="448"/>
      <c r="TFM384" s="448"/>
      <c r="TFN384" s="448"/>
      <c r="TFO384" s="448"/>
      <c r="TFP384" s="448"/>
      <c r="TFQ384" s="448"/>
      <c r="TFR384" s="448"/>
      <c r="TFS384" s="448"/>
      <c r="TFT384" s="448"/>
      <c r="TFU384" s="448"/>
      <c r="TFV384" s="448"/>
      <c r="TFW384" s="448"/>
      <c r="TFX384" s="448"/>
      <c r="TFY384" s="448"/>
      <c r="TFZ384" s="449"/>
      <c r="TGA384" s="447"/>
      <c r="TGB384" s="448"/>
      <c r="TGC384" s="448"/>
      <c r="TGD384" s="448"/>
      <c r="TGE384" s="448"/>
      <c r="TGF384" s="448"/>
      <c r="TGG384" s="448"/>
      <c r="TGH384" s="448"/>
      <c r="TGI384" s="448"/>
      <c r="TGJ384" s="448"/>
      <c r="TGK384" s="448"/>
      <c r="TGL384" s="448"/>
      <c r="TGM384" s="448"/>
      <c r="TGN384" s="448"/>
      <c r="TGO384" s="448"/>
      <c r="TGP384" s="449"/>
      <c r="TGQ384" s="447"/>
      <c r="TGR384" s="448"/>
      <c r="TGS384" s="448"/>
      <c r="TGT384" s="448"/>
      <c r="TGU384" s="448"/>
      <c r="TGV384" s="448"/>
      <c r="TGW384" s="448"/>
      <c r="TGX384" s="448"/>
      <c r="TGY384" s="448"/>
      <c r="TGZ384" s="448"/>
      <c r="THA384" s="448"/>
      <c r="THB384" s="448"/>
      <c r="THC384" s="448"/>
      <c r="THD384" s="448"/>
      <c r="THE384" s="448"/>
      <c r="THF384" s="449"/>
      <c r="THG384" s="447"/>
      <c r="THH384" s="448"/>
      <c r="THI384" s="448"/>
      <c r="THJ384" s="448"/>
      <c r="THK384" s="448"/>
      <c r="THL384" s="448"/>
      <c r="THM384" s="448"/>
      <c r="THN384" s="448"/>
      <c r="THO384" s="448"/>
      <c r="THP384" s="448"/>
      <c r="THQ384" s="448"/>
      <c r="THR384" s="448"/>
      <c r="THS384" s="448"/>
      <c r="THT384" s="448"/>
      <c r="THU384" s="448"/>
      <c r="THV384" s="449"/>
      <c r="THW384" s="447"/>
      <c r="THX384" s="448"/>
      <c r="THY384" s="448"/>
      <c r="THZ384" s="448"/>
      <c r="TIA384" s="448"/>
      <c r="TIB384" s="448"/>
      <c r="TIC384" s="448"/>
      <c r="TID384" s="448"/>
      <c r="TIE384" s="448"/>
      <c r="TIF384" s="448"/>
      <c r="TIG384" s="448"/>
      <c r="TIH384" s="448"/>
      <c r="TII384" s="448"/>
      <c r="TIJ384" s="448"/>
      <c r="TIK384" s="448"/>
      <c r="TIL384" s="449"/>
      <c r="TIM384" s="447"/>
      <c r="TIN384" s="448"/>
      <c r="TIO384" s="448"/>
      <c r="TIP384" s="448"/>
      <c r="TIQ384" s="448"/>
      <c r="TIR384" s="448"/>
      <c r="TIS384" s="448"/>
      <c r="TIT384" s="448"/>
      <c r="TIU384" s="448"/>
      <c r="TIV384" s="448"/>
      <c r="TIW384" s="448"/>
      <c r="TIX384" s="448"/>
      <c r="TIY384" s="448"/>
      <c r="TIZ384" s="448"/>
      <c r="TJA384" s="448"/>
      <c r="TJB384" s="449"/>
      <c r="TJC384" s="447"/>
      <c r="TJD384" s="448"/>
      <c r="TJE384" s="448"/>
      <c r="TJF384" s="448"/>
      <c r="TJG384" s="448"/>
      <c r="TJH384" s="448"/>
      <c r="TJI384" s="448"/>
      <c r="TJJ384" s="448"/>
      <c r="TJK384" s="448"/>
      <c r="TJL384" s="448"/>
      <c r="TJM384" s="448"/>
      <c r="TJN384" s="448"/>
      <c r="TJO384" s="448"/>
      <c r="TJP384" s="448"/>
      <c r="TJQ384" s="448"/>
      <c r="TJR384" s="449"/>
      <c r="TJS384" s="447"/>
      <c r="TJT384" s="448"/>
      <c r="TJU384" s="448"/>
      <c r="TJV384" s="448"/>
      <c r="TJW384" s="448"/>
      <c r="TJX384" s="448"/>
      <c r="TJY384" s="448"/>
      <c r="TJZ384" s="448"/>
      <c r="TKA384" s="448"/>
      <c r="TKB384" s="448"/>
      <c r="TKC384" s="448"/>
      <c r="TKD384" s="448"/>
      <c r="TKE384" s="448"/>
      <c r="TKF384" s="448"/>
      <c r="TKG384" s="448"/>
      <c r="TKH384" s="449"/>
      <c r="TKI384" s="447"/>
      <c r="TKJ384" s="448"/>
      <c r="TKK384" s="448"/>
      <c r="TKL384" s="448"/>
      <c r="TKM384" s="448"/>
      <c r="TKN384" s="448"/>
      <c r="TKO384" s="448"/>
      <c r="TKP384" s="448"/>
      <c r="TKQ384" s="448"/>
      <c r="TKR384" s="448"/>
      <c r="TKS384" s="448"/>
      <c r="TKT384" s="448"/>
      <c r="TKU384" s="448"/>
      <c r="TKV384" s="448"/>
      <c r="TKW384" s="448"/>
      <c r="TKX384" s="449"/>
      <c r="TKY384" s="447"/>
      <c r="TKZ384" s="448"/>
      <c r="TLA384" s="448"/>
      <c r="TLB384" s="448"/>
      <c r="TLC384" s="448"/>
      <c r="TLD384" s="448"/>
      <c r="TLE384" s="448"/>
      <c r="TLF384" s="448"/>
      <c r="TLG384" s="448"/>
      <c r="TLH384" s="448"/>
      <c r="TLI384" s="448"/>
      <c r="TLJ384" s="448"/>
      <c r="TLK384" s="448"/>
      <c r="TLL384" s="448"/>
      <c r="TLM384" s="448"/>
      <c r="TLN384" s="449"/>
      <c r="TLO384" s="447"/>
      <c r="TLP384" s="448"/>
      <c r="TLQ384" s="448"/>
      <c r="TLR384" s="448"/>
      <c r="TLS384" s="448"/>
      <c r="TLT384" s="448"/>
      <c r="TLU384" s="448"/>
      <c r="TLV384" s="448"/>
      <c r="TLW384" s="448"/>
      <c r="TLX384" s="448"/>
      <c r="TLY384" s="448"/>
      <c r="TLZ384" s="448"/>
      <c r="TMA384" s="448"/>
      <c r="TMB384" s="448"/>
      <c r="TMC384" s="448"/>
      <c r="TMD384" s="449"/>
      <c r="TME384" s="447"/>
      <c r="TMF384" s="448"/>
      <c r="TMG384" s="448"/>
      <c r="TMH384" s="448"/>
      <c r="TMI384" s="448"/>
      <c r="TMJ384" s="448"/>
      <c r="TMK384" s="448"/>
      <c r="TML384" s="448"/>
      <c r="TMM384" s="448"/>
      <c r="TMN384" s="448"/>
      <c r="TMO384" s="448"/>
      <c r="TMP384" s="448"/>
      <c r="TMQ384" s="448"/>
      <c r="TMR384" s="448"/>
      <c r="TMS384" s="448"/>
      <c r="TMT384" s="449"/>
      <c r="TMU384" s="447"/>
      <c r="TMV384" s="448"/>
      <c r="TMW384" s="448"/>
      <c r="TMX384" s="448"/>
      <c r="TMY384" s="448"/>
      <c r="TMZ384" s="448"/>
      <c r="TNA384" s="448"/>
      <c r="TNB384" s="448"/>
      <c r="TNC384" s="448"/>
      <c r="TND384" s="448"/>
      <c r="TNE384" s="448"/>
      <c r="TNF384" s="448"/>
      <c r="TNG384" s="448"/>
      <c r="TNH384" s="448"/>
      <c r="TNI384" s="448"/>
      <c r="TNJ384" s="449"/>
      <c r="TNK384" s="447"/>
      <c r="TNL384" s="448"/>
      <c r="TNM384" s="448"/>
      <c r="TNN384" s="448"/>
      <c r="TNO384" s="448"/>
      <c r="TNP384" s="448"/>
      <c r="TNQ384" s="448"/>
      <c r="TNR384" s="448"/>
      <c r="TNS384" s="448"/>
      <c r="TNT384" s="448"/>
      <c r="TNU384" s="448"/>
      <c r="TNV384" s="448"/>
      <c r="TNW384" s="448"/>
      <c r="TNX384" s="448"/>
      <c r="TNY384" s="448"/>
      <c r="TNZ384" s="449"/>
      <c r="TOA384" s="447"/>
      <c r="TOB384" s="448"/>
      <c r="TOC384" s="448"/>
      <c r="TOD384" s="448"/>
      <c r="TOE384" s="448"/>
      <c r="TOF384" s="448"/>
      <c r="TOG384" s="448"/>
      <c r="TOH384" s="448"/>
      <c r="TOI384" s="448"/>
      <c r="TOJ384" s="448"/>
      <c r="TOK384" s="448"/>
      <c r="TOL384" s="448"/>
      <c r="TOM384" s="448"/>
      <c r="TON384" s="448"/>
      <c r="TOO384" s="448"/>
      <c r="TOP384" s="449"/>
      <c r="TOQ384" s="447"/>
      <c r="TOR384" s="448"/>
      <c r="TOS384" s="448"/>
      <c r="TOT384" s="448"/>
      <c r="TOU384" s="448"/>
      <c r="TOV384" s="448"/>
      <c r="TOW384" s="448"/>
      <c r="TOX384" s="448"/>
      <c r="TOY384" s="448"/>
      <c r="TOZ384" s="448"/>
      <c r="TPA384" s="448"/>
      <c r="TPB384" s="448"/>
      <c r="TPC384" s="448"/>
      <c r="TPD384" s="448"/>
      <c r="TPE384" s="448"/>
      <c r="TPF384" s="449"/>
      <c r="TPG384" s="447"/>
      <c r="TPH384" s="448"/>
      <c r="TPI384" s="448"/>
      <c r="TPJ384" s="448"/>
      <c r="TPK384" s="448"/>
      <c r="TPL384" s="448"/>
      <c r="TPM384" s="448"/>
      <c r="TPN384" s="448"/>
      <c r="TPO384" s="448"/>
      <c r="TPP384" s="448"/>
      <c r="TPQ384" s="448"/>
      <c r="TPR384" s="448"/>
      <c r="TPS384" s="448"/>
      <c r="TPT384" s="448"/>
      <c r="TPU384" s="448"/>
      <c r="TPV384" s="449"/>
      <c r="TPW384" s="447"/>
      <c r="TPX384" s="448"/>
      <c r="TPY384" s="448"/>
      <c r="TPZ384" s="448"/>
      <c r="TQA384" s="448"/>
      <c r="TQB384" s="448"/>
      <c r="TQC384" s="448"/>
      <c r="TQD384" s="448"/>
      <c r="TQE384" s="448"/>
      <c r="TQF384" s="448"/>
      <c r="TQG384" s="448"/>
      <c r="TQH384" s="448"/>
      <c r="TQI384" s="448"/>
      <c r="TQJ384" s="448"/>
      <c r="TQK384" s="448"/>
      <c r="TQL384" s="449"/>
      <c r="TQM384" s="447"/>
      <c r="TQN384" s="448"/>
      <c r="TQO384" s="448"/>
      <c r="TQP384" s="448"/>
      <c r="TQQ384" s="448"/>
      <c r="TQR384" s="448"/>
      <c r="TQS384" s="448"/>
      <c r="TQT384" s="448"/>
      <c r="TQU384" s="448"/>
      <c r="TQV384" s="448"/>
      <c r="TQW384" s="448"/>
      <c r="TQX384" s="448"/>
      <c r="TQY384" s="448"/>
      <c r="TQZ384" s="448"/>
      <c r="TRA384" s="448"/>
      <c r="TRB384" s="449"/>
      <c r="TRC384" s="447"/>
      <c r="TRD384" s="448"/>
      <c r="TRE384" s="448"/>
      <c r="TRF384" s="448"/>
      <c r="TRG384" s="448"/>
      <c r="TRH384" s="448"/>
      <c r="TRI384" s="448"/>
      <c r="TRJ384" s="448"/>
      <c r="TRK384" s="448"/>
      <c r="TRL384" s="448"/>
      <c r="TRM384" s="448"/>
      <c r="TRN384" s="448"/>
      <c r="TRO384" s="448"/>
      <c r="TRP384" s="448"/>
      <c r="TRQ384" s="448"/>
      <c r="TRR384" s="449"/>
      <c r="TRS384" s="447"/>
      <c r="TRT384" s="448"/>
      <c r="TRU384" s="448"/>
      <c r="TRV384" s="448"/>
      <c r="TRW384" s="448"/>
      <c r="TRX384" s="448"/>
      <c r="TRY384" s="448"/>
      <c r="TRZ384" s="448"/>
      <c r="TSA384" s="448"/>
      <c r="TSB384" s="448"/>
      <c r="TSC384" s="448"/>
      <c r="TSD384" s="448"/>
      <c r="TSE384" s="448"/>
      <c r="TSF384" s="448"/>
      <c r="TSG384" s="448"/>
      <c r="TSH384" s="449"/>
      <c r="TSI384" s="447"/>
      <c r="TSJ384" s="448"/>
      <c r="TSK384" s="448"/>
      <c r="TSL384" s="448"/>
      <c r="TSM384" s="448"/>
      <c r="TSN384" s="448"/>
      <c r="TSO384" s="448"/>
      <c r="TSP384" s="448"/>
      <c r="TSQ384" s="448"/>
      <c r="TSR384" s="448"/>
      <c r="TSS384" s="448"/>
      <c r="TST384" s="448"/>
      <c r="TSU384" s="448"/>
      <c r="TSV384" s="448"/>
      <c r="TSW384" s="448"/>
      <c r="TSX384" s="449"/>
      <c r="TSY384" s="447"/>
      <c r="TSZ384" s="448"/>
      <c r="TTA384" s="448"/>
      <c r="TTB384" s="448"/>
      <c r="TTC384" s="448"/>
      <c r="TTD384" s="448"/>
      <c r="TTE384" s="448"/>
      <c r="TTF384" s="448"/>
      <c r="TTG384" s="448"/>
      <c r="TTH384" s="448"/>
      <c r="TTI384" s="448"/>
      <c r="TTJ384" s="448"/>
      <c r="TTK384" s="448"/>
      <c r="TTL384" s="448"/>
      <c r="TTM384" s="448"/>
      <c r="TTN384" s="449"/>
      <c r="TTO384" s="447"/>
      <c r="TTP384" s="448"/>
      <c r="TTQ384" s="448"/>
      <c r="TTR384" s="448"/>
      <c r="TTS384" s="448"/>
      <c r="TTT384" s="448"/>
      <c r="TTU384" s="448"/>
      <c r="TTV384" s="448"/>
      <c r="TTW384" s="448"/>
      <c r="TTX384" s="448"/>
      <c r="TTY384" s="448"/>
      <c r="TTZ384" s="448"/>
      <c r="TUA384" s="448"/>
      <c r="TUB384" s="448"/>
      <c r="TUC384" s="448"/>
      <c r="TUD384" s="449"/>
      <c r="TUE384" s="447"/>
      <c r="TUF384" s="448"/>
      <c r="TUG384" s="448"/>
      <c r="TUH384" s="448"/>
      <c r="TUI384" s="448"/>
      <c r="TUJ384" s="448"/>
      <c r="TUK384" s="448"/>
      <c r="TUL384" s="448"/>
      <c r="TUM384" s="448"/>
      <c r="TUN384" s="448"/>
      <c r="TUO384" s="448"/>
      <c r="TUP384" s="448"/>
      <c r="TUQ384" s="448"/>
      <c r="TUR384" s="448"/>
      <c r="TUS384" s="448"/>
      <c r="TUT384" s="449"/>
      <c r="TUU384" s="447"/>
      <c r="TUV384" s="448"/>
      <c r="TUW384" s="448"/>
      <c r="TUX384" s="448"/>
      <c r="TUY384" s="448"/>
      <c r="TUZ384" s="448"/>
      <c r="TVA384" s="448"/>
      <c r="TVB384" s="448"/>
      <c r="TVC384" s="448"/>
      <c r="TVD384" s="448"/>
      <c r="TVE384" s="448"/>
      <c r="TVF384" s="448"/>
      <c r="TVG384" s="448"/>
      <c r="TVH384" s="448"/>
      <c r="TVI384" s="448"/>
      <c r="TVJ384" s="449"/>
      <c r="TVK384" s="447"/>
      <c r="TVL384" s="448"/>
      <c r="TVM384" s="448"/>
      <c r="TVN384" s="448"/>
      <c r="TVO384" s="448"/>
      <c r="TVP384" s="448"/>
      <c r="TVQ384" s="448"/>
      <c r="TVR384" s="448"/>
      <c r="TVS384" s="448"/>
      <c r="TVT384" s="448"/>
      <c r="TVU384" s="448"/>
      <c r="TVV384" s="448"/>
      <c r="TVW384" s="448"/>
      <c r="TVX384" s="448"/>
      <c r="TVY384" s="448"/>
      <c r="TVZ384" s="449"/>
      <c r="TWA384" s="447"/>
      <c r="TWB384" s="448"/>
      <c r="TWC384" s="448"/>
      <c r="TWD384" s="448"/>
      <c r="TWE384" s="448"/>
      <c r="TWF384" s="448"/>
      <c r="TWG384" s="448"/>
      <c r="TWH384" s="448"/>
      <c r="TWI384" s="448"/>
      <c r="TWJ384" s="448"/>
      <c r="TWK384" s="448"/>
      <c r="TWL384" s="448"/>
      <c r="TWM384" s="448"/>
      <c r="TWN384" s="448"/>
      <c r="TWO384" s="448"/>
      <c r="TWP384" s="449"/>
      <c r="TWQ384" s="447"/>
      <c r="TWR384" s="448"/>
      <c r="TWS384" s="448"/>
      <c r="TWT384" s="448"/>
      <c r="TWU384" s="448"/>
      <c r="TWV384" s="448"/>
      <c r="TWW384" s="448"/>
      <c r="TWX384" s="448"/>
      <c r="TWY384" s="448"/>
      <c r="TWZ384" s="448"/>
      <c r="TXA384" s="448"/>
      <c r="TXB384" s="448"/>
      <c r="TXC384" s="448"/>
      <c r="TXD384" s="448"/>
      <c r="TXE384" s="448"/>
      <c r="TXF384" s="449"/>
      <c r="TXG384" s="447"/>
      <c r="TXH384" s="448"/>
      <c r="TXI384" s="448"/>
      <c r="TXJ384" s="448"/>
      <c r="TXK384" s="448"/>
      <c r="TXL384" s="448"/>
      <c r="TXM384" s="448"/>
      <c r="TXN384" s="448"/>
      <c r="TXO384" s="448"/>
      <c r="TXP384" s="448"/>
      <c r="TXQ384" s="448"/>
      <c r="TXR384" s="448"/>
      <c r="TXS384" s="448"/>
      <c r="TXT384" s="448"/>
      <c r="TXU384" s="448"/>
      <c r="TXV384" s="449"/>
      <c r="TXW384" s="447"/>
      <c r="TXX384" s="448"/>
      <c r="TXY384" s="448"/>
      <c r="TXZ384" s="448"/>
      <c r="TYA384" s="448"/>
      <c r="TYB384" s="448"/>
      <c r="TYC384" s="448"/>
      <c r="TYD384" s="448"/>
      <c r="TYE384" s="448"/>
      <c r="TYF384" s="448"/>
      <c r="TYG384" s="448"/>
      <c r="TYH384" s="448"/>
      <c r="TYI384" s="448"/>
      <c r="TYJ384" s="448"/>
      <c r="TYK384" s="448"/>
      <c r="TYL384" s="449"/>
      <c r="TYM384" s="447"/>
      <c r="TYN384" s="448"/>
      <c r="TYO384" s="448"/>
      <c r="TYP384" s="448"/>
      <c r="TYQ384" s="448"/>
      <c r="TYR384" s="448"/>
      <c r="TYS384" s="448"/>
      <c r="TYT384" s="448"/>
      <c r="TYU384" s="448"/>
      <c r="TYV384" s="448"/>
      <c r="TYW384" s="448"/>
      <c r="TYX384" s="448"/>
      <c r="TYY384" s="448"/>
      <c r="TYZ384" s="448"/>
      <c r="TZA384" s="448"/>
      <c r="TZB384" s="449"/>
      <c r="TZC384" s="447"/>
      <c r="TZD384" s="448"/>
      <c r="TZE384" s="448"/>
      <c r="TZF384" s="448"/>
      <c r="TZG384" s="448"/>
      <c r="TZH384" s="448"/>
      <c r="TZI384" s="448"/>
      <c r="TZJ384" s="448"/>
      <c r="TZK384" s="448"/>
      <c r="TZL384" s="448"/>
      <c r="TZM384" s="448"/>
      <c r="TZN384" s="448"/>
      <c r="TZO384" s="448"/>
      <c r="TZP384" s="448"/>
      <c r="TZQ384" s="448"/>
      <c r="TZR384" s="449"/>
      <c r="TZS384" s="447"/>
      <c r="TZT384" s="448"/>
      <c r="TZU384" s="448"/>
      <c r="TZV384" s="448"/>
      <c r="TZW384" s="448"/>
      <c r="TZX384" s="448"/>
      <c r="TZY384" s="448"/>
      <c r="TZZ384" s="448"/>
      <c r="UAA384" s="448"/>
      <c r="UAB384" s="448"/>
      <c r="UAC384" s="448"/>
      <c r="UAD384" s="448"/>
      <c r="UAE384" s="448"/>
      <c r="UAF384" s="448"/>
      <c r="UAG384" s="448"/>
      <c r="UAH384" s="449"/>
      <c r="UAI384" s="447"/>
      <c r="UAJ384" s="448"/>
      <c r="UAK384" s="448"/>
      <c r="UAL384" s="448"/>
      <c r="UAM384" s="448"/>
      <c r="UAN384" s="448"/>
      <c r="UAO384" s="448"/>
      <c r="UAP384" s="448"/>
      <c r="UAQ384" s="448"/>
      <c r="UAR384" s="448"/>
      <c r="UAS384" s="448"/>
      <c r="UAT384" s="448"/>
      <c r="UAU384" s="448"/>
      <c r="UAV384" s="448"/>
      <c r="UAW384" s="448"/>
      <c r="UAX384" s="449"/>
      <c r="UAY384" s="447"/>
      <c r="UAZ384" s="448"/>
      <c r="UBA384" s="448"/>
      <c r="UBB384" s="448"/>
      <c r="UBC384" s="448"/>
      <c r="UBD384" s="448"/>
      <c r="UBE384" s="448"/>
      <c r="UBF384" s="448"/>
      <c r="UBG384" s="448"/>
      <c r="UBH384" s="448"/>
      <c r="UBI384" s="448"/>
      <c r="UBJ384" s="448"/>
      <c r="UBK384" s="448"/>
      <c r="UBL384" s="448"/>
      <c r="UBM384" s="448"/>
      <c r="UBN384" s="449"/>
      <c r="UBO384" s="447"/>
      <c r="UBP384" s="448"/>
      <c r="UBQ384" s="448"/>
      <c r="UBR384" s="448"/>
      <c r="UBS384" s="448"/>
      <c r="UBT384" s="448"/>
      <c r="UBU384" s="448"/>
      <c r="UBV384" s="448"/>
      <c r="UBW384" s="448"/>
      <c r="UBX384" s="448"/>
      <c r="UBY384" s="448"/>
      <c r="UBZ384" s="448"/>
      <c r="UCA384" s="448"/>
      <c r="UCB384" s="448"/>
      <c r="UCC384" s="448"/>
      <c r="UCD384" s="449"/>
      <c r="UCE384" s="447"/>
      <c r="UCF384" s="448"/>
      <c r="UCG384" s="448"/>
      <c r="UCH384" s="448"/>
      <c r="UCI384" s="448"/>
      <c r="UCJ384" s="448"/>
      <c r="UCK384" s="448"/>
      <c r="UCL384" s="448"/>
      <c r="UCM384" s="448"/>
      <c r="UCN384" s="448"/>
      <c r="UCO384" s="448"/>
      <c r="UCP384" s="448"/>
      <c r="UCQ384" s="448"/>
      <c r="UCR384" s="448"/>
      <c r="UCS384" s="448"/>
      <c r="UCT384" s="449"/>
      <c r="UCU384" s="447"/>
      <c r="UCV384" s="448"/>
      <c r="UCW384" s="448"/>
      <c r="UCX384" s="448"/>
      <c r="UCY384" s="448"/>
      <c r="UCZ384" s="448"/>
      <c r="UDA384" s="448"/>
      <c r="UDB384" s="448"/>
      <c r="UDC384" s="448"/>
      <c r="UDD384" s="448"/>
      <c r="UDE384" s="448"/>
      <c r="UDF384" s="448"/>
      <c r="UDG384" s="448"/>
      <c r="UDH384" s="448"/>
      <c r="UDI384" s="448"/>
      <c r="UDJ384" s="449"/>
      <c r="UDK384" s="447"/>
      <c r="UDL384" s="448"/>
      <c r="UDM384" s="448"/>
      <c r="UDN384" s="448"/>
      <c r="UDO384" s="448"/>
      <c r="UDP384" s="448"/>
      <c r="UDQ384" s="448"/>
      <c r="UDR384" s="448"/>
      <c r="UDS384" s="448"/>
      <c r="UDT384" s="448"/>
      <c r="UDU384" s="448"/>
      <c r="UDV384" s="448"/>
      <c r="UDW384" s="448"/>
      <c r="UDX384" s="448"/>
      <c r="UDY384" s="448"/>
      <c r="UDZ384" s="449"/>
      <c r="UEA384" s="447"/>
      <c r="UEB384" s="448"/>
      <c r="UEC384" s="448"/>
      <c r="UED384" s="448"/>
      <c r="UEE384" s="448"/>
      <c r="UEF384" s="448"/>
      <c r="UEG384" s="448"/>
      <c r="UEH384" s="448"/>
      <c r="UEI384" s="448"/>
      <c r="UEJ384" s="448"/>
      <c r="UEK384" s="448"/>
      <c r="UEL384" s="448"/>
      <c r="UEM384" s="448"/>
      <c r="UEN384" s="448"/>
      <c r="UEO384" s="448"/>
      <c r="UEP384" s="449"/>
      <c r="UEQ384" s="447"/>
      <c r="UER384" s="448"/>
      <c r="UES384" s="448"/>
      <c r="UET384" s="448"/>
      <c r="UEU384" s="448"/>
      <c r="UEV384" s="448"/>
      <c r="UEW384" s="448"/>
      <c r="UEX384" s="448"/>
      <c r="UEY384" s="448"/>
      <c r="UEZ384" s="448"/>
      <c r="UFA384" s="448"/>
      <c r="UFB384" s="448"/>
      <c r="UFC384" s="448"/>
      <c r="UFD384" s="448"/>
      <c r="UFE384" s="448"/>
      <c r="UFF384" s="449"/>
      <c r="UFG384" s="447"/>
      <c r="UFH384" s="448"/>
      <c r="UFI384" s="448"/>
      <c r="UFJ384" s="448"/>
      <c r="UFK384" s="448"/>
      <c r="UFL384" s="448"/>
      <c r="UFM384" s="448"/>
      <c r="UFN384" s="448"/>
      <c r="UFO384" s="448"/>
      <c r="UFP384" s="448"/>
      <c r="UFQ384" s="448"/>
      <c r="UFR384" s="448"/>
      <c r="UFS384" s="448"/>
      <c r="UFT384" s="448"/>
      <c r="UFU384" s="448"/>
      <c r="UFV384" s="449"/>
      <c r="UFW384" s="447"/>
      <c r="UFX384" s="448"/>
      <c r="UFY384" s="448"/>
      <c r="UFZ384" s="448"/>
      <c r="UGA384" s="448"/>
      <c r="UGB384" s="448"/>
      <c r="UGC384" s="448"/>
      <c r="UGD384" s="448"/>
      <c r="UGE384" s="448"/>
      <c r="UGF384" s="448"/>
      <c r="UGG384" s="448"/>
      <c r="UGH384" s="448"/>
      <c r="UGI384" s="448"/>
      <c r="UGJ384" s="448"/>
      <c r="UGK384" s="448"/>
      <c r="UGL384" s="449"/>
      <c r="UGM384" s="447"/>
      <c r="UGN384" s="448"/>
      <c r="UGO384" s="448"/>
      <c r="UGP384" s="448"/>
      <c r="UGQ384" s="448"/>
      <c r="UGR384" s="448"/>
      <c r="UGS384" s="448"/>
      <c r="UGT384" s="448"/>
      <c r="UGU384" s="448"/>
      <c r="UGV384" s="448"/>
      <c r="UGW384" s="448"/>
      <c r="UGX384" s="448"/>
      <c r="UGY384" s="448"/>
      <c r="UGZ384" s="448"/>
      <c r="UHA384" s="448"/>
      <c r="UHB384" s="449"/>
      <c r="UHC384" s="447"/>
      <c r="UHD384" s="448"/>
      <c r="UHE384" s="448"/>
      <c r="UHF384" s="448"/>
      <c r="UHG384" s="448"/>
      <c r="UHH384" s="448"/>
      <c r="UHI384" s="448"/>
      <c r="UHJ384" s="448"/>
      <c r="UHK384" s="448"/>
      <c r="UHL384" s="448"/>
      <c r="UHM384" s="448"/>
      <c r="UHN384" s="448"/>
      <c r="UHO384" s="448"/>
      <c r="UHP384" s="448"/>
      <c r="UHQ384" s="448"/>
      <c r="UHR384" s="449"/>
      <c r="UHS384" s="447"/>
      <c r="UHT384" s="448"/>
      <c r="UHU384" s="448"/>
      <c r="UHV384" s="448"/>
      <c r="UHW384" s="448"/>
      <c r="UHX384" s="448"/>
      <c r="UHY384" s="448"/>
      <c r="UHZ384" s="448"/>
      <c r="UIA384" s="448"/>
      <c r="UIB384" s="448"/>
      <c r="UIC384" s="448"/>
      <c r="UID384" s="448"/>
      <c r="UIE384" s="448"/>
      <c r="UIF384" s="448"/>
      <c r="UIG384" s="448"/>
      <c r="UIH384" s="449"/>
      <c r="UII384" s="447"/>
      <c r="UIJ384" s="448"/>
      <c r="UIK384" s="448"/>
      <c r="UIL384" s="448"/>
      <c r="UIM384" s="448"/>
      <c r="UIN384" s="448"/>
      <c r="UIO384" s="448"/>
      <c r="UIP384" s="448"/>
      <c r="UIQ384" s="448"/>
      <c r="UIR384" s="448"/>
      <c r="UIS384" s="448"/>
      <c r="UIT384" s="448"/>
      <c r="UIU384" s="448"/>
      <c r="UIV384" s="448"/>
      <c r="UIW384" s="448"/>
      <c r="UIX384" s="449"/>
      <c r="UIY384" s="447"/>
      <c r="UIZ384" s="448"/>
      <c r="UJA384" s="448"/>
      <c r="UJB384" s="448"/>
      <c r="UJC384" s="448"/>
      <c r="UJD384" s="448"/>
      <c r="UJE384" s="448"/>
      <c r="UJF384" s="448"/>
      <c r="UJG384" s="448"/>
      <c r="UJH384" s="448"/>
      <c r="UJI384" s="448"/>
      <c r="UJJ384" s="448"/>
      <c r="UJK384" s="448"/>
      <c r="UJL384" s="448"/>
      <c r="UJM384" s="448"/>
      <c r="UJN384" s="449"/>
      <c r="UJO384" s="447"/>
      <c r="UJP384" s="448"/>
      <c r="UJQ384" s="448"/>
      <c r="UJR384" s="448"/>
      <c r="UJS384" s="448"/>
      <c r="UJT384" s="448"/>
      <c r="UJU384" s="448"/>
      <c r="UJV384" s="448"/>
      <c r="UJW384" s="448"/>
      <c r="UJX384" s="448"/>
      <c r="UJY384" s="448"/>
      <c r="UJZ384" s="448"/>
      <c r="UKA384" s="448"/>
      <c r="UKB384" s="448"/>
      <c r="UKC384" s="448"/>
      <c r="UKD384" s="449"/>
      <c r="UKE384" s="447"/>
      <c r="UKF384" s="448"/>
      <c r="UKG384" s="448"/>
      <c r="UKH384" s="448"/>
      <c r="UKI384" s="448"/>
      <c r="UKJ384" s="448"/>
      <c r="UKK384" s="448"/>
      <c r="UKL384" s="448"/>
      <c r="UKM384" s="448"/>
      <c r="UKN384" s="448"/>
      <c r="UKO384" s="448"/>
      <c r="UKP384" s="448"/>
      <c r="UKQ384" s="448"/>
      <c r="UKR384" s="448"/>
      <c r="UKS384" s="448"/>
      <c r="UKT384" s="449"/>
      <c r="UKU384" s="447"/>
      <c r="UKV384" s="448"/>
      <c r="UKW384" s="448"/>
      <c r="UKX384" s="448"/>
      <c r="UKY384" s="448"/>
      <c r="UKZ384" s="448"/>
      <c r="ULA384" s="448"/>
      <c r="ULB384" s="448"/>
      <c r="ULC384" s="448"/>
      <c r="ULD384" s="448"/>
      <c r="ULE384" s="448"/>
      <c r="ULF384" s="448"/>
      <c r="ULG384" s="448"/>
      <c r="ULH384" s="448"/>
      <c r="ULI384" s="448"/>
      <c r="ULJ384" s="449"/>
      <c r="ULK384" s="447"/>
      <c r="ULL384" s="448"/>
      <c r="ULM384" s="448"/>
      <c r="ULN384" s="448"/>
      <c r="ULO384" s="448"/>
      <c r="ULP384" s="448"/>
      <c r="ULQ384" s="448"/>
      <c r="ULR384" s="448"/>
      <c r="ULS384" s="448"/>
      <c r="ULT384" s="448"/>
      <c r="ULU384" s="448"/>
      <c r="ULV384" s="448"/>
      <c r="ULW384" s="448"/>
      <c r="ULX384" s="448"/>
      <c r="ULY384" s="448"/>
      <c r="ULZ384" s="449"/>
      <c r="UMA384" s="447"/>
      <c r="UMB384" s="448"/>
      <c r="UMC384" s="448"/>
      <c r="UMD384" s="448"/>
      <c r="UME384" s="448"/>
      <c r="UMF384" s="448"/>
      <c r="UMG384" s="448"/>
      <c r="UMH384" s="448"/>
      <c r="UMI384" s="448"/>
      <c r="UMJ384" s="448"/>
      <c r="UMK384" s="448"/>
      <c r="UML384" s="448"/>
      <c r="UMM384" s="448"/>
      <c r="UMN384" s="448"/>
      <c r="UMO384" s="448"/>
      <c r="UMP384" s="449"/>
      <c r="UMQ384" s="447"/>
      <c r="UMR384" s="448"/>
      <c r="UMS384" s="448"/>
      <c r="UMT384" s="448"/>
      <c r="UMU384" s="448"/>
      <c r="UMV384" s="448"/>
      <c r="UMW384" s="448"/>
      <c r="UMX384" s="448"/>
      <c r="UMY384" s="448"/>
      <c r="UMZ384" s="448"/>
      <c r="UNA384" s="448"/>
      <c r="UNB384" s="448"/>
      <c r="UNC384" s="448"/>
      <c r="UND384" s="448"/>
      <c r="UNE384" s="448"/>
      <c r="UNF384" s="449"/>
      <c r="UNG384" s="447"/>
      <c r="UNH384" s="448"/>
      <c r="UNI384" s="448"/>
      <c r="UNJ384" s="448"/>
      <c r="UNK384" s="448"/>
      <c r="UNL384" s="448"/>
      <c r="UNM384" s="448"/>
      <c r="UNN384" s="448"/>
      <c r="UNO384" s="448"/>
      <c r="UNP384" s="448"/>
      <c r="UNQ384" s="448"/>
      <c r="UNR384" s="448"/>
      <c r="UNS384" s="448"/>
      <c r="UNT384" s="448"/>
      <c r="UNU384" s="448"/>
      <c r="UNV384" s="449"/>
      <c r="UNW384" s="447"/>
      <c r="UNX384" s="448"/>
      <c r="UNY384" s="448"/>
      <c r="UNZ384" s="448"/>
      <c r="UOA384" s="448"/>
      <c r="UOB384" s="448"/>
      <c r="UOC384" s="448"/>
      <c r="UOD384" s="448"/>
      <c r="UOE384" s="448"/>
      <c r="UOF384" s="448"/>
      <c r="UOG384" s="448"/>
      <c r="UOH384" s="448"/>
      <c r="UOI384" s="448"/>
      <c r="UOJ384" s="448"/>
      <c r="UOK384" s="448"/>
      <c r="UOL384" s="449"/>
      <c r="UOM384" s="447"/>
      <c r="UON384" s="448"/>
      <c r="UOO384" s="448"/>
      <c r="UOP384" s="448"/>
      <c r="UOQ384" s="448"/>
      <c r="UOR384" s="448"/>
      <c r="UOS384" s="448"/>
      <c r="UOT384" s="448"/>
      <c r="UOU384" s="448"/>
      <c r="UOV384" s="448"/>
      <c r="UOW384" s="448"/>
      <c r="UOX384" s="448"/>
      <c r="UOY384" s="448"/>
      <c r="UOZ384" s="448"/>
      <c r="UPA384" s="448"/>
      <c r="UPB384" s="449"/>
      <c r="UPC384" s="447"/>
      <c r="UPD384" s="448"/>
      <c r="UPE384" s="448"/>
      <c r="UPF384" s="448"/>
      <c r="UPG384" s="448"/>
      <c r="UPH384" s="448"/>
      <c r="UPI384" s="448"/>
      <c r="UPJ384" s="448"/>
      <c r="UPK384" s="448"/>
      <c r="UPL384" s="448"/>
      <c r="UPM384" s="448"/>
      <c r="UPN384" s="448"/>
      <c r="UPO384" s="448"/>
      <c r="UPP384" s="448"/>
      <c r="UPQ384" s="448"/>
      <c r="UPR384" s="449"/>
      <c r="UPS384" s="447"/>
      <c r="UPT384" s="448"/>
      <c r="UPU384" s="448"/>
      <c r="UPV384" s="448"/>
      <c r="UPW384" s="448"/>
      <c r="UPX384" s="448"/>
      <c r="UPY384" s="448"/>
      <c r="UPZ384" s="448"/>
      <c r="UQA384" s="448"/>
      <c r="UQB384" s="448"/>
      <c r="UQC384" s="448"/>
      <c r="UQD384" s="448"/>
      <c r="UQE384" s="448"/>
      <c r="UQF384" s="448"/>
      <c r="UQG384" s="448"/>
      <c r="UQH384" s="449"/>
      <c r="UQI384" s="447"/>
      <c r="UQJ384" s="448"/>
      <c r="UQK384" s="448"/>
      <c r="UQL384" s="448"/>
      <c r="UQM384" s="448"/>
      <c r="UQN384" s="448"/>
      <c r="UQO384" s="448"/>
      <c r="UQP384" s="448"/>
      <c r="UQQ384" s="448"/>
      <c r="UQR384" s="448"/>
      <c r="UQS384" s="448"/>
      <c r="UQT384" s="448"/>
      <c r="UQU384" s="448"/>
      <c r="UQV384" s="448"/>
      <c r="UQW384" s="448"/>
      <c r="UQX384" s="449"/>
      <c r="UQY384" s="447"/>
      <c r="UQZ384" s="448"/>
      <c r="URA384" s="448"/>
      <c r="URB384" s="448"/>
      <c r="URC384" s="448"/>
      <c r="URD384" s="448"/>
      <c r="URE384" s="448"/>
      <c r="URF384" s="448"/>
      <c r="URG384" s="448"/>
      <c r="URH384" s="448"/>
      <c r="URI384" s="448"/>
      <c r="URJ384" s="448"/>
      <c r="URK384" s="448"/>
      <c r="URL384" s="448"/>
      <c r="URM384" s="448"/>
      <c r="URN384" s="449"/>
      <c r="URO384" s="447"/>
      <c r="URP384" s="448"/>
      <c r="URQ384" s="448"/>
      <c r="URR384" s="448"/>
      <c r="URS384" s="448"/>
      <c r="URT384" s="448"/>
      <c r="URU384" s="448"/>
      <c r="URV384" s="448"/>
      <c r="URW384" s="448"/>
      <c r="URX384" s="448"/>
      <c r="URY384" s="448"/>
      <c r="URZ384" s="448"/>
      <c r="USA384" s="448"/>
      <c r="USB384" s="448"/>
      <c r="USC384" s="448"/>
      <c r="USD384" s="449"/>
      <c r="USE384" s="447"/>
      <c r="USF384" s="448"/>
      <c r="USG384" s="448"/>
      <c r="USH384" s="448"/>
      <c r="USI384" s="448"/>
      <c r="USJ384" s="448"/>
      <c r="USK384" s="448"/>
      <c r="USL384" s="448"/>
      <c r="USM384" s="448"/>
      <c r="USN384" s="448"/>
      <c r="USO384" s="448"/>
      <c r="USP384" s="448"/>
      <c r="USQ384" s="448"/>
      <c r="USR384" s="448"/>
      <c r="USS384" s="448"/>
      <c r="UST384" s="449"/>
      <c r="USU384" s="447"/>
      <c r="USV384" s="448"/>
      <c r="USW384" s="448"/>
      <c r="USX384" s="448"/>
      <c r="USY384" s="448"/>
      <c r="USZ384" s="448"/>
      <c r="UTA384" s="448"/>
      <c r="UTB384" s="448"/>
      <c r="UTC384" s="448"/>
      <c r="UTD384" s="448"/>
      <c r="UTE384" s="448"/>
      <c r="UTF384" s="448"/>
      <c r="UTG384" s="448"/>
      <c r="UTH384" s="448"/>
      <c r="UTI384" s="448"/>
      <c r="UTJ384" s="449"/>
      <c r="UTK384" s="447"/>
      <c r="UTL384" s="448"/>
      <c r="UTM384" s="448"/>
      <c r="UTN384" s="448"/>
      <c r="UTO384" s="448"/>
      <c r="UTP384" s="448"/>
      <c r="UTQ384" s="448"/>
      <c r="UTR384" s="448"/>
      <c r="UTS384" s="448"/>
      <c r="UTT384" s="448"/>
      <c r="UTU384" s="448"/>
      <c r="UTV384" s="448"/>
      <c r="UTW384" s="448"/>
      <c r="UTX384" s="448"/>
      <c r="UTY384" s="448"/>
      <c r="UTZ384" s="449"/>
      <c r="UUA384" s="447"/>
      <c r="UUB384" s="448"/>
      <c r="UUC384" s="448"/>
      <c r="UUD384" s="448"/>
      <c r="UUE384" s="448"/>
      <c r="UUF384" s="448"/>
      <c r="UUG384" s="448"/>
      <c r="UUH384" s="448"/>
      <c r="UUI384" s="448"/>
      <c r="UUJ384" s="448"/>
      <c r="UUK384" s="448"/>
      <c r="UUL384" s="448"/>
      <c r="UUM384" s="448"/>
      <c r="UUN384" s="448"/>
      <c r="UUO384" s="448"/>
      <c r="UUP384" s="449"/>
      <c r="UUQ384" s="447"/>
      <c r="UUR384" s="448"/>
      <c r="UUS384" s="448"/>
      <c r="UUT384" s="448"/>
      <c r="UUU384" s="448"/>
      <c r="UUV384" s="448"/>
      <c r="UUW384" s="448"/>
      <c r="UUX384" s="448"/>
      <c r="UUY384" s="448"/>
      <c r="UUZ384" s="448"/>
      <c r="UVA384" s="448"/>
      <c r="UVB384" s="448"/>
      <c r="UVC384" s="448"/>
      <c r="UVD384" s="448"/>
      <c r="UVE384" s="448"/>
      <c r="UVF384" s="449"/>
      <c r="UVG384" s="447"/>
      <c r="UVH384" s="448"/>
      <c r="UVI384" s="448"/>
      <c r="UVJ384" s="448"/>
      <c r="UVK384" s="448"/>
      <c r="UVL384" s="448"/>
      <c r="UVM384" s="448"/>
      <c r="UVN384" s="448"/>
      <c r="UVO384" s="448"/>
      <c r="UVP384" s="448"/>
      <c r="UVQ384" s="448"/>
      <c r="UVR384" s="448"/>
      <c r="UVS384" s="448"/>
      <c r="UVT384" s="448"/>
      <c r="UVU384" s="448"/>
      <c r="UVV384" s="449"/>
      <c r="UVW384" s="447"/>
      <c r="UVX384" s="448"/>
      <c r="UVY384" s="448"/>
      <c r="UVZ384" s="448"/>
      <c r="UWA384" s="448"/>
      <c r="UWB384" s="448"/>
      <c r="UWC384" s="448"/>
      <c r="UWD384" s="448"/>
      <c r="UWE384" s="448"/>
      <c r="UWF384" s="448"/>
      <c r="UWG384" s="448"/>
      <c r="UWH384" s="448"/>
      <c r="UWI384" s="448"/>
      <c r="UWJ384" s="448"/>
      <c r="UWK384" s="448"/>
      <c r="UWL384" s="449"/>
      <c r="UWM384" s="447"/>
      <c r="UWN384" s="448"/>
      <c r="UWO384" s="448"/>
      <c r="UWP384" s="448"/>
      <c r="UWQ384" s="448"/>
      <c r="UWR384" s="448"/>
      <c r="UWS384" s="448"/>
      <c r="UWT384" s="448"/>
      <c r="UWU384" s="448"/>
      <c r="UWV384" s="448"/>
      <c r="UWW384" s="448"/>
      <c r="UWX384" s="448"/>
      <c r="UWY384" s="448"/>
      <c r="UWZ384" s="448"/>
      <c r="UXA384" s="448"/>
      <c r="UXB384" s="449"/>
      <c r="UXC384" s="447"/>
      <c r="UXD384" s="448"/>
      <c r="UXE384" s="448"/>
      <c r="UXF384" s="448"/>
      <c r="UXG384" s="448"/>
      <c r="UXH384" s="448"/>
      <c r="UXI384" s="448"/>
      <c r="UXJ384" s="448"/>
      <c r="UXK384" s="448"/>
      <c r="UXL384" s="448"/>
      <c r="UXM384" s="448"/>
      <c r="UXN384" s="448"/>
      <c r="UXO384" s="448"/>
      <c r="UXP384" s="448"/>
      <c r="UXQ384" s="448"/>
      <c r="UXR384" s="449"/>
      <c r="UXS384" s="447"/>
      <c r="UXT384" s="448"/>
      <c r="UXU384" s="448"/>
      <c r="UXV384" s="448"/>
      <c r="UXW384" s="448"/>
      <c r="UXX384" s="448"/>
      <c r="UXY384" s="448"/>
      <c r="UXZ384" s="448"/>
      <c r="UYA384" s="448"/>
      <c r="UYB384" s="448"/>
      <c r="UYC384" s="448"/>
      <c r="UYD384" s="448"/>
      <c r="UYE384" s="448"/>
      <c r="UYF384" s="448"/>
      <c r="UYG384" s="448"/>
      <c r="UYH384" s="449"/>
      <c r="UYI384" s="447"/>
      <c r="UYJ384" s="448"/>
      <c r="UYK384" s="448"/>
      <c r="UYL384" s="448"/>
      <c r="UYM384" s="448"/>
      <c r="UYN384" s="448"/>
      <c r="UYO384" s="448"/>
      <c r="UYP384" s="448"/>
      <c r="UYQ384" s="448"/>
      <c r="UYR384" s="448"/>
      <c r="UYS384" s="448"/>
      <c r="UYT384" s="448"/>
      <c r="UYU384" s="448"/>
      <c r="UYV384" s="448"/>
      <c r="UYW384" s="448"/>
      <c r="UYX384" s="449"/>
      <c r="UYY384" s="447"/>
      <c r="UYZ384" s="448"/>
      <c r="UZA384" s="448"/>
      <c r="UZB384" s="448"/>
      <c r="UZC384" s="448"/>
      <c r="UZD384" s="448"/>
      <c r="UZE384" s="448"/>
      <c r="UZF384" s="448"/>
      <c r="UZG384" s="448"/>
      <c r="UZH384" s="448"/>
      <c r="UZI384" s="448"/>
      <c r="UZJ384" s="448"/>
      <c r="UZK384" s="448"/>
      <c r="UZL384" s="448"/>
      <c r="UZM384" s="448"/>
      <c r="UZN384" s="449"/>
      <c r="UZO384" s="447"/>
      <c r="UZP384" s="448"/>
      <c r="UZQ384" s="448"/>
      <c r="UZR384" s="448"/>
      <c r="UZS384" s="448"/>
      <c r="UZT384" s="448"/>
      <c r="UZU384" s="448"/>
      <c r="UZV384" s="448"/>
      <c r="UZW384" s="448"/>
      <c r="UZX384" s="448"/>
      <c r="UZY384" s="448"/>
      <c r="UZZ384" s="448"/>
      <c r="VAA384" s="448"/>
      <c r="VAB384" s="448"/>
      <c r="VAC384" s="448"/>
      <c r="VAD384" s="449"/>
      <c r="VAE384" s="447"/>
      <c r="VAF384" s="448"/>
      <c r="VAG384" s="448"/>
      <c r="VAH384" s="448"/>
      <c r="VAI384" s="448"/>
      <c r="VAJ384" s="448"/>
      <c r="VAK384" s="448"/>
      <c r="VAL384" s="448"/>
      <c r="VAM384" s="448"/>
      <c r="VAN384" s="448"/>
      <c r="VAO384" s="448"/>
      <c r="VAP384" s="448"/>
      <c r="VAQ384" s="448"/>
      <c r="VAR384" s="448"/>
      <c r="VAS384" s="448"/>
      <c r="VAT384" s="449"/>
      <c r="VAU384" s="447"/>
      <c r="VAV384" s="448"/>
      <c r="VAW384" s="448"/>
      <c r="VAX384" s="448"/>
      <c r="VAY384" s="448"/>
      <c r="VAZ384" s="448"/>
      <c r="VBA384" s="448"/>
      <c r="VBB384" s="448"/>
      <c r="VBC384" s="448"/>
      <c r="VBD384" s="448"/>
      <c r="VBE384" s="448"/>
      <c r="VBF384" s="448"/>
      <c r="VBG384" s="448"/>
      <c r="VBH384" s="448"/>
      <c r="VBI384" s="448"/>
      <c r="VBJ384" s="449"/>
      <c r="VBK384" s="447"/>
      <c r="VBL384" s="448"/>
      <c r="VBM384" s="448"/>
      <c r="VBN384" s="448"/>
      <c r="VBO384" s="448"/>
      <c r="VBP384" s="448"/>
      <c r="VBQ384" s="448"/>
      <c r="VBR384" s="448"/>
      <c r="VBS384" s="448"/>
      <c r="VBT384" s="448"/>
      <c r="VBU384" s="448"/>
      <c r="VBV384" s="448"/>
      <c r="VBW384" s="448"/>
      <c r="VBX384" s="448"/>
      <c r="VBY384" s="448"/>
      <c r="VBZ384" s="449"/>
      <c r="VCA384" s="447"/>
      <c r="VCB384" s="448"/>
      <c r="VCC384" s="448"/>
      <c r="VCD384" s="448"/>
      <c r="VCE384" s="448"/>
      <c r="VCF384" s="448"/>
      <c r="VCG384" s="448"/>
      <c r="VCH384" s="448"/>
      <c r="VCI384" s="448"/>
      <c r="VCJ384" s="448"/>
      <c r="VCK384" s="448"/>
      <c r="VCL384" s="448"/>
      <c r="VCM384" s="448"/>
      <c r="VCN384" s="448"/>
      <c r="VCO384" s="448"/>
      <c r="VCP384" s="449"/>
      <c r="VCQ384" s="447"/>
      <c r="VCR384" s="448"/>
      <c r="VCS384" s="448"/>
      <c r="VCT384" s="448"/>
      <c r="VCU384" s="448"/>
      <c r="VCV384" s="448"/>
      <c r="VCW384" s="448"/>
      <c r="VCX384" s="448"/>
      <c r="VCY384" s="448"/>
      <c r="VCZ384" s="448"/>
      <c r="VDA384" s="448"/>
      <c r="VDB384" s="448"/>
      <c r="VDC384" s="448"/>
      <c r="VDD384" s="448"/>
      <c r="VDE384" s="448"/>
      <c r="VDF384" s="449"/>
      <c r="VDG384" s="447"/>
      <c r="VDH384" s="448"/>
      <c r="VDI384" s="448"/>
      <c r="VDJ384" s="448"/>
      <c r="VDK384" s="448"/>
      <c r="VDL384" s="448"/>
      <c r="VDM384" s="448"/>
      <c r="VDN384" s="448"/>
      <c r="VDO384" s="448"/>
      <c r="VDP384" s="448"/>
      <c r="VDQ384" s="448"/>
      <c r="VDR384" s="448"/>
      <c r="VDS384" s="448"/>
      <c r="VDT384" s="448"/>
      <c r="VDU384" s="448"/>
      <c r="VDV384" s="449"/>
      <c r="VDW384" s="447"/>
      <c r="VDX384" s="448"/>
      <c r="VDY384" s="448"/>
      <c r="VDZ384" s="448"/>
      <c r="VEA384" s="448"/>
      <c r="VEB384" s="448"/>
      <c r="VEC384" s="448"/>
      <c r="VED384" s="448"/>
      <c r="VEE384" s="448"/>
      <c r="VEF384" s="448"/>
      <c r="VEG384" s="448"/>
      <c r="VEH384" s="448"/>
      <c r="VEI384" s="448"/>
      <c r="VEJ384" s="448"/>
      <c r="VEK384" s="448"/>
      <c r="VEL384" s="449"/>
      <c r="VEM384" s="447"/>
      <c r="VEN384" s="448"/>
      <c r="VEO384" s="448"/>
      <c r="VEP384" s="448"/>
      <c r="VEQ384" s="448"/>
      <c r="VER384" s="448"/>
      <c r="VES384" s="448"/>
      <c r="VET384" s="448"/>
      <c r="VEU384" s="448"/>
      <c r="VEV384" s="448"/>
      <c r="VEW384" s="448"/>
      <c r="VEX384" s="448"/>
      <c r="VEY384" s="448"/>
      <c r="VEZ384" s="448"/>
      <c r="VFA384" s="448"/>
      <c r="VFB384" s="449"/>
      <c r="VFC384" s="447"/>
      <c r="VFD384" s="448"/>
      <c r="VFE384" s="448"/>
      <c r="VFF384" s="448"/>
      <c r="VFG384" s="448"/>
      <c r="VFH384" s="448"/>
      <c r="VFI384" s="448"/>
      <c r="VFJ384" s="448"/>
      <c r="VFK384" s="448"/>
      <c r="VFL384" s="448"/>
      <c r="VFM384" s="448"/>
      <c r="VFN384" s="448"/>
      <c r="VFO384" s="448"/>
      <c r="VFP384" s="448"/>
      <c r="VFQ384" s="448"/>
      <c r="VFR384" s="449"/>
      <c r="VFS384" s="447"/>
      <c r="VFT384" s="448"/>
      <c r="VFU384" s="448"/>
      <c r="VFV384" s="448"/>
      <c r="VFW384" s="448"/>
      <c r="VFX384" s="448"/>
      <c r="VFY384" s="448"/>
      <c r="VFZ384" s="448"/>
      <c r="VGA384" s="448"/>
      <c r="VGB384" s="448"/>
      <c r="VGC384" s="448"/>
      <c r="VGD384" s="448"/>
      <c r="VGE384" s="448"/>
      <c r="VGF384" s="448"/>
      <c r="VGG384" s="448"/>
      <c r="VGH384" s="449"/>
      <c r="VGI384" s="447"/>
      <c r="VGJ384" s="448"/>
      <c r="VGK384" s="448"/>
      <c r="VGL384" s="448"/>
      <c r="VGM384" s="448"/>
      <c r="VGN384" s="448"/>
      <c r="VGO384" s="448"/>
      <c r="VGP384" s="448"/>
      <c r="VGQ384" s="448"/>
      <c r="VGR384" s="448"/>
      <c r="VGS384" s="448"/>
      <c r="VGT384" s="448"/>
      <c r="VGU384" s="448"/>
      <c r="VGV384" s="448"/>
      <c r="VGW384" s="448"/>
      <c r="VGX384" s="449"/>
      <c r="VGY384" s="447"/>
      <c r="VGZ384" s="448"/>
      <c r="VHA384" s="448"/>
      <c r="VHB384" s="448"/>
      <c r="VHC384" s="448"/>
      <c r="VHD384" s="448"/>
      <c r="VHE384" s="448"/>
      <c r="VHF384" s="448"/>
      <c r="VHG384" s="448"/>
      <c r="VHH384" s="448"/>
      <c r="VHI384" s="448"/>
      <c r="VHJ384" s="448"/>
      <c r="VHK384" s="448"/>
      <c r="VHL384" s="448"/>
      <c r="VHM384" s="448"/>
      <c r="VHN384" s="449"/>
      <c r="VHO384" s="447"/>
      <c r="VHP384" s="448"/>
      <c r="VHQ384" s="448"/>
      <c r="VHR384" s="448"/>
      <c r="VHS384" s="448"/>
      <c r="VHT384" s="448"/>
      <c r="VHU384" s="448"/>
      <c r="VHV384" s="448"/>
      <c r="VHW384" s="448"/>
      <c r="VHX384" s="448"/>
      <c r="VHY384" s="448"/>
      <c r="VHZ384" s="448"/>
      <c r="VIA384" s="448"/>
      <c r="VIB384" s="448"/>
      <c r="VIC384" s="448"/>
      <c r="VID384" s="449"/>
      <c r="VIE384" s="447"/>
      <c r="VIF384" s="448"/>
      <c r="VIG384" s="448"/>
      <c r="VIH384" s="448"/>
      <c r="VII384" s="448"/>
      <c r="VIJ384" s="448"/>
      <c r="VIK384" s="448"/>
      <c r="VIL384" s="448"/>
      <c r="VIM384" s="448"/>
      <c r="VIN384" s="448"/>
      <c r="VIO384" s="448"/>
      <c r="VIP384" s="448"/>
      <c r="VIQ384" s="448"/>
      <c r="VIR384" s="448"/>
      <c r="VIS384" s="448"/>
      <c r="VIT384" s="449"/>
      <c r="VIU384" s="447"/>
      <c r="VIV384" s="448"/>
      <c r="VIW384" s="448"/>
      <c r="VIX384" s="448"/>
      <c r="VIY384" s="448"/>
      <c r="VIZ384" s="448"/>
      <c r="VJA384" s="448"/>
      <c r="VJB384" s="448"/>
      <c r="VJC384" s="448"/>
      <c r="VJD384" s="448"/>
      <c r="VJE384" s="448"/>
      <c r="VJF384" s="448"/>
      <c r="VJG384" s="448"/>
      <c r="VJH384" s="448"/>
      <c r="VJI384" s="448"/>
      <c r="VJJ384" s="449"/>
      <c r="VJK384" s="447"/>
      <c r="VJL384" s="448"/>
      <c r="VJM384" s="448"/>
      <c r="VJN384" s="448"/>
      <c r="VJO384" s="448"/>
      <c r="VJP384" s="448"/>
      <c r="VJQ384" s="448"/>
      <c r="VJR384" s="448"/>
      <c r="VJS384" s="448"/>
      <c r="VJT384" s="448"/>
      <c r="VJU384" s="448"/>
      <c r="VJV384" s="448"/>
      <c r="VJW384" s="448"/>
      <c r="VJX384" s="448"/>
      <c r="VJY384" s="448"/>
      <c r="VJZ384" s="449"/>
      <c r="VKA384" s="447"/>
      <c r="VKB384" s="448"/>
      <c r="VKC384" s="448"/>
      <c r="VKD384" s="448"/>
      <c r="VKE384" s="448"/>
      <c r="VKF384" s="448"/>
      <c r="VKG384" s="448"/>
      <c r="VKH384" s="448"/>
      <c r="VKI384" s="448"/>
      <c r="VKJ384" s="448"/>
      <c r="VKK384" s="448"/>
      <c r="VKL384" s="448"/>
      <c r="VKM384" s="448"/>
      <c r="VKN384" s="448"/>
      <c r="VKO384" s="448"/>
      <c r="VKP384" s="449"/>
      <c r="VKQ384" s="447"/>
      <c r="VKR384" s="448"/>
      <c r="VKS384" s="448"/>
      <c r="VKT384" s="448"/>
      <c r="VKU384" s="448"/>
      <c r="VKV384" s="448"/>
      <c r="VKW384" s="448"/>
      <c r="VKX384" s="448"/>
      <c r="VKY384" s="448"/>
      <c r="VKZ384" s="448"/>
      <c r="VLA384" s="448"/>
      <c r="VLB384" s="448"/>
      <c r="VLC384" s="448"/>
      <c r="VLD384" s="448"/>
      <c r="VLE384" s="448"/>
      <c r="VLF384" s="449"/>
      <c r="VLG384" s="447"/>
      <c r="VLH384" s="448"/>
      <c r="VLI384" s="448"/>
      <c r="VLJ384" s="448"/>
      <c r="VLK384" s="448"/>
      <c r="VLL384" s="448"/>
      <c r="VLM384" s="448"/>
      <c r="VLN384" s="448"/>
      <c r="VLO384" s="448"/>
      <c r="VLP384" s="448"/>
      <c r="VLQ384" s="448"/>
      <c r="VLR384" s="448"/>
      <c r="VLS384" s="448"/>
      <c r="VLT384" s="448"/>
      <c r="VLU384" s="448"/>
      <c r="VLV384" s="449"/>
      <c r="VLW384" s="447"/>
      <c r="VLX384" s="448"/>
      <c r="VLY384" s="448"/>
      <c r="VLZ384" s="448"/>
      <c r="VMA384" s="448"/>
      <c r="VMB384" s="448"/>
      <c r="VMC384" s="448"/>
      <c r="VMD384" s="448"/>
      <c r="VME384" s="448"/>
      <c r="VMF384" s="448"/>
      <c r="VMG384" s="448"/>
      <c r="VMH384" s="448"/>
      <c r="VMI384" s="448"/>
      <c r="VMJ384" s="448"/>
      <c r="VMK384" s="448"/>
      <c r="VML384" s="449"/>
      <c r="VMM384" s="447"/>
      <c r="VMN384" s="448"/>
      <c r="VMO384" s="448"/>
      <c r="VMP384" s="448"/>
      <c r="VMQ384" s="448"/>
      <c r="VMR384" s="448"/>
      <c r="VMS384" s="448"/>
      <c r="VMT384" s="448"/>
      <c r="VMU384" s="448"/>
      <c r="VMV384" s="448"/>
      <c r="VMW384" s="448"/>
      <c r="VMX384" s="448"/>
      <c r="VMY384" s="448"/>
      <c r="VMZ384" s="448"/>
      <c r="VNA384" s="448"/>
      <c r="VNB384" s="449"/>
      <c r="VNC384" s="447"/>
      <c r="VND384" s="448"/>
      <c r="VNE384" s="448"/>
      <c r="VNF384" s="448"/>
      <c r="VNG384" s="448"/>
      <c r="VNH384" s="448"/>
      <c r="VNI384" s="448"/>
      <c r="VNJ384" s="448"/>
      <c r="VNK384" s="448"/>
      <c r="VNL384" s="448"/>
      <c r="VNM384" s="448"/>
      <c r="VNN384" s="448"/>
      <c r="VNO384" s="448"/>
      <c r="VNP384" s="448"/>
      <c r="VNQ384" s="448"/>
      <c r="VNR384" s="449"/>
      <c r="VNS384" s="447"/>
      <c r="VNT384" s="448"/>
      <c r="VNU384" s="448"/>
      <c r="VNV384" s="448"/>
      <c r="VNW384" s="448"/>
      <c r="VNX384" s="448"/>
      <c r="VNY384" s="448"/>
      <c r="VNZ384" s="448"/>
      <c r="VOA384" s="448"/>
      <c r="VOB384" s="448"/>
      <c r="VOC384" s="448"/>
      <c r="VOD384" s="448"/>
      <c r="VOE384" s="448"/>
      <c r="VOF384" s="448"/>
      <c r="VOG384" s="448"/>
      <c r="VOH384" s="449"/>
      <c r="VOI384" s="447"/>
      <c r="VOJ384" s="448"/>
      <c r="VOK384" s="448"/>
      <c r="VOL384" s="448"/>
      <c r="VOM384" s="448"/>
      <c r="VON384" s="448"/>
      <c r="VOO384" s="448"/>
      <c r="VOP384" s="448"/>
      <c r="VOQ384" s="448"/>
      <c r="VOR384" s="448"/>
      <c r="VOS384" s="448"/>
      <c r="VOT384" s="448"/>
      <c r="VOU384" s="448"/>
      <c r="VOV384" s="448"/>
      <c r="VOW384" s="448"/>
      <c r="VOX384" s="449"/>
      <c r="VOY384" s="447"/>
      <c r="VOZ384" s="448"/>
      <c r="VPA384" s="448"/>
      <c r="VPB384" s="448"/>
      <c r="VPC384" s="448"/>
      <c r="VPD384" s="448"/>
      <c r="VPE384" s="448"/>
      <c r="VPF384" s="448"/>
      <c r="VPG384" s="448"/>
      <c r="VPH384" s="448"/>
      <c r="VPI384" s="448"/>
      <c r="VPJ384" s="448"/>
      <c r="VPK384" s="448"/>
      <c r="VPL384" s="448"/>
      <c r="VPM384" s="448"/>
      <c r="VPN384" s="449"/>
      <c r="VPO384" s="447"/>
      <c r="VPP384" s="448"/>
      <c r="VPQ384" s="448"/>
      <c r="VPR384" s="448"/>
      <c r="VPS384" s="448"/>
      <c r="VPT384" s="448"/>
      <c r="VPU384" s="448"/>
      <c r="VPV384" s="448"/>
      <c r="VPW384" s="448"/>
      <c r="VPX384" s="448"/>
      <c r="VPY384" s="448"/>
      <c r="VPZ384" s="448"/>
      <c r="VQA384" s="448"/>
      <c r="VQB384" s="448"/>
      <c r="VQC384" s="448"/>
      <c r="VQD384" s="449"/>
      <c r="VQE384" s="447"/>
      <c r="VQF384" s="448"/>
      <c r="VQG384" s="448"/>
      <c r="VQH384" s="448"/>
      <c r="VQI384" s="448"/>
      <c r="VQJ384" s="448"/>
      <c r="VQK384" s="448"/>
      <c r="VQL384" s="448"/>
      <c r="VQM384" s="448"/>
      <c r="VQN384" s="448"/>
      <c r="VQO384" s="448"/>
      <c r="VQP384" s="448"/>
      <c r="VQQ384" s="448"/>
      <c r="VQR384" s="448"/>
      <c r="VQS384" s="448"/>
      <c r="VQT384" s="449"/>
      <c r="VQU384" s="447"/>
      <c r="VQV384" s="448"/>
      <c r="VQW384" s="448"/>
      <c r="VQX384" s="448"/>
      <c r="VQY384" s="448"/>
      <c r="VQZ384" s="448"/>
      <c r="VRA384" s="448"/>
      <c r="VRB384" s="448"/>
      <c r="VRC384" s="448"/>
      <c r="VRD384" s="448"/>
      <c r="VRE384" s="448"/>
      <c r="VRF384" s="448"/>
      <c r="VRG384" s="448"/>
      <c r="VRH384" s="448"/>
      <c r="VRI384" s="448"/>
      <c r="VRJ384" s="449"/>
      <c r="VRK384" s="447"/>
      <c r="VRL384" s="448"/>
      <c r="VRM384" s="448"/>
      <c r="VRN384" s="448"/>
      <c r="VRO384" s="448"/>
      <c r="VRP384" s="448"/>
      <c r="VRQ384" s="448"/>
      <c r="VRR384" s="448"/>
      <c r="VRS384" s="448"/>
      <c r="VRT384" s="448"/>
      <c r="VRU384" s="448"/>
      <c r="VRV384" s="448"/>
      <c r="VRW384" s="448"/>
      <c r="VRX384" s="448"/>
      <c r="VRY384" s="448"/>
      <c r="VRZ384" s="449"/>
      <c r="VSA384" s="447"/>
      <c r="VSB384" s="448"/>
      <c r="VSC384" s="448"/>
      <c r="VSD384" s="448"/>
      <c r="VSE384" s="448"/>
      <c r="VSF384" s="448"/>
      <c r="VSG384" s="448"/>
      <c r="VSH384" s="448"/>
      <c r="VSI384" s="448"/>
      <c r="VSJ384" s="448"/>
      <c r="VSK384" s="448"/>
      <c r="VSL384" s="448"/>
      <c r="VSM384" s="448"/>
      <c r="VSN384" s="448"/>
      <c r="VSO384" s="448"/>
      <c r="VSP384" s="449"/>
      <c r="VSQ384" s="447"/>
      <c r="VSR384" s="448"/>
      <c r="VSS384" s="448"/>
      <c r="VST384" s="448"/>
      <c r="VSU384" s="448"/>
      <c r="VSV384" s="448"/>
      <c r="VSW384" s="448"/>
      <c r="VSX384" s="448"/>
      <c r="VSY384" s="448"/>
      <c r="VSZ384" s="448"/>
      <c r="VTA384" s="448"/>
      <c r="VTB384" s="448"/>
      <c r="VTC384" s="448"/>
      <c r="VTD384" s="448"/>
      <c r="VTE384" s="448"/>
      <c r="VTF384" s="449"/>
      <c r="VTG384" s="447"/>
      <c r="VTH384" s="448"/>
      <c r="VTI384" s="448"/>
      <c r="VTJ384" s="448"/>
      <c r="VTK384" s="448"/>
      <c r="VTL384" s="448"/>
      <c r="VTM384" s="448"/>
      <c r="VTN384" s="448"/>
      <c r="VTO384" s="448"/>
      <c r="VTP384" s="448"/>
      <c r="VTQ384" s="448"/>
      <c r="VTR384" s="448"/>
      <c r="VTS384" s="448"/>
      <c r="VTT384" s="448"/>
      <c r="VTU384" s="448"/>
      <c r="VTV384" s="449"/>
      <c r="VTW384" s="447"/>
      <c r="VTX384" s="448"/>
      <c r="VTY384" s="448"/>
      <c r="VTZ384" s="448"/>
      <c r="VUA384" s="448"/>
      <c r="VUB384" s="448"/>
      <c r="VUC384" s="448"/>
      <c r="VUD384" s="448"/>
      <c r="VUE384" s="448"/>
      <c r="VUF384" s="448"/>
      <c r="VUG384" s="448"/>
      <c r="VUH384" s="448"/>
      <c r="VUI384" s="448"/>
      <c r="VUJ384" s="448"/>
      <c r="VUK384" s="448"/>
      <c r="VUL384" s="449"/>
      <c r="VUM384" s="447"/>
      <c r="VUN384" s="448"/>
      <c r="VUO384" s="448"/>
      <c r="VUP384" s="448"/>
      <c r="VUQ384" s="448"/>
      <c r="VUR384" s="448"/>
      <c r="VUS384" s="448"/>
      <c r="VUT384" s="448"/>
      <c r="VUU384" s="448"/>
      <c r="VUV384" s="448"/>
      <c r="VUW384" s="448"/>
      <c r="VUX384" s="448"/>
      <c r="VUY384" s="448"/>
      <c r="VUZ384" s="448"/>
      <c r="VVA384" s="448"/>
      <c r="VVB384" s="449"/>
      <c r="VVC384" s="447"/>
      <c r="VVD384" s="448"/>
      <c r="VVE384" s="448"/>
      <c r="VVF384" s="448"/>
      <c r="VVG384" s="448"/>
      <c r="VVH384" s="448"/>
      <c r="VVI384" s="448"/>
      <c r="VVJ384" s="448"/>
      <c r="VVK384" s="448"/>
      <c r="VVL384" s="448"/>
      <c r="VVM384" s="448"/>
      <c r="VVN384" s="448"/>
      <c r="VVO384" s="448"/>
      <c r="VVP384" s="448"/>
      <c r="VVQ384" s="448"/>
      <c r="VVR384" s="449"/>
      <c r="VVS384" s="447"/>
      <c r="VVT384" s="448"/>
      <c r="VVU384" s="448"/>
      <c r="VVV384" s="448"/>
      <c r="VVW384" s="448"/>
      <c r="VVX384" s="448"/>
      <c r="VVY384" s="448"/>
      <c r="VVZ384" s="448"/>
      <c r="VWA384" s="448"/>
      <c r="VWB384" s="448"/>
      <c r="VWC384" s="448"/>
      <c r="VWD384" s="448"/>
      <c r="VWE384" s="448"/>
      <c r="VWF384" s="448"/>
      <c r="VWG384" s="448"/>
      <c r="VWH384" s="449"/>
      <c r="VWI384" s="447"/>
      <c r="VWJ384" s="448"/>
      <c r="VWK384" s="448"/>
      <c r="VWL384" s="448"/>
      <c r="VWM384" s="448"/>
      <c r="VWN384" s="448"/>
      <c r="VWO384" s="448"/>
      <c r="VWP384" s="448"/>
      <c r="VWQ384" s="448"/>
      <c r="VWR384" s="448"/>
      <c r="VWS384" s="448"/>
      <c r="VWT384" s="448"/>
      <c r="VWU384" s="448"/>
      <c r="VWV384" s="448"/>
      <c r="VWW384" s="448"/>
      <c r="VWX384" s="449"/>
      <c r="VWY384" s="447"/>
      <c r="VWZ384" s="448"/>
      <c r="VXA384" s="448"/>
      <c r="VXB384" s="448"/>
      <c r="VXC384" s="448"/>
      <c r="VXD384" s="448"/>
      <c r="VXE384" s="448"/>
      <c r="VXF384" s="448"/>
      <c r="VXG384" s="448"/>
      <c r="VXH384" s="448"/>
      <c r="VXI384" s="448"/>
      <c r="VXJ384" s="448"/>
      <c r="VXK384" s="448"/>
      <c r="VXL384" s="448"/>
      <c r="VXM384" s="448"/>
      <c r="VXN384" s="449"/>
      <c r="VXO384" s="447"/>
      <c r="VXP384" s="448"/>
      <c r="VXQ384" s="448"/>
      <c r="VXR384" s="448"/>
      <c r="VXS384" s="448"/>
      <c r="VXT384" s="448"/>
      <c r="VXU384" s="448"/>
      <c r="VXV384" s="448"/>
      <c r="VXW384" s="448"/>
      <c r="VXX384" s="448"/>
      <c r="VXY384" s="448"/>
      <c r="VXZ384" s="448"/>
      <c r="VYA384" s="448"/>
      <c r="VYB384" s="448"/>
      <c r="VYC384" s="448"/>
      <c r="VYD384" s="449"/>
      <c r="VYE384" s="447"/>
      <c r="VYF384" s="448"/>
      <c r="VYG384" s="448"/>
      <c r="VYH384" s="448"/>
      <c r="VYI384" s="448"/>
      <c r="VYJ384" s="448"/>
      <c r="VYK384" s="448"/>
      <c r="VYL384" s="448"/>
      <c r="VYM384" s="448"/>
      <c r="VYN384" s="448"/>
      <c r="VYO384" s="448"/>
      <c r="VYP384" s="448"/>
      <c r="VYQ384" s="448"/>
      <c r="VYR384" s="448"/>
      <c r="VYS384" s="448"/>
      <c r="VYT384" s="449"/>
      <c r="VYU384" s="447"/>
      <c r="VYV384" s="448"/>
      <c r="VYW384" s="448"/>
      <c r="VYX384" s="448"/>
      <c r="VYY384" s="448"/>
      <c r="VYZ384" s="448"/>
      <c r="VZA384" s="448"/>
      <c r="VZB384" s="448"/>
      <c r="VZC384" s="448"/>
      <c r="VZD384" s="448"/>
      <c r="VZE384" s="448"/>
      <c r="VZF384" s="448"/>
      <c r="VZG384" s="448"/>
      <c r="VZH384" s="448"/>
      <c r="VZI384" s="448"/>
      <c r="VZJ384" s="449"/>
      <c r="VZK384" s="447"/>
      <c r="VZL384" s="448"/>
      <c r="VZM384" s="448"/>
      <c r="VZN384" s="448"/>
      <c r="VZO384" s="448"/>
      <c r="VZP384" s="448"/>
      <c r="VZQ384" s="448"/>
      <c r="VZR384" s="448"/>
      <c r="VZS384" s="448"/>
      <c r="VZT384" s="448"/>
      <c r="VZU384" s="448"/>
      <c r="VZV384" s="448"/>
      <c r="VZW384" s="448"/>
      <c r="VZX384" s="448"/>
      <c r="VZY384" s="448"/>
      <c r="VZZ384" s="449"/>
      <c r="WAA384" s="447"/>
      <c r="WAB384" s="448"/>
      <c r="WAC384" s="448"/>
      <c r="WAD384" s="448"/>
      <c r="WAE384" s="448"/>
      <c r="WAF384" s="448"/>
      <c r="WAG384" s="448"/>
      <c r="WAH384" s="448"/>
      <c r="WAI384" s="448"/>
      <c r="WAJ384" s="448"/>
      <c r="WAK384" s="448"/>
      <c r="WAL384" s="448"/>
      <c r="WAM384" s="448"/>
      <c r="WAN384" s="448"/>
      <c r="WAO384" s="448"/>
      <c r="WAP384" s="449"/>
      <c r="WAQ384" s="447"/>
      <c r="WAR384" s="448"/>
      <c r="WAS384" s="448"/>
      <c r="WAT384" s="448"/>
      <c r="WAU384" s="448"/>
      <c r="WAV384" s="448"/>
      <c r="WAW384" s="448"/>
      <c r="WAX384" s="448"/>
      <c r="WAY384" s="448"/>
      <c r="WAZ384" s="448"/>
      <c r="WBA384" s="448"/>
      <c r="WBB384" s="448"/>
      <c r="WBC384" s="448"/>
      <c r="WBD384" s="448"/>
      <c r="WBE384" s="448"/>
      <c r="WBF384" s="449"/>
      <c r="WBG384" s="447"/>
      <c r="WBH384" s="448"/>
      <c r="WBI384" s="448"/>
      <c r="WBJ384" s="448"/>
      <c r="WBK384" s="448"/>
      <c r="WBL384" s="448"/>
      <c r="WBM384" s="448"/>
      <c r="WBN384" s="448"/>
      <c r="WBO384" s="448"/>
      <c r="WBP384" s="448"/>
      <c r="WBQ384" s="448"/>
      <c r="WBR384" s="448"/>
      <c r="WBS384" s="448"/>
      <c r="WBT384" s="448"/>
      <c r="WBU384" s="448"/>
      <c r="WBV384" s="449"/>
      <c r="WBW384" s="447"/>
      <c r="WBX384" s="448"/>
      <c r="WBY384" s="448"/>
      <c r="WBZ384" s="448"/>
      <c r="WCA384" s="448"/>
      <c r="WCB384" s="448"/>
      <c r="WCC384" s="448"/>
      <c r="WCD384" s="448"/>
      <c r="WCE384" s="448"/>
      <c r="WCF384" s="448"/>
      <c r="WCG384" s="448"/>
      <c r="WCH384" s="448"/>
      <c r="WCI384" s="448"/>
      <c r="WCJ384" s="448"/>
      <c r="WCK384" s="448"/>
      <c r="WCL384" s="449"/>
      <c r="WCM384" s="447"/>
      <c r="WCN384" s="448"/>
      <c r="WCO384" s="448"/>
      <c r="WCP384" s="448"/>
      <c r="WCQ384" s="448"/>
      <c r="WCR384" s="448"/>
      <c r="WCS384" s="448"/>
      <c r="WCT384" s="448"/>
      <c r="WCU384" s="448"/>
      <c r="WCV384" s="448"/>
      <c r="WCW384" s="448"/>
      <c r="WCX384" s="448"/>
      <c r="WCY384" s="448"/>
      <c r="WCZ384" s="448"/>
      <c r="WDA384" s="448"/>
      <c r="WDB384" s="449"/>
      <c r="WDC384" s="447"/>
      <c r="WDD384" s="448"/>
      <c r="WDE384" s="448"/>
      <c r="WDF384" s="448"/>
      <c r="WDG384" s="448"/>
      <c r="WDH384" s="448"/>
      <c r="WDI384" s="448"/>
      <c r="WDJ384" s="448"/>
      <c r="WDK384" s="448"/>
      <c r="WDL384" s="448"/>
      <c r="WDM384" s="448"/>
      <c r="WDN384" s="448"/>
      <c r="WDO384" s="448"/>
      <c r="WDP384" s="448"/>
      <c r="WDQ384" s="448"/>
      <c r="WDR384" s="449"/>
      <c r="WDS384" s="447"/>
      <c r="WDT384" s="448"/>
      <c r="WDU384" s="448"/>
      <c r="WDV384" s="448"/>
      <c r="WDW384" s="448"/>
      <c r="WDX384" s="448"/>
      <c r="WDY384" s="448"/>
      <c r="WDZ384" s="448"/>
      <c r="WEA384" s="448"/>
      <c r="WEB384" s="448"/>
      <c r="WEC384" s="448"/>
      <c r="WED384" s="448"/>
      <c r="WEE384" s="448"/>
      <c r="WEF384" s="448"/>
      <c r="WEG384" s="448"/>
      <c r="WEH384" s="449"/>
      <c r="WEI384" s="447"/>
      <c r="WEJ384" s="448"/>
      <c r="WEK384" s="448"/>
      <c r="WEL384" s="448"/>
      <c r="WEM384" s="448"/>
      <c r="WEN384" s="448"/>
      <c r="WEO384" s="448"/>
      <c r="WEP384" s="448"/>
      <c r="WEQ384" s="448"/>
      <c r="WER384" s="448"/>
      <c r="WES384" s="448"/>
      <c r="WET384" s="448"/>
      <c r="WEU384" s="448"/>
      <c r="WEV384" s="448"/>
      <c r="WEW384" s="448"/>
      <c r="WEX384" s="449"/>
      <c r="WEY384" s="447"/>
      <c r="WEZ384" s="448"/>
      <c r="WFA384" s="448"/>
      <c r="WFB384" s="448"/>
      <c r="WFC384" s="448"/>
      <c r="WFD384" s="448"/>
      <c r="WFE384" s="448"/>
      <c r="WFF384" s="448"/>
      <c r="WFG384" s="448"/>
      <c r="WFH384" s="448"/>
      <c r="WFI384" s="448"/>
      <c r="WFJ384" s="448"/>
      <c r="WFK384" s="448"/>
      <c r="WFL384" s="448"/>
      <c r="WFM384" s="448"/>
      <c r="WFN384" s="449"/>
      <c r="WFO384" s="447"/>
      <c r="WFP384" s="448"/>
      <c r="WFQ384" s="448"/>
      <c r="WFR384" s="448"/>
      <c r="WFS384" s="448"/>
      <c r="WFT384" s="448"/>
      <c r="WFU384" s="448"/>
      <c r="WFV384" s="448"/>
      <c r="WFW384" s="448"/>
      <c r="WFX384" s="448"/>
      <c r="WFY384" s="448"/>
      <c r="WFZ384" s="448"/>
      <c r="WGA384" s="448"/>
      <c r="WGB384" s="448"/>
      <c r="WGC384" s="448"/>
      <c r="WGD384" s="449"/>
      <c r="WGE384" s="447"/>
      <c r="WGF384" s="448"/>
      <c r="WGG384" s="448"/>
      <c r="WGH384" s="448"/>
      <c r="WGI384" s="448"/>
      <c r="WGJ384" s="448"/>
      <c r="WGK384" s="448"/>
      <c r="WGL384" s="448"/>
      <c r="WGM384" s="448"/>
      <c r="WGN384" s="448"/>
      <c r="WGO384" s="448"/>
      <c r="WGP384" s="448"/>
      <c r="WGQ384" s="448"/>
      <c r="WGR384" s="448"/>
      <c r="WGS384" s="448"/>
      <c r="WGT384" s="449"/>
      <c r="WGU384" s="447"/>
      <c r="WGV384" s="448"/>
      <c r="WGW384" s="448"/>
      <c r="WGX384" s="448"/>
      <c r="WGY384" s="448"/>
      <c r="WGZ384" s="448"/>
      <c r="WHA384" s="448"/>
      <c r="WHB384" s="448"/>
      <c r="WHC384" s="448"/>
      <c r="WHD384" s="448"/>
      <c r="WHE384" s="448"/>
      <c r="WHF384" s="448"/>
      <c r="WHG384" s="448"/>
      <c r="WHH384" s="448"/>
      <c r="WHI384" s="448"/>
      <c r="WHJ384" s="449"/>
      <c r="WHK384" s="447"/>
      <c r="WHL384" s="448"/>
      <c r="WHM384" s="448"/>
      <c r="WHN384" s="448"/>
      <c r="WHO384" s="448"/>
      <c r="WHP384" s="448"/>
      <c r="WHQ384" s="448"/>
      <c r="WHR384" s="448"/>
      <c r="WHS384" s="448"/>
      <c r="WHT384" s="448"/>
      <c r="WHU384" s="448"/>
      <c r="WHV384" s="448"/>
      <c r="WHW384" s="448"/>
      <c r="WHX384" s="448"/>
      <c r="WHY384" s="448"/>
      <c r="WHZ384" s="449"/>
      <c r="WIA384" s="447"/>
      <c r="WIB384" s="448"/>
      <c r="WIC384" s="448"/>
      <c r="WID384" s="448"/>
      <c r="WIE384" s="448"/>
      <c r="WIF384" s="448"/>
      <c r="WIG384" s="448"/>
      <c r="WIH384" s="448"/>
      <c r="WII384" s="448"/>
      <c r="WIJ384" s="448"/>
      <c r="WIK384" s="448"/>
      <c r="WIL384" s="448"/>
      <c r="WIM384" s="448"/>
      <c r="WIN384" s="448"/>
      <c r="WIO384" s="448"/>
      <c r="WIP384" s="449"/>
      <c r="WIQ384" s="447"/>
      <c r="WIR384" s="448"/>
      <c r="WIS384" s="448"/>
      <c r="WIT384" s="448"/>
      <c r="WIU384" s="448"/>
      <c r="WIV384" s="448"/>
      <c r="WIW384" s="448"/>
      <c r="WIX384" s="448"/>
      <c r="WIY384" s="448"/>
      <c r="WIZ384" s="448"/>
      <c r="WJA384" s="448"/>
      <c r="WJB384" s="448"/>
      <c r="WJC384" s="448"/>
      <c r="WJD384" s="448"/>
      <c r="WJE384" s="448"/>
      <c r="WJF384" s="449"/>
      <c r="WJG384" s="447"/>
      <c r="WJH384" s="448"/>
      <c r="WJI384" s="448"/>
      <c r="WJJ384" s="448"/>
      <c r="WJK384" s="448"/>
      <c r="WJL384" s="448"/>
      <c r="WJM384" s="448"/>
      <c r="WJN384" s="448"/>
      <c r="WJO384" s="448"/>
      <c r="WJP384" s="448"/>
      <c r="WJQ384" s="448"/>
      <c r="WJR384" s="448"/>
      <c r="WJS384" s="448"/>
      <c r="WJT384" s="448"/>
      <c r="WJU384" s="448"/>
      <c r="WJV384" s="449"/>
      <c r="WJW384" s="447"/>
      <c r="WJX384" s="448"/>
      <c r="WJY384" s="448"/>
      <c r="WJZ384" s="448"/>
      <c r="WKA384" s="448"/>
      <c r="WKB384" s="448"/>
      <c r="WKC384" s="448"/>
      <c r="WKD384" s="448"/>
      <c r="WKE384" s="448"/>
      <c r="WKF384" s="448"/>
      <c r="WKG384" s="448"/>
      <c r="WKH384" s="448"/>
      <c r="WKI384" s="448"/>
      <c r="WKJ384" s="448"/>
      <c r="WKK384" s="448"/>
      <c r="WKL384" s="449"/>
      <c r="WKM384" s="447"/>
      <c r="WKN384" s="448"/>
      <c r="WKO384" s="448"/>
      <c r="WKP384" s="448"/>
      <c r="WKQ384" s="448"/>
      <c r="WKR384" s="448"/>
      <c r="WKS384" s="448"/>
      <c r="WKT384" s="448"/>
      <c r="WKU384" s="448"/>
      <c r="WKV384" s="448"/>
      <c r="WKW384" s="448"/>
      <c r="WKX384" s="448"/>
      <c r="WKY384" s="448"/>
      <c r="WKZ384" s="448"/>
      <c r="WLA384" s="448"/>
      <c r="WLB384" s="449"/>
      <c r="WLC384" s="447"/>
      <c r="WLD384" s="448"/>
      <c r="WLE384" s="448"/>
      <c r="WLF384" s="448"/>
      <c r="WLG384" s="448"/>
      <c r="WLH384" s="448"/>
      <c r="WLI384" s="448"/>
      <c r="WLJ384" s="448"/>
      <c r="WLK384" s="448"/>
      <c r="WLL384" s="448"/>
      <c r="WLM384" s="448"/>
      <c r="WLN384" s="448"/>
      <c r="WLO384" s="448"/>
      <c r="WLP384" s="448"/>
      <c r="WLQ384" s="448"/>
      <c r="WLR384" s="449"/>
      <c r="WLS384" s="447"/>
      <c r="WLT384" s="448"/>
      <c r="WLU384" s="448"/>
      <c r="WLV384" s="448"/>
      <c r="WLW384" s="448"/>
      <c r="WLX384" s="448"/>
      <c r="WLY384" s="448"/>
      <c r="WLZ384" s="448"/>
      <c r="WMA384" s="448"/>
      <c r="WMB384" s="448"/>
      <c r="WMC384" s="448"/>
      <c r="WMD384" s="448"/>
      <c r="WME384" s="448"/>
      <c r="WMF384" s="448"/>
      <c r="WMG384" s="448"/>
      <c r="WMH384" s="449"/>
      <c r="WMI384" s="447"/>
      <c r="WMJ384" s="448"/>
      <c r="WMK384" s="448"/>
      <c r="WML384" s="448"/>
      <c r="WMM384" s="448"/>
      <c r="WMN384" s="448"/>
      <c r="WMO384" s="448"/>
      <c r="WMP384" s="448"/>
      <c r="WMQ384" s="448"/>
      <c r="WMR384" s="448"/>
      <c r="WMS384" s="448"/>
      <c r="WMT384" s="448"/>
      <c r="WMU384" s="448"/>
      <c r="WMV384" s="448"/>
      <c r="WMW384" s="448"/>
      <c r="WMX384" s="449"/>
      <c r="WMY384" s="447"/>
      <c r="WMZ384" s="448"/>
      <c r="WNA384" s="448"/>
      <c r="WNB384" s="448"/>
      <c r="WNC384" s="448"/>
      <c r="WND384" s="448"/>
      <c r="WNE384" s="448"/>
      <c r="WNF384" s="448"/>
      <c r="WNG384" s="448"/>
      <c r="WNH384" s="448"/>
      <c r="WNI384" s="448"/>
      <c r="WNJ384" s="448"/>
      <c r="WNK384" s="448"/>
      <c r="WNL384" s="448"/>
      <c r="WNM384" s="448"/>
      <c r="WNN384" s="449"/>
      <c r="WNO384" s="447"/>
      <c r="WNP384" s="448"/>
      <c r="WNQ384" s="448"/>
      <c r="WNR384" s="448"/>
      <c r="WNS384" s="448"/>
      <c r="WNT384" s="448"/>
      <c r="WNU384" s="448"/>
      <c r="WNV384" s="448"/>
      <c r="WNW384" s="448"/>
      <c r="WNX384" s="448"/>
      <c r="WNY384" s="448"/>
      <c r="WNZ384" s="448"/>
      <c r="WOA384" s="448"/>
      <c r="WOB384" s="448"/>
      <c r="WOC384" s="448"/>
      <c r="WOD384" s="449"/>
      <c r="WOE384" s="447"/>
      <c r="WOF384" s="448"/>
      <c r="WOG384" s="448"/>
      <c r="WOH384" s="448"/>
      <c r="WOI384" s="448"/>
      <c r="WOJ384" s="448"/>
      <c r="WOK384" s="448"/>
      <c r="WOL384" s="448"/>
      <c r="WOM384" s="448"/>
      <c r="WON384" s="448"/>
      <c r="WOO384" s="448"/>
      <c r="WOP384" s="448"/>
      <c r="WOQ384" s="448"/>
      <c r="WOR384" s="448"/>
      <c r="WOS384" s="448"/>
      <c r="WOT384" s="449"/>
      <c r="WOU384" s="447"/>
      <c r="WOV384" s="448"/>
      <c r="WOW384" s="448"/>
      <c r="WOX384" s="448"/>
      <c r="WOY384" s="448"/>
      <c r="WOZ384" s="448"/>
      <c r="WPA384" s="448"/>
      <c r="WPB384" s="448"/>
      <c r="WPC384" s="448"/>
      <c r="WPD384" s="448"/>
      <c r="WPE384" s="448"/>
      <c r="WPF384" s="448"/>
      <c r="WPG384" s="448"/>
      <c r="WPH384" s="448"/>
      <c r="WPI384" s="448"/>
      <c r="WPJ384" s="449"/>
      <c r="WPK384" s="447"/>
      <c r="WPL384" s="448"/>
      <c r="WPM384" s="448"/>
      <c r="WPN384" s="448"/>
      <c r="WPO384" s="448"/>
      <c r="WPP384" s="448"/>
      <c r="WPQ384" s="448"/>
      <c r="WPR384" s="448"/>
      <c r="WPS384" s="448"/>
      <c r="WPT384" s="448"/>
      <c r="WPU384" s="448"/>
      <c r="WPV384" s="448"/>
      <c r="WPW384" s="448"/>
      <c r="WPX384" s="448"/>
      <c r="WPY384" s="448"/>
      <c r="WPZ384" s="449"/>
      <c r="WQA384" s="447"/>
      <c r="WQB384" s="448"/>
      <c r="WQC384" s="448"/>
      <c r="WQD384" s="448"/>
      <c r="WQE384" s="448"/>
      <c r="WQF384" s="448"/>
      <c r="WQG384" s="448"/>
      <c r="WQH384" s="448"/>
      <c r="WQI384" s="448"/>
      <c r="WQJ384" s="448"/>
      <c r="WQK384" s="448"/>
      <c r="WQL384" s="448"/>
      <c r="WQM384" s="448"/>
      <c r="WQN384" s="448"/>
      <c r="WQO384" s="448"/>
      <c r="WQP384" s="449"/>
      <c r="WQQ384" s="447"/>
      <c r="WQR384" s="448"/>
      <c r="WQS384" s="448"/>
      <c r="WQT384" s="448"/>
      <c r="WQU384" s="448"/>
      <c r="WQV384" s="448"/>
      <c r="WQW384" s="448"/>
      <c r="WQX384" s="448"/>
      <c r="WQY384" s="448"/>
      <c r="WQZ384" s="448"/>
      <c r="WRA384" s="448"/>
      <c r="WRB384" s="448"/>
      <c r="WRC384" s="448"/>
      <c r="WRD384" s="448"/>
      <c r="WRE384" s="448"/>
      <c r="WRF384" s="449"/>
      <c r="WRG384" s="447"/>
      <c r="WRH384" s="448"/>
      <c r="WRI384" s="448"/>
      <c r="WRJ384" s="448"/>
      <c r="WRK384" s="448"/>
      <c r="WRL384" s="448"/>
      <c r="WRM384" s="448"/>
      <c r="WRN384" s="448"/>
      <c r="WRO384" s="448"/>
      <c r="WRP384" s="448"/>
      <c r="WRQ384" s="448"/>
      <c r="WRR384" s="448"/>
      <c r="WRS384" s="448"/>
      <c r="WRT384" s="448"/>
      <c r="WRU384" s="448"/>
      <c r="WRV384" s="449"/>
      <c r="WRW384" s="447"/>
      <c r="WRX384" s="448"/>
      <c r="WRY384" s="448"/>
      <c r="WRZ384" s="448"/>
      <c r="WSA384" s="448"/>
      <c r="WSB384" s="448"/>
      <c r="WSC384" s="448"/>
      <c r="WSD384" s="448"/>
      <c r="WSE384" s="448"/>
      <c r="WSF384" s="448"/>
      <c r="WSG384" s="448"/>
      <c r="WSH384" s="448"/>
      <c r="WSI384" s="448"/>
      <c r="WSJ384" s="448"/>
      <c r="WSK384" s="448"/>
      <c r="WSL384" s="449"/>
      <c r="WSM384" s="447"/>
      <c r="WSN384" s="448"/>
      <c r="WSO384" s="448"/>
      <c r="WSP384" s="448"/>
      <c r="WSQ384" s="448"/>
      <c r="WSR384" s="448"/>
      <c r="WSS384" s="448"/>
      <c r="WST384" s="448"/>
      <c r="WSU384" s="448"/>
      <c r="WSV384" s="448"/>
      <c r="WSW384" s="448"/>
      <c r="WSX384" s="448"/>
      <c r="WSY384" s="448"/>
      <c r="WSZ384" s="448"/>
      <c r="WTA384" s="448"/>
      <c r="WTB384" s="449"/>
      <c r="WTC384" s="447"/>
      <c r="WTD384" s="448"/>
      <c r="WTE384" s="448"/>
      <c r="WTF384" s="448"/>
      <c r="WTG384" s="448"/>
      <c r="WTH384" s="448"/>
      <c r="WTI384" s="448"/>
      <c r="WTJ384" s="448"/>
      <c r="WTK384" s="448"/>
      <c r="WTL384" s="448"/>
      <c r="WTM384" s="448"/>
      <c r="WTN384" s="448"/>
      <c r="WTO384" s="448"/>
      <c r="WTP384" s="448"/>
      <c r="WTQ384" s="448"/>
      <c r="WTR384" s="449"/>
      <c r="WTS384" s="447"/>
      <c r="WTT384" s="448"/>
      <c r="WTU384" s="448"/>
      <c r="WTV384" s="448"/>
      <c r="WTW384" s="448"/>
      <c r="WTX384" s="448"/>
      <c r="WTY384" s="448"/>
      <c r="WTZ384" s="448"/>
      <c r="WUA384" s="448"/>
      <c r="WUB384" s="448"/>
      <c r="WUC384" s="448"/>
      <c r="WUD384" s="448"/>
      <c r="WUE384" s="448"/>
      <c r="WUF384" s="448"/>
      <c r="WUG384" s="448"/>
      <c r="WUH384" s="449"/>
      <c r="WUI384" s="447"/>
      <c r="WUJ384" s="448"/>
      <c r="WUK384" s="448"/>
      <c r="WUL384" s="448"/>
      <c r="WUM384" s="448"/>
      <c r="WUN384" s="448"/>
      <c r="WUO384" s="448"/>
      <c r="WUP384" s="448"/>
      <c r="WUQ384" s="448"/>
      <c r="WUR384" s="448"/>
      <c r="WUS384" s="448"/>
      <c r="WUT384" s="448"/>
      <c r="WUU384" s="448"/>
      <c r="WUV384" s="448"/>
      <c r="WUW384" s="448"/>
      <c r="WUX384" s="449"/>
      <c r="WUY384" s="447"/>
      <c r="WUZ384" s="448"/>
      <c r="WVA384" s="448"/>
      <c r="WVB384" s="448"/>
      <c r="WVC384" s="448"/>
      <c r="WVD384" s="448"/>
      <c r="WVE384" s="448"/>
      <c r="WVF384" s="448"/>
      <c r="WVG384" s="448"/>
      <c r="WVH384" s="448"/>
      <c r="WVI384" s="448"/>
      <c r="WVJ384" s="448"/>
      <c r="WVK384" s="448"/>
      <c r="WVL384" s="448"/>
      <c r="WVM384" s="448"/>
      <c r="WVN384" s="449"/>
      <c r="WVO384" s="447"/>
      <c r="WVP384" s="448"/>
      <c r="WVQ384" s="448"/>
      <c r="WVR384" s="448"/>
      <c r="WVS384" s="448"/>
      <c r="WVT384" s="448"/>
      <c r="WVU384" s="448"/>
      <c r="WVV384" s="448"/>
      <c r="WVW384" s="448"/>
      <c r="WVX384" s="448"/>
      <c r="WVY384" s="448"/>
      <c r="WVZ384" s="448"/>
      <c r="WWA384" s="448"/>
      <c r="WWB384" s="448"/>
      <c r="WWC384" s="448"/>
      <c r="WWD384" s="449"/>
      <c r="WWE384" s="447"/>
      <c r="WWF384" s="448"/>
      <c r="WWG384" s="448"/>
      <c r="WWH384" s="448"/>
      <c r="WWI384" s="448"/>
      <c r="WWJ384" s="448"/>
      <c r="WWK384" s="448"/>
      <c r="WWL384" s="448"/>
      <c r="WWM384" s="448"/>
      <c r="WWN384" s="448"/>
      <c r="WWO384" s="448"/>
      <c r="WWP384" s="448"/>
      <c r="WWQ384" s="448"/>
      <c r="WWR384" s="448"/>
      <c r="WWS384" s="448"/>
      <c r="WWT384" s="449"/>
      <c r="WWU384" s="447"/>
      <c r="WWV384" s="448"/>
      <c r="WWW384" s="448"/>
      <c r="WWX384" s="448"/>
      <c r="WWY384" s="448"/>
      <c r="WWZ384" s="448"/>
      <c r="WXA384" s="448"/>
      <c r="WXB384" s="448"/>
      <c r="WXC384" s="448"/>
      <c r="WXD384" s="448"/>
      <c r="WXE384" s="448"/>
      <c r="WXF384" s="448"/>
      <c r="WXG384" s="448"/>
      <c r="WXH384" s="448"/>
      <c r="WXI384" s="448"/>
      <c r="WXJ384" s="449"/>
      <c r="WXK384" s="447"/>
      <c r="WXL384" s="448"/>
      <c r="WXM384" s="448"/>
      <c r="WXN384" s="448"/>
      <c r="WXO384" s="448"/>
      <c r="WXP384" s="448"/>
      <c r="WXQ384" s="448"/>
      <c r="WXR384" s="448"/>
      <c r="WXS384" s="448"/>
      <c r="WXT384" s="448"/>
      <c r="WXU384" s="448"/>
      <c r="WXV384" s="448"/>
      <c r="WXW384" s="448"/>
      <c r="WXX384" s="448"/>
      <c r="WXY384" s="448"/>
      <c r="WXZ384" s="449"/>
      <c r="WYA384" s="447"/>
      <c r="WYB384" s="448"/>
      <c r="WYC384" s="448"/>
      <c r="WYD384" s="448"/>
      <c r="WYE384" s="448"/>
      <c r="WYF384" s="448"/>
      <c r="WYG384" s="448"/>
      <c r="WYH384" s="448"/>
      <c r="WYI384" s="448"/>
      <c r="WYJ384" s="448"/>
      <c r="WYK384" s="448"/>
      <c r="WYL384" s="448"/>
      <c r="WYM384" s="448"/>
      <c r="WYN384" s="448"/>
      <c r="WYO384" s="448"/>
      <c r="WYP384" s="449"/>
      <c r="WYQ384" s="447"/>
      <c r="WYR384" s="448"/>
      <c r="WYS384" s="448"/>
      <c r="WYT384" s="448"/>
      <c r="WYU384" s="448"/>
      <c r="WYV384" s="448"/>
      <c r="WYW384" s="448"/>
      <c r="WYX384" s="448"/>
      <c r="WYY384" s="448"/>
      <c r="WYZ384" s="448"/>
      <c r="WZA384" s="448"/>
      <c r="WZB384" s="448"/>
      <c r="WZC384" s="448"/>
      <c r="WZD384" s="448"/>
      <c r="WZE384" s="448"/>
      <c r="WZF384" s="449"/>
      <c r="WZG384" s="447"/>
      <c r="WZH384" s="448"/>
      <c r="WZI384" s="448"/>
      <c r="WZJ384" s="448"/>
      <c r="WZK384" s="448"/>
      <c r="WZL384" s="448"/>
      <c r="WZM384" s="448"/>
      <c r="WZN384" s="448"/>
      <c r="WZO384" s="448"/>
      <c r="WZP384" s="448"/>
      <c r="WZQ384" s="448"/>
      <c r="WZR384" s="448"/>
      <c r="WZS384" s="448"/>
      <c r="WZT384" s="448"/>
      <c r="WZU384" s="448"/>
      <c r="WZV384" s="449"/>
      <c r="WZW384" s="447"/>
      <c r="WZX384" s="448"/>
      <c r="WZY384" s="448"/>
      <c r="WZZ384" s="448"/>
      <c r="XAA384" s="448"/>
      <c r="XAB384" s="448"/>
      <c r="XAC384" s="448"/>
      <c r="XAD384" s="448"/>
      <c r="XAE384" s="448"/>
      <c r="XAF384" s="448"/>
      <c r="XAG384" s="448"/>
      <c r="XAH384" s="448"/>
      <c r="XAI384" s="448"/>
      <c r="XAJ384" s="448"/>
      <c r="XAK384" s="448"/>
      <c r="XAL384" s="449"/>
      <c r="XAM384" s="447"/>
      <c r="XAN384" s="448"/>
      <c r="XAO384" s="448"/>
      <c r="XAP384" s="448"/>
      <c r="XAQ384" s="448"/>
      <c r="XAR384" s="448"/>
      <c r="XAS384" s="448"/>
      <c r="XAT384" s="448"/>
      <c r="XAU384" s="448"/>
      <c r="XAV384" s="448"/>
      <c r="XAW384" s="448"/>
      <c r="XAX384" s="448"/>
      <c r="XAY384" s="448"/>
      <c r="XAZ384" s="448"/>
      <c r="XBA384" s="448"/>
      <c r="XBB384" s="449"/>
      <c r="XBC384" s="447"/>
      <c r="XBD384" s="448"/>
      <c r="XBE384" s="448"/>
      <c r="XBF384" s="448"/>
      <c r="XBG384" s="448"/>
      <c r="XBH384" s="448"/>
      <c r="XBI384" s="448"/>
      <c r="XBJ384" s="448"/>
      <c r="XBK384" s="448"/>
      <c r="XBL384" s="448"/>
      <c r="XBM384" s="448"/>
      <c r="XBN384" s="448"/>
      <c r="XBO384" s="448"/>
      <c r="XBP384" s="448"/>
      <c r="XBQ384" s="448"/>
      <c r="XBR384" s="449"/>
      <c r="XBS384" s="447"/>
      <c r="XBT384" s="448"/>
      <c r="XBU384" s="448"/>
      <c r="XBV384" s="448"/>
      <c r="XBW384" s="448"/>
      <c r="XBX384" s="448"/>
      <c r="XBY384" s="448"/>
      <c r="XBZ384" s="448"/>
      <c r="XCA384" s="448"/>
      <c r="XCB384" s="448"/>
      <c r="XCC384" s="448"/>
      <c r="XCD384" s="448"/>
      <c r="XCE384" s="448"/>
      <c r="XCF384" s="448"/>
      <c r="XCG384" s="448"/>
      <c r="XCH384" s="449"/>
      <c r="XCI384" s="447"/>
      <c r="XCJ384" s="448"/>
      <c r="XCK384" s="448"/>
      <c r="XCL384" s="448"/>
      <c r="XCM384" s="448"/>
      <c r="XCN384" s="448"/>
      <c r="XCO384" s="448"/>
      <c r="XCP384" s="448"/>
      <c r="XCQ384" s="448"/>
      <c r="XCR384" s="448"/>
      <c r="XCS384" s="448"/>
      <c r="XCT384" s="448"/>
      <c r="XCU384" s="448"/>
      <c r="XCV384" s="448"/>
      <c r="XCW384" s="448"/>
      <c r="XCX384" s="449"/>
      <c r="XCY384" s="447"/>
      <c r="XCZ384" s="448"/>
      <c r="XDA384" s="448"/>
      <c r="XDB384" s="448"/>
      <c r="XDC384" s="448"/>
      <c r="XDD384" s="448"/>
      <c r="XDE384" s="448"/>
      <c r="XDF384" s="448"/>
      <c r="XDG384" s="448"/>
      <c r="XDH384" s="448"/>
      <c r="XDI384" s="448"/>
      <c r="XDJ384" s="448"/>
      <c r="XDK384" s="448"/>
      <c r="XDL384" s="448"/>
      <c r="XDM384" s="448"/>
      <c r="XDN384" s="449"/>
      <c r="XDO384" s="447"/>
      <c r="XDP384" s="448"/>
      <c r="XDQ384" s="448"/>
      <c r="XDR384" s="448"/>
      <c r="XDS384" s="448"/>
      <c r="XDT384" s="448"/>
      <c r="XDU384" s="448"/>
      <c r="XDV384" s="448"/>
      <c r="XDW384" s="448"/>
      <c r="XDX384" s="448"/>
      <c r="XDY384" s="448"/>
      <c r="XDZ384" s="448"/>
      <c r="XEA384" s="448"/>
      <c r="XEB384" s="448"/>
      <c r="XEC384" s="449"/>
      <c r="XED384" s="447"/>
      <c r="XEE384" s="447"/>
      <c r="XEF384" s="447"/>
      <c r="XEG384" s="447"/>
      <c r="XEH384" s="447"/>
      <c r="XEI384" s="447"/>
      <c r="XEJ384" s="447"/>
      <c r="XEK384" s="447"/>
      <c r="XEL384" s="447"/>
      <c r="XEM384" s="447"/>
      <c r="XEN384" s="447"/>
      <c r="XEO384" s="447"/>
      <c r="XEP384" s="447"/>
      <c r="XEQ384" s="447"/>
      <c r="XER384" s="447"/>
      <c r="XES384" s="447"/>
    </row>
    <row r="385" spans="1:16373">
      <c r="A385" s="452"/>
      <c r="B385" s="452"/>
      <c r="C385" s="452"/>
      <c r="D385" s="452"/>
      <c r="E385" s="452"/>
      <c r="F385" s="452"/>
      <c r="G385" s="452"/>
      <c r="H385" s="452"/>
      <c r="I385" s="452"/>
      <c r="J385" s="452"/>
      <c r="K385" s="452"/>
      <c r="L385" s="34" t="s">
        <v>1195</v>
      </c>
      <c r="M385" s="16"/>
      <c r="N385" s="17"/>
      <c r="O385" s="2"/>
      <c r="P385" s="15"/>
    </row>
    <row r="386" spans="1:16373">
      <c r="A386" s="452"/>
      <c r="B386" s="452"/>
      <c r="C386" s="452"/>
      <c r="D386" s="452"/>
      <c r="E386" s="452"/>
      <c r="F386" s="452"/>
      <c r="G386" s="452"/>
      <c r="H386" s="452"/>
      <c r="I386" s="452"/>
      <c r="J386" s="452"/>
      <c r="K386" s="452"/>
      <c r="L386" s="34" t="s">
        <v>1196</v>
      </c>
      <c r="M386" s="16"/>
      <c r="N386" s="17"/>
      <c r="O386" s="2"/>
      <c r="P386" s="15"/>
    </row>
    <row r="387" spans="1:16373">
      <c r="A387" s="452"/>
      <c r="B387" s="452"/>
      <c r="C387" s="452"/>
      <c r="D387" s="452"/>
      <c r="E387" s="452"/>
      <c r="F387" s="452"/>
      <c r="G387" s="452"/>
      <c r="H387" s="452"/>
      <c r="I387" s="452"/>
      <c r="J387" s="452"/>
      <c r="K387" s="452"/>
      <c r="L387" s="35"/>
      <c r="M387" s="5"/>
      <c r="N387" s="21"/>
      <c r="O387" s="2"/>
      <c r="P387" s="15"/>
    </row>
    <row r="388" spans="1:16373">
      <c r="A388" s="452"/>
      <c r="B388" s="452"/>
      <c r="C388" s="452"/>
      <c r="D388" s="452"/>
      <c r="E388" s="452"/>
      <c r="F388" s="452"/>
      <c r="G388" s="452"/>
      <c r="H388" s="452"/>
      <c r="I388" s="452"/>
      <c r="J388" s="452"/>
      <c r="K388" s="452"/>
      <c r="L388" s="35"/>
      <c r="M388" s="5"/>
      <c r="N388" s="21"/>
      <c r="O388" s="2"/>
      <c r="P388" s="15"/>
    </row>
    <row r="389" spans="1:16373">
      <c r="A389" s="452"/>
      <c r="B389" s="452"/>
      <c r="C389" s="452"/>
      <c r="D389" s="452"/>
      <c r="E389" s="452"/>
      <c r="F389" s="452"/>
      <c r="G389" s="452"/>
      <c r="H389" s="452"/>
      <c r="I389" s="452"/>
      <c r="J389" s="452"/>
      <c r="K389" s="452"/>
      <c r="L389" s="35"/>
      <c r="M389" s="5"/>
      <c r="N389" s="21"/>
      <c r="O389" s="2"/>
      <c r="P389" s="15"/>
    </row>
    <row r="390" spans="1:16373" ht="26.25">
      <c r="A390" s="453" t="s">
        <v>1197</v>
      </c>
      <c r="B390" s="454"/>
      <c r="C390" s="454"/>
      <c r="D390" s="454"/>
      <c r="E390" s="454"/>
      <c r="F390" s="454"/>
      <c r="G390" s="454"/>
      <c r="H390" s="454"/>
      <c r="I390" s="454"/>
      <c r="J390" s="454"/>
      <c r="K390" s="454"/>
      <c r="L390" s="448"/>
      <c r="M390" s="448"/>
      <c r="N390" s="448"/>
      <c r="O390" s="448"/>
      <c r="P390" s="449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2"/>
      <c r="AM390" s="447"/>
      <c r="AN390" s="448"/>
      <c r="AO390" s="448"/>
      <c r="AP390" s="448"/>
      <c r="AQ390" s="448"/>
      <c r="AR390" s="448"/>
      <c r="AS390" s="448"/>
      <c r="AT390" s="448"/>
      <c r="AU390" s="448"/>
      <c r="AV390" s="448"/>
      <c r="AW390" s="448"/>
      <c r="AX390" s="448"/>
      <c r="AY390" s="448"/>
      <c r="AZ390" s="448"/>
      <c r="BA390" s="448"/>
      <c r="BB390" s="449"/>
      <c r="BC390" s="447"/>
      <c r="BD390" s="448"/>
      <c r="BE390" s="448"/>
      <c r="BF390" s="448"/>
      <c r="BG390" s="448"/>
      <c r="BH390" s="448"/>
      <c r="BI390" s="448"/>
      <c r="BJ390" s="448"/>
      <c r="BK390" s="448"/>
      <c r="BL390" s="448"/>
      <c r="BM390" s="448"/>
      <c r="BN390" s="448"/>
      <c r="BO390" s="448"/>
      <c r="BP390" s="448"/>
      <c r="BQ390" s="448"/>
      <c r="BR390" s="449"/>
      <c r="BS390" s="447"/>
      <c r="BT390" s="448"/>
      <c r="BU390" s="448"/>
      <c r="BV390" s="448"/>
      <c r="BW390" s="448"/>
      <c r="BX390" s="448"/>
      <c r="BY390" s="448"/>
      <c r="BZ390" s="448"/>
      <c r="CA390" s="448"/>
      <c r="CB390" s="448"/>
      <c r="CC390" s="448"/>
      <c r="CD390" s="448"/>
      <c r="CE390" s="448"/>
      <c r="CF390" s="448"/>
      <c r="CG390" s="448"/>
      <c r="CH390" s="449"/>
      <c r="CI390" s="447"/>
      <c r="CJ390" s="448"/>
      <c r="CK390" s="448"/>
      <c r="CL390" s="448"/>
      <c r="CM390" s="448"/>
      <c r="CN390" s="448"/>
      <c r="CO390" s="448"/>
      <c r="CP390" s="448"/>
      <c r="CQ390" s="448"/>
      <c r="CR390" s="448"/>
      <c r="CS390" s="448"/>
      <c r="CT390" s="448"/>
      <c r="CU390" s="448"/>
      <c r="CV390" s="448"/>
      <c r="CW390" s="448"/>
      <c r="CX390" s="449"/>
      <c r="CY390" s="447"/>
      <c r="CZ390" s="448"/>
      <c r="DA390" s="448"/>
      <c r="DB390" s="448"/>
      <c r="DC390" s="448"/>
      <c r="DD390" s="448"/>
      <c r="DE390" s="448"/>
      <c r="DF390" s="448"/>
      <c r="DG390" s="448"/>
      <c r="DH390" s="448"/>
      <c r="DI390" s="448"/>
      <c r="DJ390" s="448"/>
      <c r="DK390" s="448"/>
      <c r="DL390" s="448"/>
      <c r="DM390" s="448"/>
      <c r="DN390" s="449"/>
      <c r="DO390" s="447"/>
      <c r="DP390" s="448"/>
      <c r="DQ390" s="448"/>
      <c r="DR390" s="448"/>
      <c r="DS390" s="448"/>
      <c r="DT390" s="448"/>
      <c r="DU390" s="448"/>
      <c r="DV390" s="448"/>
      <c r="DW390" s="448"/>
      <c r="DX390" s="448"/>
      <c r="DY390" s="448"/>
      <c r="DZ390" s="448"/>
      <c r="EA390" s="448"/>
      <c r="EB390" s="448"/>
      <c r="EC390" s="448"/>
      <c r="ED390" s="449"/>
      <c r="EE390" s="447"/>
      <c r="EF390" s="448"/>
      <c r="EG390" s="448"/>
      <c r="EH390" s="448"/>
      <c r="EI390" s="448"/>
      <c r="EJ390" s="448"/>
      <c r="EK390" s="448"/>
      <c r="EL390" s="448"/>
      <c r="EM390" s="448"/>
      <c r="EN390" s="448"/>
      <c r="EO390" s="448"/>
      <c r="EP390" s="448"/>
      <c r="EQ390" s="448"/>
      <c r="ER390" s="448"/>
      <c r="ES390" s="448"/>
      <c r="ET390" s="449"/>
      <c r="EU390" s="447"/>
      <c r="EV390" s="448"/>
      <c r="EW390" s="448"/>
      <c r="EX390" s="448"/>
      <c r="EY390" s="448"/>
      <c r="EZ390" s="448"/>
      <c r="FA390" s="448"/>
      <c r="FB390" s="448"/>
      <c r="FC390" s="448"/>
      <c r="FD390" s="448"/>
      <c r="FE390" s="448"/>
      <c r="FF390" s="448"/>
      <c r="FG390" s="448"/>
      <c r="FH390" s="448"/>
      <c r="FI390" s="448"/>
      <c r="FJ390" s="449"/>
      <c r="FK390" s="447"/>
      <c r="FL390" s="448"/>
      <c r="FM390" s="448"/>
      <c r="FN390" s="448"/>
      <c r="FO390" s="448"/>
      <c r="FP390" s="448"/>
      <c r="FQ390" s="448"/>
      <c r="FR390" s="448"/>
      <c r="FS390" s="448"/>
      <c r="FT390" s="448"/>
      <c r="FU390" s="448"/>
      <c r="FV390" s="448"/>
      <c r="FW390" s="448"/>
      <c r="FX390" s="448"/>
      <c r="FY390" s="448"/>
      <c r="FZ390" s="449"/>
      <c r="GA390" s="447"/>
      <c r="GB390" s="448"/>
      <c r="GC390" s="448"/>
      <c r="GD390" s="448"/>
      <c r="GE390" s="448"/>
      <c r="GF390" s="448"/>
      <c r="GG390" s="448"/>
      <c r="GH390" s="448"/>
      <c r="GI390" s="448"/>
      <c r="GJ390" s="448"/>
      <c r="GK390" s="448"/>
      <c r="GL390" s="448"/>
      <c r="GM390" s="448"/>
      <c r="GN390" s="448"/>
      <c r="GO390" s="448"/>
      <c r="GP390" s="449"/>
      <c r="GQ390" s="447"/>
      <c r="GR390" s="448"/>
      <c r="GS390" s="448"/>
      <c r="GT390" s="448"/>
      <c r="GU390" s="448"/>
      <c r="GV390" s="448"/>
      <c r="GW390" s="448"/>
      <c r="GX390" s="448"/>
      <c r="GY390" s="448"/>
      <c r="GZ390" s="448"/>
      <c r="HA390" s="448"/>
      <c r="HB390" s="448"/>
      <c r="HC390" s="448"/>
      <c r="HD390" s="448"/>
      <c r="HE390" s="448"/>
      <c r="HF390" s="449"/>
      <c r="HG390" s="447"/>
      <c r="HH390" s="448"/>
      <c r="HI390" s="448"/>
      <c r="HJ390" s="448"/>
      <c r="HK390" s="448"/>
      <c r="HL390" s="448"/>
      <c r="HM390" s="448"/>
      <c r="HN390" s="448"/>
      <c r="HO390" s="448"/>
      <c r="HP390" s="448"/>
      <c r="HQ390" s="448"/>
      <c r="HR390" s="448"/>
      <c r="HS390" s="448"/>
      <c r="HT390" s="448"/>
      <c r="HU390" s="448"/>
      <c r="HV390" s="449"/>
      <c r="HW390" s="447"/>
      <c r="HX390" s="448"/>
      <c r="HY390" s="448"/>
      <c r="HZ390" s="448"/>
      <c r="IA390" s="448"/>
      <c r="IB390" s="448"/>
      <c r="IC390" s="448"/>
      <c r="ID390" s="448"/>
      <c r="IE390" s="448"/>
      <c r="IF390" s="448"/>
      <c r="IG390" s="448"/>
      <c r="IH390" s="448"/>
      <c r="II390" s="448"/>
      <c r="IJ390" s="448"/>
      <c r="IK390" s="448"/>
      <c r="IL390" s="449"/>
      <c r="IM390" s="447"/>
      <c r="IN390" s="448"/>
      <c r="IO390" s="448"/>
      <c r="IP390" s="448"/>
      <c r="IQ390" s="448"/>
      <c r="IR390" s="448"/>
      <c r="IS390" s="448"/>
      <c r="IT390" s="448"/>
      <c r="IU390" s="448"/>
      <c r="IV390" s="448"/>
      <c r="IW390" s="448"/>
      <c r="IX390" s="448"/>
      <c r="IY390" s="448"/>
      <c r="IZ390" s="448"/>
      <c r="JA390" s="448"/>
      <c r="JB390" s="449"/>
      <c r="JC390" s="447"/>
      <c r="JD390" s="448"/>
      <c r="JE390" s="448"/>
      <c r="JF390" s="448"/>
      <c r="JG390" s="448"/>
      <c r="JH390" s="448"/>
      <c r="JI390" s="448"/>
      <c r="JJ390" s="448"/>
      <c r="JK390" s="448"/>
      <c r="JL390" s="448"/>
      <c r="JM390" s="448"/>
      <c r="JN390" s="448"/>
      <c r="JO390" s="448"/>
      <c r="JP390" s="448"/>
      <c r="JQ390" s="448"/>
      <c r="JR390" s="449"/>
      <c r="JS390" s="447"/>
      <c r="JT390" s="448"/>
      <c r="JU390" s="448"/>
      <c r="JV390" s="448"/>
      <c r="JW390" s="448"/>
      <c r="JX390" s="448"/>
      <c r="JY390" s="448"/>
      <c r="JZ390" s="448"/>
      <c r="KA390" s="448"/>
      <c r="KB390" s="448"/>
      <c r="KC390" s="448"/>
      <c r="KD390" s="448"/>
      <c r="KE390" s="448"/>
      <c r="KF390" s="448"/>
      <c r="KG390" s="448"/>
      <c r="KH390" s="449"/>
      <c r="KI390" s="447"/>
      <c r="KJ390" s="448"/>
      <c r="KK390" s="448"/>
      <c r="KL390" s="448"/>
      <c r="KM390" s="448"/>
      <c r="KN390" s="448"/>
      <c r="KO390" s="448"/>
      <c r="KP390" s="448"/>
      <c r="KQ390" s="448"/>
      <c r="KR390" s="448"/>
      <c r="KS390" s="448"/>
      <c r="KT390" s="448"/>
      <c r="KU390" s="448"/>
      <c r="KV390" s="448"/>
      <c r="KW390" s="448"/>
      <c r="KX390" s="449"/>
      <c r="KY390" s="447"/>
      <c r="KZ390" s="448"/>
      <c r="LA390" s="448"/>
      <c r="LB390" s="448"/>
      <c r="LC390" s="448"/>
      <c r="LD390" s="448"/>
      <c r="LE390" s="448"/>
      <c r="LF390" s="448"/>
      <c r="LG390" s="448"/>
      <c r="LH390" s="448"/>
      <c r="LI390" s="448"/>
      <c r="LJ390" s="448"/>
      <c r="LK390" s="448"/>
      <c r="LL390" s="448"/>
      <c r="LM390" s="448"/>
      <c r="LN390" s="449"/>
      <c r="LO390" s="447"/>
      <c r="LP390" s="448"/>
      <c r="LQ390" s="448"/>
      <c r="LR390" s="448"/>
      <c r="LS390" s="448"/>
      <c r="LT390" s="448"/>
      <c r="LU390" s="448"/>
      <c r="LV390" s="448"/>
      <c r="LW390" s="448"/>
      <c r="LX390" s="448"/>
      <c r="LY390" s="448"/>
      <c r="LZ390" s="448"/>
      <c r="MA390" s="448"/>
      <c r="MB390" s="448"/>
      <c r="MC390" s="448"/>
      <c r="MD390" s="449"/>
      <c r="ME390" s="447"/>
      <c r="MF390" s="448"/>
      <c r="MG390" s="448"/>
      <c r="MH390" s="448"/>
      <c r="MI390" s="448"/>
      <c r="MJ390" s="448"/>
      <c r="MK390" s="448"/>
      <c r="ML390" s="448"/>
      <c r="MM390" s="448"/>
      <c r="MN390" s="448"/>
      <c r="MO390" s="448"/>
      <c r="MP390" s="448"/>
      <c r="MQ390" s="448"/>
      <c r="MR390" s="448"/>
      <c r="MS390" s="448"/>
      <c r="MT390" s="449"/>
      <c r="MU390" s="447"/>
      <c r="MV390" s="448"/>
      <c r="MW390" s="448"/>
      <c r="MX390" s="448"/>
      <c r="MY390" s="448"/>
      <c r="MZ390" s="448"/>
      <c r="NA390" s="448"/>
      <c r="NB390" s="448"/>
      <c r="NC390" s="448"/>
      <c r="ND390" s="448"/>
      <c r="NE390" s="448"/>
      <c r="NF390" s="448"/>
      <c r="NG390" s="448"/>
      <c r="NH390" s="448"/>
      <c r="NI390" s="448"/>
      <c r="NJ390" s="449"/>
      <c r="NK390" s="447"/>
      <c r="NL390" s="448"/>
      <c r="NM390" s="448"/>
      <c r="NN390" s="448"/>
      <c r="NO390" s="448"/>
      <c r="NP390" s="448"/>
      <c r="NQ390" s="448"/>
      <c r="NR390" s="448"/>
      <c r="NS390" s="448"/>
      <c r="NT390" s="448"/>
      <c r="NU390" s="448"/>
      <c r="NV390" s="448"/>
      <c r="NW390" s="448"/>
      <c r="NX390" s="448"/>
      <c r="NY390" s="448"/>
      <c r="NZ390" s="449"/>
      <c r="OA390" s="447"/>
      <c r="OB390" s="448"/>
      <c r="OC390" s="448"/>
      <c r="OD390" s="448"/>
      <c r="OE390" s="448"/>
      <c r="OF390" s="448"/>
      <c r="OG390" s="448"/>
      <c r="OH390" s="448"/>
      <c r="OI390" s="448"/>
      <c r="OJ390" s="448"/>
      <c r="OK390" s="448"/>
      <c r="OL390" s="448"/>
      <c r="OM390" s="448"/>
      <c r="ON390" s="448"/>
      <c r="OO390" s="448"/>
      <c r="OP390" s="449"/>
      <c r="OQ390" s="447"/>
      <c r="OR390" s="448"/>
      <c r="OS390" s="448"/>
      <c r="OT390" s="448"/>
      <c r="OU390" s="448"/>
      <c r="OV390" s="448"/>
      <c r="OW390" s="448"/>
      <c r="OX390" s="448"/>
      <c r="OY390" s="448"/>
      <c r="OZ390" s="448"/>
      <c r="PA390" s="448"/>
      <c r="PB390" s="448"/>
      <c r="PC390" s="448"/>
      <c r="PD390" s="448"/>
      <c r="PE390" s="448"/>
      <c r="PF390" s="449"/>
      <c r="PG390" s="447"/>
      <c r="PH390" s="448"/>
      <c r="PI390" s="448"/>
      <c r="PJ390" s="448"/>
      <c r="PK390" s="448"/>
      <c r="PL390" s="448"/>
      <c r="PM390" s="448"/>
      <c r="PN390" s="448"/>
      <c r="PO390" s="448"/>
      <c r="PP390" s="448"/>
      <c r="PQ390" s="448"/>
      <c r="PR390" s="448"/>
      <c r="PS390" s="448"/>
      <c r="PT390" s="448"/>
      <c r="PU390" s="448"/>
      <c r="PV390" s="449"/>
      <c r="PW390" s="447"/>
      <c r="PX390" s="448"/>
      <c r="PY390" s="448"/>
      <c r="PZ390" s="448"/>
      <c r="QA390" s="448"/>
      <c r="QB390" s="448"/>
      <c r="QC390" s="448"/>
      <c r="QD390" s="448"/>
      <c r="QE390" s="448"/>
      <c r="QF390" s="448"/>
      <c r="QG390" s="448"/>
      <c r="QH390" s="448"/>
      <c r="QI390" s="448"/>
      <c r="QJ390" s="448"/>
      <c r="QK390" s="448"/>
      <c r="QL390" s="449"/>
      <c r="QM390" s="447"/>
      <c r="QN390" s="448"/>
      <c r="QO390" s="448"/>
      <c r="QP390" s="448"/>
      <c r="QQ390" s="448"/>
      <c r="QR390" s="448"/>
      <c r="QS390" s="448"/>
      <c r="QT390" s="448"/>
      <c r="QU390" s="448"/>
      <c r="QV390" s="448"/>
      <c r="QW390" s="448"/>
      <c r="QX390" s="448"/>
      <c r="QY390" s="448"/>
      <c r="QZ390" s="448"/>
      <c r="RA390" s="448"/>
      <c r="RB390" s="449"/>
      <c r="RC390" s="447"/>
      <c r="RD390" s="448"/>
      <c r="RE390" s="448"/>
      <c r="RF390" s="448"/>
      <c r="RG390" s="448"/>
      <c r="RH390" s="448"/>
      <c r="RI390" s="448"/>
      <c r="RJ390" s="448"/>
      <c r="RK390" s="448"/>
      <c r="RL390" s="448"/>
      <c r="RM390" s="448"/>
      <c r="RN390" s="448"/>
      <c r="RO390" s="448"/>
      <c r="RP390" s="448"/>
      <c r="RQ390" s="448"/>
      <c r="RR390" s="449"/>
      <c r="RS390" s="447"/>
      <c r="RT390" s="448"/>
      <c r="RU390" s="448"/>
      <c r="RV390" s="448"/>
      <c r="RW390" s="448"/>
      <c r="RX390" s="448"/>
      <c r="RY390" s="448"/>
      <c r="RZ390" s="448"/>
      <c r="SA390" s="448"/>
      <c r="SB390" s="448"/>
      <c r="SC390" s="448"/>
      <c r="SD390" s="448"/>
      <c r="SE390" s="448"/>
      <c r="SF390" s="448"/>
      <c r="SG390" s="448"/>
      <c r="SH390" s="449"/>
      <c r="SI390" s="447"/>
      <c r="SJ390" s="448"/>
      <c r="SK390" s="448"/>
      <c r="SL390" s="448"/>
      <c r="SM390" s="448"/>
      <c r="SN390" s="448"/>
      <c r="SO390" s="448"/>
      <c r="SP390" s="448"/>
      <c r="SQ390" s="448"/>
      <c r="SR390" s="448"/>
      <c r="SS390" s="448"/>
      <c r="ST390" s="448"/>
      <c r="SU390" s="448"/>
      <c r="SV390" s="448"/>
      <c r="SW390" s="448"/>
      <c r="SX390" s="449"/>
      <c r="SY390" s="447"/>
      <c r="SZ390" s="448"/>
      <c r="TA390" s="448"/>
      <c r="TB390" s="448"/>
      <c r="TC390" s="448"/>
      <c r="TD390" s="448"/>
      <c r="TE390" s="448"/>
      <c r="TF390" s="448"/>
      <c r="TG390" s="448"/>
      <c r="TH390" s="448"/>
      <c r="TI390" s="448"/>
      <c r="TJ390" s="448"/>
      <c r="TK390" s="448"/>
      <c r="TL390" s="448"/>
      <c r="TM390" s="448"/>
      <c r="TN390" s="449"/>
      <c r="TO390" s="447"/>
      <c r="TP390" s="448"/>
      <c r="TQ390" s="448"/>
      <c r="TR390" s="448"/>
      <c r="TS390" s="448"/>
      <c r="TT390" s="448"/>
      <c r="TU390" s="448"/>
      <c r="TV390" s="448"/>
      <c r="TW390" s="448"/>
      <c r="TX390" s="448"/>
      <c r="TY390" s="448"/>
      <c r="TZ390" s="448"/>
      <c r="UA390" s="448"/>
      <c r="UB390" s="448"/>
      <c r="UC390" s="448"/>
      <c r="UD390" s="449"/>
      <c r="UE390" s="447"/>
      <c r="UF390" s="448"/>
      <c r="UG390" s="448"/>
      <c r="UH390" s="448"/>
      <c r="UI390" s="448"/>
      <c r="UJ390" s="448"/>
      <c r="UK390" s="448"/>
      <c r="UL390" s="448"/>
      <c r="UM390" s="448"/>
      <c r="UN390" s="448"/>
      <c r="UO390" s="448"/>
      <c r="UP390" s="448"/>
      <c r="UQ390" s="448"/>
      <c r="UR390" s="448"/>
      <c r="US390" s="448"/>
      <c r="UT390" s="449"/>
      <c r="UU390" s="447"/>
      <c r="UV390" s="448"/>
      <c r="UW390" s="448"/>
      <c r="UX390" s="448"/>
      <c r="UY390" s="448"/>
      <c r="UZ390" s="448"/>
      <c r="VA390" s="448"/>
      <c r="VB390" s="448"/>
      <c r="VC390" s="448"/>
      <c r="VD390" s="448"/>
      <c r="VE390" s="448"/>
      <c r="VF390" s="448"/>
      <c r="VG390" s="448"/>
      <c r="VH390" s="448"/>
      <c r="VI390" s="448"/>
      <c r="VJ390" s="449"/>
      <c r="VK390" s="447"/>
      <c r="VL390" s="448"/>
      <c r="VM390" s="448"/>
      <c r="VN390" s="448"/>
      <c r="VO390" s="448"/>
      <c r="VP390" s="448"/>
      <c r="VQ390" s="448"/>
      <c r="VR390" s="448"/>
      <c r="VS390" s="448"/>
      <c r="VT390" s="448"/>
      <c r="VU390" s="448"/>
      <c r="VV390" s="448"/>
      <c r="VW390" s="448"/>
      <c r="VX390" s="448"/>
      <c r="VY390" s="448"/>
      <c r="VZ390" s="449"/>
      <c r="WA390" s="447"/>
      <c r="WB390" s="448"/>
      <c r="WC390" s="448"/>
      <c r="WD390" s="448"/>
      <c r="WE390" s="448"/>
      <c r="WF390" s="448"/>
      <c r="WG390" s="448"/>
      <c r="WH390" s="448"/>
      <c r="WI390" s="448"/>
      <c r="WJ390" s="448"/>
      <c r="WK390" s="448"/>
      <c r="WL390" s="448"/>
      <c r="WM390" s="448"/>
      <c r="WN390" s="448"/>
      <c r="WO390" s="448"/>
      <c r="WP390" s="449"/>
      <c r="WQ390" s="447"/>
      <c r="WR390" s="448"/>
      <c r="WS390" s="448"/>
      <c r="WT390" s="448"/>
      <c r="WU390" s="448"/>
      <c r="WV390" s="448"/>
      <c r="WW390" s="448"/>
      <c r="WX390" s="448"/>
      <c r="WY390" s="448"/>
      <c r="WZ390" s="448"/>
      <c r="XA390" s="448"/>
      <c r="XB390" s="448"/>
      <c r="XC390" s="448"/>
      <c r="XD390" s="448"/>
      <c r="XE390" s="448"/>
      <c r="XF390" s="449"/>
      <c r="XG390" s="447"/>
      <c r="XH390" s="448"/>
      <c r="XI390" s="448"/>
      <c r="XJ390" s="448"/>
      <c r="XK390" s="448"/>
      <c r="XL390" s="448"/>
      <c r="XM390" s="448"/>
      <c r="XN390" s="448"/>
      <c r="XO390" s="448"/>
      <c r="XP390" s="448"/>
      <c r="XQ390" s="448"/>
      <c r="XR390" s="448"/>
      <c r="XS390" s="448"/>
      <c r="XT390" s="448"/>
      <c r="XU390" s="448"/>
      <c r="XV390" s="449"/>
      <c r="XW390" s="447"/>
      <c r="XX390" s="448"/>
      <c r="XY390" s="448"/>
      <c r="XZ390" s="448"/>
      <c r="YA390" s="448"/>
      <c r="YB390" s="448"/>
      <c r="YC390" s="448"/>
      <c r="YD390" s="448"/>
      <c r="YE390" s="448"/>
      <c r="YF390" s="448"/>
      <c r="YG390" s="448"/>
      <c r="YH390" s="448"/>
      <c r="YI390" s="448"/>
      <c r="YJ390" s="448"/>
      <c r="YK390" s="448"/>
      <c r="YL390" s="449"/>
      <c r="YM390" s="447"/>
      <c r="YN390" s="448"/>
      <c r="YO390" s="448"/>
      <c r="YP390" s="448"/>
      <c r="YQ390" s="448"/>
      <c r="YR390" s="448"/>
      <c r="YS390" s="448"/>
      <c r="YT390" s="448"/>
      <c r="YU390" s="448"/>
      <c r="YV390" s="448"/>
      <c r="YW390" s="448"/>
      <c r="YX390" s="448"/>
      <c r="YY390" s="448"/>
      <c r="YZ390" s="448"/>
      <c r="ZA390" s="448"/>
      <c r="ZB390" s="449"/>
      <c r="ZC390" s="447"/>
      <c r="ZD390" s="448"/>
      <c r="ZE390" s="448"/>
      <c r="ZF390" s="448"/>
      <c r="ZG390" s="448"/>
      <c r="ZH390" s="448"/>
      <c r="ZI390" s="448"/>
      <c r="ZJ390" s="448"/>
      <c r="ZK390" s="448"/>
      <c r="ZL390" s="448"/>
      <c r="ZM390" s="448"/>
      <c r="ZN390" s="448"/>
      <c r="ZO390" s="448"/>
      <c r="ZP390" s="448"/>
      <c r="ZQ390" s="448"/>
      <c r="ZR390" s="449"/>
      <c r="ZS390" s="447"/>
      <c r="ZT390" s="448"/>
      <c r="ZU390" s="448"/>
      <c r="ZV390" s="448"/>
      <c r="ZW390" s="448"/>
      <c r="ZX390" s="448"/>
      <c r="ZY390" s="448"/>
      <c r="ZZ390" s="448"/>
      <c r="AAA390" s="448"/>
      <c r="AAB390" s="448"/>
      <c r="AAC390" s="448"/>
      <c r="AAD390" s="448"/>
      <c r="AAE390" s="448"/>
      <c r="AAF390" s="448"/>
      <c r="AAG390" s="448"/>
      <c r="AAH390" s="449"/>
      <c r="AAI390" s="447"/>
      <c r="AAJ390" s="448"/>
      <c r="AAK390" s="448"/>
      <c r="AAL390" s="448"/>
      <c r="AAM390" s="448"/>
      <c r="AAN390" s="448"/>
      <c r="AAO390" s="448"/>
      <c r="AAP390" s="448"/>
      <c r="AAQ390" s="448"/>
      <c r="AAR390" s="448"/>
      <c r="AAS390" s="448"/>
      <c r="AAT390" s="448"/>
      <c r="AAU390" s="448"/>
      <c r="AAV390" s="448"/>
      <c r="AAW390" s="448"/>
      <c r="AAX390" s="449"/>
      <c r="AAY390" s="447"/>
      <c r="AAZ390" s="448"/>
      <c r="ABA390" s="448"/>
      <c r="ABB390" s="448"/>
      <c r="ABC390" s="448"/>
      <c r="ABD390" s="448"/>
      <c r="ABE390" s="448"/>
      <c r="ABF390" s="448"/>
      <c r="ABG390" s="448"/>
      <c r="ABH390" s="448"/>
      <c r="ABI390" s="448"/>
      <c r="ABJ390" s="448"/>
      <c r="ABK390" s="448"/>
      <c r="ABL390" s="448"/>
      <c r="ABM390" s="448"/>
      <c r="ABN390" s="449"/>
      <c r="ABO390" s="447"/>
      <c r="ABP390" s="448"/>
      <c r="ABQ390" s="448"/>
      <c r="ABR390" s="448"/>
      <c r="ABS390" s="448"/>
      <c r="ABT390" s="448"/>
      <c r="ABU390" s="448"/>
      <c r="ABV390" s="448"/>
      <c r="ABW390" s="448"/>
      <c r="ABX390" s="448"/>
      <c r="ABY390" s="448"/>
      <c r="ABZ390" s="448"/>
      <c r="ACA390" s="448"/>
      <c r="ACB390" s="448"/>
      <c r="ACC390" s="448"/>
      <c r="ACD390" s="449"/>
      <c r="ACE390" s="447"/>
      <c r="ACF390" s="448"/>
      <c r="ACG390" s="448"/>
      <c r="ACH390" s="448"/>
      <c r="ACI390" s="448"/>
      <c r="ACJ390" s="448"/>
      <c r="ACK390" s="448"/>
      <c r="ACL390" s="448"/>
      <c r="ACM390" s="448"/>
      <c r="ACN390" s="448"/>
      <c r="ACO390" s="448"/>
      <c r="ACP390" s="448"/>
      <c r="ACQ390" s="448"/>
      <c r="ACR390" s="448"/>
      <c r="ACS390" s="448"/>
      <c r="ACT390" s="449"/>
      <c r="ACU390" s="447"/>
      <c r="ACV390" s="448"/>
      <c r="ACW390" s="448"/>
      <c r="ACX390" s="448"/>
      <c r="ACY390" s="448"/>
      <c r="ACZ390" s="448"/>
      <c r="ADA390" s="448"/>
      <c r="ADB390" s="448"/>
      <c r="ADC390" s="448"/>
      <c r="ADD390" s="448"/>
      <c r="ADE390" s="448"/>
      <c r="ADF390" s="448"/>
      <c r="ADG390" s="448"/>
      <c r="ADH390" s="448"/>
      <c r="ADI390" s="448"/>
      <c r="ADJ390" s="449"/>
      <c r="ADK390" s="447"/>
      <c r="ADL390" s="448"/>
      <c r="ADM390" s="448"/>
      <c r="ADN390" s="448"/>
      <c r="ADO390" s="448"/>
      <c r="ADP390" s="448"/>
      <c r="ADQ390" s="448"/>
      <c r="ADR390" s="448"/>
      <c r="ADS390" s="448"/>
      <c r="ADT390" s="448"/>
      <c r="ADU390" s="448"/>
      <c r="ADV390" s="448"/>
      <c r="ADW390" s="448"/>
      <c r="ADX390" s="448"/>
      <c r="ADY390" s="448"/>
      <c r="ADZ390" s="449"/>
      <c r="AEA390" s="447"/>
      <c r="AEB390" s="448"/>
      <c r="AEC390" s="448"/>
      <c r="AED390" s="448"/>
      <c r="AEE390" s="448"/>
      <c r="AEF390" s="448"/>
      <c r="AEG390" s="448"/>
      <c r="AEH390" s="448"/>
      <c r="AEI390" s="448"/>
      <c r="AEJ390" s="448"/>
      <c r="AEK390" s="448"/>
      <c r="AEL390" s="448"/>
      <c r="AEM390" s="448"/>
      <c r="AEN390" s="448"/>
      <c r="AEO390" s="448"/>
      <c r="AEP390" s="449"/>
      <c r="AEQ390" s="447"/>
      <c r="AER390" s="448"/>
      <c r="AES390" s="448"/>
      <c r="AET390" s="448"/>
      <c r="AEU390" s="448"/>
      <c r="AEV390" s="448"/>
      <c r="AEW390" s="448"/>
      <c r="AEX390" s="448"/>
      <c r="AEY390" s="448"/>
      <c r="AEZ390" s="448"/>
      <c r="AFA390" s="448"/>
      <c r="AFB390" s="448"/>
      <c r="AFC390" s="448"/>
      <c r="AFD390" s="448"/>
      <c r="AFE390" s="448"/>
      <c r="AFF390" s="449"/>
      <c r="AFG390" s="447"/>
      <c r="AFH390" s="448"/>
      <c r="AFI390" s="448"/>
      <c r="AFJ390" s="448"/>
      <c r="AFK390" s="448"/>
      <c r="AFL390" s="448"/>
      <c r="AFM390" s="448"/>
      <c r="AFN390" s="448"/>
      <c r="AFO390" s="448"/>
      <c r="AFP390" s="448"/>
      <c r="AFQ390" s="448"/>
      <c r="AFR390" s="448"/>
      <c r="AFS390" s="448"/>
      <c r="AFT390" s="448"/>
      <c r="AFU390" s="448"/>
      <c r="AFV390" s="449"/>
      <c r="AFW390" s="447"/>
      <c r="AFX390" s="448"/>
      <c r="AFY390" s="448"/>
      <c r="AFZ390" s="448"/>
      <c r="AGA390" s="448"/>
      <c r="AGB390" s="448"/>
      <c r="AGC390" s="448"/>
      <c r="AGD390" s="448"/>
      <c r="AGE390" s="448"/>
      <c r="AGF390" s="448"/>
      <c r="AGG390" s="448"/>
      <c r="AGH390" s="448"/>
      <c r="AGI390" s="448"/>
      <c r="AGJ390" s="448"/>
      <c r="AGK390" s="448"/>
      <c r="AGL390" s="449"/>
      <c r="AGM390" s="447"/>
      <c r="AGN390" s="448"/>
      <c r="AGO390" s="448"/>
      <c r="AGP390" s="448"/>
      <c r="AGQ390" s="448"/>
      <c r="AGR390" s="448"/>
      <c r="AGS390" s="448"/>
      <c r="AGT390" s="448"/>
      <c r="AGU390" s="448"/>
      <c r="AGV390" s="448"/>
      <c r="AGW390" s="448"/>
      <c r="AGX390" s="448"/>
      <c r="AGY390" s="448"/>
      <c r="AGZ390" s="448"/>
      <c r="AHA390" s="448"/>
      <c r="AHB390" s="449"/>
      <c r="AHC390" s="447"/>
      <c r="AHD390" s="448"/>
      <c r="AHE390" s="448"/>
      <c r="AHF390" s="448"/>
      <c r="AHG390" s="448"/>
      <c r="AHH390" s="448"/>
      <c r="AHI390" s="448"/>
      <c r="AHJ390" s="448"/>
      <c r="AHK390" s="448"/>
      <c r="AHL390" s="448"/>
      <c r="AHM390" s="448"/>
      <c r="AHN390" s="448"/>
      <c r="AHO390" s="448"/>
      <c r="AHP390" s="448"/>
      <c r="AHQ390" s="448"/>
      <c r="AHR390" s="449"/>
      <c r="AHS390" s="447"/>
      <c r="AHT390" s="448"/>
      <c r="AHU390" s="448"/>
      <c r="AHV390" s="448"/>
      <c r="AHW390" s="448"/>
      <c r="AHX390" s="448"/>
      <c r="AHY390" s="448"/>
      <c r="AHZ390" s="448"/>
      <c r="AIA390" s="448"/>
      <c r="AIB390" s="448"/>
      <c r="AIC390" s="448"/>
      <c r="AID390" s="448"/>
      <c r="AIE390" s="448"/>
      <c r="AIF390" s="448"/>
      <c r="AIG390" s="448"/>
      <c r="AIH390" s="449"/>
      <c r="AII390" s="447"/>
      <c r="AIJ390" s="448"/>
      <c r="AIK390" s="448"/>
      <c r="AIL390" s="448"/>
      <c r="AIM390" s="448"/>
      <c r="AIN390" s="448"/>
      <c r="AIO390" s="448"/>
      <c r="AIP390" s="448"/>
      <c r="AIQ390" s="448"/>
      <c r="AIR390" s="448"/>
      <c r="AIS390" s="448"/>
      <c r="AIT390" s="448"/>
      <c r="AIU390" s="448"/>
      <c r="AIV390" s="448"/>
      <c r="AIW390" s="448"/>
      <c r="AIX390" s="449"/>
      <c r="AIY390" s="447"/>
      <c r="AIZ390" s="448"/>
      <c r="AJA390" s="448"/>
      <c r="AJB390" s="448"/>
      <c r="AJC390" s="448"/>
      <c r="AJD390" s="448"/>
      <c r="AJE390" s="448"/>
      <c r="AJF390" s="448"/>
      <c r="AJG390" s="448"/>
      <c r="AJH390" s="448"/>
      <c r="AJI390" s="448"/>
      <c r="AJJ390" s="448"/>
      <c r="AJK390" s="448"/>
      <c r="AJL390" s="448"/>
      <c r="AJM390" s="448"/>
      <c r="AJN390" s="449"/>
      <c r="AJO390" s="447"/>
      <c r="AJP390" s="448"/>
      <c r="AJQ390" s="448"/>
      <c r="AJR390" s="448"/>
      <c r="AJS390" s="448"/>
      <c r="AJT390" s="448"/>
      <c r="AJU390" s="448"/>
      <c r="AJV390" s="448"/>
      <c r="AJW390" s="448"/>
      <c r="AJX390" s="448"/>
      <c r="AJY390" s="448"/>
      <c r="AJZ390" s="448"/>
      <c r="AKA390" s="448"/>
      <c r="AKB390" s="448"/>
      <c r="AKC390" s="448"/>
      <c r="AKD390" s="449"/>
      <c r="AKE390" s="447"/>
      <c r="AKF390" s="448"/>
      <c r="AKG390" s="448"/>
      <c r="AKH390" s="448"/>
      <c r="AKI390" s="448"/>
      <c r="AKJ390" s="448"/>
      <c r="AKK390" s="448"/>
      <c r="AKL390" s="448"/>
      <c r="AKM390" s="448"/>
      <c r="AKN390" s="448"/>
      <c r="AKO390" s="448"/>
      <c r="AKP390" s="448"/>
      <c r="AKQ390" s="448"/>
      <c r="AKR390" s="448"/>
      <c r="AKS390" s="448"/>
      <c r="AKT390" s="449"/>
      <c r="AKU390" s="447"/>
      <c r="AKV390" s="448"/>
      <c r="AKW390" s="448"/>
      <c r="AKX390" s="448"/>
      <c r="AKY390" s="448"/>
      <c r="AKZ390" s="448"/>
      <c r="ALA390" s="448"/>
      <c r="ALB390" s="448"/>
      <c r="ALC390" s="448"/>
      <c r="ALD390" s="448"/>
      <c r="ALE390" s="448"/>
      <c r="ALF390" s="448"/>
      <c r="ALG390" s="448"/>
      <c r="ALH390" s="448"/>
      <c r="ALI390" s="448"/>
      <c r="ALJ390" s="449"/>
      <c r="ALK390" s="447"/>
      <c r="ALL390" s="448"/>
      <c r="ALM390" s="448"/>
      <c r="ALN390" s="448"/>
      <c r="ALO390" s="448"/>
      <c r="ALP390" s="448"/>
      <c r="ALQ390" s="448"/>
      <c r="ALR390" s="448"/>
      <c r="ALS390" s="448"/>
      <c r="ALT390" s="448"/>
      <c r="ALU390" s="448"/>
      <c r="ALV390" s="448"/>
      <c r="ALW390" s="448"/>
      <c r="ALX390" s="448"/>
      <c r="ALY390" s="448"/>
      <c r="ALZ390" s="449"/>
      <c r="AMA390" s="447"/>
      <c r="AMB390" s="448"/>
      <c r="AMC390" s="448"/>
      <c r="AMD390" s="448"/>
      <c r="AME390" s="448"/>
      <c r="AMF390" s="448"/>
      <c r="AMG390" s="448"/>
      <c r="AMH390" s="448"/>
      <c r="AMI390" s="448"/>
      <c r="AMJ390" s="448"/>
      <c r="AMK390" s="448"/>
      <c r="AML390" s="448"/>
      <c r="AMM390" s="448"/>
      <c r="AMN390" s="448"/>
      <c r="AMO390" s="448"/>
      <c r="AMP390" s="449"/>
      <c r="AMQ390" s="447"/>
      <c r="AMR390" s="448"/>
      <c r="AMS390" s="448"/>
      <c r="AMT390" s="448"/>
      <c r="AMU390" s="448"/>
      <c r="AMV390" s="448"/>
      <c r="AMW390" s="448"/>
      <c r="AMX390" s="448"/>
      <c r="AMY390" s="448"/>
      <c r="AMZ390" s="448"/>
      <c r="ANA390" s="448"/>
      <c r="ANB390" s="448"/>
      <c r="ANC390" s="448"/>
      <c r="AND390" s="448"/>
      <c r="ANE390" s="448"/>
      <c r="ANF390" s="449"/>
      <c r="ANG390" s="447"/>
      <c r="ANH390" s="448"/>
      <c r="ANI390" s="448"/>
      <c r="ANJ390" s="448"/>
      <c r="ANK390" s="448"/>
      <c r="ANL390" s="448"/>
      <c r="ANM390" s="448"/>
      <c r="ANN390" s="448"/>
      <c r="ANO390" s="448"/>
      <c r="ANP390" s="448"/>
      <c r="ANQ390" s="448"/>
      <c r="ANR390" s="448"/>
      <c r="ANS390" s="448"/>
      <c r="ANT390" s="448"/>
      <c r="ANU390" s="448"/>
      <c r="ANV390" s="449"/>
      <c r="ANW390" s="447"/>
      <c r="ANX390" s="448"/>
      <c r="ANY390" s="448"/>
      <c r="ANZ390" s="448"/>
      <c r="AOA390" s="448"/>
      <c r="AOB390" s="448"/>
      <c r="AOC390" s="448"/>
      <c r="AOD390" s="448"/>
      <c r="AOE390" s="448"/>
      <c r="AOF390" s="448"/>
      <c r="AOG390" s="448"/>
      <c r="AOH390" s="448"/>
      <c r="AOI390" s="448"/>
      <c r="AOJ390" s="448"/>
      <c r="AOK390" s="448"/>
      <c r="AOL390" s="449"/>
      <c r="AOM390" s="447"/>
      <c r="AON390" s="448"/>
      <c r="AOO390" s="448"/>
      <c r="AOP390" s="448"/>
      <c r="AOQ390" s="448"/>
      <c r="AOR390" s="448"/>
      <c r="AOS390" s="448"/>
      <c r="AOT390" s="448"/>
      <c r="AOU390" s="448"/>
      <c r="AOV390" s="448"/>
      <c r="AOW390" s="448"/>
      <c r="AOX390" s="448"/>
      <c r="AOY390" s="448"/>
      <c r="AOZ390" s="448"/>
      <c r="APA390" s="448"/>
      <c r="APB390" s="449"/>
      <c r="APC390" s="447"/>
      <c r="APD390" s="448"/>
      <c r="APE390" s="448"/>
      <c r="APF390" s="448"/>
      <c r="APG390" s="448"/>
      <c r="APH390" s="448"/>
      <c r="API390" s="448"/>
      <c r="APJ390" s="448"/>
      <c r="APK390" s="448"/>
      <c r="APL390" s="448"/>
      <c r="APM390" s="448"/>
      <c r="APN390" s="448"/>
      <c r="APO390" s="448"/>
      <c r="APP390" s="448"/>
      <c r="APQ390" s="448"/>
      <c r="APR390" s="449"/>
      <c r="APS390" s="447"/>
      <c r="APT390" s="448"/>
      <c r="APU390" s="448"/>
      <c r="APV390" s="448"/>
      <c r="APW390" s="448"/>
      <c r="APX390" s="448"/>
      <c r="APY390" s="448"/>
      <c r="APZ390" s="448"/>
      <c r="AQA390" s="448"/>
      <c r="AQB390" s="448"/>
      <c r="AQC390" s="448"/>
      <c r="AQD390" s="448"/>
      <c r="AQE390" s="448"/>
      <c r="AQF390" s="448"/>
      <c r="AQG390" s="448"/>
      <c r="AQH390" s="449"/>
      <c r="AQI390" s="447"/>
      <c r="AQJ390" s="448"/>
      <c r="AQK390" s="448"/>
      <c r="AQL390" s="448"/>
      <c r="AQM390" s="448"/>
      <c r="AQN390" s="448"/>
      <c r="AQO390" s="448"/>
      <c r="AQP390" s="448"/>
      <c r="AQQ390" s="448"/>
      <c r="AQR390" s="448"/>
      <c r="AQS390" s="448"/>
      <c r="AQT390" s="448"/>
      <c r="AQU390" s="448"/>
      <c r="AQV390" s="448"/>
      <c r="AQW390" s="448"/>
      <c r="AQX390" s="449"/>
      <c r="AQY390" s="447"/>
      <c r="AQZ390" s="448"/>
      <c r="ARA390" s="448"/>
      <c r="ARB390" s="448"/>
      <c r="ARC390" s="448"/>
      <c r="ARD390" s="448"/>
      <c r="ARE390" s="448"/>
      <c r="ARF390" s="448"/>
      <c r="ARG390" s="448"/>
      <c r="ARH390" s="448"/>
      <c r="ARI390" s="448"/>
      <c r="ARJ390" s="448"/>
      <c r="ARK390" s="448"/>
      <c r="ARL390" s="448"/>
      <c r="ARM390" s="448"/>
      <c r="ARN390" s="449"/>
      <c r="ARO390" s="447"/>
      <c r="ARP390" s="448"/>
      <c r="ARQ390" s="448"/>
      <c r="ARR390" s="448"/>
      <c r="ARS390" s="448"/>
      <c r="ART390" s="448"/>
      <c r="ARU390" s="448"/>
      <c r="ARV390" s="448"/>
      <c r="ARW390" s="448"/>
      <c r="ARX390" s="448"/>
      <c r="ARY390" s="448"/>
      <c r="ARZ390" s="448"/>
      <c r="ASA390" s="448"/>
      <c r="ASB390" s="448"/>
      <c r="ASC390" s="448"/>
      <c r="ASD390" s="449"/>
      <c r="ASE390" s="447"/>
      <c r="ASF390" s="448"/>
      <c r="ASG390" s="448"/>
      <c r="ASH390" s="448"/>
      <c r="ASI390" s="448"/>
      <c r="ASJ390" s="448"/>
      <c r="ASK390" s="448"/>
      <c r="ASL390" s="448"/>
      <c r="ASM390" s="448"/>
      <c r="ASN390" s="448"/>
      <c r="ASO390" s="448"/>
      <c r="ASP390" s="448"/>
      <c r="ASQ390" s="448"/>
      <c r="ASR390" s="448"/>
      <c r="ASS390" s="448"/>
      <c r="AST390" s="449"/>
      <c r="ASU390" s="447"/>
      <c r="ASV390" s="448"/>
      <c r="ASW390" s="448"/>
      <c r="ASX390" s="448"/>
      <c r="ASY390" s="448"/>
      <c r="ASZ390" s="448"/>
      <c r="ATA390" s="448"/>
      <c r="ATB390" s="448"/>
      <c r="ATC390" s="448"/>
      <c r="ATD390" s="448"/>
      <c r="ATE390" s="448"/>
      <c r="ATF390" s="448"/>
      <c r="ATG390" s="448"/>
      <c r="ATH390" s="448"/>
      <c r="ATI390" s="448"/>
      <c r="ATJ390" s="449"/>
      <c r="ATK390" s="447"/>
      <c r="ATL390" s="448"/>
      <c r="ATM390" s="448"/>
      <c r="ATN390" s="448"/>
      <c r="ATO390" s="448"/>
      <c r="ATP390" s="448"/>
      <c r="ATQ390" s="448"/>
      <c r="ATR390" s="448"/>
      <c r="ATS390" s="448"/>
      <c r="ATT390" s="448"/>
      <c r="ATU390" s="448"/>
      <c r="ATV390" s="448"/>
      <c r="ATW390" s="448"/>
      <c r="ATX390" s="448"/>
      <c r="ATY390" s="448"/>
      <c r="ATZ390" s="449"/>
      <c r="AUA390" s="447"/>
      <c r="AUB390" s="448"/>
      <c r="AUC390" s="448"/>
      <c r="AUD390" s="448"/>
      <c r="AUE390" s="448"/>
      <c r="AUF390" s="448"/>
      <c r="AUG390" s="448"/>
      <c r="AUH390" s="448"/>
      <c r="AUI390" s="448"/>
      <c r="AUJ390" s="448"/>
      <c r="AUK390" s="448"/>
      <c r="AUL390" s="448"/>
      <c r="AUM390" s="448"/>
      <c r="AUN390" s="448"/>
      <c r="AUO390" s="448"/>
      <c r="AUP390" s="449"/>
      <c r="AUQ390" s="447"/>
      <c r="AUR390" s="448"/>
      <c r="AUS390" s="448"/>
      <c r="AUT390" s="448"/>
      <c r="AUU390" s="448"/>
      <c r="AUV390" s="448"/>
      <c r="AUW390" s="448"/>
      <c r="AUX390" s="448"/>
      <c r="AUY390" s="448"/>
      <c r="AUZ390" s="448"/>
      <c r="AVA390" s="448"/>
      <c r="AVB390" s="448"/>
      <c r="AVC390" s="448"/>
      <c r="AVD390" s="448"/>
      <c r="AVE390" s="448"/>
      <c r="AVF390" s="449"/>
      <c r="AVG390" s="447"/>
      <c r="AVH390" s="448"/>
      <c r="AVI390" s="448"/>
      <c r="AVJ390" s="448"/>
      <c r="AVK390" s="448"/>
      <c r="AVL390" s="448"/>
      <c r="AVM390" s="448"/>
      <c r="AVN390" s="448"/>
      <c r="AVO390" s="448"/>
      <c r="AVP390" s="448"/>
      <c r="AVQ390" s="448"/>
      <c r="AVR390" s="448"/>
      <c r="AVS390" s="448"/>
      <c r="AVT390" s="448"/>
      <c r="AVU390" s="448"/>
      <c r="AVV390" s="449"/>
      <c r="AVW390" s="447"/>
      <c r="AVX390" s="448"/>
      <c r="AVY390" s="448"/>
      <c r="AVZ390" s="448"/>
      <c r="AWA390" s="448"/>
      <c r="AWB390" s="448"/>
      <c r="AWC390" s="448"/>
      <c r="AWD390" s="448"/>
      <c r="AWE390" s="448"/>
      <c r="AWF390" s="448"/>
      <c r="AWG390" s="448"/>
      <c r="AWH390" s="448"/>
      <c r="AWI390" s="448"/>
      <c r="AWJ390" s="448"/>
      <c r="AWK390" s="448"/>
      <c r="AWL390" s="449"/>
      <c r="AWM390" s="447"/>
      <c r="AWN390" s="448"/>
      <c r="AWO390" s="448"/>
      <c r="AWP390" s="448"/>
      <c r="AWQ390" s="448"/>
      <c r="AWR390" s="448"/>
      <c r="AWS390" s="448"/>
      <c r="AWT390" s="448"/>
      <c r="AWU390" s="448"/>
      <c r="AWV390" s="448"/>
      <c r="AWW390" s="448"/>
      <c r="AWX390" s="448"/>
      <c r="AWY390" s="448"/>
      <c r="AWZ390" s="448"/>
      <c r="AXA390" s="448"/>
      <c r="AXB390" s="449"/>
      <c r="AXC390" s="447"/>
      <c r="AXD390" s="448"/>
      <c r="AXE390" s="448"/>
      <c r="AXF390" s="448"/>
      <c r="AXG390" s="448"/>
      <c r="AXH390" s="448"/>
      <c r="AXI390" s="448"/>
      <c r="AXJ390" s="448"/>
      <c r="AXK390" s="448"/>
      <c r="AXL390" s="448"/>
      <c r="AXM390" s="448"/>
      <c r="AXN390" s="448"/>
      <c r="AXO390" s="448"/>
      <c r="AXP390" s="448"/>
      <c r="AXQ390" s="448"/>
      <c r="AXR390" s="449"/>
      <c r="AXS390" s="447"/>
      <c r="AXT390" s="448"/>
      <c r="AXU390" s="448"/>
      <c r="AXV390" s="448"/>
      <c r="AXW390" s="448"/>
      <c r="AXX390" s="448"/>
      <c r="AXY390" s="448"/>
      <c r="AXZ390" s="448"/>
      <c r="AYA390" s="448"/>
      <c r="AYB390" s="448"/>
      <c r="AYC390" s="448"/>
      <c r="AYD390" s="448"/>
      <c r="AYE390" s="448"/>
      <c r="AYF390" s="448"/>
      <c r="AYG390" s="448"/>
      <c r="AYH390" s="449"/>
      <c r="AYI390" s="447"/>
      <c r="AYJ390" s="448"/>
      <c r="AYK390" s="448"/>
      <c r="AYL390" s="448"/>
      <c r="AYM390" s="448"/>
      <c r="AYN390" s="448"/>
      <c r="AYO390" s="448"/>
      <c r="AYP390" s="448"/>
      <c r="AYQ390" s="448"/>
      <c r="AYR390" s="448"/>
      <c r="AYS390" s="448"/>
      <c r="AYT390" s="448"/>
      <c r="AYU390" s="448"/>
      <c r="AYV390" s="448"/>
      <c r="AYW390" s="448"/>
      <c r="AYX390" s="449"/>
      <c r="AYY390" s="447"/>
      <c r="AYZ390" s="448"/>
      <c r="AZA390" s="448"/>
      <c r="AZB390" s="448"/>
      <c r="AZC390" s="448"/>
      <c r="AZD390" s="448"/>
      <c r="AZE390" s="448"/>
      <c r="AZF390" s="448"/>
      <c r="AZG390" s="448"/>
      <c r="AZH390" s="448"/>
      <c r="AZI390" s="448"/>
      <c r="AZJ390" s="448"/>
      <c r="AZK390" s="448"/>
      <c r="AZL390" s="448"/>
      <c r="AZM390" s="448"/>
      <c r="AZN390" s="449"/>
      <c r="AZO390" s="447"/>
      <c r="AZP390" s="448"/>
      <c r="AZQ390" s="448"/>
      <c r="AZR390" s="448"/>
      <c r="AZS390" s="448"/>
      <c r="AZT390" s="448"/>
      <c r="AZU390" s="448"/>
      <c r="AZV390" s="448"/>
      <c r="AZW390" s="448"/>
      <c r="AZX390" s="448"/>
      <c r="AZY390" s="448"/>
      <c r="AZZ390" s="448"/>
      <c r="BAA390" s="448"/>
      <c r="BAB390" s="448"/>
      <c r="BAC390" s="448"/>
      <c r="BAD390" s="449"/>
      <c r="BAE390" s="447"/>
      <c r="BAF390" s="448"/>
      <c r="BAG390" s="448"/>
      <c r="BAH390" s="448"/>
      <c r="BAI390" s="448"/>
      <c r="BAJ390" s="448"/>
      <c r="BAK390" s="448"/>
      <c r="BAL390" s="448"/>
      <c r="BAM390" s="448"/>
      <c r="BAN390" s="448"/>
      <c r="BAO390" s="448"/>
      <c r="BAP390" s="448"/>
      <c r="BAQ390" s="448"/>
      <c r="BAR390" s="448"/>
      <c r="BAS390" s="448"/>
      <c r="BAT390" s="449"/>
      <c r="BAU390" s="447"/>
      <c r="BAV390" s="448"/>
      <c r="BAW390" s="448"/>
      <c r="BAX390" s="448"/>
      <c r="BAY390" s="448"/>
      <c r="BAZ390" s="448"/>
      <c r="BBA390" s="448"/>
      <c r="BBB390" s="448"/>
      <c r="BBC390" s="448"/>
      <c r="BBD390" s="448"/>
      <c r="BBE390" s="448"/>
      <c r="BBF390" s="448"/>
      <c r="BBG390" s="448"/>
      <c r="BBH390" s="448"/>
      <c r="BBI390" s="448"/>
      <c r="BBJ390" s="449"/>
      <c r="BBK390" s="447"/>
      <c r="BBL390" s="448"/>
      <c r="BBM390" s="448"/>
      <c r="BBN390" s="448"/>
      <c r="BBO390" s="448"/>
      <c r="BBP390" s="448"/>
      <c r="BBQ390" s="448"/>
      <c r="BBR390" s="448"/>
      <c r="BBS390" s="448"/>
      <c r="BBT390" s="448"/>
      <c r="BBU390" s="448"/>
      <c r="BBV390" s="448"/>
      <c r="BBW390" s="448"/>
      <c r="BBX390" s="448"/>
      <c r="BBY390" s="448"/>
      <c r="BBZ390" s="449"/>
      <c r="BCA390" s="447"/>
      <c r="BCB390" s="448"/>
      <c r="BCC390" s="448"/>
      <c r="BCD390" s="448"/>
      <c r="BCE390" s="448"/>
      <c r="BCF390" s="448"/>
      <c r="BCG390" s="448"/>
      <c r="BCH390" s="448"/>
      <c r="BCI390" s="448"/>
      <c r="BCJ390" s="448"/>
      <c r="BCK390" s="448"/>
      <c r="BCL390" s="448"/>
      <c r="BCM390" s="448"/>
      <c r="BCN390" s="448"/>
      <c r="BCO390" s="448"/>
      <c r="BCP390" s="449"/>
      <c r="BCQ390" s="447"/>
      <c r="BCR390" s="448"/>
      <c r="BCS390" s="448"/>
      <c r="BCT390" s="448"/>
      <c r="BCU390" s="448"/>
      <c r="BCV390" s="448"/>
      <c r="BCW390" s="448"/>
      <c r="BCX390" s="448"/>
      <c r="BCY390" s="448"/>
      <c r="BCZ390" s="448"/>
      <c r="BDA390" s="448"/>
      <c r="BDB390" s="448"/>
      <c r="BDC390" s="448"/>
      <c r="BDD390" s="448"/>
      <c r="BDE390" s="448"/>
      <c r="BDF390" s="449"/>
      <c r="BDG390" s="447"/>
      <c r="BDH390" s="448"/>
      <c r="BDI390" s="448"/>
      <c r="BDJ390" s="448"/>
      <c r="BDK390" s="448"/>
      <c r="BDL390" s="448"/>
      <c r="BDM390" s="448"/>
      <c r="BDN390" s="448"/>
      <c r="BDO390" s="448"/>
      <c r="BDP390" s="448"/>
      <c r="BDQ390" s="448"/>
      <c r="BDR390" s="448"/>
      <c r="BDS390" s="448"/>
      <c r="BDT390" s="448"/>
      <c r="BDU390" s="448"/>
      <c r="BDV390" s="449"/>
      <c r="BDW390" s="447"/>
      <c r="BDX390" s="448"/>
      <c r="BDY390" s="448"/>
      <c r="BDZ390" s="448"/>
      <c r="BEA390" s="448"/>
      <c r="BEB390" s="448"/>
      <c r="BEC390" s="448"/>
      <c r="BED390" s="448"/>
      <c r="BEE390" s="448"/>
      <c r="BEF390" s="448"/>
      <c r="BEG390" s="448"/>
      <c r="BEH390" s="448"/>
      <c r="BEI390" s="448"/>
      <c r="BEJ390" s="448"/>
      <c r="BEK390" s="448"/>
      <c r="BEL390" s="449"/>
      <c r="BEM390" s="447"/>
      <c r="BEN390" s="448"/>
      <c r="BEO390" s="448"/>
      <c r="BEP390" s="448"/>
      <c r="BEQ390" s="448"/>
      <c r="BER390" s="448"/>
      <c r="BES390" s="448"/>
      <c r="BET390" s="448"/>
      <c r="BEU390" s="448"/>
      <c r="BEV390" s="448"/>
      <c r="BEW390" s="448"/>
      <c r="BEX390" s="448"/>
      <c r="BEY390" s="448"/>
      <c r="BEZ390" s="448"/>
      <c r="BFA390" s="448"/>
      <c r="BFB390" s="449"/>
      <c r="BFC390" s="447"/>
      <c r="BFD390" s="448"/>
      <c r="BFE390" s="448"/>
      <c r="BFF390" s="448"/>
      <c r="BFG390" s="448"/>
      <c r="BFH390" s="448"/>
      <c r="BFI390" s="448"/>
      <c r="BFJ390" s="448"/>
      <c r="BFK390" s="448"/>
      <c r="BFL390" s="448"/>
      <c r="BFM390" s="448"/>
      <c r="BFN390" s="448"/>
      <c r="BFO390" s="448"/>
      <c r="BFP390" s="448"/>
      <c r="BFQ390" s="448"/>
      <c r="BFR390" s="449"/>
      <c r="BFS390" s="447"/>
      <c r="BFT390" s="448"/>
      <c r="BFU390" s="448"/>
      <c r="BFV390" s="448"/>
      <c r="BFW390" s="448"/>
      <c r="BFX390" s="448"/>
      <c r="BFY390" s="448"/>
      <c r="BFZ390" s="448"/>
      <c r="BGA390" s="448"/>
      <c r="BGB390" s="448"/>
      <c r="BGC390" s="448"/>
      <c r="BGD390" s="448"/>
      <c r="BGE390" s="448"/>
      <c r="BGF390" s="448"/>
      <c r="BGG390" s="448"/>
      <c r="BGH390" s="449"/>
      <c r="BGI390" s="447"/>
      <c r="BGJ390" s="448"/>
      <c r="BGK390" s="448"/>
      <c r="BGL390" s="448"/>
      <c r="BGM390" s="448"/>
      <c r="BGN390" s="448"/>
      <c r="BGO390" s="448"/>
      <c r="BGP390" s="448"/>
      <c r="BGQ390" s="448"/>
      <c r="BGR390" s="448"/>
      <c r="BGS390" s="448"/>
      <c r="BGT390" s="448"/>
      <c r="BGU390" s="448"/>
      <c r="BGV390" s="448"/>
      <c r="BGW390" s="448"/>
      <c r="BGX390" s="449"/>
      <c r="BGY390" s="447"/>
      <c r="BGZ390" s="448"/>
      <c r="BHA390" s="448"/>
      <c r="BHB390" s="448"/>
      <c r="BHC390" s="448"/>
      <c r="BHD390" s="448"/>
      <c r="BHE390" s="448"/>
      <c r="BHF390" s="448"/>
      <c r="BHG390" s="448"/>
      <c r="BHH390" s="448"/>
      <c r="BHI390" s="448"/>
      <c r="BHJ390" s="448"/>
      <c r="BHK390" s="448"/>
      <c r="BHL390" s="448"/>
      <c r="BHM390" s="448"/>
      <c r="BHN390" s="449"/>
      <c r="BHO390" s="447"/>
      <c r="BHP390" s="448"/>
      <c r="BHQ390" s="448"/>
      <c r="BHR390" s="448"/>
      <c r="BHS390" s="448"/>
      <c r="BHT390" s="448"/>
      <c r="BHU390" s="448"/>
      <c r="BHV390" s="448"/>
      <c r="BHW390" s="448"/>
      <c r="BHX390" s="448"/>
      <c r="BHY390" s="448"/>
      <c r="BHZ390" s="448"/>
      <c r="BIA390" s="448"/>
      <c r="BIB390" s="448"/>
      <c r="BIC390" s="448"/>
      <c r="BID390" s="449"/>
      <c r="BIE390" s="447"/>
      <c r="BIF390" s="448"/>
      <c r="BIG390" s="448"/>
      <c r="BIH390" s="448"/>
      <c r="BII390" s="448"/>
      <c r="BIJ390" s="448"/>
      <c r="BIK390" s="448"/>
      <c r="BIL390" s="448"/>
      <c r="BIM390" s="448"/>
      <c r="BIN390" s="448"/>
      <c r="BIO390" s="448"/>
      <c r="BIP390" s="448"/>
      <c r="BIQ390" s="448"/>
      <c r="BIR390" s="448"/>
      <c r="BIS390" s="448"/>
      <c r="BIT390" s="449"/>
      <c r="BIU390" s="447"/>
      <c r="BIV390" s="448"/>
      <c r="BIW390" s="448"/>
      <c r="BIX390" s="448"/>
      <c r="BIY390" s="448"/>
      <c r="BIZ390" s="448"/>
      <c r="BJA390" s="448"/>
      <c r="BJB390" s="448"/>
      <c r="BJC390" s="448"/>
      <c r="BJD390" s="448"/>
      <c r="BJE390" s="448"/>
      <c r="BJF390" s="448"/>
      <c r="BJG390" s="448"/>
      <c r="BJH390" s="448"/>
      <c r="BJI390" s="448"/>
      <c r="BJJ390" s="449"/>
      <c r="BJK390" s="447"/>
      <c r="BJL390" s="448"/>
      <c r="BJM390" s="448"/>
      <c r="BJN390" s="448"/>
      <c r="BJO390" s="448"/>
      <c r="BJP390" s="448"/>
      <c r="BJQ390" s="448"/>
      <c r="BJR390" s="448"/>
      <c r="BJS390" s="448"/>
      <c r="BJT390" s="448"/>
      <c r="BJU390" s="448"/>
      <c r="BJV390" s="448"/>
      <c r="BJW390" s="448"/>
      <c r="BJX390" s="448"/>
      <c r="BJY390" s="448"/>
      <c r="BJZ390" s="449"/>
      <c r="BKA390" s="447"/>
      <c r="BKB390" s="448"/>
      <c r="BKC390" s="448"/>
      <c r="BKD390" s="448"/>
      <c r="BKE390" s="448"/>
      <c r="BKF390" s="448"/>
      <c r="BKG390" s="448"/>
      <c r="BKH390" s="448"/>
      <c r="BKI390" s="448"/>
      <c r="BKJ390" s="448"/>
      <c r="BKK390" s="448"/>
      <c r="BKL390" s="448"/>
      <c r="BKM390" s="448"/>
      <c r="BKN390" s="448"/>
      <c r="BKO390" s="448"/>
      <c r="BKP390" s="449"/>
      <c r="BKQ390" s="447"/>
      <c r="BKR390" s="448"/>
      <c r="BKS390" s="448"/>
      <c r="BKT390" s="448"/>
      <c r="BKU390" s="448"/>
      <c r="BKV390" s="448"/>
      <c r="BKW390" s="448"/>
      <c r="BKX390" s="448"/>
      <c r="BKY390" s="448"/>
      <c r="BKZ390" s="448"/>
      <c r="BLA390" s="448"/>
      <c r="BLB390" s="448"/>
      <c r="BLC390" s="448"/>
      <c r="BLD390" s="448"/>
      <c r="BLE390" s="448"/>
      <c r="BLF390" s="449"/>
      <c r="BLG390" s="447"/>
      <c r="BLH390" s="448"/>
      <c r="BLI390" s="448"/>
      <c r="BLJ390" s="448"/>
      <c r="BLK390" s="448"/>
      <c r="BLL390" s="448"/>
      <c r="BLM390" s="448"/>
      <c r="BLN390" s="448"/>
      <c r="BLO390" s="448"/>
      <c r="BLP390" s="448"/>
      <c r="BLQ390" s="448"/>
      <c r="BLR390" s="448"/>
      <c r="BLS390" s="448"/>
      <c r="BLT390" s="448"/>
      <c r="BLU390" s="448"/>
      <c r="BLV390" s="449"/>
      <c r="BLW390" s="447"/>
      <c r="BLX390" s="448"/>
      <c r="BLY390" s="448"/>
      <c r="BLZ390" s="448"/>
      <c r="BMA390" s="448"/>
      <c r="BMB390" s="448"/>
      <c r="BMC390" s="448"/>
      <c r="BMD390" s="448"/>
      <c r="BME390" s="448"/>
      <c r="BMF390" s="448"/>
      <c r="BMG390" s="448"/>
      <c r="BMH390" s="448"/>
      <c r="BMI390" s="448"/>
      <c r="BMJ390" s="448"/>
      <c r="BMK390" s="448"/>
      <c r="BML390" s="449"/>
      <c r="BMM390" s="447"/>
      <c r="BMN390" s="448"/>
      <c r="BMO390" s="448"/>
      <c r="BMP390" s="448"/>
      <c r="BMQ390" s="448"/>
      <c r="BMR390" s="448"/>
      <c r="BMS390" s="448"/>
      <c r="BMT390" s="448"/>
      <c r="BMU390" s="448"/>
      <c r="BMV390" s="448"/>
      <c r="BMW390" s="448"/>
      <c r="BMX390" s="448"/>
      <c r="BMY390" s="448"/>
      <c r="BMZ390" s="448"/>
      <c r="BNA390" s="448"/>
      <c r="BNB390" s="449"/>
      <c r="BNC390" s="447"/>
      <c r="BND390" s="448"/>
      <c r="BNE390" s="448"/>
      <c r="BNF390" s="448"/>
      <c r="BNG390" s="448"/>
      <c r="BNH390" s="448"/>
      <c r="BNI390" s="448"/>
      <c r="BNJ390" s="448"/>
      <c r="BNK390" s="448"/>
      <c r="BNL390" s="448"/>
      <c r="BNM390" s="448"/>
      <c r="BNN390" s="448"/>
      <c r="BNO390" s="448"/>
      <c r="BNP390" s="448"/>
      <c r="BNQ390" s="448"/>
      <c r="BNR390" s="449"/>
      <c r="BNS390" s="447"/>
      <c r="BNT390" s="448"/>
      <c r="BNU390" s="448"/>
      <c r="BNV390" s="448"/>
      <c r="BNW390" s="448"/>
      <c r="BNX390" s="448"/>
      <c r="BNY390" s="448"/>
      <c r="BNZ390" s="448"/>
      <c r="BOA390" s="448"/>
      <c r="BOB390" s="448"/>
      <c r="BOC390" s="448"/>
      <c r="BOD390" s="448"/>
      <c r="BOE390" s="448"/>
      <c r="BOF390" s="448"/>
      <c r="BOG390" s="448"/>
      <c r="BOH390" s="449"/>
      <c r="BOI390" s="447"/>
      <c r="BOJ390" s="448"/>
      <c r="BOK390" s="448"/>
      <c r="BOL390" s="448"/>
      <c r="BOM390" s="448"/>
      <c r="BON390" s="448"/>
      <c r="BOO390" s="448"/>
      <c r="BOP390" s="448"/>
      <c r="BOQ390" s="448"/>
      <c r="BOR390" s="448"/>
      <c r="BOS390" s="448"/>
      <c r="BOT390" s="448"/>
      <c r="BOU390" s="448"/>
      <c r="BOV390" s="448"/>
      <c r="BOW390" s="448"/>
      <c r="BOX390" s="449"/>
      <c r="BOY390" s="447"/>
      <c r="BOZ390" s="448"/>
      <c r="BPA390" s="448"/>
      <c r="BPB390" s="448"/>
      <c r="BPC390" s="448"/>
      <c r="BPD390" s="448"/>
      <c r="BPE390" s="448"/>
      <c r="BPF390" s="448"/>
      <c r="BPG390" s="448"/>
      <c r="BPH390" s="448"/>
      <c r="BPI390" s="448"/>
      <c r="BPJ390" s="448"/>
      <c r="BPK390" s="448"/>
      <c r="BPL390" s="448"/>
      <c r="BPM390" s="448"/>
      <c r="BPN390" s="449"/>
      <c r="BPO390" s="447"/>
      <c r="BPP390" s="448"/>
      <c r="BPQ390" s="448"/>
      <c r="BPR390" s="448"/>
      <c r="BPS390" s="448"/>
      <c r="BPT390" s="448"/>
      <c r="BPU390" s="448"/>
      <c r="BPV390" s="448"/>
      <c r="BPW390" s="448"/>
      <c r="BPX390" s="448"/>
      <c r="BPY390" s="448"/>
      <c r="BPZ390" s="448"/>
      <c r="BQA390" s="448"/>
      <c r="BQB390" s="448"/>
      <c r="BQC390" s="448"/>
      <c r="BQD390" s="449"/>
      <c r="BQE390" s="447"/>
      <c r="BQF390" s="448"/>
      <c r="BQG390" s="448"/>
      <c r="BQH390" s="448"/>
      <c r="BQI390" s="448"/>
      <c r="BQJ390" s="448"/>
      <c r="BQK390" s="448"/>
      <c r="BQL390" s="448"/>
      <c r="BQM390" s="448"/>
      <c r="BQN390" s="448"/>
      <c r="BQO390" s="448"/>
      <c r="BQP390" s="448"/>
      <c r="BQQ390" s="448"/>
      <c r="BQR390" s="448"/>
      <c r="BQS390" s="448"/>
      <c r="BQT390" s="449"/>
      <c r="BQU390" s="447"/>
      <c r="BQV390" s="448"/>
      <c r="BQW390" s="448"/>
      <c r="BQX390" s="448"/>
      <c r="BQY390" s="448"/>
      <c r="BQZ390" s="448"/>
      <c r="BRA390" s="448"/>
      <c r="BRB390" s="448"/>
      <c r="BRC390" s="448"/>
      <c r="BRD390" s="448"/>
      <c r="BRE390" s="448"/>
      <c r="BRF390" s="448"/>
      <c r="BRG390" s="448"/>
      <c r="BRH390" s="448"/>
      <c r="BRI390" s="448"/>
      <c r="BRJ390" s="449"/>
      <c r="BRK390" s="447"/>
      <c r="BRL390" s="448"/>
      <c r="BRM390" s="448"/>
      <c r="BRN390" s="448"/>
      <c r="BRO390" s="448"/>
      <c r="BRP390" s="448"/>
      <c r="BRQ390" s="448"/>
      <c r="BRR390" s="448"/>
      <c r="BRS390" s="448"/>
      <c r="BRT390" s="448"/>
      <c r="BRU390" s="448"/>
      <c r="BRV390" s="448"/>
      <c r="BRW390" s="448"/>
      <c r="BRX390" s="448"/>
      <c r="BRY390" s="448"/>
      <c r="BRZ390" s="449"/>
      <c r="BSA390" s="447"/>
      <c r="BSB390" s="448"/>
      <c r="BSC390" s="448"/>
      <c r="BSD390" s="448"/>
      <c r="BSE390" s="448"/>
      <c r="BSF390" s="448"/>
      <c r="BSG390" s="448"/>
      <c r="BSH390" s="448"/>
      <c r="BSI390" s="448"/>
      <c r="BSJ390" s="448"/>
      <c r="BSK390" s="448"/>
      <c r="BSL390" s="448"/>
      <c r="BSM390" s="448"/>
      <c r="BSN390" s="448"/>
      <c r="BSO390" s="448"/>
      <c r="BSP390" s="449"/>
      <c r="BSQ390" s="447"/>
      <c r="BSR390" s="448"/>
      <c r="BSS390" s="448"/>
      <c r="BST390" s="448"/>
      <c r="BSU390" s="448"/>
      <c r="BSV390" s="448"/>
      <c r="BSW390" s="448"/>
      <c r="BSX390" s="448"/>
      <c r="BSY390" s="448"/>
      <c r="BSZ390" s="448"/>
      <c r="BTA390" s="448"/>
      <c r="BTB390" s="448"/>
      <c r="BTC390" s="448"/>
      <c r="BTD390" s="448"/>
      <c r="BTE390" s="448"/>
      <c r="BTF390" s="449"/>
      <c r="BTG390" s="447"/>
      <c r="BTH390" s="448"/>
      <c r="BTI390" s="448"/>
      <c r="BTJ390" s="448"/>
      <c r="BTK390" s="448"/>
      <c r="BTL390" s="448"/>
      <c r="BTM390" s="448"/>
      <c r="BTN390" s="448"/>
      <c r="BTO390" s="448"/>
      <c r="BTP390" s="448"/>
      <c r="BTQ390" s="448"/>
      <c r="BTR390" s="448"/>
      <c r="BTS390" s="448"/>
      <c r="BTT390" s="448"/>
      <c r="BTU390" s="448"/>
      <c r="BTV390" s="449"/>
      <c r="BTW390" s="447"/>
      <c r="BTX390" s="448"/>
      <c r="BTY390" s="448"/>
      <c r="BTZ390" s="448"/>
      <c r="BUA390" s="448"/>
      <c r="BUB390" s="448"/>
      <c r="BUC390" s="448"/>
      <c r="BUD390" s="448"/>
      <c r="BUE390" s="448"/>
      <c r="BUF390" s="448"/>
      <c r="BUG390" s="448"/>
      <c r="BUH390" s="448"/>
      <c r="BUI390" s="448"/>
      <c r="BUJ390" s="448"/>
      <c r="BUK390" s="448"/>
      <c r="BUL390" s="449"/>
      <c r="BUM390" s="447"/>
      <c r="BUN390" s="448"/>
      <c r="BUO390" s="448"/>
      <c r="BUP390" s="448"/>
      <c r="BUQ390" s="448"/>
      <c r="BUR390" s="448"/>
      <c r="BUS390" s="448"/>
      <c r="BUT390" s="448"/>
      <c r="BUU390" s="448"/>
      <c r="BUV390" s="448"/>
      <c r="BUW390" s="448"/>
      <c r="BUX390" s="448"/>
      <c r="BUY390" s="448"/>
      <c r="BUZ390" s="448"/>
      <c r="BVA390" s="448"/>
      <c r="BVB390" s="449"/>
      <c r="BVC390" s="447"/>
      <c r="BVD390" s="448"/>
      <c r="BVE390" s="448"/>
      <c r="BVF390" s="448"/>
      <c r="BVG390" s="448"/>
      <c r="BVH390" s="448"/>
      <c r="BVI390" s="448"/>
      <c r="BVJ390" s="448"/>
      <c r="BVK390" s="448"/>
      <c r="BVL390" s="448"/>
      <c r="BVM390" s="448"/>
      <c r="BVN390" s="448"/>
      <c r="BVO390" s="448"/>
      <c r="BVP390" s="448"/>
      <c r="BVQ390" s="448"/>
      <c r="BVR390" s="449"/>
      <c r="BVS390" s="447"/>
      <c r="BVT390" s="448"/>
      <c r="BVU390" s="448"/>
      <c r="BVV390" s="448"/>
      <c r="BVW390" s="448"/>
      <c r="BVX390" s="448"/>
      <c r="BVY390" s="448"/>
      <c r="BVZ390" s="448"/>
      <c r="BWA390" s="448"/>
      <c r="BWB390" s="448"/>
      <c r="BWC390" s="448"/>
      <c r="BWD390" s="448"/>
      <c r="BWE390" s="448"/>
      <c r="BWF390" s="448"/>
      <c r="BWG390" s="448"/>
      <c r="BWH390" s="449"/>
      <c r="BWI390" s="447"/>
      <c r="BWJ390" s="448"/>
      <c r="BWK390" s="448"/>
      <c r="BWL390" s="448"/>
      <c r="BWM390" s="448"/>
      <c r="BWN390" s="448"/>
      <c r="BWO390" s="448"/>
      <c r="BWP390" s="448"/>
      <c r="BWQ390" s="448"/>
      <c r="BWR390" s="448"/>
      <c r="BWS390" s="448"/>
      <c r="BWT390" s="448"/>
      <c r="BWU390" s="448"/>
      <c r="BWV390" s="448"/>
      <c r="BWW390" s="448"/>
      <c r="BWX390" s="449"/>
      <c r="BWY390" s="447"/>
      <c r="BWZ390" s="448"/>
      <c r="BXA390" s="448"/>
      <c r="BXB390" s="448"/>
      <c r="BXC390" s="448"/>
      <c r="BXD390" s="448"/>
      <c r="BXE390" s="448"/>
      <c r="BXF390" s="448"/>
      <c r="BXG390" s="448"/>
      <c r="BXH390" s="448"/>
      <c r="BXI390" s="448"/>
      <c r="BXJ390" s="448"/>
      <c r="BXK390" s="448"/>
      <c r="BXL390" s="448"/>
      <c r="BXM390" s="448"/>
      <c r="BXN390" s="449"/>
      <c r="BXO390" s="447"/>
      <c r="BXP390" s="448"/>
      <c r="BXQ390" s="448"/>
      <c r="BXR390" s="448"/>
      <c r="BXS390" s="448"/>
      <c r="BXT390" s="448"/>
      <c r="BXU390" s="448"/>
      <c r="BXV390" s="448"/>
      <c r="BXW390" s="448"/>
      <c r="BXX390" s="448"/>
      <c r="BXY390" s="448"/>
      <c r="BXZ390" s="448"/>
      <c r="BYA390" s="448"/>
      <c r="BYB390" s="448"/>
      <c r="BYC390" s="448"/>
      <c r="BYD390" s="449"/>
      <c r="BYE390" s="447"/>
      <c r="BYF390" s="448"/>
      <c r="BYG390" s="448"/>
      <c r="BYH390" s="448"/>
      <c r="BYI390" s="448"/>
      <c r="BYJ390" s="448"/>
      <c r="BYK390" s="448"/>
      <c r="BYL390" s="448"/>
      <c r="BYM390" s="448"/>
      <c r="BYN390" s="448"/>
      <c r="BYO390" s="448"/>
      <c r="BYP390" s="448"/>
      <c r="BYQ390" s="448"/>
      <c r="BYR390" s="448"/>
      <c r="BYS390" s="448"/>
      <c r="BYT390" s="449"/>
      <c r="BYU390" s="447"/>
      <c r="BYV390" s="448"/>
      <c r="BYW390" s="448"/>
      <c r="BYX390" s="448"/>
      <c r="BYY390" s="448"/>
      <c r="BYZ390" s="448"/>
      <c r="BZA390" s="448"/>
      <c r="BZB390" s="448"/>
      <c r="BZC390" s="448"/>
      <c r="BZD390" s="448"/>
      <c r="BZE390" s="448"/>
      <c r="BZF390" s="448"/>
      <c r="BZG390" s="448"/>
      <c r="BZH390" s="448"/>
      <c r="BZI390" s="448"/>
      <c r="BZJ390" s="449"/>
      <c r="BZK390" s="447"/>
      <c r="BZL390" s="448"/>
      <c r="BZM390" s="448"/>
      <c r="BZN390" s="448"/>
      <c r="BZO390" s="448"/>
      <c r="BZP390" s="448"/>
      <c r="BZQ390" s="448"/>
      <c r="BZR390" s="448"/>
      <c r="BZS390" s="448"/>
      <c r="BZT390" s="448"/>
      <c r="BZU390" s="448"/>
      <c r="BZV390" s="448"/>
      <c r="BZW390" s="448"/>
      <c r="BZX390" s="448"/>
      <c r="BZY390" s="448"/>
      <c r="BZZ390" s="449"/>
      <c r="CAA390" s="447"/>
      <c r="CAB390" s="448"/>
      <c r="CAC390" s="448"/>
      <c r="CAD390" s="448"/>
      <c r="CAE390" s="448"/>
      <c r="CAF390" s="448"/>
      <c r="CAG390" s="448"/>
      <c r="CAH390" s="448"/>
      <c r="CAI390" s="448"/>
      <c r="CAJ390" s="448"/>
      <c r="CAK390" s="448"/>
      <c r="CAL390" s="448"/>
      <c r="CAM390" s="448"/>
      <c r="CAN390" s="448"/>
      <c r="CAO390" s="448"/>
      <c r="CAP390" s="449"/>
      <c r="CAQ390" s="447"/>
      <c r="CAR390" s="448"/>
      <c r="CAS390" s="448"/>
      <c r="CAT390" s="448"/>
      <c r="CAU390" s="448"/>
      <c r="CAV390" s="448"/>
      <c r="CAW390" s="448"/>
      <c r="CAX390" s="448"/>
      <c r="CAY390" s="448"/>
      <c r="CAZ390" s="448"/>
      <c r="CBA390" s="448"/>
      <c r="CBB390" s="448"/>
      <c r="CBC390" s="448"/>
      <c r="CBD390" s="448"/>
      <c r="CBE390" s="448"/>
      <c r="CBF390" s="449"/>
      <c r="CBG390" s="447"/>
      <c r="CBH390" s="448"/>
      <c r="CBI390" s="448"/>
      <c r="CBJ390" s="448"/>
      <c r="CBK390" s="448"/>
      <c r="CBL390" s="448"/>
      <c r="CBM390" s="448"/>
      <c r="CBN390" s="448"/>
      <c r="CBO390" s="448"/>
      <c r="CBP390" s="448"/>
      <c r="CBQ390" s="448"/>
      <c r="CBR390" s="448"/>
      <c r="CBS390" s="448"/>
      <c r="CBT390" s="448"/>
      <c r="CBU390" s="448"/>
      <c r="CBV390" s="449"/>
      <c r="CBW390" s="447"/>
      <c r="CBX390" s="448"/>
      <c r="CBY390" s="448"/>
      <c r="CBZ390" s="448"/>
      <c r="CCA390" s="448"/>
      <c r="CCB390" s="448"/>
      <c r="CCC390" s="448"/>
      <c r="CCD390" s="448"/>
      <c r="CCE390" s="448"/>
      <c r="CCF390" s="448"/>
      <c r="CCG390" s="448"/>
      <c r="CCH390" s="448"/>
      <c r="CCI390" s="448"/>
      <c r="CCJ390" s="448"/>
      <c r="CCK390" s="448"/>
      <c r="CCL390" s="449"/>
      <c r="CCM390" s="447"/>
      <c r="CCN390" s="448"/>
      <c r="CCO390" s="448"/>
      <c r="CCP390" s="448"/>
      <c r="CCQ390" s="448"/>
      <c r="CCR390" s="448"/>
      <c r="CCS390" s="448"/>
      <c r="CCT390" s="448"/>
      <c r="CCU390" s="448"/>
      <c r="CCV390" s="448"/>
      <c r="CCW390" s="448"/>
      <c r="CCX390" s="448"/>
      <c r="CCY390" s="448"/>
      <c r="CCZ390" s="448"/>
      <c r="CDA390" s="448"/>
      <c r="CDB390" s="449"/>
      <c r="CDC390" s="447"/>
      <c r="CDD390" s="448"/>
      <c r="CDE390" s="448"/>
      <c r="CDF390" s="448"/>
      <c r="CDG390" s="448"/>
      <c r="CDH390" s="448"/>
      <c r="CDI390" s="448"/>
      <c r="CDJ390" s="448"/>
      <c r="CDK390" s="448"/>
      <c r="CDL390" s="448"/>
      <c r="CDM390" s="448"/>
      <c r="CDN390" s="448"/>
      <c r="CDO390" s="448"/>
      <c r="CDP390" s="448"/>
      <c r="CDQ390" s="448"/>
      <c r="CDR390" s="449"/>
      <c r="CDS390" s="447"/>
      <c r="CDT390" s="448"/>
      <c r="CDU390" s="448"/>
      <c r="CDV390" s="448"/>
      <c r="CDW390" s="448"/>
      <c r="CDX390" s="448"/>
      <c r="CDY390" s="448"/>
      <c r="CDZ390" s="448"/>
      <c r="CEA390" s="448"/>
      <c r="CEB390" s="448"/>
      <c r="CEC390" s="448"/>
      <c r="CED390" s="448"/>
      <c r="CEE390" s="448"/>
      <c r="CEF390" s="448"/>
      <c r="CEG390" s="448"/>
      <c r="CEH390" s="449"/>
      <c r="CEI390" s="447"/>
      <c r="CEJ390" s="448"/>
      <c r="CEK390" s="448"/>
      <c r="CEL390" s="448"/>
      <c r="CEM390" s="448"/>
      <c r="CEN390" s="448"/>
      <c r="CEO390" s="448"/>
      <c r="CEP390" s="448"/>
      <c r="CEQ390" s="448"/>
      <c r="CER390" s="448"/>
      <c r="CES390" s="448"/>
      <c r="CET390" s="448"/>
      <c r="CEU390" s="448"/>
      <c r="CEV390" s="448"/>
      <c r="CEW390" s="448"/>
      <c r="CEX390" s="449"/>
      <c r="CEY390" s="447"/>
      <c r="CEZ390" s="448"/>
      <c r="CFA390" s="448"/>
      <c r="CFB390" s="448"/>
      <c r="CFC390" s="448"/>
      <c r="CFD390" s="448"/>
      <c r="CFE390" s="448"/>
      <c r="CFF390" s="448"/>
      <c r="CFG390" s="448"/>
      <c r="CFH390" s="448"/>
      <c r="CFI390" s="448"/>
      <c r="CFJ390" s="448"/>
      <c r="CFK390" s="448"/>
      <c r="CFL390" s="448"/>
      <c r="CFM390" s="448"/>
      <c r="CFN390" s="449"/>
      <c r="CFO390" s="447"/>
      <c r="CFP390" s="448"/>
      <c r="CFQ390" s="448"/>
      <c r="CFR390" s="448"/>
      <c r="CFS390" s="448"/>
      <c r="CFT390" s="448"/>
      <c r="CFU390" s="448"/>
      <c r="CFV390" s="448"/>
      <c r="CFW390" s="448"/>
      <c r="CFX390" s="448"/>
      <c r="CFY390" s="448"/>
      <c r="CFZ390" s="448"/>
      <c r="CGA390" s="448"/>
      <c r="CGB390" s="448"/>
      <c r="CGC390" s="448"/>
      <c r="CGD390" s="449"/>
      <c r="CGE390" s="447"/>
      <c r="CGF390" s="448"/>
      <c r="CGG390" s="448"/>
      <c r="CGH390" s="448"/>
      <c r="CGI390" s="448"/>
      <c r="CGJ390" s="448"/>
      <c r="CGK390" s="448"/>
      <c r="CGL390" s="448"/>
      <c r="CGM390" s="448"/>
      <c r="CGN390" s="448"/>
      <c r="CGO390" s="448"/>
      <c r="CGP390" s="448"/>
      <c r="CGQ390" s="448"/>
      <c r="CGR390" s="448"/>
      <c r="CGS390" s="448"/>
      <c r="CGT390" s="449"/>
      <c r="CGU390" s="447"/>
      <c r="CGV390" s="448"/>
      <c r="CGW390" s="448"/>
      <c r="CGX390" s="448"/>
      <c r="CGY390" s="448"/>
      <c r="CGZ390" s="448"/>
      <c r="CHA390" s="448"/>
      <c r="CHB390" s="448"/>
      <c r="CHC390" s="448"/>
      <c r="CHD390" s="448"/>
      <c r="CHE390" s="448"/>
      <c r="CHF390" s="448"/>
      <c r="CHG390" s="448"/>
      <c r="CHH390" s="448"/>
      <c r="CHI390" s="448"/>
      <c r="CHJ390" s="449"/>
      <c r="CHK390" s="447"/>
      <c r="CHL390" s="448"/>
      <c r="CHM390" s="448"/>
      <c r="CHN390" s="448"/>
      <c r="CHO390" s="448"/>
      <c r="CHP390" s="448"/>
      <c r="CHQ390" s="448"/>
      <c r="CHR390" s="448"/>
      <c r="CHS390" s="448"/>
      <c r="CHT390" s="448"/>
      <c r="CHU390" s="448"/>
      <c r="CHV390" s="448"/>
      <c r="CHW390" s="448"/>
      <c r="CHX390" s="448"/>
      <c r="CHY390" s="448"/>
      <c r="CHZ390" s="449"/>
      <c r="CIA390" s="447"/>
      <c r="CIB390" s="448"/>
      <c r="CIC390" s="448"/>
      <c r="CID390" s="448"/>
      <c r="CIE390" s="448"/>
      <c r="CIF390" s="448"/>
      <c r="CIG390" s="448"/>
      <c r="CIH390" s="448"/>
      <c r="CII390" s="448"/>
      <c r="CIJ390" s="448"/>
      <c r="CIK390" s="448"/>
      <c r="CIL390" s="448"/>
      <c r="CIM390" s="448"/>
      <c r="CIN390" s="448"/>
      <c r="CIO390" s="448"/>
      <c r="CIP390" s="449"/>
      <c r="CIQ390" s="447"/>
      <c r="CIR390" s="448"/>
      <c r="CIS390" s="448"/>
      <c r="CIT390" s="448"/>
      <c r="CIU390" s="448"/>
      <c r="CIV390" s="448"/>
      <c r="CIW390" s="448"/>
      <c r="CIX390" s="448"/>
      <c r="CIY390" s="448"/>
      <c r="CIZ390" s="448"/>
      <c r="CJA390" s="448"/>
      <c r="CJB390" s="448"/>
      <c r="CJC390" s="448"/>
      <c r="CJD390" s="448"/>
      <c r="CJE390" s="448"/>
      <c r="CJF390" s="449"/>
      <c r="CJG390" s="447"/>
      <c r="CJH390" s="448"/>
      <c r="CJI390" s="448"/>
      <c r="CJJ390" s="448"/>
      <c r="CJK390" s="448"/>
      <c r="CJL390" s="448"/>
      <c r="CJM390" s="448"/>
      <c r="CJN390" s="448"/>
      <c r="CJO390" s="448"/>
      <c r="CJP390" s="448"/>
      <c r="CJQ390" s="448"/>
      <c r="CJR390" s="448"/>
      <c r="CJS390" s="448"/>
      <c r="CJT390" s="448"/>
      <c r="CJU390" s="448"/>
      <c r="CJV390" s="449"/>
      <c r="CJW390" s="447"/>
      <c r="CJX390" s="448"/>
      <c r="CJY390" s="448"/>
      <c r="CJZ390" s="448"/>
      <c r="CKA390" s="448"/>
      <c r="CKB390" s="448"/>
      <c r="CKC390" s="448"/>
      <c r="CKD390" s="448"/>
      <c r="CKE390" s="448"/>
      <c r="CKF390" s="448"/>
      <c r="CKG390" s="448"/>
      <c r="CKH390" s="448"/>
      <c r="CKI390" s="448"/>
      <c r="CKJ390" s="448"/>
      <c r="CKK390" s="448"/>
      <c r="CKL390" s="449"/>
      <c r="CKM390" s="447"/>
      <c r="CKN390" s="448"/>
      <c r="CKO390" s="448"/>
      <c r="CKP390" s="448"/>
      <c r="CKQ390" s="448"/>
      <c r="CKR390" s="448"/>
      <c r="CKS390" s="448"/>
      <c r="CKT390" s="448"/>
      <c r="CKU390" s="448"/>
      <c r="CKV390" s="448"/>
      <c r="CKW390" s="448"/>
      <c r="CKX390" s="448"/>
      <c r="CKY390" s="448"/>
      <c r="CKZ390" s="448"/>
      <c r="CLA390" s="448"/>
      <c r="CLB390" s="449"/>
      <c r="CLC390" s="447"/>
      <c r="CLD390" s="448"/>
      <c r="CLE390" s="448"/>
      <c r="CLF390" s="448"/>
      <c r="CLG390" s="448"/>
      <c r="CLH390" s="448"/>
      <c r="CLI390" s="448"/>
      <c r="CLJ390" s="448"/>
      <c r="CLK390" s="448"/>
      <c r="CLL390" s="448"/>
      <c r="CLM390" s="448"/>
      <c r="CLN390" s="448"/>
      <c r="CLO390" s="448"/>
      <c r="CLP390" s="448"/>
      <c r="CLQ390" s="448"/>
      <c r="CLR390" s="449"/>
      <c r="CLS390" s="447"/>
      <c r="CLT390" s="448"/>
      <c r="CLU390" s="448"/>
      <c r="CLV390" s="448"/>
      <c r="CLW390" s="448"/>
      <c r="CLX390" s="448"/>
      <c r="CLY390" s="448"/>
      <c r="CLZ390" s="448"/>
      <c r="CMA390" s="448"/>
      <c r="CMB390" s="448"/>
      <c r="CMC390" s="448"/>
      <c r="CMD390" s="448"/>
      <c r="CME390" s="448"/>
      <c r="CMF390" s="448"/>
      <c r="CMG390" s="448"/>
      <c r="CMH390" s="449"/>
      <c r="CMI390" s="447"/>
      <c r="CMJ390" s="448"/>
      <c r="CMK390" s="448"/>
      <c r="CML390" s="448"/>
      <c r="CMM390" s="448"/>
      <c r="CMN390" s="448"/>
      <c r="CMO390" s="448"/>
      <c r="CMP390" s="448"/>
      <c r="CMQ390" s="448"/>
      <c r="CMR390" s="448"/>
      <c r="CMS390" s="448"/>
      <c r="CMT390" s="448"/>
      <c r="CMU390" s="448"/>
      <c r="CMV390" s="448"/>
      <c r="CMW390" s="448"/>
      <c r="CMX390" s="449"/>
      <c r="CMY390" s="447"/>
      <c r="CMZ390" s="448"/>
      <c r="CNA390" s="448"/>
      <c r="CNB390" s="448"/>
      <c r="CNC390" s="448"/>
      <c r="CND390" s="448"/>
      <c r="CNE390" s="448"/>
      <c r="CNF390" s="448"/>
      <c r="CNG390" s="448"/>
      <c r="CNH390" s="448"/>
      <c r="CNI390" s="448"/>
      <c r="CNJ390" s="448"/>
      <c r="CNK390" s="448"/>
      <c r="CNL390" s="448"/>
      <c r="CNM390" s="448"/>
      <c r="CNN390" s="449"/>
      <c r="CNO390" s="447"/>
      <c r="CNP390" s="448"/>
      <c r="CNQ390" s="448"/>
      <c r="CNR390" s="448"/>
      <c r="CNS390" s="448"/>
      <c r="CNT390" s="448"/>
      <c r="CNU390" s="448"/>
      <c r="CNV390" s="448"/>
      <c r="CNW390" s="448"/>
      <c r="CNX390" s="448"/>
      <c r="CNY390" s="448"/>
      <c r="CNZ390" s="448"/>
      <c r="COA390" s="448"/>
      <c r="COB390" s="448"/>
      <c r="COC390" s="448"/>
      <c r="COD390" s="449"/>
      <c r="COE390" s="447"/>
      <c r="COF390" s="448"/>
      <c r="COG390" s="448"/>
      <c r="COH390" s="448"/>
      <c r="COI390" s="448"/>
      <c r="COJ390" s="448"/>
      <c r="COK390" s="448"/>
      <c r="COL390" s="448"/>
      <c r="COM390" s="448"/>
      <c r="CON390" s="448"/>
      <c r="COO390" s="448"/>
      <c r="COP390" s="448"/>
      <c r="COQ390" s="448"/>
      <c r="COR390" s="448"/>
      <c r="COS390" s="448"/>
      <c r="COT390" s="449"/>
      <c r="COU390" s="447"/>
      <c r="COV390" s="448"/>
      <c r="COW390" s="448"/>
      <c r="COX390" s="448"/>
      <c r="COY390" s="448"/>
      <c r="COZ390" s="448"/>
      <c r="CPA390" s="448"/>
      <c r="CPB390" s="448"/>
      <c r="CPC390" s="448"/>
      <c r="CPD390" s="448"/>
      <c r="CPE390" s="448"/>
      <c r="CPF390" s="448"/>
      <c r="CPG390" s="448"/>
      <c r="CPH390" s="448"/>
      <c r="CPI390" s="448"/>
      <c r="CPJ390" s="449"/>
      <c r="CPK390" s="447"/>
      <c r="CPL390" s="448"/>
      <c r="CPM390" s="448"/>
      <c r="CPN390" s="448"/>
      <c r="CPO390" s="448"/>
      <c r="CPP390" s="448"/>
      <c r="CPQ390" s="448"/>
      <c r="CPR390" s="448"/>
      <c r="CPS390" s="448"/>
      <c r="CPT390" s="448"/>
      <c r="CPU390" s="448"/>
      <c r="CPV390" s="448"/>
      <c r="CPW390" s="448"/>
      <c r="CPX390" s="448"/>
      <c r="CPY390" s="448"/>
      <c r="CPZ390" s="449"/>
      <c r="CQA390" s="447"/>
      <c r="CQB390" s="448"/>
      <c r="CQC390" s="448"/>
      <c r="CQD390" s="448"/>
      <c r="CQE390" s="448"/>
      <c r="CQF390" s="448"/>
      <c r="CQG390" s="448"/>
      <c r="CQH390" s="448"/>
      <c r="CQI390" s="448"/>
      <c r="CQJ390" s="448"/>
      <c r="CQK390" s="448"/>
      <c r="CQL390" s="448"/>
      <c r="CQM390" s="448"/>
      <c r="CQN390" s="448"/>
      <c r="CQO390" s="448"/>
      <c r="CQP390" s="449"/>
      <c r="CQQ390" s="447"/>
      <c r="CQR390" s="448"/>
      <c r="CQS390" s="448"/>
      <c r="CQT390" s="448"/>
      <c r="CQU390" s="448"/>
      <c r="CQV390" s="448"/>
      <c r="CQW390" s="448"/>
      <c r="CQX390" s="448"/>
      <c r="CQY390" s="448"/>
      <c r="CQZ390" s="448"/>
      <c r="CRA390" s="448"/>
      <c r="CRB390" s="448"/>
      <c r="CRC390" s="448"/>
      <c r="CRD390" s="448"/>
      <c r="CRE390" s="448"/>
      <c r="CRF390" s="449"/>
      <c r="CRG390" s="447"/>
      <c r="CRH390" s="448"/>
      <c r="CRI390" s="448"/>
      <c r="CRJ390" s="448"/>
      <c r="CRK390" s="448"/>
      <c r="CRL390" s="448"/>
      <c r="CRM390" s="448"/>
      <c r="CRN390" s="448"/>
      <c r="CRO390" s="448"/>
      <c r="CRP390" s="448"/>
      <c r="CRQ390" s="448"/>
      <c r="CRR390" s="448"/>
      <c r="CRS390" s="448"/>
      <c r="CRT390" s="448"/>
      <c r="CRU390" s="448"/>
      <c r="CRV390" s="449"/>
      <c r="CRW390" s="447"/>
      <c r="CRX390" s="448"/>
      <c r="CRY390" s="448"/>
      <c r="CRZ390" s="448"/>
      <c r="CSA390" s="448"/>
      <c r="CSB390" s="448"/>
      <c r="CSC390" s="448"/>
      <c r="CSD390" s="448"/>
      <c r="CSE390" s="448"/>
      <c r="CSF390" s="448"/>
      <c r="CSG390" s="448"/>
      <c r="CSH390" s="448"/>
      <c r="CSI390" s="448"/>
      <c r="CSJ390" s="448"/>
      <c r="CSK390" s="448"/>
      <c r="CSL390" s="449"/>
      <c r="CSM390" s="447"/>
      <c r="CSN390" s="448"/>
      <c r="CSO390" s="448"/>
      <c r="CSP390" s="448"/>
      <c r="CSQ390" s="448"/>
      <c r="CSR390" s="448"/>
      <c r="CSS390" s="448"/>
      <c r="CST390" s="448"/>
      <c r="CSU390" s="448"/>
      <c r="CSV390" s="448"/>
      <c r="CSW390" s="448"/>
      <c r="CSX390" s="448"/>
      <c r="CSY390" s="448"/>
      <c r="CSZ390" s="448"/>
      <c r="CTA390" s="448"/>
      <c r="CTB390" s="449"/>
      <c r="CTC390" s="447"/>
      <c r="CTD390" s="448"/>
      <c r="CTE390" s="448"/>
      <c r="CTF390" s="448"/>
      <c r="CTG390" s="448"/>
      <c r="CTH390" s="448"/>
      <c r="CTI390" s="448"/>
      <c r="CTJ390" s="448"/>
      <c r="CTK390" s="448"/>
      <c r="CTL390" s="448"/>
      <c r="CTM390" s="448"/>
      <c r="CTN390" s="448"/>
      <c r="CTO390" s="448"/>
      <c r="CTP390" s="448"/>
      <c r="CTQ390" s="448"/>
      <c r="CTR390" s="449"/>
      <c r="CTS390" s="447"/>
      <c r="CTT390" s="448"/>
      <c r="CTU390" s="448"/>
      <c r="CTV390" s="448"/>
      <c r="CTW390" s="448"/>
      <c r="CTX390" s="448"/>
      <c r="CTY390" s="448"/>
      <c r="CTZ390" s="448"/>
      <c r="CUA390" s="448"/>
      <c r="CUB390" s="448"/>
      <c r="CUC390" s="448"/>
      <c r="CUD390" s="448"/>
      <c r="CUE390" s="448"/>
      <c r="CUF390" s="448"/>
      <c r="CUG390" s="448"/>
      <c r="CUH390" s="449"/>
      <c r="CUI390" s="447"/>
      <c r="CUJ390" s="448"/>
      <c r="CUK390" s="448"/>
      <c r="CUL390" s="448"/>
      <c r="CUM390" s="448"/>
      <c r="CUN390" s="448"/>
      <c r="CUO390" s="448"/>
      <c r="CUP390" s="448"/>
      <c r="CUQ390" s="448"/>
      <c r="CUR390" s="448"/>
      <c r="CUS390" s="448"/>
      <c r="CUT390" s="448"/>
      <c r="CUU390" s="448"/>
      <c r="CUV390" s="448"/>
      <c r="CUW390" s="448"/>
      <c r="CUX390" s="449"/>
      <c r="CUY390" s="447"/>
      <c r="CUZ390" s="448"/>
      <c r="CVA390" s="448"/>
      <c r="CVB390" s="448"/>
      <c r="CVC390" s="448"/>
      <c r="CVD390" s="448"/>
      <c r="CVE390" s="448"/>
      <c r="CVF390" s="448"/>
      <c r="CVG390" s="448"/>
      <c r="CVH390" s="448"/>
      <c r="CVI390" s="448"/>
      <c r="CVJ390" s="448"/>
      <c r="CVK390" s="448"/>
      <c r="CVL390" s="448"/>
      <c r="CVM390" s="448"/>
      <c r="CVN390" s="449"/>
      <c r="CVO390" s="447"/>
      <c r="CVP390" s="448"/>
      <c r="CVQ390" s="448"/>
      <c r="CVR390" s="448"/>
      <c r="CVS390" s="448"/>
      <c r="CVT390" s="448"/>
      <c r="CVU390" s="448"/>
      <c r="CVV390" s="448"/>
      <c r="CVW390" s="448"/>
      <c r="CVX390" s="448"/>
      <c r="CVY390" s="448"/>
      <c r="CVZ390" s="448"/>
      <c r="CWA390" s="448"/>
      <c r="CWB390" s="448"/>
      <c r="CWC390" s="448"/>
      <c r="CWD390" s="449"/>
      <c r="CWE390" s="447"/>
      <c r="CWF390" s="448"/>
      <c r="CWG390" s="448"/>
      <c r="CWH390" s="448"/>
      <c r="CWI390" s="448"/>
      <c r="CWJ390" s="448"/>
      <c r="CWK390" s="448"/>
      <c r="CWL390" s="448"/>
      <c r="CWM390" s="448"/>
      <c r="CWN390" s="448"/>
      <c r="CWO390" s="448"/>
      <c r="CWP390" s="448"/>
      <c r="CWQ390" s="448"/>
      <c r="CWR390" s="448"/>
      <c r="CWS390" s="448"/>
      <c r="CWT390" s="449"/>
      <c r="CWU390" s="447"/>
      <c r="CWV390" s="448"/>
      <c r="CWW390" s="448"/>
      <c r="CWX390" s="448"/>
      <c r="CWY390" s="448"/>
      <c r="CWZ390" s="448"/>
      <c r="CXA390" s="448"/>
      <c r="CXB390" s="448"/>
      <c r="CXC390" s="448"/>
      <c r="CXD390" s="448"/>
      <c r="CXE390" s="448"/>
      <c r="CXF390" s="448"/>
      <c r="CXG390" s="448"/>
      <c r="CXH390" s="448"/>
      <c r="CXI390" s="448"/>
      <c r="CXJ390" s="449"/>
      <c r="CXK390" s="447"/>
      <c r="CXL390" s="448"/>
      <c r="CXM390" s="448"/>
      <c r="CXN390" s="448"/>
      <c r="CXO390" s="448"/>
      <c r="CXP390" s="448"/>
      <c r="CXQ390" s="448"/>
      <c r="CXR390" s="448"/>
      <c r="CXS390" s="448"/>
      <c r="CXT390" s="448"/>
      <c r="CXU390" s="448"/>
      <c r="CXV390" s="448"/>
      <c r="CXW390" s="448"/>
      <c r="CXX390" s="448"/>
      <c r="CXY390" s="448"/>
      <c r="CXZ390" s="449"/>
      <c r="CYA390" s="447"/>
      <c r="CYB390" s="448"/>
      <c r="CYC390" s="448"/>
      <c r="CYD390" s="448"/>
      <c r="CYE390" s="448"/>
      <c r="CYF390" s="448"/>
      <c r="CYG390" s="448"/>
      <c r="CYH390" s="448"/>
      <c r="CYI390" s="448"/>
      <c r="CYJ390" s="448"/>
      <c r="CYK390" s="448"/>
      <c r="CYL390" s="448"/>
      <c r="CYM390" s="448"/>
      <c r="CYN390" s="448"/>
      <c r="CYO390" s="448"/>
      <c r="CYP390" s="449"/>
      <c r="CYQ390" s="447"/>
      <c r="CYR390" s="448"/>
      <c r="CYS390" s="448"/>
      <c r="CYT390" s="448"/>
      <c r="CYU390" s="448"/>
      <c r="CYV390" s="448"/>
      <c r="CYW390" s="448"/>
      <c r="CYX390" s="448"/>
      <c r="CYY390" s="448"/>
      <c r="CYZ390" s="448"/>
      <c r="CZA390" s="448"/>
      <c r="CZB390" s="448"/>
      <c r="CZC390" s="448"/>
      <c r="CZD390" s="448"/>
      <c r="CZE390" s="448"/>
      <c r="CZF390" s="449"/>
      <c r="CZG390" s="447"/>
      <c r="CZH390" s="448"/>
      <c r="CZI390" s="448"/>
      <c r="CZJ390" s="448"/>
      <c r="CZK390" s="448"/>
      <c r="CZL390" s="448"/>
      <c r="CZM390" s="448"/>
      <c r="CZN390" s="448"/>
      <c r="CZO390" s="448"/>
      <c r="CZP390" s="448"/>
      <c r="CZQ390" s="448"/>
      <c r="CZR390" s="448"/>
      <c r="CZS390" s="448"/>
      <c r="CZT390" s="448"/>
      <c r="CZU390" s="448"/>
      <c r="CZV390" s="449"/>
      <c r="CZW390" s="447"/>
      <c r="CZX390" s="448"/>
      <c r="CZY390" s="448"/>
      <c r="CZZ390" s="448"/>
      <c r="DAA390" s="448"/>
      <c r="DAB390" s="448"/>
      <c r="DAC390" s="448"/>
      <c r="DAD390" s="448"/>
      <c r="DAE390" s="448"/>
      <c r="DAF390" s="448"/>
      <c r="DAG390" s="448"/>
      <c r="DAH390" s="448"/>
      <c r="DAI390" s="448"/>
      <c r="DAJ390" s="448"/>
      <c r="DAK390" s="448"/>
      <c r="DAL390" s="449"/>
      <c r="DAM390" s="447"/>
      <c r="DAN390" s="448"/>
      <c r="DAO390" s="448"/>
      <c r="DAP390" s="448"/>
      <c r="DAQ390" s="448"/>
      <c r="DAR390" s="448"/>
      <c r="DAS390" s="448"/>
      <c r="DAT390" s="448"/>
      <c r="DAU390" s="448"/>
      <c r="DAV390" s="448"/>
      <c r="DAW390" s="448"/>
      <c r="DAX390" s="448"/>
      <c r="DAY390" s="448"/>
      <c r="DAZ390" s="448"/>
      <c r="DBA390" s="448"/>
      <c r="DBB390" s="449"/>
      <c r="DBC390" s="447"/>
      <c r="DBD390" s="448"/>
      <c r="DBE390" s="448"/>
      <c r="DBF390" s="448"/>
      <c r="DBG390" s="448"/>
      <c r="DBH390" s="448"/>
      <c r="DBI390" s="448"/>
      <c r="DBJ390" s="448"/>
      <c r="DBK390" s="448"/>
      <c r="DBL390" s="448"/>
      <c r="DBM390" s="448"/>
      <c r="DBN390" s="448"/>
      <c r="DBO390" s="448"/>
      <c r="DBP390" s="448"/>
      <c r="DBQ390" s="448"/>
      <c r="DBR390" s="449"/>
      <c r="DBS390" s="447"/>
      <c r="DBT390" s="448"/>
      <c r="DBU390" s="448"/>
      <c r="DBV390" s="448"/>
      <c r="DBW390" s="448"/>
      <c r="DBX390" s="448"/>
      <c r="DBY390" s="448"/>
      <c r="DBZ390" s="448"/>
      <c r="DCA390" s="448"/>
      <c r="DCB390" s="448"/>
      <c r="DCC390" s="448"/>
      <c r="DCD390" s="448"/>
      <c r="DCE390" s="448"/>
      <c r="DCF390" s="448"/>
      <c r="DCG390" s="448"/>
      <c r="DCH390" s="449"/>
      <c r="DCI390" s="447"/>
      <c r="DCJ390" s="448"/>
      <c r="DCK390" s="448"/>
      <c r="DCL390" s="448"/>
      <c r="DCM390" s="448"/>
      <c r="DCN390" s="448"/>
      <c r="DCO390" s="448"/>
      <c r="DCP390" s="448"/>
      <c r="DCQ390" s="448"/>
      <c r="DCR390" s="448"/>
      <c r="DCS390" s="448"/>
      <c r="DCT390" s="448"/>
      <c r="DCU390" s="448"/>
      <c r="DCV390" s="448"/>
      <c r="DCW390" s="448"/>
      <c r="DCX390" s="449"/>
      <c r="DCY390" s="447"/>
      <c r="DCZ390" s="448"/>
      <c r="DDA390" s="448"/>
      <c r="DDB390" s="448"/>
      <c r="DDC390" s="448"/>
      <c r="DDD390" s="448"/>
      <c r="DDE390" s="448"/>
      <c r="DDF390" s="448"/>
      <c r="DDG390" s="448"/>
      <c r="DDH390" s="448"/>
      <c r="DDI390" s="448"/>
      <c r="DDJ390" s="448"/>
      <c r="DDK390" s="448"/>
      <c r="DDL390" s="448"/>
      <c r="DDM390" s="448"/>
      <c r="DDN390" s="449"/>
      <c r="DDO390" s="447"/>
      <c r="DDP390" s="448"/>
      <c r="DDQ390" s="448"/>
      <c r="DDR390" s="448"/>
      <c r="DDS390" s="448"/>
      <c r="DDT390" s="448"/>
      <c r="DDU390" s="448"/>
      <c r="DDV390" s="448"/>
      <c r="DDW390" s="448"/>
      <c r="DDX390" s="448"/>
      <c r="DDY390" s="448"/>
      <c r="DDZ390" s="448"/>
      <c r="DEA390" s="448"/>
      <c r="DEB390" s="448"/>
      <c r="DEC390" s="448"/>
      <c r="DED390" s="449"/>
      <c r="DEE390" s="447"/>
      <c r="DEF390" s="448"/>
      <c r="DEG390" s="448"/>
      <c r="DEH390" s="448"/>
      <c r="DEI390" s="448"/>
      <c r="DEJ390" s="448"/>
      <c r="DEK390" s="448"/>
      <c r="DEL390" s="448"/>
      <c r="DEM390" s="448"/>
      <c r="DEN390" s="448"/>
      <c r="DEO390" s="448"/>
      <c r="DEP390" s="448"/>
      <c r="DEQ390" s="448"/>
      <c r="DER390" s="448"/>
      <c r="DES390" s="448"/>
      <c r="DET390" s="449"/>
      <c r="DEU390" s="447"/>
      <c r="DEV390" s="448"/>
      <c r="DEW390" s="448"/>
      <c r="DEX390" s="448"/>
      <c r="DEY390" s="448"/>
      <c r="DEZ390" s="448"/>
      <c r="DFA390" s="448"/>
      <c r="DFB390" s="448"/>
      <c r="DFC390" s="448"/>
      <c r="DFD390" s="448"/>
      <c r="DFE390" s="448"/>
      <c r="DFF390" s="448"/>
      <c r="DFG390" s="448"/>
      <c r="DFH390" s="448"/>
      <c r="DFI390" s="448"/>
      <c r="DFJ390" s="449"/>
      <c r="DFK390" s="447"/>
      <c r="DFL390" s="448"/>
      <c r="DFM390" s="448"/>
      <c r="DFN390" s="448"/>
      <c r="DFO390" s="448"/>
      <c r="DFP390" s="448"/>
      <c r="DFQ390" s="448"/>
      <c r="DFR390" s="448"/>
      <c r="DFS390" s="448"/>
      <c r="DFT390" s="448"/>
      <c r="DFU390" s="448"/>
      <c r="DFV390" s="448"/>
      <c r="DFW390" s="448"/>
      <c r="DFX390" s="448"/>
      <c r="DFY390" s="448"/>
      <c r="DFZ390" s="449"/>
      <c r="DGA390" s="447"/>
      <c r="DGB390" s="448"/>
      <c r="DGC390" s="448"/>
      <c r="DGD390" s="448"/>
      <c r="DGE390" s="448"/>
      <c r="DGF390" s="448"/>
      <c r="DGG390" s="448"/>
      <c r="DGH390" s="448"/>
      <c r="DGI390" s="448"/>
      <c r="DGJ390" s="448"/>
      <c r="DGK390" s="448"/>
      <c r="DGL390" s="448"/>
      <c r="DGM390" s="448"/>
      <c r="DGN390" s="448"/>
      <c r="DGO390" s="448"/>
      <c r="DGP390" s="449"/>
      <c r="DGQ390" s="447"/>
      <c r="DGR390" s="448"/>
      <c r="DGS390" s="448"/>
      <c r="DGT390" s="448"/>
      <c r="DGU390" s="448"/>
      <c r="DGV390" s="448"/>
      <c r="DGW390" s="448"/>
      <c r="DGX390" s="448"/>
      <c r="DGY390" s="448"/>
      <c r="DGZ390" s="448"/>
      <c r="DHA390" s="448"/>
      <c r="DHB390" s="448"/>
      <c r="DHC390" s="448"/>
      <c r="DHD390" s="448"/>
      <c r="DHE390" s="448"/>
      <c r="DHF390" s="449"/>
      <c r="DHG390" s="447"/>
      <c r="DHH390" s="448"/>
      <c r="DHI390" s="448"/>
      <c r="DHJ390" s="448"/>
      <c r="DHK390" s="448"/>
      <c r="DHL390" s="448"/>
      <c r="DHM390" s="448"/>
      <c r="DHN390" s="448"/>
      <c r="DHO390" s="448"/>
      <c r="DHP390" s="448"/>
      <c r="DHQ390" s="448"/>
      <c r="DHR390" s="448"/>
      <c r="DHS390" s="448"/>
      <c r="DHT390" s="448"/>
      <c r="DHU390" s="448"/>
      <c r="DHV390" s="449"/>
      <c r="DHW390" s="447"/>
      <c r="DHX390" s="448"/>
      <c r="DHY390" s="448"/>
      <c r="DHZ390" s="448"/>
      <c r="DIA390" s="448"/>
      <c r="DIB390" s="448"/>
      <c r="DIC390" s="448"/>
      <c r="DID390" s="448"/>
      <c r="DIE390" s="448"/>
      <c r="DIF390" s="448"/>
      <c r="DIG390" s="448"/>
      <c r="DIH390" s="448"/>
      <c r="DII390" s="448"/>
      <c r="DIJ390" s="448"/>
      <c r="DIK390" s="448"/>
      <c r="DIL390" s="449"/>
      <c r="DIM390" s="447"/>
      <c r="DIN390" s="448"/>
      <c r="DIO390" s="448"/>
      <c r="DIP390" s="448"/>
      <c r="DIQ390" s="448"/>
      <c r="DIR390" s="448"/>
      <c r="DIS390" s="448"/>
      <c r="DIT390" s="448"/>
      <c r="DIU390" s="448"/>
      <c r="DIV390" s="448"/>
      <c r="DIW390" s="448"/>
      <c r="DIX390" s="448"/>
      <c r="DIY390" s="448"/>
      <c r="DIZ390" s="448"/>
      <c r="DJA390" s="448"/>
      <c r="DJB390" s="449"/>
      <c r="DJC390" s="447"/>
      <c r="DJD390" s="448"/>
      <c r="DJE390" s="448"/>
      <c r="DJF390" s="448"/>
      <c r="DJG390" s="448"/>
      <c r="DJH390" s="448"/>
      <c r="DJI390" s="448"/>
      <c r="DJJ390" s="448"/>
      <c r="DJK390" s="448"/>
      <c r="DJL390" s="448"/>
      <c r="DJM390" s="448"/>
      <c r="DJN390" s="448"/>
      <c r="DJO390" s="448"/>
      <c r="DJP390" s="448"/>
      <c r="DJQ390" s="448"/>
      <c r="DJR390" s="449"/>
      <c r="DJS390" s="447"/>
      <c r="DJT390" s="448"/>
      <c r="DJU390" s="448"/>
      <c r="DJV390" s="448"/>
      <c r="DJW390" s="448"/>
      <c r="DJX390" s="448"/>
      <c r="DJY390" s="448"/>
      <c r="DJZ390" s="448"/>
      <c r="DKA390" s="448"/>
      <c r="DKB390" s="448"/>
      <c r="DKC390" s="448"/>
      <c r="DKD390" s="448"/>
      <c r="DKE390" s="448"/>
      <c r="DKF390" s="448"/>
      <c r="DKG390" s="448"/>
      <c r="DKH390" s="449"/>
      <c r="DKI390" s="447"/>
      <c r="DKJ390" s="448"/>
      <c r="DKK390" s="448"/>
      <c r="DKL390" s="448"/>
      <c r="DKM390" s="448"/>
      <c r="DKN390" s="448"/>
      <c r="DKO390" s="448"/>
      <c r="DKP390" s="448"/>
      <c r="DKQ390" s="448"/>
      <c r="DKR390" s="448"/>
      <c r="DKS390" s="448"/>
      <c r="DKT390" s="448"/>
      <c r="DKU390" s="448"/>
      <c r="DKV390" s="448"/>
      <c r="DKW390" s="448"/>
      <c r="DKX390" s="449"/>
      <c r="DKY390" s="447"/>
      <c r="DKZ390" s="448"/>
      <c r="DLA390" s="448"/>
      <c r="DLB390" s="448"/>
      <c r="DLC390" s="448"/>
      <c r="DLD390" s="448"/>
      <c r="DLE390" s="448"/>
      <c r="DLF390" s="448"/>
      <c r="DLG390" s="448"/>
      <c r="DLH390" s="448"/>
      <c r="DLI390" s="448"/>
      <c r="DLJ390" s="448"/>
      <c r="DLK390" s="448"/>
      <c r="DLL390" s="448"/>
      <c r="DLM390" s="448"/>
      <c r="DLN390" s="449"/>
      <c r="DLO390" s="447"/>
      <c r="DLP390" s="448"/>
      <c r="DLQ390" s="448"/>
      <c r="DLR390" s="448"/>
      <c r="DLS390" s="448"/>
      <c r="DLT390" s="448"/>
      <c r="DLU390" s="448"/>
      <c r="DLV390" s="448"/>
      <c r="DLW390" s="448"/>
      <c r="DLX390" s="448"/>
      <c r="DLY390" s="448"/>
      <c r="DLZ390" s="448"/>
      <c r="DMA390" s="448"/>
      <c r="DMB390" s="448"/>
      <c r="DMC390" s="448"/>
      <c r="DMD390" s="449"/>
      <c r="DME390" s="447"/>
      <c r="DMF390" s="448"/>
      <c r="DMG390" s="448"/>
      <c r="DMH390" s="448"/>
      <c r="DMI390" s="448"/>
      <c r="DMJ390" s="448"/>
      <c r="DMK390" s="448"/>
      <c r="DML390" s="448"/>
      <c r="DMM390" s="448"/>
      <c r="DMN390" s="448"/>
      <c r="DMO390" s="448"/>
      <c r="DMP390" s="448"/>
      <c r="DMQ390" s="448"/>
      <c r="DMR390" s="448"/>
      <c r="DMS390" s="448"/>
      <c r="DMT390" s="449"/>
      <c r="DMU390" s="447"/>
      <c r="DMV390" s="448"/>
      <c r="DMW390" s="448"/>
      <c r="DMX390" s="448"/>
      <c r="DMY390" s="448"/>
      <c r="DMZ390" s="448"/>
      <c r="DNA390" s="448"/>
      <c r="DNB390" s="448"/>
      <c r="DNC390" s="448"/>
      <c r="DND390" s="448"/>
      <c r="DNE390" s="448"/>
      <c r="DNF390" s="448"/>
      <c r="DNG390" s="448"/>
      <c r="DNH390" s="448"/>
      <c r="DNI390" s="448"/>
      <c r="DNJ390" s="449"/>
      <c r="DNK390" s="447"/>
      <c r="DNL390" s="448"/>
      <c r="DNM390" s="448"/>
      <c r="DNN390" s="448"/>
      <c r="DNO390" s="448"/>
      <c r="DNP390" s="448"/>
      <c r="DNQ390" s="448"/>
      <c r="DNR390" s="448"/>
      <c r="DNS390" s="448"/>
      <c r="DNT390" s="448"/>
      <c r="DNU390" s="448"/>
      <c r="DNV390" s="448"/>
      <c r="DNW390" s="448"/>
      <c r="DNX390" s="448"/>
      <c r="DNY390" s="448"/>
      <c r="DNZ390" s="449"/>
      <c r="DOA390" s="447"/>
      <c r="DOB390" s="448"/>
      <c r="DOC390" s="448"/>
      <c r="DOD390" s="448"/>
      <c r="DOE390" s="448"/>
      <c r="DOF390" s="448"/>
      <c r="DOG390" s="448"/>
      <c r="DOH390" s="448"/>
      <c r="DOI390" s="448"/>
      <c r="DOJ390" s="448"/>
      <c r="DOK390" s="448"/>
      <c r="DOL390" s="448"/>
      <c r="DOM390" s="448"/>
      <c r="DON390" s="448"/>
      <c r="DOO390" s="448"/>
      <c r="DOP390" s="449"/>
      <c r="DOQ390" s="447"/>
      <c r="DOR390" s="448"/>
      <c r="DOS390" s="448"/>
      <c r="DOT390" s="448"/>
      <c r="DOU390" s="448"/>
      <c r="DOV390" s="448"/>
      <c r="DOW390" s="448"/>
      <c r="DOX390" s="448"/>
      <c r="DOY390" s="448"/>
      <c r="DOZ390" s="448"/>
      <c r="DPA390" s="448"/>
      <c r="DPB390" s="448"/>
      <c r="DPC390" s="448"/>
      <c r="DPD390" s="448"/>
      <c r="DPE390" s="448"/>
      <c r="DPF390" s="449"/>
      <c r="DPG390" s="447"/>
      <c r="DPH390" s="448"/>
      <c r="DPI390" s="448"/>
      <c r="DPJ390" s="448"/>
      <c r="DPK390" s="448"/>
      <c r="DPL390" s="448"/>
      <c r="DPM390" s="448"/>
      <c r="DPN390" s="448"/>
      <c r="DPO390" s="448"/>
      <c r="DPP390" s="448"/>
      <c r="DPQ390" s="448"/>
      <c r="DPR390" s="448"/>
      <c r="DPS390" s="448"/>
      <c r="DPT390" s="448"/>
      <c r="DPU390" s="448"/>
      <c r="DPV390" s="449"/>
      <c r="DPW390" s="447"/>
      <c r="DPX390" s="448"/>
      <c r="DPY390" s="448"/>
      <c r="DPZ390" s="448"/>
      <c r="DQA390" s="448"/>
      <c r="DQB390" s="448"/>
      <c r="DQC390" s="448"/>
      <c r="DQD390" s="448"/>
      <c r="DQE390" s="448"/>
      <c r="DQF390" s="448"/>
      <c r="DQG390" s="448"/>
      <c r="DQH390" s="448"/>
      <c r="DQI390" s="448"/>
      <c r="DQJ390" s="448"/>
      <c r="DQK390" s="448"/>
      <c r="DQL390" s="449"/>
      <c r="DQM390" s="447"/>
      <c r="DQN390" s="448"/>
      <c r="DQO390" s="448"/>
      <c r="DQP390" s="448"/>
      <c r="DQQ390" s="448"/>
      <c r="DQR390" s="448"/>
      <c r="DQS390" s="448"/>
      <c r="DQT390" s="448"/>
      <c r="DQU390" s="448"/>
      <c r="DQV390" s="448"/>
      <c r="DQW390" s="448"/>
      <c r="DQX390" s="448"/>
      <c r="DQY390" s="448"/>
      <c r="DQZ390" s="448"/>
      <c r="DRA390" s="448"/>
      <c r="DRB390" s="449"/>
      <c r="DRC390" s="447"/>
      <c r="DRD390" s="448"/>
      <c r="DRE390" s="448"/>
      <c r="DRF390" s="448"/>
      <c r="DRG390" s="448"/>
      <c r="DRH390" s="448"/>
      <c r="DRI390" s="448"/>
      <c r="DRJ390" s="448"/>
      <c r="DRK390" s="448"/>
      <c r="DRL390" s="448"/>
      <c r="DRM390" s="448"/>
      <c r="DRN390" s="448"/>
      <c r="DRO390" s="448"/>
      <c r="DRP390" s="448"/>
      <c r="DRQ390" s="448"/>
      <c r="DRR390" s="449"/>
      <c r="DRS390" s="447"/>
      <c r="DRT390" s="448"/>
      <c r="DRU390" s="448"/>
      <c r="DRV390" s="448"/>
      <c r="DRW390" s="448"/>
      <c r="DRX390" s="448"/>
      <c r="DRY390" s="448"/>
      <c r="DRZ390" s="448"/>
      <c r="DSA390" s="448"/>
      <c r="DSB390" s="448"/>
      <c r="DSC390" s="448"/>
      <c r="DSD390" s="448"/>
      <c r="DSE390" s="448"/>
      <c r="DSF390" s="448"/>
      <c r="DSG390" s="448"/>
      <c r="DSH390" s="449"/>
      <c r="DSI390" s="447"/>
      <c r="DSJ390" s="448"/>
      <c r="DSK390" s="448"/>
      <c r="DSL390" s="448"/>
      <c r="DSM390" s="448"/>
      <c r="DSN390" s="448"/>
      <c r="DSO390" s="448"/>
      <c r="DSP390" s="448"/>
      <c r="DSQ390" s="448"/>
      <c r="DSR390" s="448"/>
      <c r="DSS390" s="448"/>
      <c r="DST390" s="448"/>
      <c r="DSU390" s="448"/>
      <c r="DSV390" s="448"/>
      <c r="DSW390" s="448"/>
      <c r="DSX390" s="449"/>
      <c r="DSY390" s="447"/>
      <c r="DSZ390" s="448"/>
      <c r="DTA390" s="448"/>
      <c r="DTB390" s="448"/>
      <c r="DTC390" s="448"/>
      <c r="DTD390" s="448"/>
      <c r="DTE390" s="448"/>
      <c r="DTF390" s="448"/>
      <c r="DTG390" s="448"/>
      <c r="DTH390" s="448"/>
      <c r="DTI390" s="448"/>
      <c r="DTJ390" s="448"/>
      <c r="DTK390" s="448"/>
      <c r="DTL390" s="448"/>
      <c r="DTM390" s="448"/>
      <c r="DTN390" s="449"/>
      <c r="DTO390" s="447"/>
      <c r="DTP390" s="448"/>
      <c r="DTQ390" s="448"/>
      <c r="DTR390" s="448"/>
      <c r="DTS390" s="448"/>
      <c r="DTT390" s="448"/>
      <c r="DTU390" s="448"/>
      <c r="DTV390" s="448"/>
      <c r="DTW390" s="448"/>
      <c r="DTX390" s="448"/>
      <c r="DTY390" s="448"/>
      <c r="DTZ390" s="448"/>
      <c r="DUA390" s="448"/>
      <c r="DUB390" s="448"/>
      <c r="DUC390" s="448"/>
      <c r="DUD390" s="449"/>
      <c r="DUE390" s="447"/>
      <c r="DUF390" s="448"/>
      <c r="DUG390" s="448"/>
      <c r="DUH390" s="448"/>
      <c r="DUI390" s="448"/>
      <c r="DUJ390" s="448"/>
      <c r="DUK390" s="448"/>
      <c r="DUL390" s="448"/>
      <c r="DUM390" s="448"/>
      <c r="DUN390" s="448"/>
      <c r="DUO390" s="448"/>
      <c r="DUP390" s="448"/>
      <c r="DUQ390" s="448"/>
      <c r="DUR390" s="448"/>
      <c r="DUS390" s="448"/>
      <c r="DUT390" s="449"/>
      <c r="DUU390" s="447"/>
      <c r="DUV390" s="448"/>
      <c r="DUW390" s="448"/>
      <c r="DUX390" s="448"/>
      <c r="DUY390" s="448"/>
      <c r="DUZ390" s="448"/>
      <c r="DVA390" s="448"/>
      <c r="DVB390" s="448"/>
      <c r="DVC390" s="448"/>
      <c r="DVD390" s="448"/>
      <c r="DVE390" s="448"/>
      <c r="DVF390" s="448"/>
      <c r="DVG390" s="448"/>
      <c r="DVH390" s="448"/>
      <c r="DVI390" s="448"/>
      <c r="DVJ390" s="449"/>
      <c r="DVK390" s="447"/>
      <c r="DVL390" s="448"/>
      <c r="DVM390" s="448"/>
      <c r="DVN390" s="448"/>
      <c r="DVO390" s="448"/>
      <c r="DVP390" s="448"/>
      <c r="DVQ390" s="448"/>
      <c r="DVR390" s="448"/>
      <c r="DVS390" s="448"/>
      <c r="DVT390" s="448"/>
      <c r="DVU390" s="448"/>
      <c r="DVV390" s="448"/>
      <c r="DVW390" s="448"/>
      <c r="DVX390" s="448"/>
      <c r="DVY390" s="448"/>
      <c r="DVZ390" s="449"/>
      <c r="DWA390" s="447"/>
      <c r="DWB390" s="448"/>
      <c r="DWC390" s="448"/>
      <c r="DWD390" s="448"/>
      <c r="DWE390" s="448"/>
      <c r="DWF390" s="448"/>
      <c r="DWG390" s="448"/>
      <c r="DWH390" s="448"/>
      <c r="DWI390" s="448"/>
      <c r="DWJ390" s="448"/>
      <c r="DWK390" s="448"/>
      <c r="DWL390" s="448"/>
      <c r="DWM390" s="448"/>
      <c r="DWN390" s="448"/>
      <c r="DWO390" s="448"/>
      <c r="DWP390" s="449"/>
      <c r="DWQ390" s="447"/>
      <c r="DWR390" s="448"/>
      <c r="DWS390" s="448"/>
      <c r="DWT390" s="448"/>
      <c r="DWU390" s="448"/>
      <c r="DWV390" s="448"/>
      <c r="DWW390" s="448"/>
      <c r="DWX390" s="448"/>
      <c r="DWY390" s="448"/>
      <c r="DWZ390" s="448"/>
      <c r="DXA390" s="448"/>
      <c r="DXB390" s="448"/>
      <c r="DXC390" s="448"/>
      <c r="DXD390" s="448"/>
      <c r="DXE390" s="448"/>
      <c r="DXF390" s="449"/>
      <c r="DXG390" s="447"/>
      <c r="DXH390" s="448"/>
      <c r="DXI390" s="448"/>
      <c r="DXJ390" s="448"/>
      <c r="DXK390" s="448"/>
      <c r="DXL390" s="448"/>
      <c r="DXM390" s="448"/>
      <c r="DXN390" s="448"/>
      <c r="DXO390" s="448"/>
      <c r="DXP390" s="448"/>
      <c r="DXQ390" s="448"/>
      <c r="DXR390" s="448"/>
      <c r="DXS390" s="448"/>
      <c r="DXT390" s="448"/>
      <c r="DXU390" s="448"/>
      <c r="DXV390" s="449"/>
      <c r="DXW390" s="447"/>
      <c r="DXX390" s="448"/>
      <c r="DXY390" s="448"/>
      <c r="DXZ390" s="448"/>
      <c r="DYA390" s="448"/>
      <c r="DYB390" s="448"/>
      <c r="DYC390" s="448"/>
      <c r="DYD390" s="448"/>
      <c r="DYE390" s="448"/>
      <c r="DYF390" s="448"/>
      <c r="DYG390" s="448"/>
      <c r="DYH390" s="448"/>
      <c r="DYI390" s="448"/>
      <c r="DYJ390" s="448"/>
      <c r="DYK390" s="448"/>
      <c r="DYL390" s="449"/>
      <c r="DYM390" s="447"/>
      <c r="DYN390" s="448"/>
      <c r="DYO390" s="448"/>
      <c r="DYP390" s="448"/>
      <c r="DYQ390" s="448"/>
      <c r="DYR390" s="448"/>
      <c r="DYS390" s="448"/>
      <c r="DYT390" s="448"/>
      <c r="DYU390" s="448"/>
      <c r="DYV390" s="448"/>
      <c r="DYW390" s="448"/>
      <c r="DYX390" s="448"/>
      <c r="DYY390" s="448"/>
      <c r="DYZ390" s="448"/>
      <c r="DZA390" s="448"/>
      <c r="DZB390" s="449"/>
      <c r="DZC390" s="447"/>
      <c r="DZD390" s="448"/>
      <c r="DZE390" s="448"/>
      <c r="DZF390" s="448"/>
      <c r="DZG390" s="448"/>
      <c r="DZH390" s="448"/>
      <c r="DZI390" s="448"/>
      <c r="DZJ390" s="448"/>
      <c r="DZK390" s="448"/>
      <c r="DZL390" s="448"/>
      <c r="DZM390" s="448"/>
      <c r="DZN390" s="448"/>
      <c r="DZO390" s="448"/>
      <c r="DZP390" s="448"/>
      <c r="DZQ390" s="448"/>
      <c r="DZR390" s="449"/>
      <c r="DZS390" s="447"/>
      <c r="DZT390" s="448"/>
      <c r="DZU390" s="448"/>
      <c r="DZV390" s="448"/>
      <c r="DZW390" s="448"/>
      <c r="DZX390" s="448"/>
      <c r="DZY390" s="448"/>
      <c r="DZZ390" s="448"/>
      <c r="EAA390" s="448"/>
      <c r="EAB390" s="448"/>
      <c r="EAC390" s="448"/>
      <c r="EAD390" s="448"/>
      <c r="EAE390" s="448"/>
      <c r="EAF390" s="448"/>
      <c r="EAG390" s="448"/>
      <c r="EAH390" s="449"/>
      <c r="EAI390" s="447"/>
      <c r="EAJ390" s="448"/>
      <c r="EAK390" s="448"/>
      <c r="EAL390" s="448"/>
      <c r="EAM390" s="448"/>
      <c r="EAN390" s="448"/>
      <c r="EAO390" s="448"/>
      <c r="EAP390" s="448"/>
      <c r="EAQ390" s="448"/>
      <c r="EAR390" s="448"/>
      <c r="EAS390" s="448"/>
      <c r="EAT390" s="448"/>
      <c r="EAU390" s="448"/>
      <c r="EAV390" s="448"/>
      <c r="EAW390" s="448"/>
      <c r="EAX390" s="449"/>
      <c r="EAY390" s="447"/>
      <c r="EAZ390" s="448"/>
      <c r="EBA390" s="448"/>
      <c r="EBB390" s="448"/>
      <c r="EBC390" s="448"/>
      <c r="EBD390" s="448"/>
      <c r="EBE390" s="448"/>
      <c r="EBF390" s="448"/>
      <c r="EBG390" s="448"/>
      <c r="EBH390" s="448"/>
      <c r="EBI390" s="448"/>
      <c r="EBJ390" s="448"/>
      <c r="EBK390" s="448"/>
      <c r="EBL390" s="448"/>
      <c r="EBM390" s="448"/>
      <c r="EBN390" s="449"/>
      <c r="EBO390" s="447"/>
      <c r="EBP390" s="448"/>
      <c r="EBQ390" s="448"/>
      <c r="EBR390" s="448"/>
      <c r="EBS390" s="448"/>
      <c r="EBT390" s="448"/>
      <c r="EBU390" s="448"/>
      <c r="EBV390" s="448"/>
      <c r="EBW390" s="448"/>
      <c r="EBX390" s="448"/>
      <c r="EBY390" s="448"/>
      <c r="EBZ390" s="448"/>
      <c r="ECA390" s="448"/>
      <c r="ECB390" s="448"/>
      <c r="ECC390" s="448"/>
      <c r="ECD390" s="449"/>
      <c r="ECE390" s="447"/>
      <c r="ECF390" s="448"/>
      <c r="ECG390" s="448"/>
      <c r="ECH390" s="448"/>
      <c r="ECI390" s="448"/>
      <c r="ECJ390" s="448"/>
      <c r="ECK390" s="448"/>
      <c r="ECL390" s="448"/>
      <c r="ECM390" s="448"/>
      <c r="ECN390" s="448"/>
      <c r="ECO390" s="448"/>
      <c r="ECP390" s="448"/>
      <c r="ECQ390" s="448"/>
      <c r="ECR390" s="448"/>
      <c r="ECS390" s="448"/>
      <c r="ECT390" s="449"/>
      <c r="ECU390" s="447"/>
      <c r="ECV390" s="448"/>
      <c r="ECW390" s="448"/>
      <c r="ECX390" s="448"/>
      <c r="ECY390" s="448"/>
      <c r="ECZ390" s="448"/>
      <c r="EDA390" s="448"/>
      <c r="EDB390" s="448"/>
      <c r="EDC390" s="448"/>
      <c r="EDD390" s="448"/>
      <c r="EDE390" s="448"/>
      <c r="EDF390" s="448"/>
      <c r="EDG390" s="448"/>
      <c r="EDH390" s="448"/>
      <c r="EDI390" s="448"/>
      <c r="EDJ390" s="449"/>
      <c r="EDK390" s="447"/>
      <c r="EDL390" s="448"/>
      <c r="EDM390" s="448"/>
      <c r="EDN390" s="448"/>
      <c r="EDO390" s="448"/>
      <c r="EDP390" s="448"/>
      <c r="EDQ390" s="448"/>
      <c r="EDR390" s="448"/>
      <c r="EDS390" s="448"/>
      <c r="EDT390" s="448"/>
      <c r="EDU390" s="448"/>
      <c r="EDV390" s="448"/>
      <c r="EDW390" s="448"/>
      <c r="EDX390" s="448"/>
      <c r="EDY390" s="448"/>
      <c r="EDZ390" s="449"/>
      <c r="EEA390" s="447"/>
      <c r="EEB390" s="448"/>
      <c r="EEC390" s="448"/>
      <c r="EED390" s="448"/>
      <c r="EEE390" s="448"/>
      <c r="EEF390" s="448"/>
      <c r="EEG390" s="448"/>
      <c r="EEH390" s="448"/>
      <c r="EEI390" s="448"/>
      <c r="EEJ390" s="448"/>
      <c r="EEK390" s="448"/>
      <c r="EEL390" s="448"/>
      <c r="EEM390" s="448"/>
      <c r="EEN390" s="448"/>
      <c r="EEO390" s="448"/>
      <c r="EEP390" s="449"/>
      <c r="EEQ390" s="447"/>
      <c r="EER390" s="448"/>
      <c r="EES390" s="448"/>
      <c r="EET390" s="448"/>
      <c r="EEU390" s="448"/>
      <c r="EEV390" s="448"/>
      <c r="EEW390" s="448"/>
      <c r="EEX390" s="448"/>
      <c r="EEY390" s="448"/>
      <c r="EEZ390" s="448"/>
      <c r="EFA390" s="448"/>
      <c r="EFB390" s="448"/>
      <c r="EFC390" s="448"/>
      <c r="EFD390" s="448"/>
      <c r="EFE390" s="448"/>
      <c r="EFF390" s="449"/>
      <c r="EFG390" s="447"/>
      <c r="EFH390" s="448"/>
      <c r="EFI390" s="448"/>
      <c r="EFJ390" s="448"/>
      <c r="EFK390" s="448"/>
      <c r="EFL390" s="448"/>
      <c r="EFM390" s="448"/>
      <c r="EFN390" s="448"/>
      <c r="EFO390" s="448"/>
      <c r="EFP390" s="448"/>
      <c r="EFQ390" s="448"/>
      <c r="EFR390" s="448"/>
      <c r="EFS390" s="448"/>
      <c r="EFT390" s="448"/>
      <c r="EFU390" s="448"/>
      <c r="EFV390" s="449"/>
      <c r="EFW390" s="447"/>
      <c r="EFX390" s="448"/>
      <c r="EFY390" s="448"/>
      <c r="EFZ390" s="448"/>
      <c r="EGA390" s="448"/>
      <c r="EGB390" s="448"/>
      <c r="EGC390" s="448"/>
      <c r="EGD390" s="448"/>
      <c r="EGE390" s="448"/>
      <c r="EGF390" s="448"/>
      <c r="EGG390" s="448"/>
      <c r="EGH390" s="448"/>
      <c r="EGI390" s="448"/>
      <c r="EGJ390" s="448"/>
      <c r="EGK390" s="448"/>
      <c r="EGL390" s="449"/>
      <c r="EGM390" s="447"/>
      <c r="EGN390" s="448"/>
      <c r="EGO390" s="448"/>
      <c r="EGP390" s="448"/>
      <c r="EGQ390" s="448"/>
      <c r="EGR390" s="448"/>
      <c r="EGS390" s="448"/>
      <c r="EGT390" s="448"/>
      <c r="EGU390" s="448"/>
      <c r="EGV390" s="448"/>
      <c r="EGW390" s="448"/>
      <c r="EGX390" s="448"/>
      <c r="EGY390" s="448"/>
      <c r="EGZ390" s="448"/>
      <c r="EHA390" s="448"/>
      <c r="EHB390" s="449"/>
      <c r="EHC390" s="447"/>
      <c r="EHD390" s="448"/>
      <c r="EHE390" s="448"/>
      <c r="EHF390" s="448"/>
      <c r="EHG390" s="448"/>
      <c r="EHH390" s="448"/>
      <c r="EHI390" s="448"/>
      <c r="EHJ390" s="448"/>
      <c r="EHK390" s="448"/>
      <c r="EHL390" s="448"/>
      <c r="EHM390" s="448"/>
      <c r="EHN390" s="448"/>
      <c r="EHO390" s="448"/>
      <c r="EHP390" s="448"/>
      <c r="EHQ390" s="448"/>
      <c r="EHR390" s="449"/>
      <c r="EHS390" s="447"/>
      <c r="EHT390" s="448"/>
      <c r="EHU390" s="448"/>
      <c r="EHV390" s="448"/>
      <c r="EHW390" s="448"/>
      <c r="EHX390" s="448"/>
      <c r="EHY390" s="448"/>
      <c r="EHZ390" s="448"/>
      <c r="EIA390" s="448"/>
      <c r="EIB390" s="448"/>
      <c r="EIC390" s="448"/>
      <c r="EID390" s="448"/>
      <c r="EIE390" s="448"/>
      <c r="EIF390" s="448"/>
      <c r="EIG390" s="448"/>
      <c r="EIH390" s="449"/>
      <c r="EII390" s="447"/>
      <c r="EIJ390" s="448"/>
      <c r="EIK390" s="448"/>
      <c r="EIL390" s="448"/>
      <c r="EIM390" s="448"/>
      <c r="EIN390" s="448"/>
      <c r="EIO390" s="448"/>
      <c r="EIP390" s="448"/>
      <c r="EIQ390" s="448"/>
      <c r="EIR390" s="448"/>
      <c r="EIS390" s="448"/>
      <c r="EIT390" s="448"/>
      <c r="EIU390" s="448"/>
      <c r="EIV390" s="448"/>
      <c r="EIW390" s="448"/>
      <c r="EIX390" s="449"/>
      <c r="EIY390" s="447"/>
      <c r="EIZ390" s="448"/>
      <c r="EJA390" s="448"/>
      <c r="EJB390" s="448"/>
      <c r="EJC390" s="448"/>
      <c r="EJD390" s="448"/>
      <c r="EJE390" s="448"/>
      <c r="EJF390" s="448"/>
      <c r="EJG390" s="448"/>
      <c r="EJH390" s="448"/>
      <c r="EJI390" s="448"/>
      <c r="EJJ390" s="448"/>
      <c r="EJK390" s="448"/>
      <c r="EJL390" s="448"/>
      <c r="EJM390" s="448"/>
      <c r="EJN390" s="449"/>
      <c r="EJO390" s="447"/>
      <c r="EJP390" s="448"/>
      <c r="EJQ390" s="448"/>
      <c r="EJR390" s="448"/>
      <c r="EJS390" s="448"/>
      <c r="EJT390" s="448"/>
      <c r="EJU390" s="448"/>
      <c r="EJV390" s="448"/>
      <c r="EJW390" s="448"/>
      <c r="EJX390" s="448"/>
      <c r="EJY390" s="448"/>
      <c r="EJZ390" s="448"/>
      <c r="EKA390" s="448"/>
      <c r="EKB390" s="448"/>
      <c r="EKC390" s="448"/>
      <c r="EKD390" s="449"/>
      <c r="EKE390" s="447"/>
      <c r="EKF390" s="448"/>
      <c r="EKG390" s="448"/>
      <c r="EKH390" s="448"/>
      <c r="EKI390" s="448"/>
      <c r="EKJ390" s="448"/>
      <c r="EKK390" s="448"/>
      <c r="EKL390" s="448"/>
      <c r="EKM390" s="448"/>
      <c r="EKN390" s="448"/>
      <c r="EKO390" s="448"/>
      <c r="EKP390" s="448"/>
      <c r="EKQ390" s="448"/>
      <c r="EKR390" s="448"/>
      <c r="EKS390" s="448"/>
      <c r="EKT390" s="449"/>
      <c r="EKU390" s="447"/>
      <c r="EKV390" s="448"/>
      <c r="EKW390" s="448"/>
      <c r="EKX390" s="448"/>
      <c r="EKY390" s="448"/>
      <c r="EKZ390" s="448"/>
      <c r="ELA390" s="448"/>
      <c r="ELB390" s="448"/>
      <c r="ELC390" s="448"/>
      <c r="ELD390" s="448"/>
      <c r="ELE390" s="448"/>
      <c r="ELF390" s="448"/>
      <c r="ELG390" s="448"/>
      <c r="ELH390" s="448"/>
      <c r="ELI390" s="448"/>
      <c r="ELJ390" s="449"/>
      <c r="ELK390" s="447"/>
      <c r="ELL390" s="448"/>
      <c r="ELM390" s="448"/>
      <c r="ELN390" s="448"/>
      <c r="ELO390" s="448"/>
      <c r="ELP390" s="448"/>
      <c r="ELQ390" s="448"/>
      <c r="ELR390" s="448"/>
      <c r="ELS390" s="448"/>
      <c r="ELT390" s="448"/>
      <c r="ELU390" s="448"/>
      <c r="ELV390" s="448"/>
      <c r="ELW390" s="448"/>
      <c r="ELX390" s="448"/>
      <c r="ELY390" s="448"/>
      <c r="ELZ390" s="449"/>
      <c r="EMA390" s="447"/>
      <c r="EMB390" s="448"/>
      <c r="EMC390" s="448"/>
      <c r="EMD390" s="448"/>
      <c r="EME390" s="448"/>
      <c r="EMF390" s="448"/>
      <c r="EMG390" s="448"/>
      <c r="EMH390" s="448"/>
      <c r="EMI390" s="448"/>
      <c r="EMJ390" s="448"/>
      <c r="EMK390" s="448"/>
      <c r="EML390" s="448"/>
      <c r="EMM390" s="448"/>
      <c r="EMN390" s="448"/>
      <c r="EMO390" s="448"/>
      <c r="EMP390" s="449"/>
      <c r="EMQ390" s="447"/>
      <c r="EMR390" s="448"/>
      <c r="EMS390" s="448"/>
      <c r="EMT390" s="448"/>
      <c r="EMU390" s="448"/>
      <c r="EMV390" s="448"/>
      <c r="EMW390" s="448"/>
      <c r="EMX390" s="448"/>
      <c r="EMY390" s="448"/>
      <c r="EMZ390" s="448"/>
      <c r="ENA390" s="448"/>
      <c r="ENB390" s="448"/>
      <c r="ENC390" s="448"/>
      <c r="END390" s="448"/>
      <c r="ENE390" s="448"/>
      <c r="ENF390" s="449"/>
      <c r="ENG390" s="447"/>
      <c r="ENH390" s="448"/>
      <c r="ENI390" s="448"/>
      <c r="ENJ390" s="448"/>
      <c r="ENK390" s="448"/>
      <c r="ENL390" s="448"/>
      <c r="ENM390" s="448"/>
      <c r="ENN390" s="448"/>
      <c r="ENO390" s="448"/>
      <c r="ENP390" s="448"/>
      <c r="ENQ390" s="448"/>
      <c r="ENR390" s="448"/>
      <c r="ENS390" s="448"/>
      <c r="ENT390" s="448"/>
      <c r="ENU390" s="448"/>
      <c r="ENV390" s="449"/>
      <c r="ENW390" s="447"/>
      <c r="ENX390" s="448"/>
      <c r="ENY390" s="448"/>
      <c r="ENZ390" s="448"/>
      <c r="EOA390" s="448"/>
      <c r="EOB390" s="448"/>
      <c r="EOC390" s="448"/>
      <c r="EOD390" s="448"/>
      <c r="EOE390" s="448"/>
      <c r="EOF390" s="448"/>
      <c r="EOG390" s="448"/>
      <c r="EOH390" s="448"/>
      <c r="EOI390" s="448"/>
      <c r="EOJ390" s="448"/>
      <c r="EOK390" s="448"/>
      <c r="EOL390" s="449"/>
      <c r="EOM390" s="447"/>
      <c r="EON390" s="448"/>
      <c r="EOO390" s="448"/>
      <c r="EOP390" s="448"/>
      <c r="EOQ390" s="448"/>
      <c r="EOR390" s="448"/>
      <c r="EOS390" s="448"/>
      <c r="EOT390" s="448"/>
      <c r="EOU390" s="448"/>
      <c r="EOV390" s="448"/>
      <c r="EOW390" s="448"/>
      <c r="EOX390" s="448"/>
      <c r="EOY390" s="448"/>
      <c r="EOZ390" s="448"/>
      <c r="EPA390" s="448"/>
      <c r="EPB390" s="449"/>
      <c r="EPC390" s="447"/>
      <c r="EPD390" s="448"/>
      <c r="EPE390" s="448"/>
      <c r="EPF390" s="448"/>
      <c r="EPG390" s="448"/>
      <c r="EPH390" s="448"/>
      <c r="EPI390" s="448"/>
      <c r="EPJ390" s="448"/>
      <c r="EPK390" s="448"/>
      <c r="EPL390" s="448"/>
      <c r="EPM390" s="448"/>
      <c r="EPN390" s="448"/>
      <c r="EPO390" s="448"/>
      <c r="EPP390" s="448"/>
      <c r="EPQ390" s="448"/>
      <c r="EPR390" s="449"/>
      <c r="EPS390" s="447"/>
      <c r="EPT390" s="448"/>
      <c r="EPU390" s="448"/>
      <c r="EPV390" s="448"/>
      <c r="EPW390" s="448"/>
      <c r="EPX390" s="448"/>
      <c r="EPY390" s="448"/>
      <c r="EPZ390" s="448"/>
      <c r="EQA390" s="448"/>
      <c r="EQB390" s="448"/>
      <c r="EQC390" s="448"/>
      <c r="EQD390" s="448"/>
      <c r="EQE390" s="448"/>
      <c r="EQF390" s="448"/>
      <c r="EQG390" s="448"/>
      <c r="EQH390" s="449"/>
      <c r="EQI390" s="447"/>
      <c r="EQJ390" s="448"/>
      <c r="EQK390" s="448"/>
      <c r="EQL390" s="448"/>
      <c r="EQM390" s="448"/>
      <c r="EQN390" s="448"/>
      <c r="EQO390" s="448"/>
      <c r="EQP390" s="448"/>
      <c r="EQQ390" s="448"/>
      <c r="EQR390" s="448"/>
      <c r="EQS390" s="448"/>
      <c r="EQT390" s="448"/>
      <c r="EQU390" s="448"/>
      <c r="EQV390" s="448"/>
      <c r="EQW390" s="448"/>
      <c r="EQX390" s="449"/>
      <c r="EQY390" s="447"/>
      <c r="EQZ390" s="448"/>
      <c r="ERA390" s="448"/>
      <c r="ERB390" s="448"/>
      <c r="ERC390" s="448"/>
      <c r="ERD390" s="448"/>
      <c r="ERE390" s="448"/>
      <c r="ERF390" s="448"/>
      <c r="ERG390" s="448"/>
      <c r="ERH390" s="448"/>
      <c r="ERI390" s="448"/>
      <c r="ERJ390" s="448"/>
      <c r="ERK390" s="448"/>
      <c r="ERL390" s="448"/>
      <c r="ERM390" s="448"/>
      <c r="ERN390" s="449"/>
      <c r="ERO390" s="447"/>
      <c r="ERP390" s="448"/>
      <c r="ERQ390" s="448"/>
      <c r="ERR390" s="448"/>
      <c r="ERS390" s="448"/>
      <c r="ERT390" s="448"/>
      <c r="ERU390" s="448"/>
      <c r="ERV390" s="448"/>
      <c r="ERW390" s="448"/>
      <c r="ERX390" s="448"/>
      <c r="ERY390" s="448"/>
      <c r="ERZ390" s="448"/>
      <c r="ESA390" s="448"/>
      <c r="ESB390" s="448"/>
      <c r="ESC390" s="448"/>
      <c r="ESD390" s="449"/>
      <c r="ESE390" s="447"/>
      <c r="ESF390" s="448"/>
      <c r="ESG390" s="448"/>
      <c r="ESH390" s="448"/>
      <c r="ESI390" s="448"/>
      <c r="ESJ390" s="448"/>
      <c r="ESK390" s="448"/>
      <c r="ESL390" s="448"/>
      <c r="ESM390" s="448"/>
      <c r="ESN390" s="448"/>
      <c r="ESO390" s="448"/>
      <c r="ESP390" s="448"/>
      <c r="ESQ390" s="448"/>
      <c r="ESR390" s="448"/>
      <c r="ESS390" s="448"/>
      <c r="EST390" s="449"/>
      <c r="ESU390" s="447"/>
      <c r="ESV390" s="448"/>
      <c r="ESW390" s="448"/>
      <c r="ESX390" s="448"/>
      <c r="ESY390" s="448"/>
      <c r="ESZ390" s="448"/>
      <c r="ETA390" s="448"/>
      <c r="ETB390" s="448"/>
      <c r="ETC390" s="448"/>
      <c r="ETD390" s="448"/>
      <c r="ETE390" s="448"/>
      <c r="ETF390" s="448"/>
      <c r="ETG390" s="448"/>
      <c r="ETH390" s="448"/>
      <c r="ETI390" s="448"/>
      <c r="ETJ390" s="449"/>
      <c r="ETK390" s="447"/>
      <c r="ETL390" s="448"/>
      <c r="ETM390" s="448"/>
      <c r="ETN390" s="448"/>
      <c r="ETO390" s="448"/>
      <c r="ETP390" s="448"/>
      <c r="ETQ390" s="448"/>
      <c r="ETR390" s="448"/>
      <c r="ETS390" s="448"/>
      <c r="ETT390" s="448"/>
      <c r="ETU390" s="448"/>
      <c r="ETV390" s="448"/>
      <c r="ETW390" s="448"/>
      <c r="ETX390" s="448"/>
      <c r="ETY390" s="448"/>
      <c r="ETZ390" s="449"/>
      <c r="EUA390" s="447"/>
      <c r="EUB390" s="448"/>
      <c r="EUC390" s="448"/>
      <c r="EUD390" s="448"/>
      <c r="EUE390" s="448"/>
      <c r="EUF390" s="448"/>
      <c r="EUG390" s="448"/>
      <c r="EUH390" s="448"/>
      <c r="EUI390" s="448"/>
      <c r="EUJ390" s="448"/>
      <c r="EUK390" s="448"/>
      <c r="EUL390" s="448"/>
      <c r="EUM390" s="448"/>
      <c r="EUN390" s="448"/>
      <c r="EUO390" s="448"/>
      <c r="EUP390" s="449"/>
      <c r="EUQ390" s="447"/>
      <c r="EUR390" s="448"/>
      <c r="EUS390" s="448"/>
      <c r="EUT390" s="448"/>
      <c r="EUU390" s="448"/>
      <c r="EUV390" s="448"/>
      <c r="EUW390" s="448"/>
      <c r="EUX390" s="448"/>
      <c r="EUY390" s="448"/>
      <c r="EUZ390" s="448"/>
      <c r="EVA390" s="448"/>
      <c r="EVB390" s="448"/>
      <c r="EVC390" s="448"/>
      <c r="EVD390" s="448"/>
      <c r="EVE390" s="448"/>
      <c r="EVF390" s="449"/>
      <c r="EVG390" s="447"/>
      <c r="EVH390" s="448"/>
      <c r="EVI390" s="448"/>
      <c r="EVJ390" s="448"/>
      <c r="EVK390" s="448"/>
      <c r="EVL390" s="448"/>
      <c r="EVM390" s="448"/>
      <c r="EVN390" s="448"/>
      <c r="EVO390" s="448"/>
      <c r="EVP390" s="448"/>
      <c r="EVQ390" s="448"/>
      <c r="EVR390" s="448"/>
      <c r="EVS390" s="448"/>
      <c r="EVT390" s="448"/>
      <c r="EVU390" s="448"/>
      <c r="EVV390" s="449"/>
      <c r="EVW390" s="447"/>
      <c r="EVX390" s="448"/>
      <c r="EVY390" s="448"/>
      <c r="EVZ390" s="448"/>
      <c r="EWA390" s="448"/>
      <c r="EWB390" s="448"/>
      <c r="EWC390" s="448"/>
      <c r="EWD390" s="448"/>
      <c r="EWE390" s="448"/>
      <c r="EWF390" s="448"/>
      <c r="EWG390" s="448"/>
      <c r="EWH390" s="448"/>
      <c r="EWI390" s="448"/>
      <c r="EWJ390" s="448"/>
      <c r="EWK390" s="448"/>
      <c r="EWL390" s="449"/>
      <c r="EWM390" s="447"/>
      <c r="EWN390" s="448"/>
      <c r="EWO390" s="448"/>
      <c r="EWP390" s="448"/>
      <c r="EWQ390" s="448"/>
      <c r="EWR390" s="448"/>
      <c r="EWS390" s="448"/>
      <c r="EWT390" s="448"/>
      <c r="EWU390" s="448"/>
      <c r="EWV390" s="448"/>
      <c r="EWW390" s="448"/>
      <c r="EWX390" s="448"/>
      <c r="EWY390" s="448"/>
      <c r="EWZ390" s="448"/>
      <c r="EXA390" s="448"/>
      <c r="EXB390" s="449"/>
      <c r="EXC390" s="447"/>
      <c r="EXD390" s="448"/>
      <c r="EXE390" s="448"/>
      <c r="EXF390" s="448"/>
      <c r="EXG390" s="448"/>
      <c r="EXH390" s="448"/>
      <c r="EXI390" s="448"/>
      <c r="EXJ390" s="448"/>
      <c r="EXK390" s="448"/>
      <c r="EXL390" s="448"/>
      <c r="EXM390" s="448"/>
      <c r="EXN390" s="448"/>
      <c r="EXO390" s="448"/>
      <c r="EXP390" s="448"/>
      <c r="EXQ390" s="448"/>
      <c r="EXR390" s="449"/>
      <c r="EXS390" s="447"/>
      <c r="EXT390" s="448"/>
      <c r="EXU390" s="448"/>
      <c r="EXV390" s="448"/>
      <c r="EXW390" s="448"/>
      <c r="EXX390" s="448"/>
      <c r="EXY390" s="448"/>
      <c r="EXZ390" s="448"/>
      <c r="EYA390" s="448"/>
      <c r="EYB390" s="448"/>
      <c r="EYC390" s="448"/>
      <c r="EYD390" s="448"/>
      <c r="EYE390" s="448"/>
      <c r="EYF390" s="448"/>
      <c r="EYG390" s="448"/>
      <c r="EYH390" s="449"/>
      <c r="EYI390" s="447"/>
      <c r="EYJ390" s="448"/>
      <c r="EYK390" s="448"/>
      <c r="EYL390" s="448"/>
      <c r="EYM390" s="448"/>
      <c r="EYN390" s="448"/>
      <c r="EYO390" s="448"/>
      <c r="EYP390" s="448"/>
      <c r="EYQ390" s="448"/>
      <c r="EYR390" s="448"/>
      <c r="EYS390" s="448"/>
      <c r="EYT390" s="448"/>
      <c r="EYU390" s="448"/>
      <c r="EYV390" s="448"/>
      <c r="EYW390" s="448"/>
      <c r="EYX390" s="449"/>
      <c r="EYY390" s="447"/>
      <c r="EYZ390" s="448"/>
      <c r="EZA390" s="448"/>
      <c r="EZB390" s="448"/>
      <c r="EZC390" s="448"/>
      <c r="EZD390" s="448"/>
      <c r="EZE390" s="448"/>
      <c r="EZF390" s="448"/>
      <c r="EZG390" s="448"/>
      <c r="EZH390" s="448"/>
      <c r="EZI390" s="448"/>
      <c r="EZJ390" s="448"/>
      <c r="EZK390" s="448"/>
      <c r="EZL390" s="448"/>
      <c r="EZM390" s="448"/>
      <c r="EZN390" s="449"/>
      <c r="EZO390" s="447"/>
      <c r="EZP390" s="448"/>
      <c r="EZQ390" s="448"/>
      <c r="EZR390" s="448"/>
      <c r="EZS390" s="448"/>
      <c r="EZT390" s="448"/>
      <c r="EZU390" s="448"/>
      <c r="EZV390" s="448"/>
      <c r="EZW390" s="448"/>
      <c r="EZX390" s="448"/>
      <c r="EZY390" s="448"/>
      <c r="EZZ390" s="448"/>
      <c r="FAA390" s="448"/>
      <c r="FAB390" s="448"/>
      <c r="FAC390" s="448"/>
      <c r="FAD390" s="449"/>
      <c r="FAE390" s="447"/>
      <c r="FAF390" s="448"/>
      <c r="FAG390" s="448"/>
      <c r="FAH390" s="448"/>
      <c r="FAI390" s="448"/>
      <c r="FAJ390" s="448"/>
      <c r="FAK390" s="448"/>
      <c r="FAL390" s="448"/>
      <c r="FAM390" s="448"/>
      <c r="FAN390" s="448"/>
      <c r="FAO390" s="448"/>
      <c r="FAP390" s="448"/>
      <c r="FAQ390" s="448"/>
      <c r="FAR390" s="448"/>
      <c r="FAS390" s="448"/>
      <c r="FAT390" s="449"/>
      <c r="FAU390" s="447"/>
      <c r="FAV390" s="448"/>
      <c r="FAW390" s="448"/>
      <c r="FAX390" s="448"/>
      <c r="FAY390" s="448"/>
      <c r="FAZ390" s="448"/>
      <c r="FBA390" s="448"/>
      <c r="FBB390" s="448"/>
      <c r="FBC390" s="448"/>
      <c r="FBD390" s="448"/>
      <c r="FBE390" s="448"/>
      <c r="FBF390" s="448"/>
      <c r="FBG390" s="448"/>
      <c r="FBH390" s="448"/>
      <c r="FBI390" s="448"/>
      <c r="FBJ390" s="449"/>
      <c r="FBK390" s="447"/>
      <c r="FBL390" s="448"/>
      <c r="FBM390" s="448"/>
      <c r="FBN390" s="448"/>
      <c r="FBO390" s="448"/>
      <c r="FBP390" s="448"/>
      <c r="FBQ390" s="448"/>
      <c r="FBR390" s="448"/>
      <c r="FBS390" s="448"/>
      <c r="FBT390" s="448"/>
      <c r="FBU390" s="448"/>
      <c r="FBV390" s="448"/>
      <c r="FBW390" s="448"/>
      <c r="FBX390" s="448"/>
      <c r="FBY390" s="448"/>
      <c r="FBZ390" s="449"/>
      <c r="FCA390" s="447"/>
      <c r="FCB390" s="448"/>
      <c r="FCC390" s="448"/>
      <c r="FCD390" s="448"/>
      <c r="FCE390" s="448"/>
      <c r="FCF390" s="448"/>
      <c r="FCG390" s="448"/>
      <c r="FCH390" s="448"/>
      <c r="FCI390" s="448"/>
      <c r="FCJ390" s="448"/>
      <c r="FCK390" s="448"/>
      <c r="FCL390" s="448"/>
      <c r="FCM390" s="448"/>
      <c r="FCN390" s="448"/>
      <c r="FCO390" s="448"/>
      <c r="FCP390" s="449"/>
      <c r="FCQ390" s="447"/>
      <c r="FCR390" s="448"/>
      <c r="FCS390" s="448"/>
      <c r="FCT390" s="448"/>
      <c r="FCU390" s="448"/>
      <c r="FCV390" s="448"/>
      <c r="FCW390" s="448"/>
      <c r="FCX390" s="448"/>
      <c r="FCY390" s="448"/>
      <c r="FCZ390" s="448"/>
      <c r="FDA390" s="448"/>
      <c r="FDB390" s="448"/>
      <c r="FDC390" s="448"/>
      <c r="FDD390" s="448"/>
      <c r="FDE390" s="448"/>
      <c r="FDF390" s="449"/>
      <c r="FDG390" s="447"/>
      <c r="FDH390" s="448"/>
      <c r="FDI390" s="448"/>
      <c r="FDJ390" s="448"/>
      <c r="FDK390" s="448"/>
      <c r="FDL390" s="448"/>
      <c r="FDM390" s="448"/>
      <c r="FDN390" s="448"/>
      <c r="FDO390" s="448"/>
      <c r="FDP390" s="448"/>
      <c r="FDQ390" s="448"/>
      <c r="FDR390" s="448"/>
      <c r="FDS390" s="448"/>
      <c r="FDT390" s="448"/>
      <c r="FDU390" s="448"/>
      <c r="FDV390" s="449"/>
      <c r="FDW390" s="447"/>
      <c r="FDX390" s="448"/>
      <c r="FDY390" s="448"/>
      <c r="FDZ390" s="448"/>
      <c r="FEA390" s="448"/>
      <c r="FEB390" s="448"/>
      <c r="FEC390" s="448"/>
      <c r="FED390" s="448"/>
      <c r="FEE390" s="448"/>
      <c r="FEF390" s="448"/>
      <c r="FEG390" s="448"/>
      <c r="FEH390" s="448"/>
      <c r="FEI390" s="448"/>
      <c r="FEJ390" s="448"/>
      <c r="FEK390" s="448"/>
      <c r="FEL390" s="449"/>
      <c r="FEM390" s="447"/>
      <c r="FEN390" s="448"/>
      <c r="FEO390" s="448"/>
      <c r="FEP390" s="448"/>
      <c r="FEQ390" s="448"/>
      <c r="FER390" s="448"/>
      <c r="FES390" s="448"/>
      <c r="FET390" s="448"/>
      <c r="FEU390" s="448"/>
      <c r="FEV390" s="448"/>
      <c r="FEW390" s="448"/>
      <c r="FEX390" s="448"/>
      <c r="FEY390" s="448"/>
      <c r="FEZ390" s="448"/>
      <c r="FFA390" s="448"/>
      <c r="FFB390" s="449"/>
      <c r="FFC390" s="447"/>
      <c r="FFD390" s="448"/>
      <c r="FFE390" s="448"/>
      <c r="FFF390" s="448"/>
      <c r="FFG390" s="448"/>
      <c r="FFH390" s="448"/>
      <c r="FFI390" s="448"/>
      <c r="FFJ390" s="448"/>
      <c r="FFK390" s="448"/>
      <c r="FFL390" s="448"/>
      <c r="FFM390" s="448"/>
      <c r="FFN390" s="448"/>
      <c r="FFO390" s="448"/>
      <c r="FFP390" s="448"/>
      <c r="FFQ390" s="448"/>
      <c r="FFR390" s="449"/>
      <c r="FFS390" s="447"/>
      <c r="FFT390" s="448"/>
      <c r="FFU390" s="448"/>
      <c r="FFV390" s="448"/>
      <c r="FFW390" s="448"/>
      <c r="FFX390" s="448"/>
      <c r="FFY390" s="448"/>
      <c r="FFZ390" s="448"/>
      <c r="FGA390" s="448"/>
      <c r="FGB390" s="448"/>
      <c r="FGC390" s="448"/>
      <c r="FGD390" s="448"/>
      <c r="FGE390" s="448"/>
      <c r="FGF390" s="448"/>
      <c r="FGG390" s="448"/>
      <c r="FGH390" s="449"/>
      <c r="FGI390" s="447"/>
      <c r="FGJ390" s="448"/>
      <c r="FGK390" s="448"/>
      <c r="FGL390" s="448"/>
      <c r="FGM390" s="448"/>
      <c r="FGN390" s="448"/>
      <c r="FGO390" s="448"/>
      <c r="FGP390" s="448"/>
      <c r="FGQ390" s="448"/>
      <c r="FGR390" s="448"/>
      <c r="FGS390" s="448"/>
      <c r="FGT390" s="448"/>
      <c r="FGU390" s="448"/>
      <c r="FGV390" s="448"/>
      <c r="FGW390" s="448"/>
      <c r="FGX390" s="449"/>
      <c r="FGY390" s="447"/>
      <c r="FGZ390" s="448"/>
      <c r="FHA390" s="448"/>
      <c r="FHB390" s="448"/>
      <c r="FHC390" s="448"/>
      <c r="FHD390" s="448"/>
      <c r="FHE390" s="448"/>
      <c r="FHF390" s="448"/>
      <c r="FHG390" s="448"/>
      <c r="FHH390" s="448"/>
      <c r="FHI390" s="448"/>
      <c r="FHJ390" s="448"/>
      <c r="FHK390" s="448"/>
      <c r="FHL390" s="448"/>
      <c r="FHM390" s="448"/>
      <c r="FHN390" s="449"/>
      <c r="FHO390" s="447"/>
      <c r="FHP390" s="448"/>
      <c r="FHQ390" s="448"/>
      <c r="FHR390" s="448"/>
      <c r="FHS390" s="448"/>
      <c r="FHT390" s="448"/>
      <c r="FHU390" s="448"/>
      <c r="FHV390" s="448"/>
      <c r="FHW390" s="448"/>
      <c r="FHX390" s="448"/>
      <c r="FHY390" s="448"/>
      <c r="FHZ390" s="448"/>
      <c r="FIA390" s="448"/>
      <c r="FIB390" s="448"/>
      <c r="FIC390" s="448"/>
      <c r="FID390" s="449"/>
      <c r="FIE390" s="447"/>
      <c r="FIF390" s="448"/>
      <c r="FIG390" s="448"/>
      <c r="FIH390" s="448"/>
      <c r="FII390" s="448"/>
      <c r="FIJ390" s="448"/>
      <c r="FIK390" s="448"/>
      <c r="FIL390" s="448"/>
      <c r="FIM390" s="448"/>
      <c r="FIN390" s="448"/>
      <c r="FIO390" s="448"/>
      <c r="FIP390" s="448"/>
      <c r="FIQ390" s="448"/>
      <c r="FIR390" s="448"/>
      <c r="FIS390" s="448"/>
      <c r="FIT390" s="449"/>
      <c r="FIU390" s="447"/>
      <c r="FIV390" s="448"/>
      <c r="FIW390" s="448"/>
      <c r="FIX390" s="448"/>
      <c r="FIY390" s="448"/>
      <c r="FIZ390" s="448"/>
      <c r="FJA390" s="448"/>
      <c r="FJB390" s="448"/>
      <c r="FJC390" s="448"/>
      <c r="FJD390" s="448"/>
      <c r="FJE390" s="448"/>
      <c r="FJF390" s="448"/>
      <c r="FJG390" s="448"/>
      <c r="FJH390" s="448"/>
      <c r="FJI390" s="448"/>
      <c r="FJJ390" s="449"/>
      <c r="FJK390" s="447"/>
      <c r="FJL390" s="448"/>
      <c r="FJM390" s="448"/>
      <c r="FJN390" s="448"/>
      <c r="FJO390" s="448"/>
      <c r="FJP390" s="448"/>
      <c r="FJQ390" s="448"/>
      <c r="FJR390" s="448"/>
      <c r="FJS390" s="448"/>
      <c r="FJT390" s="448"/>
      <c r="FJU390" s="448"/>
      <c r="FJV390" s="448"/>
      <c r="FJW390" s="448"/>
      <c r="FJX390" s="448"/>
      <c r="FJY390" s="448"/>
      <c r="FJZ390" s="449"/>
      <c r="FKA390" s="447"/>
      <c r="FKB390" s="448"/>
      <c r="FKC390" s="448"/>
      <c r="FKD390" s="448"/>
      <c r="FKE390" s="448"/>
      <c r="FKF390" s="448"/>
      <c r="FKG390" s="448"/>
      <c r="FKH390" s="448"/>
      <c r="FKI390" s="448"/>
      <c r="FKJ390" s="448"/>
      <c r="FKK390" s="448"/>
      <c r="FKL390" s="448"/>
      <c r="FKM390" s="448"/>
      <c r="FKN390" s="448"/>
      <c r="FKO390" s="448"/>
      <c r="FKP390" s="449"/>
      <c r="FKQ390" s="447"/>
      <c r="FKR390" s="448"/>
      <c r="FKS390" s="448"/>
      <c r="FKT390" s="448"/>
      <c r="FKU390" s="448"/>
      <c r="FKV390" s="448"/>
      <c r="FKW390" s="448"/>
      <c r="FKX390" s="448"/>
      <c r="FKY390" s="448"/>
      <c r="FKZ390" s="448"/>
      <c r="FLA390" s="448"/>
      <c r="FLB390" s="448"/>
      <c r="FLC390" s="448"/>
      <c r="FLD390" s="448"/>
      <c r="FLE390" s="448"/>
      <c r="FLF390" s="449"/>
      <c r="FLG390" s="447"/>
      <c r="FLH390" s="448"/>
      <c r="FLI390" s="448"/>
      <c r="FLJ390" s="448"/>
      <c r="FLK390" s="448"/>
      <c r="FLL390" s="448"/>
      <c r="FLM390" s="448"/>
      <c r="FLN390" s="448"/>
      <c r="FLO390" s="448"/>
      <c r="FLP390" s="448"/>
      <c r="FLQ390" s="448"/>
      <c r="FLR390" s="448"/>
      <c r="FLS390" s="448"/>
      <c r="FLT390" s="448"/>
      <c r="FLU390" s="448"/>
      <c r="FLV390" s="449"/>
      <c r="FLW390" s="447"/>
      <c r="FLX390" s="448"/>
      <c r="FLY390" s="448"/>
      <c r="FLZ390" s="448"/>
      <c r="FMA390" s="448"/>
      <c r="FMB390" s="448"/>
      <c r="FMC390" s="448"/>
      <c r="FMD390" s="448"/>
      <c r="FME390" s="448"/>
      <c r="FMF390" s="448"/>
      <c r="FMG390" s="448"/>
      <c r="FMH390" s="448"/>
      <c r="FMI390" s="448"/>
      <c r="FMJ390" s="448"/>
      <c r="FMK390" s="448"/>
      <c r="FML390" s="449"/>
      <c r="FMM390" s="447"/>
      <c r="FMN390" s="448"/>
      <c r="FMO390" s="448"/>
      <c r="FMP390" s="448"/>
      <c r="FMQ390" s="448"/>
      <c r="FMR390" s="448"/>
      <c r="FMS390" s="448"/>
      <c r="FMT390" s="448"/>
      <c r="FMU390" s="448"/>
      <c r="FMV390" s="448"/>
      <c r="FMW390" s="448"/>
      <c r="FMX390" s="448"/>
      <c r="FMY390" s="448"/>
      <c r="FMZ390" s="448"/>
      <c r="FNA390" s="448"/>
      <c r="FNB390" s="449"/>
      <c r="FNC390" s="447"/>
      <c r="FND390" s="448"/>
      <c r="FNE390" s="448"/>
      <c r="FNF390" s="448"/>
      <c r="FNG390" s="448"/>
      <c r="FNH390" s="448"/>
      <c r="FNI390" s="448"/>
      <c r="FNJ390" s="448"/>
      <c r="FNK390" s="448"/>
      <c r="FNL390" s="448"/>
      <c r="FNM390" s="448"/>
      <c r="FNN390" s="448"/>
      <c r="FNO390" s="448"/>
      <c r="FNP390" s="448"/>
      <c r="FNQ390" s="448"/>
      <c r="FNR390" s="449"/>
      <c r="FNS390" s="447"/>
      <c r="FNT390" s="448"/>
      <c r="FNU390" s="448"/>
      <c r="FNV390" s="448"/>
      <c r="FNW390" s="448"/>
      <c r="FNX390" s="448"/>
      <c r="FNY390" s="448"/>
      <c r="FNZ390" s="448"/>
      <c r="FOA390" s="448"/>
      <c r="FOB390" s="448"/>
      <c r="FOC390" s="448"/>
      <c r="FOD390" s="448"/>
      <c r="FOE390" s="448"/>
      <c r="FOF390" s="448"/>
      <c r="FOG390" s="448"/>
      <c r="FOH390" s="449"/>
      <c r="FOI390" s="447"/>
      <c r="FOJ390" s="448"/>
      <c r="FOK390" s="448"/>
      <c r="FOL390" s="448"/>
      <c r="FOM390" s="448"/>
      <c r="FON390" s="448"/>
      <c r="FOO390" s="448"/>
      <c r="FOP390" s="448"/>
      <c r="FOQ390" s="448"/>
      <c r="FOR390" s="448"/>
      <c r="FOS390" s="448"/>
      <c r="FOT390" s="448"/>
      <c r="FOU390" s="448"/>
      <c r="FOV390" s="448"/>
      <c r="FOW390" s="448"/>
      <c r="FOX390" s="449"/>
      <c r="FOY390" s="447"/>
      <c r="FOZ390" s="448"/>
      <c r="FPA390" s="448"/>
      <c r="FPB390" s="448"/>
      <c r="FPC390" s="448"/>
      <c r="FPD390" s="448"/>
      <c r="FPE390" s="448"/>
      <c r="FPF390" s="448"/>
      <c r="FPG390" s="448"/>
      <c r="FPH390" s="448"/>
      <c r="FPI390" s="448"/>
      <c r="FPJ390" s="448"/>
      <c r="FPK390" s="448"/>
      <c r="FPL390" s="448"/>
      <c r="FPM390" s="448"/>
      <c r="FPN390" s="449"/>
      <c r="FPO390" s="447"/>
      <c r="FPP390" s="448"/>
      <c r="FPQ390" s="448"/>
      <c r="FPR390" s="448"/>
      <c r="FPS390" s="448"/>
      <c r="FPT390" s="448"/>
      <c r="FPU390" s="448"/>
      <c r="FPV390" s="448"/>
      <c r="FPW390" s="448"/>
      <c r="FPX390" s="448"/>
      <c r="FPY390" s="448"/>
      <c r="FPZ390" s="448"/>
      <c r="FQA390" s="448"/>
      <c r="FQB390" s="448"/>
      <c r="FQC390" s="448"/>
      <c r="FQD390" s="449"/>
      <c r="FQE390" s="447"/>
      <c r="FQF390" s="448"/>
      <c r="FQG390" s="448"/>
      <c r="FQH390" s="448"/>
      <c r="FQI390" s="448"/>
      <c r="FQJ390" s="448"/>
      <c r="FQK390" s="448"/>
      <c r="FQL390" s="448"/>
      <c r="FQM390" s="448"/>
      <c r="FQN390" s="448"/>
      <c r="FQO390" s="448"/>
      <c r="FQP390" s="448"/>
      <c r="FQQ390" s="448"/>
      <c r="FQR390" s="448"/>
      <c r="FQS390" s="448"/>
      <c r="FQT390" s="449"/>
      <c r="FQU390" s="447"/>
      <c r="FQV390" s="448"/>
      <c r="FQW390" s="448"/>
      <c r="FQX390" s="448"/>
      <c r="FQY390" s="448"/>
      <c r="FQZ390" s="448"/>
      <c r="FRA390" s="448"/>
      <c r="FRB390" s="448"/>
      <c r="FRC390" s="448"/>
      <c r="FRD390" s="448"/>
      <c r="FRE390" s="448"/>
      <c r="FRF390" s="448"/>
      <c r="FRG390" s="448"/>
      <c r="FRH390" s="448"/>
      <c r="FRI390" s="448"/>
      <c r="FRJ390" s="449"/>
      <c r="FRK390" s="447"/>
      <c r="FRL390" s="448"/>
      <c r="FRM390" s="448"/>
      <c r="FRN390" s="448"/>
      <c r="FRO390" s="448"/>
      <c r="FRP390" s="448"/>
      <c r="FRQ390" s="448"/>
      <c r="FRR390" s="448"/>
      <c r="FRS390" s="448"/>
      <c r="FRT390" s="448"/>
      <c r="FRU390" s="448"/>
      <c r="FRV390" s="448"/>
      <c r="FRW390" s="448"/>
      <c r="FRX390" s="448"/>
      <c r="FRY390" s="448"/>
      <c r="FRZ390" s="449"/>
      <c r="FSA390" s="447"/>
      <c r="FSB390" s="448"/>
      <c r="FSC390" s="448"/>
      <c r="FSD390" s="448"/>
      <c r="FSE390" s="448"/>
      <c r="FSF390" s="448"/>
      <c r="FSG390" s="448"/>
      <c r="FSH390" s="448"/>
      <c r="FSI390" s="448"/>
      <c r="FSJ390" s="448"/>
      <c r="FSK390" s="448"/>
      <c r="FSL390" s="448"/>
      <c r="FSM390" s="448"/>
      <c r="FSN390" s="448"/>
      <c r="FSO390" s="448"/>
      <c r="FSP390" s="449"/>
      <c r="FSQ390" s="447"/>
      <c r="FSR390" s="448"/>
      <c r="FSS390" s="448"/>
      <c r="FST390" s="448"/>
      <c r="FSU390" s="448"/>
      <c r="FSV390" s="448"/>
      <c r="FSW390" s="448"/>
      <c r="FSX390" s="448"/>
      <c r="FSY390" s="448"/>
      <c r="FSZ390" s="448"/>
      <c r="FTA390" s="448"/>
      <c r="FTB390" s="448"/>
      <c r="FTC390" s="448"/>
      <c r="FTD390" s="448"/>
      <c r="FTE390" s="448"/>
      <c r="FTF390" s="449"/>
      <c r="FTG390" s="447"/>
      <c r="FTH390" s="448"/>
      <c r="FTI390" s="448"/>
      <c r="FTJ390" s="448"/>
      <c r="FTK390" s="448"/>
      <c r="FTL390" s="448"/>
      <c r="FTM390" s="448"/>
      <c r="FTN390" s="448"/>
      <c r="FTO390" s="448"/>
      <c r="FTP390" s="448"/>
      <c r="FTQ390" s="448"/>
      <c r="FTR390" s="448"/>
      <c r="FTS390" s="448"/>
      <c r="FTT390" s="448"/>
      <c r="FTU390" s="448"/>
      <c r="FTV390" s="449"/>
      <c r="FTW390" s="447"/>
      <c r="FTX390" s="448"/>
      <c r="FTY390" s="448"/>
      <c r="FTZ390" s="448"/>
      <c r="FUA390" s="448"/>
      <c r="FUB390" s="448"/>
      <c r="FUC390" s="448"/>
      <c r="FUD390" s="448"/>
      <c r="FUE390" s="448"/>
      <c r="FUF390" s="448"/>
      <c r="FUG390" s="448"/>
      <c r="FUH390" s="448"/>
      <c r="FUI390" s="448"/>
      <c r="FUJ390" s="448"/>
      <c r="FUK390" s="448"/>
      <c r="FUL390" s="449"/>
      <c r="FUM390" s="447"/>
      <c r="FUN390" s="448"/>
      <c r="FUO390" s="448"/>
      <c r="FUP390" s="448"/>
      <c r="FUQ390" s="448"/>
      <c r="FUR390" s="448"/>
      <c r="FUS390" s="448"/>
      <c r="FUT390" s="448"/>
      <c r="FUU390" s="448"/>
      <c r="FUV390" s="448"/>
      <c r="FUW390" s="448"/>
      <c r="FUX390" s="448"/>
      <c r="FUY390" s="448"/>
      <c r="FUZ390" s="448"/>
      <c r="FVA390" s="448"/>
      <c r="FVB390" s="449"/>
      <c r="FVC390" s="447"/>
      <c r="FVD390" s="448"/>
      <c r="FVE390" s="448"/>
      <c r="FVF390" s="448"/>
      <c r="FVG390" s="448"/>
      <c r="FVH390" s="448"/>
      <c r="FVI390" s="448"/>
      <c r="FVJ390" s="448"/>
      <c r="FVK390" s="448"/>
      <c r="FVL390" s="448"/>
      <c r="FVM390" s="448"/>
      <c r="FVN390" s="448"/>
      <c r="FVO390" s="448"/>
      <c r="FVP390" s="448"/>
      <c r="FVQ390" s="448"/>
      <c r="FVR390" s="449"/>
      <c r="FVS390" s="447"/>
      <c r="FVT390" s="448"/>
      <c r="FVU390" s="448"/>
      <c r="FVV390" s="448"/>
      <c r="FVW390" s="448"/>
      <c r="FVX390" s="448"/>
      <c r="FVY390" s="448"/>
      <c r="FVZ390" s="448"/>
      <c r="FWA390" s="448"/>
      <c r="FWB390" s="448"/>
      <c r="FWC390" s="448"/>
      <c r="FWD390" s="448"/>
      <c r="FWE390" s="448"/>
      <c r="FWF390" s="448"/>
      <c r="FWG390" s="448"/>
      <c r="FWH390" s="449"/>
      <c r="FWI390" s="447"/>
      <c r="FWJ390" s="448"/>
      <c r="FWK390" s="448"/>
      <c r="FWL390" s="448"/>
      <c r="FWM390" s="448"/>
      <c r="FWN390" s="448"/>
      <c r="FWO390" s="448"/>
      <c r="FWP390" s="448"/>
      <c r="FWQ390" s="448"/>
      <c r="FWR390" s="448"/>
      <c r="FWS390" s="448"/>
      <c r="FWT390" s="448"/>
      <c r="FWU390" s="448"/>
      <c r="FWV390" s="448"/>
      <c r="FWW390" s="448"/>
      <c r="FWX390" s="449"/>
      <c r="FWY390" s="447"/>
      <c r="FWZ390" s="448"/>
      <c r="FXA390" s="448"/>
      <c r="FXB390" s="448"/>
      <c r="FXC390" s="448"/>
      <c r="FXD390" s="448"/>
      <c r="FXE390" s="448"/>
      <c r="FXF390" s="448"/>
      <c r="FXG390" s="448"/>
      <c r="FXH390" s="448"/>
      <c r="FXI390" s="448"/>
      <c r="FXJ390" s="448"/>
      <c r="FXK390" s="448"/>
      <c r="FXL390" s="448"/>
      <c r="FXM390" s="448"/>
      <c r="FXN390" s="449"/>
      <c r="FXO390" s="447"/>
      <c r="FXP390" s="448"/>
      <c r="FXQ390" s="448"/>
      <c r="FXR390" s="448"/>
      <c r="FXS390" s="448"/>
      <c r="FXT390" s="448"/>
      <c r="FXU390" s="448"/>
      <c r="FXV390" s="448"/>
      <c r="FXW390" s="448"/>
      <c r="FXX390" s="448"/>
      <c r="FXY390" s="448"/>
      <c r="FXZ390" s="448"/>
      <c r="FYA390" s="448"/>
      <c r="FYB390" s="448"/>
      <c r="FYC390" s="448"/>
      <c r="FYD390" s="449"/>
      <c r="FYE390" s="447"/>
      <c r="FYF390" s="448"/>
      <c r="FYG390" s="448"/>
      <c r="FYH390" s="448"/>
      <c r="FYI390" s="448"/>
      <c r="FYJ390" s="448"/>
      <c r="FYK390" s="448"/>
      <c r="FYL390" s="448"/>
      <c r="FYM390" s="448"/>
      <c r="FYN390" s="448"/>
      <c r="FYO390" s="448"/>
      <c r="FYP390" s="448"/>
      <c r="FYQ390" s="448"/>
      <c r="FYR390" s="448"/>
      <c r="FYS390" s="448"/>
      <c r="FYT390" s="449"/>
      <c r="FYU390" s="447"/>
      <c r="FYV390" s="448"/>
      <c r="FYW390" s="448"/>
      <c r="FYX390" s="448"/>
      <c r="FYY390" s="448"/>
      <c r="FYZ390" s="448"/>
      <c r="FZA390" s="448"/>
      <c r="FZB390" s="448"/>
      <c r="FZC390" s="448"/>
      <c r="FZD390" s="448"/>
      <c r="FZE390" s="448"/>
      <c r="FZF390" s="448"/>
      <c r="FZG390" s="448"/>
      <c r="FZH390" s="448"/>
      <c r="FZI390" s="448"/>
      <c r="FZJ390" s="449"/>
      <c r="FZK390" s="447"/>
      <c r="FZL390" s="448"/>
      <c r="FZM390" s="448"/>
      <c r="FZN390" s="448"/>
      <c r="FZO390" s="448"/>
      <c r="FZP390" s="448"/>
      <c r="FZQ390" s="448"/>
      <c r="FZR390" s="448"/>
      <c r="FZS390" s="448"/>
      <c r="FZT390" s="448"/>
      <c r="FZU390" s="448"/>
      <c r="FZV390" s="448"/>
      <c r="FZW390" s="448"/>
      <c r="FZX390" s="448"/>
      <c r="FZY390" s="448"/>
      <c r="FZZ390" s="449"/>
      <c r="GAA390" s="447"/>
      <c r="GAB390" s="448"/>
      <c r="GAC390" s="448"/>
      <c r="GAD390" s="448"/>
      <c r="GAE390" s="448"/>
      <c r="GAF390" s="448"/>
      <c r="GAG390" s="448"/>
      <c r="GAH390" s="448"/>
      <c r="GAI390" s="448"/>
      <c r="GAJ390" s="448"/>
      <c r="GAK390" s="448"/>
      <c r="GAL390" s="448"/>
      <c r="GAM390" s="448"/>
      <c r="GAN390" s="448"/>
      <c r="GAO390" s="448"/>
      <c r="GAP390" s="449"/>
      <c r="GAQ390" s="447"/>
      <c r="GAR390" s="448"/>
      <c r="GAS390" s="448"/>
      <c r="GAT390" s="448"/>
      <c r="GAU390" s="448"/>
      <c r="GAV390" s="448"/>
      <c r="GAW390" s="448"/>
      <c r="GAX390" s="448"/>
      <c r="GAY390" s="448"/>
      <c r="GAZ390" s="448"/>
      <c r="GBA390" s="448"/>
      <c r="GBB390" s="448"/>
      <c r="GBC390" s="448"/>
      <c r="GBD390" s="448"/>
      <c r="GBE390" s="448"/>
      <c r="GBF390" s="449"/>
      <c r="GBG390" s="447"/>
      <c r="GBH390" s="448"/>
      <c r="GBI390" s="448"/>
      <c r="GBJ390" s="448"/>
      <c r="GBK390" s="448"/>
      <c r="GBL390" s="448"/>
      <c r="GBM390" s="448"/>
      <c r="GBN390" s="448"/>
      <c r="GBO390" s="448"/>
      <c r="GBP390" s="448"/>
      <c r="GBQ390" s="448"/>
      <c r="GBR390" s="448"/>
      <c r="GBS390" s="448"/>
      <c r="GBT390" s="448"/>
      <c r="GBU390" s="448"/>
      <c r="GBV390" s="449"/>
      <c r="GBW390" s="447"/>
      <c r="GBX390" s="448"/>
      <c r="GBY390" s="448"/>
      <c r="GBZ390" s="448"/>
      <c r="GCA390" s="448"/>
      <c r="GCB390" s="448"/>
      <c r="GCC390" s="448"/>
      <c r="GCD390" s="448"/>
      <c r="GCE390" s="448"/>
      <c r="GCF390" s="448"/>
      <c r="GCG390" s="448"/>
      <c r="GCH390" s="448"/>
      <c r="GCI390" s="448"/>
      <c r="GCJ390" s="448"/>
      <c r="GCK390" s="448"/>
      <c r="GCL390" s="449"/>
      <c r="GCM390" s="447"/>
      <c r="GCN390" s="448"/>
      <c r="GCO390" s="448"/>
      <c r="GCP390" s="448"/>
      <c r="GCQ390" s="448"/>
      <c r="GCR390" s="448"/>
      <c r="GCS390" s="448"/>
      <c r="GCT390" s="448"/>
      <c r="GCU390" s="448"/>
      <c r="GCV390" s="448"/>
      <c r="GCW390" s="448"/>
      <c r="GCX390" s="448"/>
      <c r="GCY390" s="448"/>
      <c r="GCZ390" s="448"/>
      <c r="GDA390" s="448"/>
      <c r="GDB390" s="449"/>
      <c r="GDC390" s="447"/>
      <c r="GDD390" s="448"/>
      <c r="GDE390" s="448"/>
      <c r="GDF390" s="448"/>
      <c r="GDG390" s="448"/>
      <c r="GDH390" s="448"/>
      <c r="GDI390" s="448"/>
      <c r="GDJ390" s="448"/>
      <c r="GDK390" s="448"/>
      <c r="GDL390" s="448"/>
      <c r="GDM390" s="448"/>
      <c r="GDN390" s="448"/>
      <c r="GDO390" s="448"/>
      <c r="GDP390" s="448"/>
      <c r="GDQ390" s="448"/>
      <c r="GDR390" s="449"/>
      <c r="GDS390" s="447"/>
      <c r="GDT390" s="448"/>
      <c r="GDU390" s="448"/>
      <c r="GDV390" s="448"/>
      <c r="GDW390" s="448"/>
      <c r="GDX390" s="448"/>
      <c r="GDY390" s="448"/>
      <c r="GDZ390" s="448"/>
      <c r="GEA390" s="448"/>
      <c r="GEB390" s="448"/>
      <c r="GEC390" s="448"/>
      <c r="GED390" s="448"/>
      <c r="GEE390" s="448"/>
      <c r="GEF390" s="448"/>
      <c r="GEG390" s="448"/>
      <c r="GEH390" s="449"/>
      <c r="GEI390" s="447"/>
      <c r="GEJ390" s="448"/>
      <c r="GEK390" s="448"/>
      <c r="GEL390" s="448"/>
      <c r="GEM390" s="448"/>
      <c r="GEN390" s="448"/>
      <c r="GEO390" s="448"/>
      <c r="GEP390" s="448"/>
      <c r="GEQ390" s="448"/>
      <c r="GER390" s="448"/>
      <c r="GES390" s="448"/>
      <c r="GET390" s="448"/>
      <c r="GEU390" s="448"/>
      <c r="GEV390" s="448"/>
      <c r="GEW390" s="448"/>
      <c r="GEX390" s="449"/>
      <c r="GEY390" s="447"/>
      <c r="GEZ390" s="448"/>
      <c r="GFA390" s="448"/>
      <c r="GFB390" s="448"/>
      <c r="GFC390" s="448"/>
      <c r="GFD390" s="448"/>
      <c r="GFE390" s="448"/>
      <c r="GFF390" s="448"/>
      <c r="GFG390" s="448"/>
      <c r="GFH390" s="448"/>
      <c r="GFI390" s="448"/>
      <c r="GFJ390" s="448"/>
      <c r="GFK390" s="448"/>
      <c r="GFL390" s="448"/>
      <c r="GFM390" s="448"/>
      <c r="GFN390" s="449"/>
      <c r="GFO390" s="447"/>
      <c r="GFP390" s="448"/>
      <c r="GFQ390" s="448"/>
      <c r="GFR390" s="448"/>
      <c r="GFS390" s="448"/>
      <c r="GFT390" s="448"/>
      <c r="GFU390" s="448"/>
      <c r="GFV390" s="448"/>
      <c r="GFW390" s="448"/>
      <c r="GFX390" s="448"/>
      <c r="GFY390" s="448"/>
      <c r="GFZ390" s="448"/>
      <c r="GGA390" s="448"/>
      <c r="GGB390" s="448"/>
      <c r="GGC390" s="448"/>
      <c r="GGD390" s="449"/>
      <c r="GGE390" s="447"/>
      <c r="GGF390" s="448"/>
      <c r="GGG390" s="448"/>
      <c r="GGH390" s="448"/>
      <c r="GGI390" s="448"/>
      <c r="GGJ390" s="448"/>
      <c r="GGK390" s="448"/>
      <c r="GGL390" s="448"/>
      <c r="GGM390" s="448"/>
      <c r="GGN390" s="448"/>
      <c r="GGO390" s="448"/>
      <c r="GGP390" s="448"/>
      <c r="GGQ390" s="448"/>
      <c r="GGR390" s="448"/>
      <c r="GGS390" s="448"/>
      <c r="GGT390" s="449"/>
      <c r="GGU390" s="447"/>
      <c r="GGV390" s="448"/>
      <c r="GGW390" s="448"/>
      <c r="GGX390" s="448"/>
      <c r="GGY390" s="448"/>
      <c r="GGZ390" s="448"/>
      <c r="GHA390" s="448"/>
      <c r="GHB390" s="448"/>
      <c r="GHC390" s="448"/>
      <c r="GHD390" s="448"/>
      <c r="GHE390" s="448"/>
      <c r="GHF390" s="448"/>
      <c r="GHG390" s="448"/>
      <c r="GHH390" s="448"/>
      <c r="GHI390" s="448"/>
      <c r="GHJ390" s="449"/>
      <c r="GHK390" s="447"/>
      <c r="GHL390" s="448"/>
      <c r="GHM390" s="448"/>
      <c r="GHN390" s="448"/>
      <c r="GHO390" s="448"/>
      <c r="GHP390" s="448"/>
      <c r="GHQ390" s="448"/>
      <c r="GHR390" s="448"/>
      <c r="GHS390" s="448"/>
      <c r="GHT390" s="448"/>
      <c r="GHU390" s="448"/>
      <c r="GHV390" s="448"/>
      <c r="GHW390" s="448"/>
      <c r="GHX390" s="448"/>
      <c r="GHY390" s="448"/>
      <c r="GHZ390" s="449"/>
      <c r="GIA390" s="447"/>
      <c r="GIB390" s="448"/>
      <c r="GIC390" s="448"/>
      <c r="GID390" s="448"/>
      <c r="GIE390" s="448"/>
      <c r="GIF390" s="448"/>
      <c r="GIG390" s="448"/>
      <c r="GIH390" s="448"/>
      <c r="GII390" s="448"/>
      <c r="GIJ390" s="448"/>
      <c r="GIK390" s="448"/>
      <c r="GIL390" s="448"/>
      <c r="GIM390" s="448"/>
      <c r="GIN390" s="448"/>
      <c r="GIO390" s="448"/>
      <c r="GIP390" s="449"/>
      <c r="GIQ390" s="447"/>
      <c r="GIR390" s="448"/>
      <c r="GIS390" s="448"/>
      <c r="GIT390" s="448"/>
      <c r="GIU390" s="448"/>
      <c r="GIV390" s="448"/>
      <c r="GIW390" s="448"/>
      <c r="GIX390" s="448"/>
      <c r="GIY390" s="448"/>
      <c r="GIZ390" s="448"/>
      <c r="GJA390" s="448"/>
      <c r="GJB390" s="448"/>
      <c r="GJC390" s="448"/>
      <c r="GJD390" s="448"/>
      <c r="GJE390" s="448"/>
      <c r="GJF390" s="449"/>
      <c r="GJG390" s="447"/>
      <c r="GJH390" s="448"/>
      <c r="GJI390" s="448"/>
      <c r="GJJ390" s="448"/>
      <c r="GJK390" s="448"/>
      <c r="GJL390" s="448"/>
      <c r="GJM390" s="448"/>
      <c r="GJN390" s="448"/>
      <c r="GJO390" s="448"/>
      <c r="GJP390" s="448"/>
      <c r="GJQ390" s="448"/>
      <c r="GJR390" s="448"/>
      <c r="GJS390" s="448"/>
      <c r="GJT390" s="448"/>
      <c r="GJU390" s="448"/>
      <c r="GJV390" s="449"/>
      <c r="GJW390" s="447"/>
      <c r="GJX390" s="448"/>
      <c r="GJY390" s="448"/>
      <c r="GJZ390" s="448"/>
      <c r="GKA390" s="448"/>
      <c r="GKB390" s="448"/>
      <c r="GKC390" s="448"/>
      <c r="GKD390" s="448"/>
      <c r="GKE390" s="448"/>
      <c r="GKF390" s="448"/>
      <c r="GKG390" s="448"/>
      <c r="GKH390" s="448"/>
      <c r="GKI390" s="448"/>
      <c r="GKJ390" s="448"/>
      <c r="GKK390" s="448"/>
      <c r="GKL390" s="449"/>
      <c r="GKM390" s="447"/>
      <c r="GKN390" s="448"/>
      <c r="GKO390" s="448"/>
      <c r="GKP390" s="448"/>
      <c r="GKQ390" s="448"/>
      <c r="GKR390" s="448"/>
      <c r="GKS390" s="448"/>
      <c r="GKT390" s="448"/>
      <c r="GKU390" s="448"/>
      <c r="GKV390" s="448"/>
      <c r="GKW390" s="448"/>
      <c r="GKX390" s="448"/>
      <c r="GKY390" s="448"/>
      <c r="GKZ390" s="448"/>
      <c r="GLA390" s="448"/>
      <c r="GLB390" s="449"/>
      <c r="GLC390" s="447"/>
      <c r="GLD390" s="448"/>
      <c r="GLE390" s="448"/>
      <c r="GLF390" s="448"/>
      <c r="GLG390" s="448"/>
      <c r="GLH390" s="448"/>
      <c r="GLI390" s="448"/>
      <c r="GLJ390" s="448"/>
      <c r="GLK390" s="448"/>
      <c r="GLL390" s="448"/>
      <c r="GLM390" s="448"/>
      <c r="GLN390" s="448"/>
      <c r="GLO390" s="448"/>
      <c r="GLP390" s="448"/>
      <c r="GLQ390" s="448"/>
      <c r="GLR390" s="449"/>
      <c r="GLS390" s="447"/>
      <c r="GLT390" s="448"/>
      <c r="GLU390" s="448"/>
      <c r="GLV390" s="448"/>
      <c r="GLW390" s="448"/>
      <c r="GLX390" s="448"/>
      <c r="GLY390" s="448"/>
      <c r="GLZ390" s="448"/>
      <c r="GMA390" s="448"/>
      <c r="GMB390" s="448"/>
      <c r="GMC390" s="448"/>
      <c r="GMD390" s="448"/>
      <c r="GME390" s="448"/>
      <c r="GMF390" s="448"/>
      <c r="GMG390" s="448"/>
      <c r="GMH390" s="449"/>
      <c r="GMI390" s="447"/>
      <c r="GMJ390" s="448"/>
      <c r="GMK390" s="448"/>
      <c r="GML390" s="448"/>
      <c r="GMM390" s="448"/>
      <c r="GMN390" s="448"/>
      <c r="GMO390" s="448"/>
      <c r="GMP390" s="448"/>
      <c r="GMQ390" s="448"/>
      <c r="GMR390" s="448"/>
      <c r="GMS390" s="448"/>
      <c r="GMT390" s="448"/>
      <c r="GMU390" s="448"/>
      <c r="GMV390" s="448"/>
      <c r="GMW390" s="448"/>
      <c r="GMX390" s="449"/>
      <c r="GMY390" s="447"/>
      <c r="GMZ390" s="448"/>
      <c r="GNA390" s="448"/>
      <c r="GNB390" s="448"/>
      <c r="GNC390" s="448"/>
      <c r="GND390" s="448"/>
      <c r="GNE390" s="448"/>
      <c r="GNF390" s="448"/>
      <c r="GNG390" s="448"/>
      <c r="GNH390" s="448"/>
      <c r="GNI390" s="448"/>
      <c r="GNJ390" s="448"/>
      <c r="GNK390" s="448"/>
      <c r="GNL390" s="448"/>
      <c r="GNM390" s="448"/>
      <c r="GNN390" s="449"/>
      <c r="GNO390" s="447"/>
      <c r="GNP390" s="448"/>
      <c r="GNQ390" s="448"/>
      <c r="GNR390" s="448"/>
      <c r="GNS390" s="448"/>
      <c r="GNT390" s="448"/>
      <c r="GNU390" s="448"/>
      <c r="GNV390" s="448"/>
      <c r="GNW390" s="448"/>
      <c r="GNX390" s="448"/>
      <c r="GNY390" s="448"/>
      <c r="GNZ390" s="448"/>
      <c r="GOA390" s="448"/>
      <c r="GOB390" s="448"/>
      <c r="GOC390" s="448"/>
      <c r="GOD390" s="449"/>
      <c r="GOE390" s="447"/>
      <c r="GOF390" s="448"/>
      <c r="GOG390" s="448"/>
      <c r="GOH390" s="448"/>
      <c r="GOI390" s="448"/>
      <c r="GOJ390" s="448"/>
      <c r="GOK390" s="448"/>
      <c r="GOL390" s="448"/>
      <c r="GOM390" s="448"/>
      <c r="GON390" s="448"/>
      <c r="GOO390" s="448"/>
      <c r="GOP390" s="448"/>
      <c r="GOQ390" s="448"/>
      <c r="GOR390" s="448"/>
      <c r="GOS390" s="448"/>
      <c r="GOT390" s="449"/>
      <c r="GOU390" s="447"/>
      <c r="GOV390" s="448"/>
      <c r="GOW390" s="448"/>
      <c r="GOX390" s="448"/>
      <c r="GOY390" s="448"/>
      <c r="GOZ390" s="448"/>
      <c r="GPA390" s="448"/>
      <c r="GPB390" s="448"/>
      <c r="GPC390" s="448"/>
      <c r="GPD390" s="448"/>
      <c r="GPE390" s="448"/>
      <c r="GPF390" s="448"/>
      <c r="GPG390" s="448"/>
      <c r="GPH390" s="448"/>
      <c r="GPI390" s="448"/>
      <c r="GPJ390" s="449"/>
      <c r="GPK390" s="447"/>
      <c r="GPL390" s="448"/>
      <c r="GPM390" s="448"/>
      <c r="GPN390" s="448"/>
      <c r="GPO390" s="448"/>
      <c r="GPP390" s="448"/>
      <c r="GPQ390" s="448"/>
      <c r="GPR390" s="448"/>
      <c r="GPS390" s="448"/>
      <c r="GPT390" s="448"/>
      <c r="GPU390" s="448"/>
      <c r="GPV390" s="448"/>
      <c r="GPW390" s="448"/>
      <c r="GPX390" s="448"/>
      <c r="GPY390" s="448"/>
      <c r="GPZ390" s="449"/>
      <c r="GQA390" s="447"/>
      <c r="GQB390" s="448"/>
      <c r="GQC390" s="448"/>
      <c r="GQD390" s="448"/>
      <c r="GQE390" s="448"/>
      <c r="GQF390" s="448"/>
      <c r="GQG390" s="448"/>
      <c r="GQH390" s="448"/>
      <c r="GQI390" s="448"/>
      <c r="GQJ390" s="448"/>
      <c r="GQK390" s="448"/>
      <c r="GQL390" s="448"/>
      <c r="GQM390" s="448"/>
      <c r="GQN390" s="448"/>
      <c r="GQO390" s="448"/>
      <c r="GQP390" s="449"/>
      <c r="GQQ390" s="447"/>
      <c r="GQR390" s="448"/>
      <c r="GQS390" s="448"/>
      <c r="GQT390" s="448"/>
      <c r="GQU390" s="448"/>
      <c r="GQV390" s="448"/>
      <c r="GQW390" s="448"/>
      <c r="GQX390" s="448"/>
      <c r="GQY390" s="448"/>
      <c r="GQZ390" s="448"/>
      <c r="GRA390" s="448"/>
      <c r="GRB390" s="448"/>
      <c r="GRC390" s="448"/>
      <c r="GRD390" s="448"/>
      <c r="GRE390" s="448"/>
      <c r="GRF390" s="449"/>
      <c r="GRG390" s="447"/>
      <c r="GRH390" s="448"/>
      <c r="GRI390" s="448"/>
      <c r="GRJ390" s="448"/>
      <c r="GRK390" s="448"/>
      <c r="GRL390" s="448"/>
      <c r="GRM390" s="448"/>
      <c r="GRN390" s="448"/>
      <c r="GRO390" s="448"/>
      <c r="GRP390" s="448"/>
      <c r="GRQ390" s="448"/>
      <c r="GRR390" s="448"/>
      <c r="GRS390" s="448"/>
      <c r="GRT390" s="448"/>
      <c r="GRU390" s="448"/>
      <c r="GRV390" s="449"/>
      <c r="GRW390" s="447"/>
      <c r="GRX390" s="448"/>
      <c r="GRY390" s="448"/>
      <c r="GRZ390" s="448"/>
      <c r="GSA390" s="448"/>
      <c r="GSB390" s="448"/>
      <c r="GSC390" s="448"/>
      <c r="GSD390" s="448"/>
      <c r="GSE390" s="448"/>
      <c r="GSF390" s="448"/>
      <c r="GSG390" s="448"/>
      <c r="GSH390" s="448"/>
      <c r="GSI390" s="448"/>
      <c r="GSJ390" s="448"/>
      <c r="GSK390" s="448"/>
      <c r="GSL390" s="449"/>
      <c r="GSM390" s="447"/>
      <c r="GSN390" s="448"/>
      <c r="GSO390" s="448"/>
      <c r="GSP390" s="448"/>
      <c r="GSQ390" s="448"/>
      <c r="GSR390" s="448"/>
      <c r="GSS390" s="448"/>
      <c r="GST390" s="448"/>
      <c r="GSU390" s="448"/>
      <c r="GSV390" s="448"/>
      <c r="GSW390" s="448"/>
      <c r="GSX390" s="448"/>
      <c r="GSY390" s="448"/>
      <c r="GSZ390" s="448"/>
      <c r="GTA390" s="448"/>
      <c r="GTB390" s="449"/>
      <c r="GTC390" s="447"/>
      <c r="GTD390" s="448"/>
      <c r="GTE390" s="448"/>
      <c r="GTF390" s="448"/>
      <c r="GTG390" s="448"/>
      <c r="GTH390" s="448"/>
      <c r="GTI390" s="448"/>
      <c r="GTJ390" s="448"/>
      <c r="GTK390" s="448"/>
      <c r="GTL390" s="448"/>
      <c r="GTM390" s="448"/>
      <c r="GTN390" s="448"/>
      <c r="GTO390" s="448"/>
      <c r="GTP390" s="448"/>
      <c r="GTQ390" s="448"/>
      <c r="GTR390" s="449"/>
      <c r="GTS390" s="447"/>
      <c r="GTT390" s="448"/>
      <c r="GTU390" s="448"/>
      <c r="GTV390" s="448"/>
      <c r="GTW390" s="448"/>
      <c r="GTX390" s="448"/>
      <c r="GTY390" s="448"/>
      <c r="GTZ390" s="448"/>
      <c r="GUA390" s="448"/>
      <c r="GUB390" s="448"/>
      <c r="GUC390" s="448"/>
      <c r="GUD390" s="448"/>
      <c r="GUE390" s="448"/>
      <c r="GUF390" s="448"/>
      <c r="GUG390" s="448"/>
      <c r="GUH390" s="449"/>
      <c r="GUI390" s="447"/>
      <c r="GUJ390" s="448"/>
      <c r="GUK390" s="448"/>
      <c r="GUL390" s="448"/>
      <c r="GUM390" s="448"/>
      <c r="GUN390" s="448"/>
      <c r="GUO390" s="448"/>
      <c r="GUP390" s="448"/>
      <c r="GUQ390" s="448"/>
      <c r="GUR390" s="448"/>
      <c r="GUS390" s="448"/>
      <c r="GUT390" s="448"/>
      <c r="GUU390" s="448"/>
      <c r="GUV390" s="448"/>
      <c r="GUW390" s="448"/>
      <c r="GUX390" s="449"/>
      <c r="GUY390" s="447"/>
      <c r="GUZ390" s="448"/>
      <c r="GVA390" s="448"/>
      <c r="GVB390" s="448"/>
      <c r="GVC390" s="448"/>
      <c r="GVD390" s="448"/>
      <c r="GVE390" s="448"/>
      <c r="GVF390" s="448"/>
      <c r="GVG390" s="448"/>
      <c r="GVH390" s="448"/>
      <c r="GVI390" s="448"/>
      <c r="GVJ390" s="448"/>
      <c r="GVK390" s="448"/>
      <c r="GVL390" s="448"/>
      <c r="GVM390" s="448"/>
      <c r="GVN390" s="449"/>
      <c r="GVO390" s="447"/>
      <c r="GVP390" s="448"/>
      <c r="GVQ390" s="448"/>
      <c r="GVR390" s="448"/>
      <c r="GVS390" s="448"/>
      <c r="GVT390" s="448"/>
      <c r="GVU390" s="448"/>
      <c r="GVV390" s="448"/>
      <c r="GVW390" s="448"/>
      <c r="GVX390" s="448"/>
      <c r="GVY390" s="448"/>
      <c r="GVZ390" s="448"/>
      <c r="GWA390" s="448"/>
      <c r="GWB390" s="448"/>
      <c r="GWC390" s="448"/>
      <c r="GWD390" s="449"/>
      <c r="GWE390" s="447"/>
      <c r="GWF390" s="448"/>
      <c r="GWG390" s="448"/>
      <c r="GWH390" s="448"/>
      <c r="GWI390" s="448"/>
      <c r="GWJ390" s="448"/>
      <c r="GWK390" s="448"/>
      <c r="GWL390" s="448"/>
      <c r="GWM390" s="448"/>
      <c r="GWN390" s="448"/>
      <c r="GWO390" s="448"/>
      <c r="GWP390" s="448"/>
      <c r="GWQ390" s="448"/>
      <c r="GWR390" s="448"/>
      <c r="GWS390" s="448"/>
      <c r="GWT390" s="449"/>
      <c r="GWU390" s="447"/>
      <c r="GWV390" s="448"/>
      <c r="GWW390" s="448"/>
      <c r="GWX390" s="448"/>
      <c r="GWY390" s="448"/>
      <c r="GWZ390" s="448"/>
      <c r="GXA390" s="448"/>
      <c r="GXB390" s="448"/>
      <c r="GXC390" s="448"/>
      <c r="GXD390" s="448"/>
      <c r="GXE390" s="448"/>
      <c r="GXF390" s="448"/>
      <c r="GXG390" s="448"/>
      <c r="GXH390" s="448"/>
      <c r="GXI390" s="448"/>
      <c r="GXJ390" s="449"/>
      <c r="GXK390" s="447"/>
      <c r="GXL390" s="448"/>
      <c r="GXM390" s="448"/>
      <c r="GXN390" s="448"/>
      <c r="GXO390" s="448"/>
      <c r="GXP390" s="448"/>
      <c r="GXQ390" s="448"/>
      <c r="GXR390" s="448"/>
      <c r="GXS390" s="448"/>
      <c r="GXT390" s="448"/>
      <c r="GXU390" s="448"/>
      <c r="GXV390" s="448"/>
      <c r="GXW390" s="448"/>
      <c r="GXX390" s="448"/>
      <c r="GXY390" s="448"/>
      <c r="GXZ390" s="449"/>
      <c r="GYA390" s="447"/>
      <c r="GYB390" s="448"/>
      <c r="GYC390" s="448"/>
      <c r="GYD390" s="448"/>
      <c r="GYE390" s="448"/>
      <c r="GYF390" s="448"/>
      <c r="GYG390" s="448"/>
      <c r="GYH390" s="448"/>
      <c r="GYI390" s="448"/>
      <c r="GYJ390" s="448"/>
      <c r="GYK390" s="448"/>
      <c r="GYL390" s="448"/>
      <c r="GYM390" s="448"/>
      <c r="GYN390" s="448"/>
      <c r="GYO390" s="448"/>
      <c r="GYP390" s="449"/>
      <c r="GYQ390" s="447"/>
      <c r="GYR390" s="448"/>
      <c r="GYS390" s="448"/>
      <c r="GYT390" s="448"/>
      <c r="GYU390" s="448"/>
      <c r="GYV390" s="448"/>
      <c r="GYW390" s="448"/>
      <c r="GYX390" s="448"/>
      <c r="GYY390" s="448"/>
      <c r="GYZ390" s="448"/>
      <c r="GZA390" s="448"/>
      <c r="GZB390" s="448"/>
      <c r="GZC390" s="448"/>
      <c r="GZD390" s="448"/>
      <c r="GZE390" s="448"/>
      <c r="GZF390" s="449"/>
      <c r="GZG390" s="447"/>
      <c r="GZH390" s="448"/>
      <c r="GZI390" s="448"/>
      <c r="GZJ390" s="448"/>
      <c r="GZK390" s="448"/>
      <c r="GZL390" s="448"/>
      <c r="GZM390" s="448"/>
      <c r="GZN390" s="448"/>
      <c r="GZO390" s="448"/>
      <c r="GZP390" s="448"/>
      <c r="GZQ390" s="448"/>
      <c r="GZR390" s="448"/>
      <c r="GZS390" s="448"/>
      <c r="GZT390" s="448"/>
      <c r="GZU390" s="448"/>
      <c r="GZV390" s="449"/>
      <c r="GZW390" s="447"/>
      <c r="GZX390" s="448"/>
      <c r="GZY390" s="448"/>
      <c r="GZZ390" s="448"/>
      <c r="HAA390" s="448"/>
      <c r="HAB390" s="448"/>
      <c r="HAC390" s="448"/>
      <c r="HAD390" s="448"/>
      <c r="HAE390" s="448"/>
      <c r="HAF390" s="448"/>
      <c r="HAG390" s="448"/>
      <c r="HAH390" s="448"/>
      <c r="HAI390" s="448"/>
      <c r="HAJ390" s="448"/>
      <c r="HAK390" s="448"/>
      <c r="HAL390" s="449"/>
      <c r="HAM390" s="447"/>
      <c r="HAN390" s="448"/>
      <c r="HAO390" s="448"/>
      <c r="HAP390" s="448"/>
      <c r="HAQ390" s="448"/>
      <c r="HAR390" s="448"/>
      <c r="HAS390" s="448"/>
      <c r="HAT390" s="448"/>
      <c r="HAU390" s="448"/>
      <c r="HAV390" s="448"/>
      <c r="HAW390" s="448"/>
      <c r="HAX390" s="448"/>
      <c r="HAY390" s="448"/>
      <c r="HAZ390" s="448"/>
      <c r="HBA390" s="448"/>
      <c r="HBB390" s="449"/>
      <c r="HBC390" s="447"/>
      <c r="HBD390" s="448"/>
      <c r="HBE390" s="448"/>
      <c r="HBF390" s="448"/>
      <c r="HBG390" s="448"/>
      <c r="HBH390" s="448"/>
      <c r="HBI390" s="448"/>
      <c r="HBJ390" s="448"/>
      <c r="HBK390" s="448"/>
      <c r="HBL390" s="448"/>
      <c r="HBM390" s="448"/>
      <c r="HBN390" s="448"/>
      <c r="HBO390" s="448"/>
      <c r="HBP390" s="448"/>
      <c r="HBQ390" s="448"/>
      <c r="HBR390" s="449"/>
      <c r="HBS390" s="447"/>
      <c r="HBT390" s="448"/>
      <c r="HBU390" s="448"/>
      <c r="HBV390" s="448"/>
      <c r="HBW390" s="448"/>
      <c r="HBX390" s="448"/>
      <c r="HBY390" s="448"/>
      <c r="HBZ390" s="448"/>
      <c r="HCA390" s="448"/>
      <c r="HCB390" s="448"/>
      <c r="HCC390" s="448"/>
      <c r="HCD390" s="448"/>
      <c r="HCE390" s="448"/>
      <c r="HCF390" s="448"/>
      <c r="HCG390" s="448"/>
      <c r="HCH390" s="449"/>
      <c r="HCI390" s="447"/>
      <c r="HCJ390" s="448"/>
      <c r="HCK390" s="448"/>
      <c r="HCL390" s="448"/>
      <c r="HCM390" s="448"/>
      <c r="HCN390" s="448"/>
      <c r="HCO390" s="448"/>
      <c r="HCP390" s="448"/>
      <c r="HCQ390" s="448"/>
      <c r="HCR390" s="448"/>
      <c r="HCS390" s="448"/>
      <c r="HCT390" s="448"/>
      <c r="HCU390" s="448"/>
      <c r="HCV390" s="448"/>
      <c r="HCW390" s="448"/>
      <c r="HCX390" s="449"/>
      <c r="HCY390" s="447"/>
      <c r="HCZ390" s="448"/>
      <c r="HDA390" s="448"/>
      <c r="HDB390" s="448"/>
      <c r="HDC390" s="448"/>
      <c r="HDD390" s="448"/>
      <c r="HDE390" s="448"/>
      <c r="HDF390" s="448"/>
      <c r="HDG390" s="448"/>
      <c r="HDH390" s="448"/>
      <c r="HDI390" s="448"/>
      <c r="HDJ390" s="448"/>
      <c r="HDK390" s="448"/>
      <c r="HDL390" s="448"/>
      <c r="HDM390" s="448"/>
      <c r="HDN390" s="449"/>
      <c r="HDO390" s="447"/>
      <c r="HDP390" s="448"/>
      <c r="HDQ390" s="448"/>
      <c r="HDR390" s="448"/>
      <c r="HDS390" s="448"/>
      <c r="HDT390" s="448"/>
      <c r="HDU390" s="448"/>
      <c r="HDV390" s="448"/>
      <c r="HDW390" s="448"/>
      <c r="HDX390" s="448"/>
      <c r="HDY390" s="448"/>
      <c r="HDZ390" s="448"/>
      <c r="HEA390" s="448"/>
      <c r="HEB390" s="448"/>
      <c r="HEC390" s="448"/>
      <c r="HED390" s="449"/>
      <c r="HEE390" s="447"/>
      <c r="HEF390" s="448"/>
      <c r="HEG390" s="448"/>
      <c r="HEH390" s="448"/>
      <c r="HEI390" s="448"/>
      <c r="HEJ390" s="448"/>
      <c r="HEK390" s="448"/>
      <c r="HEL390" s="448"/>
      <c r="HEM390" s="448"/>
      <c r="HEN390" s="448"/>
      <c r="HEO390" s="448"/>
      <c r="HEP390" s="448"/>
      <c r="HEQ390" s="448"/>
      <c r="HER390" s="448"/>
      <c r="HES390" s="448"/>
      <c r="HET390" s="449"/>
      <c r="HEU390" s="447"/>
      <c r="HEV390" s="448"/>
      <c r="HEW390" s="448"/>
      <c r="HEX390" s="448"/>
      <c r="HEY390" s="448"/>
      <c r="HEZ390" s="448"/>
      <c r="HFA390" s="448"/>
      <c r="HFB390" s="448"/>
      <c r="HFC390" s="448"/>
      <c r="HFD390" s="448"/>
      <c r="HFE390" s="448"/>
      <c r="HFF390" s="448"/>
      <c r="HFG390" s="448"/>
      <c r="HFH390" s="448"/>
      <c r="HFI390" s="448"/>
      <c r="HFJ390" s="449"/>
      <c r="HFK390" s="447"/>
      <c r="HFL390" s="448"/>
      <c r="HFM390" s="448"/>
      <c r="HFN390" s="448"/>
      <c r="HFO390" s="448"/>
      <c r="HFP390" s="448"/>
      <c r="HFQ390" s="448"/>
      <c r="HFR390" s="448"/>
      <c r="HFS390" s="448"/>
      <c r="HFT390" s="448"/>
      <c r="HFU390" s="448"/>
      <c r="HFV390" s="448"/>
      <c r="HFW390" s="448"/>
      <c r="HFX390" s="448"/>
      <c r="HFY390" s="448"/>
      <c r="HFZ390" s="449"/>
      <c r="HGA390" s="447"/>
      <c r="HGB390" s="448"/>
      <c r="HGC390" s="448"/>
      <c r="HGD390" s="448"/>
      <c r="HGE390" s="448"/>
      <c r="HGF390" s="448"/>
      <c r="HGG390" s="448"/>
      <c r="HGH390" s="448"/>
      <c r="HGI390" s="448"/>
      <c r="HGJ390" s="448"/>
      <c r="HGK390" s="448"/>
      <c r="HGL390" s="448"/>
      <c r="HGM390" s="448"/>
      <c r="HGN390" s="448"/>
      <c r="HGO390" s="448"/>
      <c r="HGP390" s="449"/>
      <c r="HGQ390" s="447"/>
      <c r="HGR390" s="448"/>
      <c r="HGS390" s="448"/>
      <c r="HGT390" s="448"/>
      <c r="HGU390" s="448"/>
      <c r="HGV390" s="448"/>
      <c r="HGW390" s="448"/>
      <c r="HGX390" s="448"/>
      <c r="HGY390" s="448"/>
      <c r="HGZ390" s="448"/>
      <c r="HHA390" s="448"/>
      <c r="HHB390" s="448"/>
      <c r="HHC390" s="448"/>
      <c r="HHD390" s="448"/>
      <c r="HHE390" s="448"/>
      <c r="HHF390" s="449"/>
      <c r="HHG390" s="447"/>
      <c r="HHH390" s="448"/>
      <c r="HHI390" s="448"/>
      <c r="HHJ390" s="448"/>
      <c r="HHK390" s="448"/>
      <c r="HHL390" s="448"/>
      <c r="HHM390" s="448"/>
      <c r="HHN390" s="448"/>
      <c r="HHO390" s="448"/>
      <c r="HHP390" s="448"/>
      <c r="HHQ390" s="448"/>
      <c r="HHR390" s="448"/>
      <c r="HHS390" s="448"/>
      <c r="HHT390" s="448"/>
      <c r="HHU390" s="448"/>
      <c r="HHV390" s="449"/>
      <c r="HHW390" s="447"/>
      <c r="HHX390" s="448"/>
      <c r="HHY390" s="448"/>
      <c r="HHZ390" s="448"/>
      <c r="HIA390" s="448"/>
      <c r="HIB390" s="448"/>
      <c r="HIC390" s="448"/>
      <c r="HID390" s="448"/>
      <c r="HIE390" s="448"/>
      <c r="HIF390" s="448"/>
      <c r="HIG390" s="448"/>
      <c r="HIH390" s="448"/>
      <c r="HII390" s="448"/>
      <c r="HIJ390" s="448"/>
      <c r="HIK390" s="448"/>
      <c r="HIL390" s="449"/>
      <c r="HIM390" s="447"/>
      <c r="HIN390" s="448"/>
      <c r="HIO390" s="448"/>
      <c r="HIP390" s="448"/>
      <c r="HIQ390" s="448"/>
      <c r="HIR390" s="448"/>
      <c r="HIS390" s="448"/>
      <c r="HIT390" s="448"/>
      <c r="HIU390" s="448"/>
      <c r="HIV390" s="448"/>
      <c r="HIW390" s="448"/>
      <c r="HIX390" s="448"/>
      <c r="HIY390" s="448"/>
      <c r="HIZ390" s="448"/>
      <c r="HJA390" s="448"/>
      <c r="HJB390" s="449"/>
      <c r="HJC390" s="447"/>
      <c r="HJD390" s="448"/>
      <c r="HJE390" s="448"/>
      <c r="HJF390" s="448"/>
      <c r="HJG390" s="448"/>
      <c r="HJH390" s="448"/>
      <c r="HJI390" s="448"/>
      <c r="HJJ390" s="448"/>
      <c r="HJK390" s="448"/>
      <c r="HJL390" s="448"/>
      <c r="HJM390" s="448"/>
      <c r="HJN390" s="448"/>
      <c r="HJO390" s="448"/>
      <c r="HJP390" s="448"/>
      <c r="HJQ390" s="448"/>
      <c r="HJR390" s="449"/>
      <c r="HJS390" s="447"/>
      <c r="HJT390" s="448"/>
      <c r="HJU390" s="448"/>
      <c r="HJV390" s="448"/>
      <c r="HJW390" s="448"/>
      <c r="HJX390" s="448"/>
      <c r="HJY390" s="448"/>
      <c r="HJZ390" s="448"/>
      <c r="HKA390" s="448"/>
      <c r="HKB390" s="448"/>
      <c r="HKC390" s="448"/>
      <c r="HKD390" s="448"/>
      <c r="HKE390" s="448"/>
      <c r="HKF390" s="448"/>
      <c r="HKG390" s="448"/>
      <c r="HKH390" s="449"/>
      <c r="HKI390" s="447"/>
      <c r="HKJ390" s="448"/>
      <c r="HKK390" s="448"/>
      <c r="HKL390" s="448"/>
      <c r="HKM390" s="448"/>
      <c r="HKN390" s="448"/>
      <c r="HKO390" s="448"/>
      <c r="HKP390" s="448"/>
      <c r="HKQ390" s="448"/>
      <c r="HKR390" s="448"/>
      <c r="HKS390" s="448"/>
      <c r="HKT390" s="448"/>
      <c r="HKU390" s="448"/>
      <c r="HKV390" s="448"/>
      <c r="HKW390" s="448"/>
      <c r="HKX390" s="449"/>
      <c r="HKY390" s="447"/>
      <c r="HKZ390" s="448"/>
      <c r="HLA390" s="448"/>
      <c r="HLB390" s="448"/>
      <c r="HLC390" s="448"/>
      <c r="HLD390" s="448"/>
      <c r="HLE390" s="448"/>
      <c r="HLF390" s="448"/>
      <c r="HLG390" s="448"/>
      <c r="HLH390" s="448"/>
      <c r="HLI390" s="448"/>
      <c r="HLJ390" s="448"/>
      <c r="HLK390" s="448"/>
      <c r="HLL390" s="448"/>
      <c r="HLM390" s="448"/>
      <c r="HLN390" s="449"/>
      <c r="HLO390" s="447"/>
      <c r="HLP390" s="448"/>
      <c r="HLQ390" s="448"/>
      <c r="HLR390" s="448"/>
      <c r="HLS390" s="448"/>
      <c r="HLT390" s="448"/>
      <c r="HLU390" s="448"/>
      <c r="HLV390" s="448"/>
      <c r="HLW390" s="448"/>
      <c r="HLX390" s="448"/>
      <c r="HLY390" s="448"/>
      <c r="HLZ390" s="448"/>
      <c r="HMA390" s="448"/>
      <c r="HMB390" s="448"/>
      <c r="HMC390" s="448"/>
      <c r="HMD390" s="449"/>
      <c r="HME390" s="447"/>
      <c r="HMF390" s="448"/>
      <c r="HMG390" s="448"/>
      <c r="HMH390" s="448"/>
      <c r="HMI390" s="448"/>
      <c r="HMJ390" s="448"/>
      <c r="HMK390" s="448"/>
      <c r="HML390" s="448"/>
      <c r="HMM390" s="448"/>
      <c r="HMN390" s="448"/>
      <c r="HMO390" s="448"/>
      <c r="HMP390" s="448"/>
      <c r="HMQ390" s="448"/>
      <c r="HMR390" s="448"/>
      <c r="HMS390" s="448"/>
      <c r="HMT390" s="449"/>
      <c r="HMU390" s="447"/>
      <c r="HMV390" s="448"/>
      <c r="HMW390" s="448"/>
      <c r="HMX390" s="448"/>
      <c r="HMY390" s="448"/>
      <c r="HMZ390" s="448"/>
      <c r="HNA390" s="448"/>
      <c r="HNB390" s="448"/>
      <c r="HNC390" s="448"/>
      <c r="HND390" s="448"/>
      <c r="HNE390" s="448"/>
      <c r="HNF390" s="448"/>
      <c r="HNG390" s="448"/>
      <c r="HNH390" s="448"/>
      <c r="HNI390" s="448"/>
      <c r="HNJ390" s="449"/>
      <c r="HNK390" s="447"/>
      <c r="HNL390" s="448"/>
      <c r="HNM390" s="448"/>
      <c r="HNN390" s="448"/>
      <c r="HNO390" s="448"/>
      <c r="HNP390" s="448"/>
      <c r="HNQ390" s="448"/>
      <c r="HNR390" s="448"/>
      <c r="HNS390" s="448"/>
      <c r="HNT390" s="448"/>
      <c r="HNU390" s="448"/>
      <c r="HNV390" s="448"/>
      <c r="HNW390" s="448"/>
      <c r="HNX390" s="448"/>
      <c r="HNY390" s="448"/>
      <c r="HNZ390" s="449"/>
      <c r="HOA390" s="447"/>
      <c r="HOB390" s="448"/>
      <c r="HOC390" s="448"/>
      <c r="HOD390" s="448"/>
      <c r="HOE390" s="448"/>
      <c r="HOF390" s="448"/>
      <c r="HOG390" s="448"/>
      <c r="HOH390" s="448"/>
      <c r="HOI390" s="448"/>
      <c r="HOJ390" s="448"/>
      <c r="HOK390" s="448"/>
      <c r="HOL390" s="448"/>
      <c r="HOM390" s="448"/>
      <c r="HON390" s="448"/>
      <c r="HOO390" s="448"/>
      <c r="HOP390" s="449"/>
      <c r="HOQ390" s="447"/>
      <c r="HOR390" s="448"/>
      <c r="HOS390" s="448"/>
      <c r="HOT390" s="448"/>
      <c r="HOU390" s="448"/>
      <c r="HOV390" s="448"/>
      <c r="HOW390" s="448"/>
      <c r="HOX390" s="448"/>
      <c r="HOY390" s="448"/>
      <c r="HOZ390" s="448"/>
      <c r="HPA390" s="448"/>
      <c r="HPB390" s="448"/>
      <c r="HPC390" s="448"/>
      <c r="HPD390" s="448"/>
      <c r="HPE390" s="448"/>
      <c r="HPF390" s="449"/>
      <c r="HPG390" s="447"/>
      <c r="HPH390" s="448"/>
      <c r="HPI390" s="448"/>
      <c r="HPJ390" s="448"/>
      <c r="HPK390" s="448"/>
      <c r="HPL390" s="448"/>
      <c r="HPM390" s="448"/>
      <c r="HPN390" s="448"/>
      <c r="HPO390" s="448"/>
      <c r="HPP390" s="448"/>
      <c r="HPQ390" s="448"/>
      <c r="HPR390" s="448"/>
      <c r="HPS390" s="448"/>
      <c r="HPT390" s="448"/>
      <c r="HPU390" s="448"/>
      <c r="HPV390" s="449"/>
      <c r="HPW390" s="447"/>
      <c r="HPX390" s="448"/>
      <c r="HPY390" s="448"/>
      <c r="HPZ390" s="448"/>
      <c r="HQA390" s="448"/>
      <c r="HQB390" s="448"/>
      <c r="HQC390" s="448"/>
      <c r="HQD390" s="448"/>
      <c r="HQE390" s="448"/>
      <c r="HQF390" s="448"/>
      <c r="HQG390" s="448"/>
      <c r="HQH390" s="448"/>
      <c r="HQI390" s="448"/>
      <c r="HQJ390" s="448"/>
      <c r="HQK390" s="448"/>
      <c r="HQL390" s="449"/>
      <c r="HQM390" s="447"/>
      <c r="HQN390" s="448"/>
      <c r="HQO390" s="448"/>
      <c r="HQP390" s="448"/>
      <c r="HQQ390" s="448"/>
      <c r="HQR390" s="448"/>
      <c r="HQS390" s="448"/>
      <c r="HQT390" s="448"/>
      <c r="HQU390" s="448"/>
      <c r="HQV390" s="448"/>
      <c r="HQW390" s="448"/>
      <c r="HQX390" s="448"/>
      <c r="HQY390" s="448"/>
      <c r="HQZ390" s="448"/>
      <c r="HRA390" s="448"/>
      <c r="HRB390" s="449"/>
      <c r="HRC390" s="447"/>
      <c r="HRD390" s="448"/>
      <c r="HRE390" s="448"/>
      <c r="HRF390" s="448"/>
      <c r="HRG390" s="448"/>
      <c r="HRH390" s="448"/>
      <c r="HRI390" s="448"/>
      <c r="HRJ390" s="448"/>
      <c r="HRK390" s="448"/>
      <c r="HRL390" s="448"/>
      <c r="HRM390" s="448"/>
      <c r="HRN390" s="448"/>
      <c r="HRO390" s="448"/>
      <c r="HRP390" s="448"/>
      <c r="HRQ390" s="448"/>
      <c r="HRR390" s="449"/>
      <c r="HRS390" s="447"/>
      <c r="HRT390" s="448"/>
      <c r="HRU390" s="448"/>
      <c r="HRV390" s="448"/>
      <c r="HRW390" s="448"/>
      <c r="HRX390" s="448"/>
      <c r="HRY390" s="448"/>
      <c r="HRZ390" s="448"/>
      <c r="HSA390" s="448"/>
      <c r="HSB390" s="448"/>
      <c r="HSC390" s="448"/>
      <c r="HSD390" s="448"/>
      <c r="HSE390" s="448"/>
      <c r="HSF390" s="448"/>
      <c r="HSG390" s="448"/>
      <c r="HSH390" s="449"/>
      <c r="HSI390" s="447"/>
      <c r="HSJ390" s="448"/>
      <c r="HSK390" s="448"/>
      <c r="HSL390" s="448"/>
      <c r="HSM390" s="448"/>
      <c r="HSN390" s="448"/>
      <c r="HSO390" s="448"/>
      <c r="HSP390" s="448"/>
      <c r="HSQ390" s="448"/>
      <c r="HSR390" s="448"/>
      <c r="HSS390" s="448"/>
      <c r="HST390" s="448"/>
      <c r="HSU390" s="448"/>
      <c r="HSV390" s="448"/>
      <c r="HSW390" s="448"/>
      <c r="HSX390" s="449"/>
      <c r="HSY390" s="447"/>
      <c r="HSZ390" s="448"/>
      <c r="HTA390" s="448"/>
      <c r="HTB390" s="448"/>
      <c r="HTC390" s="448"/>
      <c r="HTD390" s="448"/>
      <c r="HTE390" s="448"/>
      <c r="HTF390" s="448"/>
      <c r="HTG390" s="448"/>
      <c r="HTH390" s="448"/>
      <c r="HTI390" s="448"/>
      <c r="HTJ390" s="448"/>
      <c r="HTK390" s="448"/>
      <c r="HTL390" s="448"/>
      <c r="HTM390" s="448"/>
      <c r="HTN390" s="449"/>
      <c r="HTO390" s="447"/>
      <c r="HTP390" s="448"/>
      <c r="HTQ390" s="448"/>
      <c r="HTR390" s="448"/>
      <c r="HTS390" s="448"/>
      <c r="HTT390" s="448"/>
      <c r="HTU390" s="448"/>
      <c r="HTV390" s="448"/>
      <c r="HTW390" s="448"/>
      <c r="HTX390" s="448"/>
      <c r="HTY390" s="448"/>
      <c r="HTZ390" s="448"/>
      <c r="HUA390" s="448"/>
      <c r="HUB390" s="448"/>
      <c r="HUC390" s="448"/>
      <c r="HUD390" s="449"/>
      <c r="HUE390" s="447"/>
      <c r="HUF390" s="448"/>
      <c r="HUG390" s="448"/>
      <c r="HUH390" s="448"/>
      <c r="HUI390" s="448"/>
      <c r="HUJ390" s="448"/>
      <c r="HUK390" s="448"/>
      <c r="HUL390" s="448"/>
      <c r="HUM390" s="448"/>
      <c r="HUN390" s="448"/>
      <c r="HUO390" s="448"/>
      <c r="HUP390" s="448"/>
      <c r="HUQ390" s="448"/>
      <c r="HUR390" s="448"/>
      <c r="HUS390" s="448"/>
      <c r="HUT390" s="449"/>
      <c r="HUU390" s="447"/>
      <c r="HUV390" s="448"/>
      <c r="HUW390" s="448"/>
      <c r="HUX390" s="448"/>
      <c r="HUY390" s="448"/>
      <c r="HUZ390" s="448"/>
      <c r="HVA390" s="448"/>
      <c r="HVB390" s="448"/>
      <c r="HVC390" s="448"/>
      <c r="HVD390" s="448"/>
      <c r="HVE390" s="448"/>
      <c r="HVF390" s="448"/>
      <c r="HVG390" s="448"/>
      <c r="HVH390" s="448"/>
      <c r="HVI390" s="448"/>
      <c r="HVJ390" s="449"/>
      <c r="HVK390" s="447"/>
      <c r="HVL390" s="448"/>
      <c r="HVM390" s="448"/>
      <c r="HVN390" s="448"/>
      <c r="HVO390" s="448"/>
      <c r="HVP390" s="448"/>
      <c r="HVQ390" s="448"/>
      <c r="HVR390" s="448"/>
      <c r="HVS390" s="448"/>
      <c r="HVT390" s="448"/>
      <c r="HVU390" s="448"/>
      <c r="HVV390" s="448"/>
      <c r="HVW390" s="448"/>
      <c r="HVX390" s="448"/>
      <c r="HVY390" s="448"/>
      <c r="HVZ390" s="449"/>
      <c r="HWA390" s="447"/>
      <c r="HWB390" s="448"/>
      <c r="HWC390" s="448"/>
      <c r="HWD390" s="448"/>
      <c r="HWE390" s="448"/>
      <c r="HWF390" s="448"/>
      <c r="HWG390" s="448"/>
      <c r="HWH390" s="448"/>
      <c r="HWI390" s="448"/>
      <c r="HWJ390" s="448"/>
      <c r="HWK390" s="448"/>
      <c r="HWL390" s="448"/>
      <c r="HWM390" s="448"/>
      <c r="HWN390" s="448"/>
      <c r="HWO390" s="448"/>
      <c r="HWP390" s="449"/>
      <c r="HWQ390" s="447"/>
      <c r="HWR390" s="448"/>
      <c r="HWS390" s="448"/>
      <c r="HWT390" s="448"/>
      <c r="HWU390" s="448"/>
      <c r="HWV390" s="448"/>
      <c r="HWW390" s="448"/>
      <c r="HWX390" s="448"/>
      <c r="HWY390" s="448"/>
      <c r="HWZ390" s="448"/>
      <c r="HXA390" s="448"/>
      <c r="HXB390" s="448"/>
      <c r="HXC390" s="448"/>
      <c r="HXD390" s="448"/>
      <c r="HXE390" s="448"/>
      <c r="HXF390" s="449"/>
      <c r="HXG390" s="447"/>
      <c r="HXH390" s="448"/>
      <c r="HXI390" s="448"/>
      <c r="HXJ390" s="448"/>
      <c r="HXK390" s="448"/>
      <c r="HXL390" s="448"/>
      <c r="HXM390" s="448"/>
      <c r="HXN390" s="448"/>
      <c r="HXO390" s="448"/>
      <c r="HXP390" s="448"/>
      <c r="HXQ390" s="448"/>
      <c r="HXR390" s="448"/>
      <c r="HXS390" s="448"/>
      <c r="HXT390" s="448"/>
      <c r="HXU390" s="448"/>
      <c r="HXV390" s="449"/>
      <c r="HXW390" s="447"/>
      <c r="HXX390" s="448"/>
      <c r="HXY390" s="448"/>
      <c r="HXZ390" s="448"/>
      <c r="HYA390" s="448"/>
      <c r="HYB390" s="448"/>
      <c r="HYC390" s="448"/>
      <c r="HYD390" s="448"/>
      <c r="HYE390" s="448"/>
      <c r="HYF390" s="448"/>
      <c r="HYG390" s="448"/>
      <c r="HYH390" s="448"/>
      <c r="HYI390" s="448"/>
      <c r="HYJ390" s="448"/>
      <c r="HYK390" s="448"/>
      <c r="HYL390" s="449"/>
      <c r="HYM390" s="447"/>
      <c r="HYN390" s="448"/>
      <c r="HYO390" s="448"/>
      <c r="HYP390" s="448"/>
      <c r="HYQ390" s="448"/>
      <c r="HYR390" s="448"/>
      <c r="HYS390" s="448"/>
      <c r="HYT390" s="448"/>
      <c r="HYU390" s="448"/>
      <c r="HYV390" s="448"/>
      <c r="HYW390" s="448"/>
      <c r="HYX390" s="448"/>
      <c r="HYY390" s="448"/>
      <c r="HYZ390" s="448"/>
      <c r="HZA390" s="448"/>
      <c r="HZB390" s="449"/>
      <c r="HZC390" s="447"/>
      <c r="HZD390" s="448"/>
      <c r="HZE390" s="448"/>
      <c r="HZF390" s="448"/>
      <c r="HZG390" s="448"/>
      <c r="HZH390" s="448"/>
      <c r="HZI390" s="448"/>
      <c r="HZJ390" s="448"/>
      <c r="HZK390" s="448"/>
      <c r="HZL390" s="448"/>
      <c r="HZM390" s="448"/>
      <c r="HZN390" s="448"/>
      <c r="HZO390" s="448"/>
      <c r="HZP390" s="448"/>
      <c r="HZQ390" s="448"/>
      <c r="HZR390" s="449"/>
      <c r="HZS390" s="447"/>
      <c r="HZT390" s="448"/>
      <c r="HZU390" s="448"/>
      <c r="HZV390" s="448"/>
      <c r="HZW390" s="448"/>
      <c r="HZX390" s="448"/>
      <c r="HZY390" s="448"/>
      <c r="HZZ390" s="448"/>
      <c r="IAA390" s="448"/>
      <c r="IAB390" s="448"/>
      <c r="IAC390" s="448"/>
      <c r="IAD390" s="448"/>
      <c r="IAE390" s="448"/>
      <c r="IAF390" s="448"/>
      <c r="IAG390" s="448"/>
      <c r="IAH390" s="449"/>
      <c r="IAI390" s="447"/>
      <c r="IAJ390" s="448"/>
      <c r="IAK390" s="448"/>
      <c r="IAL390" s="448"/>
      <c r="IAM390" s="448"/>
      <c r="IAN390" s="448"/>
      <c r="IAO390" s="448"/>
      <c r="IAP390" s="448"/>
      <c r="IAQ390" s="448"/>
      <c r="IAR390" s="448"/>
      <c r="IAS390" s="448"/>
      <c r="IAT390" s="448"/>
      <c r="IAU390" s="448"/>
      <c r="IAV390" s="448"/>
      <c r="IAW390" s="448"/>
      <c r="IAX390" s="449"/>
      <c r="IAY390" s="447"/>
      <c r="IAZ390" s="448"/>
      <c r="IBA390" s="448"/>
      <c r="IBB390" s="448"/>
      <c r="IBC390" s="448"/>
      <c r="IBD390" s="448"/>
      <c r="IBE390" s="448"/>
      <c r="IBF390" s="448"/>
      <c r="IBG390" s="448"/>
      <c r="IBH390" s="448"/>
      <c r="IBI390" s="448"/>
      <c r="IBJ390" s="448"/>
      <c r="IBK390" s="448"/>
      <c r="IBL390" s="448"/>
      <c r="IBM390" s="448"/>
      <c r="IBN390" s="449"/>
      <c r="IBO390" s="447"/>
      <c r="IBP390" s="448"/>
      <c r="IBQ390" s="448"/>
      <c r="IBR390" s="448"/>
      <c r="IBS390" s="448"/>
      <c r="IBT390" s="448"/>
      <c r="IBU390" s="448"/>
      <c r="IBV390" s="448"/>
      <c r="IBW390" s="448"/>
      <c r="IBX390" s="448"/>
      <c r="IBY390" s="448"/>
      <c r="IBZ390" s="448"/>
      <c r="ICA390" s="448"/>
      <c r="ICB390" s="448"/>
      <c r="ICC390" s="448"/>
      <c r="ICD390" s="449"/>
      <c r="ICE390" s="447"/>
      <c r="ICF390" s="448"/>
      <c r="ICG390" s="448"/>
      <c r="ICH390" s="448"/>
      <c r="ICI390" s="448"/>
      <c r="ICJ390" s="448"/>
      <c r="ICK390" s="448"/>
      <c r="ICL390" s="448"/>
      <c r="ICM390" s="448"/>
      <c r="ICN390" s="448"/>
      <c r="ICO390" s="448"/>
      <c r="ICP390" s="448"/>
      <c r="ICQ390" s="448"/>
      <c r="ICR390" s="448"/>
      <c r="ICS390" s="448"/>
      <c r="ICT390" s="449"/>
      <c r="ICU390" s="447"/>
      <c r="ICV390" s="448"/>
      <c r="ICW390" s="448"/>
      <c r="ICX390" s="448"/>
      <c r="ICY390" s="448"/>
      <c r="ICZ390" s="448"/>
      <c r="IDA390" s="448"/>
      <c r="IDB390" s="448"/>
      <c r="IDC390" s="448"/>
      <c r="IDD390" s="448"/>
      <c r="IDE390" s="448"/>
      <c r="IDF390" s="448"/>
      <c r="IDG390" s="448"/>
      <c r="IDH390" s="448"/>
      <c r="IDI390" s="448"/>
      <c r="IDJ390" s="449"/>
      <c r="IDK390" s="447"/>
      <c r="IDL390" s="448"/>
      <c r="IDM390" s="448"/>
      <c r="IDN390" s="448"/>
      <c r="IDO390" s="448"/>
      <c r="IDP390" s="448"/>
      <c r="IDQ390" s="448"/>
      <c r="IDR390" s="448"/>
      <c r="IDS390" s="448"/>
      <c r="IDT390" s="448"/>
      <c r="IDU390" s="448"/>
      <c r="IDV390" s="448"/>
      <c r="IDW390" s="448"/>
      <c r="IDX390" s="448"/>
      <c r="IDY390" s="448"/>
      <c r="IDZ390" s="449"/>
      <c r="IEA390" s="447"/>
      <c r="IEB390" s="448"/>
      <c r="IEC390" s="448"/>
      <c r="IED390" s="448"/>
      <c r="IEE390" s="448"/>
      <c r="IEF390" s="448"/>
      <c r="IEG390" s="448"/>
      <c r="IEH390" s="448"/>
      <c r="IEI390" s="448"/>
      <c r="IEJ390" s="448"/>
      <c r="IEK390" s="448"/>
      <c r="IEL390" s="448"/>
      <c r="IEM390" s="448"/>
      <c r="IEN390" s="448"/>
      <c r="IEO390" s="448"/>
      <c r="IEP390" s="449"/>
      <c r="IEQ390" s="447"/>
      <c r="IER390" s="448"/>
      <c r="IES390" s="448"/>
      <c r="IET390" s="448"/>
      <c r="IEU390" s="448"/>
      <c r="IEV390" s="448"/>
      <c r="IEW390" s="448"/>
      <c r="IEX390" s="448"/>
      <c r="IEY390" s="448"/>
      <c r="IEZ390" s="448"/>
      <c r="IFA390" s="448"/>
      <c r="IFB390" s="448"/>
      <c r="IFC390" s="448"/>
      <c r="IFD390" s="448"/>
      <c r="IFE390" s="448"/>
      <c r="IFF390" s="449"/>
      <c r="IFG390" s="447"/>
      <c r="IFH390" s="448"/>
      <c r="IFI390" s="448"/>
      <c r="IFJ390" s="448"/>
      <c r="IFK390" s="448"/>
      <c r="IFL390" s="448"/>
      <c r="IFM390" s="448"/>
      <c r="IFN390" s="448"/>
      <c r="IFO390" s="448"/>
      <c r="IFP390" s="448"/>
      <c r="IFQ390" s="448"/>
      <c r="IFR390" s="448"/>
      <c r="IFS390" s="448"/>
      <c r="IFT390" s="448"/>
      <c r="IFU390" s="448"/>
      <c r="IFV390" s="449"/>
      <c r="IFW390" s="447"/>
      <c r="IFX390" s="448"/>
      <c r="IFY390" s="448"/>
      <c r="IFZ390" s="448"/>
      <c r="IGA390" s="448"/>
      <c r="IGB390" s="448"/>
      <c r="IGC390" s="448"/>
      <c r="IGD390" s="448"/>
      <c r="IGE390" s="448"/>
      <c r="IGF390" s="448"/>
      <c r="IGG390" s="448"/>
      <c r="IGH390" s="448"/>
      <c r="IGI390" s="448"/>
      <c r="IGJ390" s="448"/>
      <c r="IGK390" s="448"/>
      <c r="IGL390" s="449"/>
      <c r="IGM390" s="447"/>
      <c r="IGN390" s="448"/>
      <c r="IGO390" s="448"/>
      <c r="IGP390" s="448"/>
      <c r="IGQ390" s="448"/>
      <c r="IGR390" s="448"/>
      <c r="IGS390" s="448"/>
      <c r="IGT390" s="448"/>
      <c r="IGU390" s="448"/>
      <c r="IGV390" s="448"/>
      <c r="IGW390" s="448"/>
      <c r="IGX390" s="448"/>
      <c r="IGY390" s="448"/>
      <c r="IGZ390" s="448"/>
      <c r="IHA390" s="448"/>
      <c r="IHB390" s="449"/>
      <c r="IHC390" s="447"/>
      <c r="IHD390" s="448"/>
      <c r="IHE390" s="448"/>
      <c r="IHF390" s="448"/>
      <c r="IHG390" s="448"/>
      <c r="IHH390" s="448"/>
      <c r="IHI390" s="448"/>
      <c r="IHJ390" s="448"/>
      <c r="IHK390" s="448"/>
      <c r="IHL390" s="448"/>
      <c r="IHM390" s="448"/>
      <c r="IHN390" s="448"/>
      <c r="IHO390" s="448"/>
      <c r="IHP390" s="448"/>
      <c r="IHQ390" s="448"/>
      <c r="IHR390" s="449"/>
      <c r="IHS390" s="447"/>
      <c r="IHT390" s="448"/>
      <c r="IHU390" s="448"/>
      <c r="IHV390" s="448"/>
      <c r="IHW390" s="448"/>
      <c r="IHX390" s="448"/>
      <c r="IHY390" s="448"/>
      <c r="IHZ390" s="448"/>
      <c r="IIA390" s="448"/>
      <c r="IIB390" s="448"/>
      <c r="IIC390" s="448"/>
      <c r="IID390" s="448"/>
      <c r="IIE390" s="448"/>
      <c r="IIF390" s="448"/>
      <c r="IIG390" s="448"/>
      <c r="IIH390" s="449"/>
      <c r="III390" s="447"/>
      <c r="IIJ390" s="448"/>
      <c r="IIK390" s="448"/>
      <c r="IIL390" s="448"/>
      <c r="IIM390" s="448"/>
      <c r="IIN390" s="448"/>
      <c r="IIO390" s="448"/>
      <c r="IIP390" s="448"/>
      <c r="IIQ390" s="448"/>
      <c r="IIR390" s="448"/>
      <c r="IIS390" s="448"/>
      <c r="IIT390" s="448"/>
      <c r="IIU390" s="448"/>
      <c r="IIV390" s="448"/>
      <c r="IIW390" s="448"/>
      <c r="IIX390" s="449"/>
      <c r="IIY390" s="447"/>
      <c r="IIZ390" s="448"/>
      <c r="IJA390" s="448"/>
      <c r="IJB390" s="448"/>
      <c r="IJC390" s="448"/>
      <c r="IJD390" s="448"/>
      <c r="IJE390" s="448"/>
      <c r="IJF390" s="448"/>
      <c r="IJG390" s="448"/>
      <c r="IJH390" s="448"/>
      <c r="IJI390" s="448"/>
      <c r="IJJ390" s="448"/>
      <c r="IJK390" s="448"/>
      <c r="IJL390" s="448"/>
      <c r="IJM390" s="448"/>
      <c r="IJN390" s="449"/>
      <c r="IJO390" s="447"/>
      <c r="IJP390" s="448"/>
      <c r="IJQ390" s="448"/>
      <c r="IJR390" s="448"/>
      <c r="IJS390" s="448"/>
      <c r="IJT390" s="448"/>
      <c r="IJU390" s="448"/>
      <c r="IJV390" s="448"/>
      <c r="IJW390" s="448"/>
      <c r="IJX390" s="448"/>
      <c r="IJY390" s="448"/>
      <c r="IJZ390" s="448"/>
      <c r="IKA390" s="448"/>
      <c r="IKB390" s="448"/>
      <c r="IKC390" s="448"/>
      <c r="IKD390" s="449"/>
      <c r="IKE390" s="447"/>
      <c r="IKF390" s="448"/>
      <c r="IKG390" s="448"/>
      <c r="IKH390" s="448"/>
      <c r="IKI390" s="448"/>
      <c r="IKJ390" s="448"/>
      <c r="IKK390" s="448"/>
      <c r="IKL390" s="448"/>
      <c r="IKM390" s="448"/>
      <c r="IKN390" s="448"/>
      <c r="IKO390" s="448"/>
      <c r="IKP390" s="448"/>
      <c r="IKQ390" s="448"/>
      <c r="IKR390" s="448"/>
      <c r="IKS390" s="448"/>
      <c r="IKT390" s="449"/>
      <c r="IKU390" s="447"/>
      <c r="IKV390" s="448"/>
      <c r="IKW390" s="448"/>
      <c r="IKX390" s="448"/>
      <c r="IKY390" s="448"/>
      <c r="IKZ390" s="448"/>
      <c r="ILA390" s="448"/>
      <c r="ILB390" s="448"/>
      <c r="ILC390" s="448"/>
      <c r="ILD390" s="448"/>
      <c r="ILE390" s="448"/>
      <c r="ILF390" s="448"/>
      <c r="ILG390" s="448"/>
      <c r="ILH390" s="448"/>
      <c r="ILI390" s="448"/>
      <c r="ILJ390" s="449"/>
      <c r="ILK390" s="447"/>
      <c r="ILL390" s="448"/>
      <c r="ILM390" s="448"/>
      <c r="ILN390" s="448"/>
      <c r="ILO390" s="448"/>
      <c r="ILP390" s="448"/>
      <c r="ILQ390" s="448"/>
      <c r="ILR390" s="448"/>
      <c r="ILS390" s="448"/>
      <c r="ILT390" s="448"/>
      <c r="ILU390" s="448"/>
      <c r="ILV390" s="448"/>
      <c r="ILW390" s="448"/>
      <c r="ILX390" s="448"/>
      <c r="ILY390" s="448"/>
      <c r="ILZ390" s="449"/>
      <c r="IMA390" s="447"/>
      <c r="IMB390" s="448"/>
      <c r="IMC390" s="448"/>
      <c r="IMD390" s="448"/>
      <c r="IME390" s="448"/>
      <c r="IMF390" s="448"/>
      <c r="IMG390" s="448"/>
      <c r="IMH390" s="448"/>
      <c r="IMI390" s="448"/>
      <c r="IMJ390" s="448"/>
      <c r="IMK390" s="448"/>
      <c r="IML390" s="448"/>
      <c r="IMM390" s="448"/>
      <c r="IMN390" s="448"/>
      <c r="IMO390" s="448"/>
      <c r="IMP390" s="449"/>
      <c r="IMQ390" s="447"/>
      <c r="IMR390" s="448"/>
      <c r="IMS390" s="448"/>
      <c r="IMT390" s="448"/>
      <c r="IMU390" s="448"/>
      <c r="IMV390" s="448"/>
      <c r="IMW390" s="448"/>
      <c r="IMX390" s="448"/>
      <c r="IMY390" s="448"/>
      <c r="IMZ390" s="448"/>
      <c r="INA390" s="448"/>
      <c r="INB390" s="448"/>
      <c r="INC390" s="448"/>
      <c r="IND390" s="448"/>
      <c r="INE390" s="448"/>
      <c r="INF390" s="449"/>
      <c r="ING390" s="447"/>
      <c r="INH390" s="448"/>
      <c r="INI390" s="448"/>
      <c r="INJ390" s="448"/>
      <c r="INK390" s="448"/>
      <c r="INL390" s="448"/>
      <c r="INM390" s="448"/>
      <c r="INN390" s="448"/>
      <c r="INO390" s="448"/>
      <c r="INP390" s="448"/>
      <c r="INQ390" s="448"/>
      <c r="INR390" s="448"/>
      <c r="INS390" s="448"/>
      <c r="INT390" s="448"/>
      <c r="INU390" s="448"/>
      <c r="INV390" s="449"/>
      <c r="INW390" s="447"/>
      <c r="INX390" s="448"/>
      <c r="INY390" s="448"/>
      <c r="INZ390" s="448"/>
      <c r="IOA390" s="448"/>
      <c r="IOB390" s="448"/>
      <c r="IOC390" s="448"/>
      <c r="IOD390" s="448"/>
      <c r="IOE390" s="448"/>
      <c r="IOF390" s="448"/>
      <c r="IOG390" s="448"/>
      <c r="IOH390" s="448"/>
      <c r="IOI390" s="448"/>
      <c r="IOJ390" s="448"/>
      <c r="IOK390" s="448"/>
      <c r="IOL390" s="449"/>
      <c r="IOM390" s="447"/>
      <c r="ION390" s="448"/>
      <c r="IOO390" s="448"/>
      <c r="IOP390" s="448"/>
      <c r="IOQ390" s="448"/>
      <c r="IOR390" s="448"/>
      <c r="IOS390" s="448"/>
      <c r="IOT390" s="448"/>
      <c r="IOU390" s="448"/>
      <c r="IOV390" s="448"/>
      <c r="IOW390" s="448"/>
      <c r="IOX390" s="448"/>
      <c r="IOY390" s="448"/>
      <c r="IOZ390" s="448"/>
      <c r="IPA390" s="448"/>
      <c r="IPB390" s="449"/>
      <c r="IPC390" s="447"/>
      <c r="IPD390" s="448"/>
      <c r="IPE390" s="448"/>
      <c r="IPF390" s="448"/>
      <c r="IPG390" s="448"/>
      <c r="IPH390" s="448"/>
      <c r="IPI390" s="448"/>
      <c r="IPJ390" s="448"/>
      <c r="IPK390" s="448"/>
      <c r="IPL390" s="448"/>
      <c r="IPM390" s="448"/>
      <c r="IPN390" s="448"/>
      <c r="IPO390" s="448"/>
      <c r="IPP390" s="448"/>
      <c r="IPQ390" s="448"/>
      <c r="IPR390" s="449"/>
      <c r="IPS390" s="447"/>
      <c r="IPT390" s="448"/>
      <c r="IPU390" s="448"/>
      <c r="IPV390" s="448"/>
      <c r="IPW390" s="448"/>
      <c r="IPX390" s="448"/>
      <c r="IPY390" s="448"/>
      <c r="IPZ390" s="448"/>
      <c r="IQA390" s="448"/>
      <c r="IQB390" s="448"/>
      <c r="IQC390" s="448"/>
      <c r="IQD390" s="448"/>
      <c r="IQE390" s="448"/>
      <c r="IQF390" s="448"/>
      <c r="IQG390" s="448"/>
      <c r="IQH390" s="449"/>
      <c r="IQI390" s="447"/>
      <c r="IQJ390" s="448"/>
      <c r="IQK390" s="448"/>
      <c r="IQL390" s="448"/>
      <c r="IQM390" s="448"/>
      <c r="IQN390" s="448"/>
      <c r="IQO390" s="448"/>
      <c r="IQP390" s="448"/>
      <c r="IQQ390" s="448"/>
      <c r="IQR390" s="448"/>
      <c r="IQS390" s="448"/>
      <c r="IQT390" s="448"/>
      <c r="IQU390" s="448"/>
      <c r="IQV390" s="448"/>
      <c r="IQW390" s="448"/>
      <c r="IQX390" s="449"/>
      <c r="IQY390" s="447"/>
      <c r="IQZ390" s="448"/>
      <c r="IRA390" s="448"/>
      <c r="IRB390" s="448"/>
      <c r="IRC390" s="448"/>
      <c r="IRD390" s="448"/>
      <c r="IRE390" s="448"/>
      <c r="IRF390" s="448"/>
      <c r="IRG390" s="448"/>
      <c r="IRH390" s="448"/>
      <c r="IRI390" s="448"/>
      <c r="IRJ390" s="448"/>
      <c r="IRK390" s="448"/>
      <c r="IRL390" s="448"/>
      <c r="IRM390" s="448"/>
      <c r="IRN390" s="449"/>
      <c r="IRO390" s="447"/>
      <c r="IRP390" s="448"/>
      <c r="IRQ390" s="448"/>
      <c r="IRR390" s="448"/>
      <c r="IRS390" s="448"/>
      <c r="IRT390" s="448"/>
      <c r="IRU390" s="448"/>
      <c r="IRV390" s="448"/>
      <c r="IRW390" s="448"/>
      <c r="IRX390" s="448"/>
      <c r="IRY390" s="448"/>
      <c r="IRZ390" s="448"/>
      <c r="ISA390" s="448"/>
      <c r="ISB390" s="448"/>
      <c r="ISC390" s="448"/>
      <c r="ISD390" s="449"/>
      <c r="ISE390" s="447"/>
      <c r="ISF390" s="448"/>
      <c r="ISG390" s="448"/>
      <c r="ISH390" s="448"/>
      <c r="ISI390" s="448"/>
      <c r="ISJ390" s="448"/>
      <c r="ISK390" s="448"/>
      <c r="ISL390" s="448"/>
      <c r="ISM390" s="448"/>
      <c r="ISN390" s="448"/>
      <c r="ISO390" s="448"/>
      <c r="ISP390" s="448"/>
      <c r="ISQ390" s="448"/>
      <c r="ISR390" s="448"/>
      <c r="ISS390" s="448"/>
      <c r="IST390" s="449"/>
      <c r="ISU390" s="447"/>
      <c r="ISV390" s="448"/>
      <c r="ISW390" s="448"/>
      <c r="ISX390" s="448"/>
      <c r="ISY390" s="448"/>
      <c r="ISZ390" s="448"/>
      <c r="ITA390" s="448"/>
      <c r="ITB390" s="448"/>
      <c r="ITC390" s="448"/>
      <c r="ITD390" s="448"/>
      <c r="ITE390" s="448"/>
      <c r="ITF390" s="448"/>
      <c r="ITG390" s="448"/>
      <c r="ITH390" s="448"/>
      <c r="ITI390" s="448"/>
      <c r="ITJ390" s="449"/>
      <c r="ITK390" s="447"/>
      <c r="ITL390" s="448"/>
      <c r="ITM390" s="448"/>
      <c r="ITN390" s="448"/>
      <c r="ITO390" s="448"/>
      <c r="ITP390" s="448"/>
      <c r="ITQ390" s="448"/>
      <c r="ITR390" s="448"/>
      <c r="ITS390" s="448"/>
      <c r="ITT390" s="448"/>
      <c r="ITU390" s="448"/>
      <c r="ITV390" s="448"/>
      <c r="ITW390" s="448"/>
      <c r="ITX390" s="448"/>
      <c r="ITY390" s="448"/>
      <c r="ITZ390" s="449"/>
      <c r="IUA390" s="447"/>
      <c r="IUB390" s="448"/>
      <c r="IUC390" s="448"/>
      <c r="IUD390" s="448"/>
      <c r="IUE390" s="448"/>
      <c r="IUF390" s="448"/>
      <c r="IUG390" s="448"/>
      <c r="IUH390" s="448"/>
      <c r="IUI390" s="448"/>
      <c r="IUJ390" s="448"/>
      <c r="IUK390" s="448"/>
      <c r="IUL390" s="448"/>
      <c r="IUM390" s="448"/>
      <c r="IUN390" s="448"/>
      <c r="IUO390" s="448"/>
      <c r="IUP390" s="449"/>
      <c r="IUQ390" s="447"/>
      <c r="IUR390" s="448"/>
      <c r="IUS390" s="448"/>
      <c r="IUT390" s="448"/>
      <c r="IUU390" s="448"/>
      <c r="IUV390" s="448"/>
      <c r="IUW390" s="448"/>
      <c r="IUX390" s="448"/>
      <c r="IUY390" s="448"/>
      <c r="IUZ390" s="448"/>
      <c r="IVA390" s="448"/>
      <c r="IVB390" s="448"/>
      <c r="IVC390" s="448"/>
      <c r="IVD390" s="448"/>
      <c r="IVE390" s="448"/>
      <c r="IVF390" s="449"/>
      <c r="IVG390" s="447"/>
      <c r="IVH390" s="448"/>
      <c r="IVI390" s="448"/>
      <c r="IVJ390" s="448"/>
      <c r="IVK390" s="448"/>
      <c r="IVL390" s="448"/>
      <c r="IVM390" s="448"/>
      <c r="IVN390" s="448"/>
      <c r="IVO390" s="448"/>
      <c r="IVP390" s="448"/>
      <c r="IVQ390" s="448"/>
      <c r="IVR390" s="448"/>
      <c r="IVS390" s="448"/>
      <c r="IVT390" s="448"/>
      <c r="IVU390" s="448"/>
      <c r="IVV390" s="449"/>
      <c r="IVW390" s="447"/>
      <c r="IVX390" s="448"/>
      <c r="IVY390" s="448"/>
      <c r="IVZ390" s="448"/>
      <c r="IWA390" s="448"/>
      <c r="IWB390" s="448"/>
      <c r="IWC390" s="448"/>
      <c r="IWD390" s="448"/>
      <c r="IWE390" s="448"/>
      <c r="IWF390" s="448"/>
      <c r="IWG390" s="448"/>
      <c r="IWH390" s="448"/>
      <c r="IWI390" s="448"/>
      <c r="IWJ390" s="448"/>
      <c r="IWK390" s="448"/>
      <c r="IWL390" s="449"/>
      <c r="IWM390" s="447"/>
      <c r="IWN390" s="448"/>
      <c r="IWO390" s="448"/>
      <c r="IWP390" s="448"/>
      <c r="IWQ390" s="448"/>
      <c r="IWR390" s="448"/>
      <c r="IWS390" s="448"/>
      <c r="IWT390" s="448"/>
      <c r="IWU390" s="448"/>
      <c r="IWV390" s="448"/>
      <c r="IWW390" s="448"/>
      <c r="IWX390" s="448"/>
      <c r="IWY390" s="448"/>
      <c r="IWZ390" s="448"/>
      <c r="IXA390" s="448"/>
      <c r="IXB390" s="449"/>
      <c r="IXC390" s="447"/>
      <c r="IXD390" s="448"/>
      <c r="IXE390" s="448"/>
      <c r="IXF390" s="448"/>
      <c r="IXG390" s="448"/>
      <c r="IXH390" s="448"/>
      <c r="IXI390" s="448"/>
      <c r="IXJ390" s="448"/>
      <c r="IXK390" s="448"/>
      <c r="IXL390" s="448"/>
      <c r="IXM390" s="448"/>
      <c r="IXN390" s="448"/>
      <c r="IXO390" s="448"/>
      <c r="IXP390" s="448"/>
      <c r="IXQ390" s="448"/>
      <c r="IXR390" s="449"/>
      <c r="IXS390" s="447"/>
      <c r="IXT390" s="448"/>
      <c r="IXU390" s="448"/>
      <c r="IXV390" s="448"/>
      <c r="IXW390" s="448"/>
      <c r="IXX390" s="448"/>
      <c r="IXY390" s="448"/>
      <c r="IXZ390" s="448"/>
      <c r="IYA390" s="448"/>
      <c r="IYB390" s="448"/>
      <c r="IYC390" s="448"/>
      <c r="IYD390" s="448"/>
      <c r="IYE390" s="448"/>
      <c r="IYF390" s="448"/>
      <c r="IYG390" s="448"/>
      <c r="IYH390" s="449"/>
      <c r="IYI390" s="447"/>
      <c r="IYJ390" s="448"/>
      <c r="IYK390" s="448"/>
      <c r="IYL390" s="448"/>
      <c r="IYM390" s="448"/>
      <c r="IYN390" s="448"/>
      <c r="IYO390" s="448"/>
      <c r="IYP390" s="448"/>
      <c r="IYQ390" s="448"/>
      <c r="IYR390" s="448"/>
      <c r="IYS390" s="448"/>
      <c r="IYT390" s="448"/>
      <c r="IYU390" s="448"/>
      <c r="IYV390" s="448"/>
      <c r="IYW390" s="448"/>
      <c r="IYX390" s="449"/>
      <c r="IYY390" s="447"/>
      <c r="IYZ390" s="448"/>
      <c r="IZA390" s="448"/>
      <c r="IZB390" s="448"/>
      <c r="IZC390" s="448"/>
      <c r="IZD390" s="448"/>
      <c r="IZE390" s="448"/>
      <c r="IZF390" s="448"/>
      <c r="IZG390" s="448"/>
      <c r="IZH390" s="448"/>
      <c r="IZI390" s="448"/>
      <c r="IZJ390" s="448"/>
      <c r="IZK390" s="448"/>
      <c r="IZL390" s="448"/>
      <c r="IZM390" s="448"/>
      <c r="IZN390" s="449"/>
      <c r="IZO390" s="447"/>
      <c r="IZP390" s="448"/>
      <c r="IZQ390" s="448"/>
      <c r="IZR390" s="448"/>
      <c r="IZS390" s="448"/>
      <c r="IZT390" s="448"/>
      <c r="IZU390" s="448"/>
      <c r="IZV390" s="448"/>
      <c r="IZW390" s="448"/>
      <c r="IZX390" s="448"/>
      <c r="IZY390" s="448"/>
      <c r="IZZ390" s="448"/>
      <c r="JAA390" s="448"/>
      <c r="JAB390" s="448"/>
      <c r="JAC390" s="448"/>
      <c r="JAD390" s="449"/>
      <c r="JAE390" s="447"/>
      <c r="JAF390" s="448"/>
      <c r="JAG390" s="448"/>
      <c r="JAH390" s="448"/>
      <c r="JAI390" s="448"/>
      <c r="JAJ390" s="448"/>
      <c r="JAK390" s="448"/>
      <c r="JAL390" s="448"/>
      <c r="JAM390" s="448"/>
      <c r="JAN390" s="448"/>
      <c r="JAO390" s="448"/>
      <c r="JAP390" s="448"/>
      <c r="JAQ390" s="448"/>
      <c r="JAR390" s="448"/>
      <c r="JAS390" s="448"/>
      <c r="JAT390" s="449"/>
      <c r="JAU390" s="447"/>
      <c r="JAV390" s="448"/>
      <c r="JAW390" s="448"/>
      <c r="JAX390" s="448"/>
      <c r="JAY390" s="448"/>
      <c r="JAZ390" s="448"/>
      <c r="JBA390" s="448"/>
      <c r="JBB390" s="448"/>
      <c r="JBC390" s="448"/>
      <c r="JBD390" s="448"/>
      <c r="JBE390" s="448"/>
      <c r="JBF390" s="448"/>
      <c r="JBG390" s="448"/>
      <c r="JBH390" s="448"/>
      <c r="JBI390" s="448"/>
      <c r="JBJ390" s="449"/>
      <c r="JBK390" s="447"/>
      <c r="JBL390" s="448"/>
      <c r="JBM390" s="448"/>
      <c r="JBN390" s="448"/>
      <c r="JBO390" s="448"/>
      <c r="JBP390" s="448"/>
      <c r="JBQ390" s="448"/>
      <c r="JBR390" s="448"/>
      <c r="JBS390" s="448"/>
      <c r="JBT390" s="448"/>
      <c r="JBU390" s="448"/>
      <c r="JBV390" s="448"/>
      <c r="JBW390" s="448"/>
      <c r="JBX390" s="448"/>
      <c r="JBY390" s="448"/>
      <c r="JBZ390" s="449"/>
      <c r="JCA390" s="447"/>
      <c r="JCB390" s="448"/>
      <c r="JCC390" s="448"/>
      <c r="JCD390" s="448"/>
      <c r="JCE390" s="448"/>
      <c r="JCF390" s="448"/>
      <c r="JCG390" s="448"/>
      <c r="JCH390" s="448"/>
      <c r="JCI390" s="448"/>
      <c r="JCJ390" s="448"/>
      <c r="JCK390" s="448"/>
      <c r="JCL390" s="448"/>
      <c r="JCM390" s="448"/>
      <c r="JCN390" s="448"/>
      <c r="JCO390" s="448"/>
      <c r="JCP390" s="449"/>
      <c r="JCQ390" s="447"/>
      <c r="JCR390" s="448"/>
      <c r="JCS390" s="448"/>
      <c r="JCT390" s="448"/>
      <c r="JCU390" s="448"/>
      <c r="JCV390" s="448"/>
      <c r="JCW390" s="448"/>
      <c r="JCX390" s="448"/>
      <c r="JCY390" s="448"/>
      <c r="JCZ390" s="448"/>
      <c r="JDA390" s="448"/>
      <c r="JDB390" s="448"/>
      <c r="JDC390" s="448"/>
      <c r="JDD390" s="448"/>
      <c r="JDE390" s="448"/>
      <c r="JDF390" s="449"/>
      <c r="JDG390" s="447"/>
      <c r="JDH390" s="448"/>
      <c r="JDI390" s="448"/>
      <c r="JDJ390" s="448"/>
      <c r="JDK390" s="448"/>
      <c r="JDL390" s="448"/>
      <c r="JDM390" s="448"/>
      <c r="JDN390" s="448"/>
      <c r="JDO390" s="448"/>
      <c r="JDP390" s="448"/>
      <c r="JDQ390" s="448"/>
      <c r="JDR390" s="448"/>
      <c r="JDS390" s="448"/>
      <c r="JDT390" s="448"/>
      <c r="JDU390" s="448"/>
      <c r="JDV390" s="449"/>
      <c r="JDW390" s="447"/>
      <c r="JDX390" s="448"/>
      <c r="JDY390" s="448"/>
      <c r="JDZ390" s="448"/>
      <c r="JEA390" s="448"/>
      <c r="JEB390" s="448"/>
      <c r="JEC390" s="448"/>
      <c r="JED390" s="448"/>
      <c r="JEE390" s="448"/>
      <c r="JEF390" s="448"/>
      <c r="JEG390" s="448"/>
      <c r="JEH390" s="448"/>
      <c r="JEI390" s="448"/>
      <c r="JEJ390" s="448"/>
      <c r="JEK390" s="448"/>
      <c r="JEL390" s="449"/>
      <c r="JEM390" s="447"/>
      <c r="JEN390" s="448"/>
      <c r="JEO390" s="448"/>
      <c r="JEP390" s="448"/>
      <c r="JEQ390" s="448"/>
      <c r="JER390" s="448"/>
      <c r="JES390" s="448"/>
      <c r="JET390" s="448"/>
      <c r="JEU390" s="448"/>
      <c r="JEV390" s="448"/>
      <c r="JEW390" s="448"/>
      <c r="JEX390" s="448"/>
      <c r="JEY390" s="448"/>
      <c r="JEZ390" s="448"/>
      <c r="JFA390" s="448"/>
      <c r="JFB390" s="449"/>
      <c r="JFC390" s="447"/>
      <c r="JFD390" s="448"/>
      <c r="JFE390" s="448"/>
      <c r="JFF390" s="448"/>
      <c r="JFG390" s="448"/>
      <c r="JFH390" s="448"/>
      <c r="JFI390" s="448"/>
      <c r="JFJ390" s="448"/>
      <c r="JFK390" s="448"/>
      <c r="JFL390" s="448"/>
      <c r="JFM390" s="448"/>
      <c r="JFN390" s="448"/>
      <c r="JFO390" s="448"/>
      <c r="JFP390" s="448"/>
      <c r="JFQ390" s="448"/>
      <c r="JFR390" s="449"/>
      <c r="JFS390" s="447"/>
      <c r="JFT390" s="448"/>
      <c r="JFU390" s="448"/>
      <c r="JFV390" s="448"/>
      <c r="JFW390" s="448"/>
      <c r="JFX390" s="448"/>
      <c r="JFY390" s="448"/>
      <c r="JFZ390" s="448"/>
      <c r="JGA390" s="448"/>
      <c r="JGB390" s="448"/>
      <c r="JGC390" s="448"/>
      <c r="JGD390" s="448"/>
      <c r="JGE390" s="448"/>
      <c r="JGF390" s="448"/>
      <c r="JGG390" s="448"/>
      <c r="JGH390" s="449"/>
      <c r="JGI390" s="447"/>
      <c r="JGJ390" s="448"/>
      <c r="JGK390" s="448"/>
      <c r="JGL390" s="448"/>
      <c r="JGM390" s="448"/>
      <c r="JGN390" s="448"/>
      <c r="JGO390" s="448"/>
      <c r="JGP390" s="448"/>
      <c r="JGQ390" s="448"/>
      <c r="JGR390" s="448"/>
      <c r="JGS390" s="448"/>
      <c r="JGT390" s="448"/>
      <c r="JGU390" s="448"/>
      <c r="JGV390" s="448"/>
      <c r="JGW390" s="448"/>
      <c r="JGX390" s="449"/>
      <c r="JGY390" s="447"/>
      <c r="JGZ390" s="448"/>
      <c r="JHA390" s="448"/>
      <c r="JHB390" s="448"/>
      <c r="JHC390" s="448"/>
      <c r="JHD390" s="448"/>
      <c r="JHE390" s="448"/>
      <c r="JHF390" s="448"/>
      <c r="JHG390" s="448"/>
      <c r="JHH390" s="448"/>
      <c r="JHI390" s="448"/>
      <c r="JHJ390" s="448"/>
      <c r="JHK390" s="448"/>
      <c r="JHL390" s="448"/>
      <c r="JHM390" s="448"/>
      <c r="JHN390" s="449"/>
      <c r="JHO390" s="447"/>
      <c r="JHP390" s="448"/>
      <c r="JHQ390" s="448"/>
      <c r="JHR390" s="448"/>
      <c r="JHS390" s="448"/>
      <c r="JHT390" s="448"/>
      <c r="JHU390" s="448"/>
      <c r="JHV390" s="448"/>
      <c r="JHW390" s="448"/>
      <c r="JHX390" s="448"/>
      <c r="JHY390" s="448"/>
      <c r="JHZ390" s="448"/>
      <c r="JIA390" s="448"/>
      <c r="JIB390" s="448"/>
      <c r="JIC390" s="448"/>
      <c r="JID390" s="449"/>
      <c r="JIE390" s="447"/>
      <c r="JIF390" s="448"/>
      <c r="JIG390" s="448"/>
      <c r="JIH390" s="448"/>
      <c r="JII390" s="448"/>
      <c r="JIJ390" s="448"/>
      <c r="JIK390" s="448"/>
      <c r="JIL390" s="448"/>
      <c r="JIM390" s="448"/>
      <c r="JIN390" s="448"/>
      <c r="JIO390" s="448"/>
      <c r="JIP390" s="448"/>
      <c r="JIQ390" s="448"/>
      <c r="JIR390" s="448"/>
      <c r="JIS390" s="448"/>
      <c r="JIT390" s="449"/>
      <c r="JIU390" s="447"/>
      <c r="JIV390" s="448"/>
      <c r="JIW390" s="448"/>
      <c r="JIX390" s="448"/>
      <c r="JIY390" s="448"/>
      <c r="JIZ390" s="448"/>
      <c r="JJA390" s="448"/>
      <c r="JJB390" s="448"/>
      <c r="JJC390" s="448"/>
      <c r="JJD390" s="448"/>
      <c r="JJE390" s="448"/>
      <c r="JJF390" s="448"/>
      <c r="JJG390" s="448"/>
      <c r="JJH390" s="448"/>
      <c r="JJI390" s="448"/>
      <c r="JJJ390" s="449"/>
      <c r="JJK390" s="447"/>
      <c r="JJL390" s="448"/>
      <c r="JJM390" s="448"/>
      <c r="JJN390" s="448"/>
      <c r="JJO390" s="448"/>
      <c r="JJP390" s="448"/>
      <c r="JJQ390" s="448"/>
      <c r="JJR390" s="448"/>
      <c r="JJS390" s="448"/>
      <c r="JJT390" s="448"/>
      <c r="JJU390" s="448"/>
      <c r="JJV390" s="448"/>
      <c r="JJW390" s="448"/>
      <c r="JJX390" s="448"/>
      <c r="JJY390" s="448"/>
      <c r="JJZ390" s="449"/>
      <c r="JKA390" s="447"/>
      <c r="JKB390" s="448"/>
      <c r="JKC390" s="448"/>
      <c r="JKD390" s="448"/>
      <c r="JKE390" s="448"/>
      <c r="JKF390" s="448"/>
      <c r="JKG390" s="448"/>
      <c r="JKH390" s="448"/>
      <c r="JKI390" s="448"/>
      <c r="JKJ390" s="448"/>
      <c r="JKK390" s="448"/>
      <c r="JKL390" s="448"/>
      <c r="JKM390" s="448"/>
      <c r="JKN390" s="448"/>
      <c r="JKO390" s="448"/>
      <c r="JKP390" s="449"/>
      <c r="JKQ390" s="447"/>
      <c r="JKR390" s="448"/>
      <c r="JKS390" s="448"/>
      <c r="JKT390" s="448"/>
      <c r="JKU390" s="448"/>
      <c r="JKV390" s="448"/>
      <c r="JKW390" s="448"/>
      <c r="JKX390" s="448"/>
      <c r="JKY390" s="448"/>
      <c r="JKZ390" s="448"/>
      <c r="JLA390" s="448"/>
      <c r="JLB390" s="448"/>
      <c r="JLC390" s="448"/>
      <c r="JLD390" s="448"/>
      <c r="JLE390" s="448"/>
      <c r="JLF390" s="449"/>
      <c r="JLG390" s="447"/>
      <c r="JLH390" s="448"/>
      <c r="JLI390" s="448"/>
      <c r="JLJ390" s="448"/>
      <c r="JLK390" s="448"/>
      <c r="JLL390" s="448"/>
      <c r="JLM390" s="448"/>
      <c r="JLN390" s="448"/>
      <c r="JLO390" s="448"/>
      <c r="JLP390" s="448"/>
      <c r="JLQ390" s="448"/>
      <c r="JLR390" s="448"/>
      <c r="JLS390" s="448"/>
      <c r="JLT390" s="448"/>
      <c r="JLU390" s="448"/>
      <c r="JLV390" s="449"/>
      <c r="JLW390" s="447"/>
      <c r="JLX390" s="448"/>
      <c r="JLY390" s="448"/>
      <c r="JLZ390" s="448"/>
      <c r="JMA390" s="448"/>
      <c r="JMB390" s="448"/>
      <c r="JMC390" s="448"/>
      <c r="JMD390" s="448"/>
      <c r="JME390" s="448"/>
      <c r="JMF390" s="448"/>
      <c r="JMG390" s="448"/>
      <c r="JMH390" s="448"/>
      <c r="JMI390" s="448"/>
      <c r="JMJ390" s="448"/>
      <c r="JMK390" s="448"/>
      <c r="JML390" s="449"/>
      <c r="JMM390" s="447"/>
      <c r="JMN390" s="448"/>
      <c r="JMO390" s="448"/>
      <c r="JMP390" s="448"/>
      <c r="JMQ390" s="448"/>
      <c r="JMR390" s="448"/>
      <c r="JMS390" s="448"/>
      <c r="JMT390" s="448"/>
      <c r="JMU390" s="448"/>
      <c r="JMV390" s="448"/>
      <c r="JMW390" s="448"/>
      <c r="JMX390" s="448"/>
      <c r="JMY390" s="448"/>
      <c r="JMZ390" s="448"/>
      <c r="JNA390" s="448"/>
      <c r="JNB390" s="449"/>
      <c r="JNC390" s="447"/>
      <c r="JND390" s="448"/>
      <c r="JNE390" s="448"/>
      <c r="JNF390" s="448"/>
      <c r="JNG390" s="448"/>
      <c r="JNH390" s="448"/>
      <c r="JNI390" s="448"/>
      <c r="JNJ390" s="448"/>
      <c r="JNK390" s="448"/>
      <c r="JNL390" s="448"/>
      <c r="JNM390" s="448"/>
      <c r="JNN390" s="448"/>
      <c r="JNO390" s="448"/>
      <c r="JNP390" s="448"/>
      <c r="JNQ390" s="448"/>
      <c r="JNR390" s="449"/>
      <c r="JNS390" s="447"/>
      <c r="JNT390" s="448"/>
      <c r="JNU390" s="448"/>
      <c r="JNV390" s="448"/>
      <c r="JNW390" s="448"/>
      <c r="JNX390" s="448"/>
      <c r="JNY390" s="448"/>
      <c r="JNZ390" s="448"/>
      <c r="JOA390" s="448"/>
      <c r="JOB390" s="448"/>
      <c r="JOC390" s="448"/>
      <c r="JOD390" s="448"/>
      <c r="JOE390" s="448"/>
      <c r="JOF390" s="448"/>
      <c r="JOG390" s="448"/>
      <c r="JOH390" s="449"/>
      <c r="JOI390" s="447"/>
      <c r="JOJ390" s="448"/>
      <c r="JOK390" s="448"/>
      <c r="JOL390" s="448"/>
      <c r="JOM390" s="448"/>
      <c r="JON390" s="448"/>
      <c r="JOO390" s="448"/>
      <c r="JOP390" s="448"/>
      <c r="JOQ390" s="448"/>
      <c r="JOR390" s="448"/>
      <c r="JOS390" s="448"/>
      <c r="JOT390" s="448"/>
      <c r="JOU390" s="448"/>
      <c r="JOV390" s="448"/>
      <c r="JOW390" s="448"/>
      <c r="JOX390" s="449"/>
      <c r="JOY390" s="447"/>
      <c r="JOZ390" s="448"/>
      <c r="JPA390" s="448"/>
      <c r="JPB390" s="448"/>
      <c r="JPC390" s="448"/>
      <c r="JPD390" s="448"/>
      <c r="JPE390" s="448"/>
      <c r="JPF390" s="448"/>
      <c r="JPG390" s="448"/>
      <c r="JPH390" s="448"/>
      <c r="JPI390" s="448"/>
      <c r="JPJ390" s="448"/>
      <c r="JPK390" s="448"/>
      <c r="JPL390" s="448"/>
      <c r="JPM390" s="448"/>
      <c r="JPN390" s="449"/>
      <c r="JPO390" s="447"/>
      <c r="JPP390" s="448"/>
      <c r="JPQ390" s="448"/>
      <c r="JPR390" s="448"/>
      <c r="JPS390" s="448"/>
      <c r="JPT390" s="448"/>
      <c r="JPU390" s="448"/>
      <c r="JPV390" s="448"/>
      <c r="JPW390" s="448"/>
      <c r="JPX390" s="448"/>
      <c r="JPY390" s="448"/>
      <c r="JPZ390" s="448"/>
      <c r="JQA390" s="448"/>
      <c r="JQB390" s="448"/>
      <c r="JQC390" s="448"/>
      <c r="JQD390" s="449"/>
      <c r="JQE390" s="447"/>
      <c r="JQF390" s="448"/>
      <c r="JQG390" s="448"/>
      <c r="JQH390" s="448"/>
      <c r="JQI390" s="448"/>
      <c r="JQJ390" s="448"/>
      <c r="JQK390" s="448"/>
      <c r="JQL390" s="448"/>
      <c r="JQM390" s="448"/>
      <c r="JQN390" s="448"/>
      <c r="JQO390" s="448"/>
      <c r="JQP390" s="448"/>
      <c r="JQQ390" s="448"/>
      <c r="JQR390" s="448"/>
      <c r="JQS390" s="448"/>
      <c r="JQT390" s="449"/>
      <c r="JQU390" s="447"/>
      <c r="JQV390" s="448"/>
      <c r="JQW390" s="448"/>
      <c r="JQX390" s="448"/>
      <c r="JQY390" s="448"/>
      <c r="JQZ390" s="448"/>
      <c r="JRA390" s="448"/>
      <c r="JRB390" s="448"/>
      <c r="JRC390" s="448"/>
      <c r="JRD390" s="448"/>
      <c r="JRE390" s="448"/>
      <c r="JRF390" s="448"/>
      <c r="JRG390" s="448"/>
      <c r="JRH390" s="448"/>
      <c r="JRI390" s="448"/>
      <c r="JRJ390" s="449"/>
      <c r="JRK390" s="447"/>
      <c r="JRL390" s="448"/>
      <c r="JRM390" s="448"/>
      <c r="JRN390" s="448"/>
      <c r="JRO390" s="448"/>
      <c r="JRP390" s="448"/>
      <c r="JRQ390" s="448"/>
      <c r="JRR390" s="448"/>
      <c r="JRS390" s="448"/>
      <c r="JRT390" s="448"/>
      <c r="JRU390" s="448"/>
      <c r="JRV390" s="448"/>
      <c r="JRW390" s="448"/>
      <c r="JRX390" s="448"/>
      <c r="JRY390" s="448"/>
      <c r="JRZ390" s="449"/>
      <c r="JSA390" s="447"/>
      <c r="JSB390" s="448"/>
      <c r="JSC390" s="448"/>
      <c r="JSD390" s="448"/>
      <c r="JSE390" s="448"/>
      <c r="JSF390" s="448"/>
      <c r="JSG390" s="448"/>
      <c r="JSH390" s="448"/>
      <c r="JSI390" s="448"/>
      <c r="JSJ390" s="448"/>
      <c r="JSK390" s="448"/>
      <c r="JSL390" s="448"/>
      <c r="JSM390" s="448"/>
      <c r="JSN390" s="448"/>
      <c r="JSO390" s="448"/>
      <c r="JSP390" s="449"/>
      <c r="JSQ390" s="447"/>
      <c r="JSR390" s="448"/>
      <c r="JSS390" s="448"/>
      <c r="JST390" s="448"/>
      <c r="JSU390" s="448"/>
      <c r="JSV390" s="448"/>
      <c r="JSW390" s="448"/>
      <c r="JSX390" s="448"/>
      <c r="JSY390" s="448"/>
      <c r="JSZ390" s="448"/>
      <c r="JTA390" s="448"/>
      <c r="JTB390" s="448"/>
      <c r="JTC390" s="448"/>
      <c r="JTD390" s="448"/>
      <c r="JTE390" s="448"/>
      <c r="JTF390" s="449"/>
      <c r="JTG390" s="447"/>
      <c r="JTH390" s="448"/>
      <c r="JTI390" s="448"/>
      <c r="JTJ390" s="448"/>
      <c r="JTK390" s="448"/>
      <c r="JTL390" s="448"/>
      <c r="JTM390" s="448"/>
      <c r="JTN390" s="448"/>
      <c r="JTO390" s="448"/>
      <c r="JTP390" s="448"/>
      <c r="JTQ390" s="448"/>
      <c r="JTR390" s="448"/>
      <c r="JTS390" s="448"/>
      <c r="JTT390" s="448"/>
      <c r="JTU390" s="448"/>
      <c r="JTV390" s="449"/>
      <c r="JTW390" s="447"/>
      <c r="JTX390" s="448"/>
      <c r="JTY390" s="448"/>
      <c r="JTZ390" s="448"/>
      <c r="JUA390" s="448"/>
      <c r="JUB390" s="448"/>
      <c r="JUC390" s="448"/>
      <c r="JUD390" s="448"/>
      <c r="JUE390" s="448"/>
      <c r="JUF390" s="448"/>
      <c r="JUG390" s="448"/>
      <c r="JUH390" s="448"/>
      <c r="JUI390" s="448"/>
      <c r="JUJ390" s="448"/>
      <c r="JUK390" s="448"/>
      <c r="JUL390" s="449"/>
      <c r="JUM390" s="447"/>
      <c r="JUN390" s="448"/>
      <c r="JUO390" s="448"/>
      <c r="JUP390" s="448"/>
      <c r="JUQ390" s="448"/>
      <c r="JUR390" s="448"/>
      <c r="JUS390" s="448"/>
      <c r="JUT390" s="448"/>
      <c r="JUU390" s="448"/>
      <c r="JUV390" s="448"/>
      <c r="JUW390" s="448"/>
      <c r="JUX390" s="448"/>
      <c r="JUY390" s="448"/>
      <c r="JUZ390" s="448"/>
      <c r="JVA390" s="448"/>
      <c r="JVB390" s="449"/>
      <c r="JVC390" s="447"/>
      <c r="JVD390" s="448"/>
      <c r="JVE390" s="448"/>
      <c r="JVF390" s="448"/>
      <c r="JVG390" s="448"/>
      <c r="JVH390" s="448"/>
      <c r="JVI390" s="448"/>
      <c r="JVJ390" s="448"/>
      <c r="JVK390" s="448"/>
      <c r="JVL390" s="448"/>
      <c r="JVM390" s="448"/>
      <c r="JVN390" s="448"/>
      <c r="JVO390" s="448"/>
      <c r="JVP390" s="448"/>
      <c r="JVQ390" s="448"/>
      <c r="JVR390" s="449"/>
      <c r="JVS390" s="447"/>
      <c r="JVT390" s="448"/>
      <c r="JVU390" s="448"/>
      <c r="JVV390" s="448"/>
      <c r="JVW390" s="448"/>
      <c r="JVX390" s="448"/>
      <c r="JVY390" s="448"/>
      <c r="JVZ390" s="448"/>
      <c r="JWA390" s="448"/>
      <c r="JWB390" s="448"/>
      <c r="JWC390" s="448"/>
      <c r="JWD390" s="448"/>
      <c r="JWE390" s="448"/>
      <c r="JWF390" s="448"/>
      <c r="JWG390" s="448"/>
      <c r="JWH390" s="449"/>
      <c r="JWI390" s="447"/>
      <c r="JWJ390" s="448"/>
      <c r="JWK390" s="448"/>
      <c r="JWL390" s="448"/>
      <c r="JWM390" s="448"/>
      <c r="JWN390" s="448"/>
      <c r="JWO390" s="448"/>
      <c r="JWP390" s="448"/>
      <c r="JWQ390" s="448"/>
      <c r="JWR390" s="448"/>
      <c r="JWS390" s="448"/>
      <c r="JWT390" s="448"/>
      <c r="JWU390" s="448"/>
      <c r="JWV390" s="448"/>
      <c r="JWW390" s="448"/>
      <c r="JWX390" s="449"/>
      <c r="JWY390" s="447"/>
      <c r="JWZ390" s="448"/>
      <c r="JXA390" s="448"/>
      <c r="JXB390" s="448"/>
      <c r="JXC390" s="448"/>
      <c r="JXD390" s="448"/>
      <c r="JXE390" s="448"/>
      <c r="JXF390" s="448"/>
      <c r="JXG390" s="448"/>
      <c r="JXH390" s="448"/>
      <c r="JXI390" s="448"/>
      <c r="JXJ390" s="448"/>
      <c r="JXK390" s="448"/>
      <c r="JXL390" s="448"/>
      <c r="JXM390" s="448"/>
      <c r="JXN390" s="449"/>
      <c r="JXO390" s="447"/>
      <c r="JXP390" s="448"/>
      <c r="JXQ390" s="448"/>
      <c r="JXR390" s="448"/>
      <c r="JXS390" s="448"/>
      <c r="JXT390" s="448"/>
      <c r="JXU390" s="448"/>
      <c r="JXV390" s="448"/>
      <c r="JXW390" s="448"/>
      <c r="JXX390" s="448"/>
      <c r="JXY390" s="448"/>
      <c r="JXZ390" s="448"/>
      <c r="JYA390" s="448"/>
      <c r="JYB390" s="448"/>
      <c r="JYC390" s="448"/>
      <c r="JYD390" s="449"/>
      <c r="JYE390" s="447"/>
      <c r="JYF390" s="448"/>
      <c r="JYG390" s="448"/>
      <c r="JYH390" s="448"/>
      <c r="JYI390" s="448"/>
      <c r="JYJ390" s="448"/>
      <c r="JYK390" s="448"/>
      <c r="JYL390" s="448"/>
      <c r="JYM390" s="448"/>
      <c r="JYN390" s="448"/>
      <c r="JYO390" s="448"/>
      <c r="JYP390" s="448"/>
      <c r="JYQ390" s="448"/>
      <c r="JYR390" s="448"/>
      <c r="JYS390" s="448"/>
      <c r="JYT390" s="449"/>
      <c r="JYU390" s="447"/>
      <c r="JYV390" s="448"/>
      <c r="JYW390" s="448"/>
      <c r="JYX390" s="448"/>
      <c r="JYY390" s="448"/>
      <c r="JYZ390" s="448"/>
      <c r="JZA390" s="448"/>
      <c r="JZB390" s="448"/>
      <c r="JZC390" s="448"/>
      <c r="JZD390" s="448"/>
      <c r="JZE390" s="448"/>
      <c r="JZF390" s="448"/>
      <c r="JZG390" s="448"/>
      <c r="JZH390" s="448"/>
      <c r="JZI390" s="448"/>
      <c r="JZJ390" s="449"/>
      <c r="JZK390" s="447"/>
      <c r="JZL390" s="448"/>
      <c r="JZM390" s="448"/>
      <c r="JZN390" s="448"/>
      <c r="JZO390" s="448"/>
      <c r="JZP390" s="448"/>
      <c r="JZQ390" s="448"/>
      <c r="JZR390" s="448"/>
      <c r="JZS390" s="448"/>
      <c r="JZT390" s="448"/>
      <c r="JZU390" s="448"/>
      <c r="JZV390" s="448"/>
      <c r="JZW390" s="448"/>
      <c r="JZX390" s="448"/>
      <c r="JZY390" s="448"/>
      <c r="JZZ390" s="449"/>
      <c r="KAA390" s="447"/>
      <c r="KAB390" s="448"/>
      <c r="KAC390" s="448"/>
      <c r="KAD390" s="448"/>
      <c r="KAE390" s="448"/>
      <c r="KAF390" s="448"/>
      <c r="KAG390" s="448"/>
      <c r="KAH390" s="448"/>
      <c r="KAI390" s="448"/>
      <c r="KAJ390" s="448"/>
      <c r="KAK390" s="448"/>
      <c r="KAL390" s="448"/>
      <c r="KAM390" s="448"/>
      <c r="KAN390" s="448"/>
      <c r="KAO390" s="448"/>
      <c r="KAP390" s="449"/>
      <c r="KAQ390" s="447"/>
      <c r="KAR390" s="448"/>
      <c r="KAS390" s="448"/>
      <c r="KAT390" s="448"/>
      <c r="KAU390" s="448"/>
      <c r="KAV390" s="448"/>
      <c r="KAW390" s="448"/>
      <c r="KAX390" s="448"/>
      <c r="KAY390" s="448"/>
      <c r="KAZ390" s="448"/>
      <c r="KBA390" s="448"/>
      <c r="KBB390" s="448"/>
      <c r="KBC390" s="448"/>
      <c r="KBD390" s="448"/>
      <c r="KBE390" s="448"/>
      <c r="KBF390" s="449"/>
      <c r="KBG390" s="447"/>
      <c r="KBH390" s="448"/>
      <c r="KBI390" s="448"/>
      <c r="KBJ390" s="448"/>
      <c r="KBK390" s="448"/>
      <c r="KBL390" s="448"/>
      <c r="KBM390" s="448"/>
      <c r="KBN390" s="448"/>
      <c r="KBO390" s="448"/>
      <c r="KBP390" s="448"/>
      <c r="KBQ390" s="448"/>
      <c r="KBR390" s="448"/>
      <c r="KBS390" s="448"/>
      <c r="KBT390" s="448"/>
      <c r="KBU390" s="448"/>
      <c r="KBV390" s="449"/>
      <c r="KBW390" s="447"/>
      <c r="KBX390" s="448"/>
      <c r="KBY390" s="448"/>
      <c r="KBZ390" s="448"/>
      <c r="KCA390" s="448"/>
      <c r="KCB390" s="448"/>
      <c r="KCC390" s="448"/>
      <c r="KCD390" s="448"/>
      <c r="KCE390" s="448"/>
      <c r="KCF390" s="448"/>
      <c r="KCG390" s="448"/>
      <c r="KCH390" s="448"/>
      <c r="KCI390" s="448"/>
      <c r="KCJ390" s="448"/>
      <c r="KCK390" s="448"/>
      <c r="KCL390" s="449"/>
      <c r="KCM390" s="447"/>
      <c r="KCN390" s="448"/>
      <c r="KCO390" s="448"/>
      <c r="KCP390" s="448"/>
      <c r="KCQ390" s="448"/>
      <c r="KCR390" s="448"/>
      <c r="KCS390" s="448"/>
      <c r="KCT390" s="448"/>
      <c r="KCU390" s="448"/>
      <c r="KCV390" s="448"/>
      <c r="KCW390" s="448"/>
      <c r="KCX390" s="448"/>
      <c r="KCY390" s="448"/>
      <c r="KCZ390" s="448"/>
      <c r="KDA390" s="448"/>
      <c r="KDB390" s="449"/>
      <c r="KDC390" s="447"/>
      <c r="KDD390" s="448"/>
      <c r="KDE390" s="448"/>
      <c r="KDF390" s="448"/>
      <c r="KDG390" s="448"/>
      <c r="KDH390" s="448"/>
      <c r="KDI390" s="448"/>
      <c r="KDJ390" s="448"/>
      <c r="KDK390" s="448"/>
      <c r="KDL390" s="448"/>
      <c r="KDM390" s="448"/>
      <c r="KDN390" s="448"/>
      <c r="KDO390" s="448"/>
      <c r="KDP390" s="448"/>
      <c r="KDQ390" s="448"/>
      <c r="KDR390" s="449"/>
      <c r="KDS390" s="447"/>
      <c r="KDT390" s="448"/>
      <c r="KDU390" s="448"/>
      <c r="KDV390" s="448"/>
      <c r="KDW390" s="448"/>
      <c r="KDX390" s="448"/>
      <c r="KDY390" s="448"/>
      <c r="KDZ390" s="448"/>
      <c r="KEA390" s="448"/>
      <c r="KEB390" s="448"/>
      <c r="KEC390" s="448"/>
      <c r="KED390" s="448"/>
      <c r="KEE390" s="448"/>
      <c r="KEF390" s="448"/>
      <c r="KEG390" s="448"/>
      <c r="KEH390" s="449"/>
      <c r="KEI390" s="447"/>
      <c r="KEJ390" s="448"/>
      <c r="KEK390" s="448"/>
      <c r="KEL390" s="448"/>
      <c r="KEM390" s="448"/>
      <c r="KEN390" s="448"/>
      <c r="KEO390" s="448"/>
      <c r="KEP390" s="448"/>
      <c r="KEQ390" s="448"/>
      <c r="KER390" s="448"/>
      <c r="KES390" s="448"/>
      <c r="KET390" s="448"/>
      <c r="KEU390" s="448"/>
      <c r="KEV390" s="448"/>
      <c r="KEW390" s="448"/>
      <c r="KEX390" s="449"/>
      <c r="KEY390" s="447"/>
      <c r="KEZ390" s="448"/>
      <c r="KFA390" s="448"/>
      <c r="KFB390" s="448"/>
      <c r="KFC390" s="448"/>
      <c r="KFD390" s="448"/>
      <c r="KFE390" s="448"/>
      <c r="KFF390" s="448"/>
      <c r="KFG390" s="448"/>
      <c r="KFH390" s="448"/>
      <c r="KFI390" s="448"/>
      <c r="KFJ390" s="448"/>
      <c r="KFK390" s="448"/>
      <c r="KFL390" s="448"/>
      <c r="KFM390" s="448"/>
      <c r="KFN390" s="449"/>
      <c r="KFO390" s="447"/>
      <c r="KFP390" s="448"/>
      <c r="KFQ390" s="448"/>
      <c r="KFR390" s="448"/>
      <c r="KFS390" s="448"/>
      <c r="KFT390" s="448"/>
      <c r="KFU390" s="448"/>
      <c r="KFV390" s="448"/>
      <c r="KFW390" s="448"/>
      <c r="KFX390" s="448"/>
      <c r="KFY390" s="448"/>
      <c r="KFZ390" s="448"/>
      <c r="KGA390" s="448"/>
      <c r="KGB390" s="448"/>
      <c r="KGC390" s="448"/>
      <c r="KGD390" s="449"/>
      <c r="KGE390" s="447"/>
      <c r="KGF390" s="448"/>
      <c r="KGG390" s="448"/>
      <c r="KGH390" s="448"/>
      <c r="KGI390" s="448"/>
      <c r="KGJ390" s="448"/>
      <c r="KGK390" s="448"/>
      <c r="KGL390" s="448"/>
      <c r="KGM390" s="448"/>
      <c r="KGN390" s="448"/>
      <c r="KGO390" s="448"/>
      <c r="KGP390" s="448"/>
      <c r="KGQ390" s="448"/>
      <c r="KGR390" s="448"/>
      <c r="KGS390" s="448"/>
      <c r="KGT390" s="449"/>
      <c r="KGU390" s="447"/>
      <c r="KGV390" s="448"/>
      <c r="KGW390" s="448"/>
      <c r="KGX390" s="448"/>
      <c r="KGY390" s="448"/>
      <c r="KGZ390" s="448"/>
      <c r="KHA390" s="448"/>
      <c r="KHB390" s="448"/>
      <c r="KHC390" s="448"/>
      <c r="KHD390" s="448"/>
      <c r="KHE390" s="448"/>
      <c r="KHF390" s="448"/>
      <c r="KHG390" s="448"/>
      <c r="KHH390" s="448"/>
      <c r="KHI390" s="448"/>
      <c r="KHJ390" s="449"/>
      <c r="KHK390" s="447"/>
      <c r="KHL390" s="448"/>
      <c r="KHM390" s="448"/>
      <c r="KHN390" s="448"/>
      <c r="KHO390" s="448"/>
      <c r="KHP390" s="448"/>
      <c r="KHQ390" s="448"/>
      <c r="KHR390" s="448"/>
      <c r="KHS390" s="448"/>
      <c r="KHT390" s="448"/>
      <c r="KHU390" s="448"/>
      <c r="KHV390" s="448"/>
      <c r="KHW390" s="448"/>
      <c r="KHX390" s="448"/>
      <c r="KHY390" s="448"/>
      <c r="KHZ390" s="449"/>
      <c r="KIA390" s="447"/>
      <c r="KIB390" s="448"/>
      <c r="KIC390" s="448"/>
      <c r="KID390" s="448"/>
      <c r="KIE390" s="448"/>
      <c r="KIF390" s="448"/>
      <c r="KIG390" s="448"/>
      <c r="KIH390" s="448"/>
      <c r="KII390" s="448"/>
      <c r="KIJ390" s="448"/>
      <c r="KIK390" s="448"/>
      <c r="KIL390" s="448"/>
      <c r="KIM390" s="448"/>
      <c r="KIN390" s="448"/>
      <c r="KIO390" s="448"/>
      <c r="KIP390" s="449"/>
      <c r="KIQ390" s="447"/>
      <c r="KIR390" s="448"/>
      <c r="KIS390" s="448"/>
      <c r="KIT390" s="448"/>
      <c r="KIU390" s="448"/>
      <c r="KIV390" s="448"/>
      <c r="KIW390" s="448"/>
      <c r="KIX390" s="448"/>
      <c r="KIY390" s="448"/>
      <c r="KIZ390" s="448"/>
      <c r="KJA390" s="448"/>
      <c r="KJB390" s="448"/>
      <c r="KJC390" s="448"/>
      <c r="KJD390" s="448"/>
      <c r="KJE390" s="448"/>
      <c r="KJF390" s="449"/>
      <c r="KJG390" s="447"/>
      <c r="KJH390" s="448"/>
      <c r="KJI390" s="448"/>
      <c r="KJJ390" s="448"/>
      <c r="KJK390" s="448"/>
      <c r="KJL390" s="448"/>
      <c r="KJM390" s="448"/>
      <c r="KJN390" s="448"/>
      <c r="KJO390" s="448"/>
      <c r="KJP390" s="448"/>
      <c r="KJQ390" s="448"/>
      <c r="KJR390" s="448"/>
      <c r="KJS390" s="448"/>
      <c r="KJT390" s="448"/>
      <c r="KJU390" s="448"/>
      <c r="KJV390" s="449"/>
      <c r="KJW390" s="447"/>
      <c r="KJX390" s="448"/>
      <c r="KJY390" s="448"/>
      <c r="KJZ390" s="448"/>
      <c r="KKA390" s="448"/>
      <c r="KKB390" s="448"/>
      <c r="KKC390" s="448"/>
      <c r="KKD390" s="448"/>
      <c r="KKE390" s="448"/>
      <c r="KKF390" s="448"/>
      <c r="KKG390" s="448"/>
      <c r="KKH390" s="448"/>
      <c r="KKI390" s="448"/>
      <c r="KKJ390" s="448"/>
      <c r="KKK390" s="448"/>
      <c r="KKL390" s="449"/>
      <c r="KKM390" s="447"/>
      <c r="KKN390" s="448"/>
      <c r="KKO390" s="448"/>
      <c r="KKP390" s="448"/>
      <c r="KKQ390" s="448"/>
      <c r="KKR390" s="448"/>
      <c r="KKS390" s="448"/>
      <c r="KKT390" s="448"/>
      <c r="KKU390" s="448"/>
      <c r="KKV390" s="448"/>
      <c r="KKW390" s="448"/>
      <c r="KKX390" s="448"/>
      <c r="KKY390" s="448"/>
      <c r="KKZ390" s="448"/>
      <c r="KLA390" s="448"/>
      <c r="KLB390" s="449"/>
      <c r="KLC390" s="447"/>
      <c r="KLD390" s="448"/>
      <c r="KLE390" s="448"/>
      <c r="KLF390" s="448"/>
      <c r="KLG390" s="448"/>
      <c r="KLH390" s="448"/>
      <c r="KLI390" s="448"/>
      <c r="KLJ390" s="448"/>
      <c r="KLK390" s="448"/>
      <c r="KLL390" s="448"/>
      <c r="KLM390" s="448"/>
      <c r="KLN390" s="448"/>
      <c r="KLO390" s="448"/>
      <c r="KLP390" s="448"/>
      <c r="KLQ390" s="448"/>
      <c r="KLR390" s="449"/>
      <c r="KLS390" s="447"/>
      <c r="KLT390" s="448"/>
      <c r="KLU390" s="448"/>
      <c r="KLV390" s="448"/>
      <c r="KLW390" s="448"/>
      <c r="KLX390" s="448"/>
      <c r="KLY390" s="448"/>
      <c r="KLZ390" s="448"/>
      <c r="KMA390" s="448"/>
      <c r="KMB390" s="448"/>
      <c r="KMC390" s="448"/>
      <c r="KMD390" s="448"/>
      <c r="KME390" s="448"/>
      <c r="KMF390" s="448"/>
      <c r="KMG390" s="448"/>
      <c r="KMH390" s="449"/>
      <c r="KMI390" s="447"/>
      <c r="KMJ390" s="448"/>
      <c r="KMK390" s="448"/>
      <c r="KML390" s="448"/>
      <c r="KMM390" s="448"/>
      <c r="KMN390" s="448"/>
      <c r="KMO390" s="448"/>
      <c r="KMP390" s="448"/>
      <c r="KMQ390" s="448"/>
      <c r="KMR390" s="448"/>
      <c r="KMS390" s="448"/>
      <c r="KMT390" s="448"/>
      <c r="KMU390" s="448"/>
      <c r="KMV390" s="448"/>
      <c r="KMW390" s="448"/>
      <c r="KMX390" s="449"/>
      <c r="KMY390" s="447"/>
      <c r="KMZ390" s="448"/>
      <c r="KNA390" s="448"/>
      <c r="KNB390" s="448"/>
      <c r="KNC390" s="448"/>
      <c r="KND390" s="448"/>
      <c r="KNE390" s="448"/>
      <c r="KNF390" s="448"/>
      <c r="KNG390" s="448"/>
      <c r="KNH390" s="448"/>
      <c r="KNI390" s="448"/>
      <c r="KNJ390" s="448"/>
      <c r="KNK390" s="448"/>
      <c r="KNL390" s="448"/>
      <c r="KNM390" s="448"/>
      <c r="KNN390" s="449"/>
      <c r="KNO390" s="447"/>
      <c r="KNP390" s="448"/>
      <c r="KNQ390" s="448"/>
      <c r="KNR390" s="448"/>
      <c r="KNS390" s="448"/>
      <c r="KNT390" s="448"/>
      <c r="KNU390" s="448"/>
      <c r="KNV390" s="448"/>
      <c r="KNW390" s="448"/>
      <c r="KNX390" s="448"/>
      <c r="KNY390" s="448"/>
      <c r="KNZ390" s="448"/>
      <c r="KOA390" s="448"/>
      <c r="KOB390" s="448"/>
      <c r="KOC390" s="448"/>
      <c r="KOD390" s="449"/>
      <c r="KOE390" s="447"/>
      <c r="KOF390" s="448"/>
      <c r="KOG390" s="448"/>
      <c r="KOH390" s="448"/>
      <c r="KOI390" s="448"/>
      <c r="KOJ390" s="448"/>
      <c r="KOK390" s="448"/>
      <c r="KOL390" s="448"/>
      <c r="KOM390" s="448"/>
      <c r="KON390" s="448"/>
      <c r="KOO390" s="448"/>
      <c r="KOP390" s="448"/>
      <c r="KOQ390" s="448"/>
      <c r="KOR390" s="448"/>
      <c r="KOS390" s="448"/>
      <c r="KOT390" s="449"/>
      <c r="KOU390" s="447"/>
      <c r="KOV390" s="448"/>
      <c r="KOW390" s="448"/>
      <c r="KOX390" s="448"/>
      <c r="KOY390" s="448"/>
      <c r="KOZ390" s="448"/>
      <c r="KPA390" s="448"/>
      <c r="KPB390" s="448"/>
      <c r="KPC390" s="448"/>
      <c r="KPD390" s="448"/>
      <c r="KPE390" s="448"/>
      <c r="KPF390" s="448"/>
      <c r="KPG390" s="448"/>
      <c r="KPH390" s="448"/>
      <c r="KPI390" s="448"/>
      <c r="KPJ390" s="449"/>
      <c r="KPK390" s="447"/>
      <c r="KPL390" s="448"/>
      <c r="KPM390" s="448"/>
      <c r="KPN390" s="448"/>
      <c r="KPO390" s="448"/>
      <c r="KPP390" s="448"/>
      <c r="KPQ390" s="448"/>
      <c r="KPR390" s="448"/>
      <c r="KPS390" s="448"/>
      <c r="KPT390" s="448"/>
      <c r="KPU390" s="448"/>
      <c r="KPV390" s="448"/>
      <c r="KPW390" s="448"/>
      <c r="KPX390" s="448"/>
      <c r="KPY390" s="448"/>
      <c r="KPZ390" s="449"/>
      <c r="KQA390" s="447"/>
      <c r="KQB390" s="448"/>
      <c r="KQC390" s="448"/>
      <c r="KQD390" s="448"/>
      <c r="KQE390" s="448"/>
      <c r="KQF390" s="448"/>
      <c r="KQG390" s="448"/>
      <c r="KQH390" s="448"/>
      <c r="KQI390" s="448"/>
      <c r="KQJ390" s="448"/>
      <c r="KQK390" s="448"/>
      <c r="KQL390" s="448"/>
      <c r="KQM390" s="448"/>
      <c r="KQN390" s="448"/>
      <c r="KQO390" s="448"/>
      <c r="KQP390" s="449"/>
      <c r="KQQ390" s="447"/>
      <c r="KQR390" s="448"/>
      <c r="KQS390" s="448"/>
      <c r="KQT390" s="448"/>
      <c r="KQU390" s="448"/>
      <c r="KQV390" s="448"/>
      <c r="KQW390" s="448"/>
      <c r="KQX390" s="448"/>
      <c r="KQY390" s="448"/>
      <c r="KQZ390" s="448"/>
      <c r="KRA390" s="448"/>
      <c r="KRB390" s="448"/>
      <c r="KRC390" s="448"/>
      <c r="KRD390" s="448"/>
      <c r="KRE390" s="448"/>
      <c r="KRF390" s="449"/>
      <c r="KRG390" s="447"/>
      <c r="KRH390" s="448"/>
      <c r="KRI390" s="448"/>
      <c r="KRJ390" s="448"/>
      <c r="KRK390" s="448"/>
      <c r="KRL390" s="448"/>
      <c r="KRM390" s="448"/>
      <c r="KRN390" s="448"/>
      <c r="KRO390" s="448"/>
      <c r="KRP390" s="448"/>
      <c r="KRQ390" s="448"/>
      <c r="KRR390" s="448"/>
      <c r="KRS390" s="448"/>
      <c r="KRT390" s="448"/>
      <c r="KRU390" s="448"/>
      <c r="KRV390" s="449"/>
      <c r="KRW390" s="447"/>
      <c r="KRX390" s="448"/>
      <c r="KRY390" s="448"/>
      <c r="KRZ390" s="448"/>
      <c r="KSA390" s="448"/>
      <c r="KSB390" s="448"/>
      <c r="KSC390" s="448"/>
      <c r="KSD390" s="448"/>
      <c r="KSE390" s="448"/>
      <c r="KSF390" s="448"/>
      <c r="KSG390" s="448"/>
      <c r="KSH390" s="448"/>
      <c r="KSI390" s="448"/>
      <c r="KSJ390" s="448"/>
      <c r="KSK390" s="448"/>
      <c r="KSL390" s="449"/>
      <c r="KSM390" s="447"/>
      <c r="KSN390" s="448"/>
      <c r="KSO390" s="448"/>
      <c r="KSP390" s="448"/>
      <c r="KSQ390" s="448"/>
      <c r="KSR390" s="448"/>
      <c r="KSS390" s="448"/>
      <c r="KST390" s="448"/>
      <c r="KSU390" s="448"/>
      <c r="KSV390" s="448"/>
      <c r="KSW390" s="448"/>
      <c r="KSX390" s="448"/>
      <c r="KSY390" s="448"/>
      <c r="KSZ390" s="448"/>
      <c r="KTA390" s="448"/>
      <c r="KTB390" s="449"/>
      <c r="KTC390" s="447"/>
      <c r="KTD390" s="448"/>
      <c r="KTE390" s="448"/>
      <c r="KTF390" s="448"/>
      <c r="KTG390" s="448"/>
      <c r="KTH390" s="448"/>
      <c r="KTI390" s="448"/>
      <c r="KTJ390" s="448"/>
      <c r="KTK390" s="448"/>
      <c r="KTL390" s="448"/>
      <c r="KTM390" s="448"/>
      <c r="KTN390" s="448"/>
      <c r="KTO390" s="448"/>
      <c r="KTP390" s="448"/>
      <c r="KTQ390" s="448"/>
      <c r="KTR390" s="449"/>
      <c r="KTS390" s="447"/>
      <c r="KTT390" s="448"/>
      <c r="KTU390" s="448"/>
      <c r="KTV390" s="448"/>
      <c r="KTW390" s="448"/>
      <c r="KTX390" s="448"/>
      <c r="KTY390" s="448"/>
      <c r="KTZ390" s="448"/>
      <c r="KUA390" s="448"/>
      <c r="KUB390" s="448"/>
      <c r="KUC390" s="448"/>
      <c r="KUD390" s="448"/>
      <c r="KUE390" s="448"/>
      <c r="KUF390" s="448"/>
      <c r="KUG390" s="448"/>
      <c r="KUH390" s="449"/>
      <c r="KUI390" s="447"/>
      <c r="KUJ390" s="448"/>
      <c r="KUK390" s="448"/>
      <c r="KUL390" s="448"/>
      <c r="KUM390" s="448"/>
      <c r="KUN390" s="448"/>
      <c r="KUO390" s="448"/>
      <c r="KUP390" s="448"/>
      <c r="KUQ390" s="448"/>
      <c r="KUR390" s="448"/>
      <c r="KUS390" s="448"/>
      <c r="KUT390" s="448"/>
      <c r="KUU390" s="448"/>
      <c r="KUV390" s="448"/>
      <c r="KUW390" s="448"/>
      <c r="KUX390" s="449"/>
      <c r="KUY390" s="447"/>
      <c r="KUZ390" s="448"/>
      <c r="KVA390" s="448"/>
      <c r="KVB390" s="448"/>
      <c r="KVC390" s="448"/>
      <c r="KVD390" s="448"/>
      <c r="KVE390" s="448"/>
      <c r="KVF390" s="448"/>
      <c r="KVG390" s="448"/>
      <c r="KVH390" s="448"/>
      <c r="KVI390" s="448"/>
      <c r="KVJ390" s="448"/>
      <c r="KVK390" s="448"/>
      <c r="KVL390" s="448"/>
      <c r="KVM390" s="448"/>
      <c r="KVN390" s="449"/>
      <c r="KVO390" s="447"/>
      <c r="KVP390" s="448"/>
      <c r="KVQ390" s="448"/>
      <c r="KVR390" s="448"/>
      <c r="KVS390" s="448"/>
      <c r="KVT390" s="448"/>
      <c r="KVU390" s="448"/>
      <c r="KVV390" s="448"/>
      <c r="KVW390" s="448"/>
      <c r="KVX390" s="448"/>
      <c r="KVY390" s="448"/>
      <c r="KVZ390" s="448"/>
      <c r="KWA390" s="448"/>
      <c r="KWB390" s="448"/>
      <c r="KWC390" s="448"/>
      <c r="KWD390" s="449"/>
      <c r="KWE390" s="447"/>
      <c r="KWF390" s="448"/>
      <c r="KWG390" s="448"/>
      <c r="KWH390" s="448"/>
      <c r="KWI390" s="448"/>
      <c r="KWJ390" s="448"/>
      <c r="KWK390" s="448"/>
      <c r="KWL390" s="448"/>
      <c r="KWM390" s="448"/>
      <c r="KWN390" s="448"/>
      <c r="KWO390" s="448"/>
      <c r="KWP390" s="448"/>
      <c r="KWQ390" s="448"/>
      <c r="KWR390" s="448"/>
      <c r="KWS390" s="448"/>
      <c r="KWT390" s="449"/>
      <c r="KWU390" s="447"/>
      <c r="KWV390" s="448"/>
      <c r="KWW390" s="448"/>
      <c r="KWX390" s="448"/>
      <c r="KWY390" s="448"/>
      <c r="KWZ390" s="448"/>
      <c r="KXA390" s="448"/>
      <c r="KXB390" s="448"/>
      <c r="KXC390" s="448"/>
      <c r="KXD390" s="448"/>
      <c r="KXE390" s="448"/>
      <c r="KXF390" s="448"/>
      <c r="KXG390" s="448"/>
      <c r="KXH390" s="448"/>
      <c r="KXI390" s="448"/>
      <c r="KXJ390" s="449"/>
      <c r="KXK390" s="447"/>
      <c r="KXL390" s="448"/>
      <c r="KXM390" s="448"/>
      <c r="KXN390" s="448"/>
      <c r="KXO390" s="448"/>
      <c r="KXP390" s="448"/>
      <c r="KXQ390" s="448"/>
      <c r="KXR390" s="448"/>
      <c r="KXS390" s="448"/>
      <c r="KXT390" s="448"/>
      <c r="KXU390" s="448"/>
      <c r="KXV390" s="448"/>
      <c r="KXW390" s="448"/>
      <c r="KXX390" s="448"/>
      <c r="KXY390" s="448"/>
      <c r="KXZ390" s="449"/>
      <c r="KYA390" s="447"/>
      <c r="KYB390" s="448"/>
      <c r="KYC390" s="448"/>
      <c r="KYD390" s="448"/>
      <c r="KYE390" s="448"/>
      <c r="KYF390" s="448"/>
      <c r="KYG390" s="448"/>
      <c r="KYH390" s="448"/>
      <c r="KYI390" s="448"/>
      <c r="KYJ390" s="448"/>
      <c r="KYK390" s="448"/>
      <c r="KYL390" s="448"/>
      <c r="KYM390" s="448"/>
      <c r="KYN390" s="448"/>
      <c r="KYO390" s="448"/>
      <c r="KYP390" s="449"/>
      <c r="KYQ390" s="447"/>
      <c r="KYR390" s="448"/>
      <c r="KYS390" s="448"/>
      <c r="KYT390" s="448"/>
      <c r="KYU390" s="448"/>
      <c r="KYV390" s="448"/>
      <c r="KYW390" s="448"/>
      <c r="KYX390" s="448"/>
      <c r="KYY390" s="448"/>
      <c r="KYZ390" s="448"/>
      <c r="KZA390" s="448"/>
      <c r="KZB390" s="448"/>
      <c r="KZC390" s="448"/>
      <c r="KZD390" s="448"/>
      <c r="KZE390" s="448"/>
      <c r="KZF390" s="449"/>
      <c r="KZG390" s="447"/>
      <c r="KZH390" s="448"/>
      <c r="KZI390" s="448"/>
      <c r="KZJ390" s="448"/>
      <c r="KZK390" s="448"/>
      <c r="KZL390" s="448"/>
      <c r="KZM390" s="448"/>
      <c r="KZN390" s="448"/>
      <c r="KZO390" s="448"/>
      <c r="KZP390" s="448"/>
      <c r="KZQ390" s="448"/>
      <c r="KZR390" s="448"/>
      <c r="KZS390" s="448"/>
      <c r="KZT390" s="448"/>
      <c r="KZU390" s="448"/>
      <c r="KZV390" s="449"/>
      <c r="KZW390" s="447"/>
      <c r="KZX390" s="448"/>
      <c r="KZY390" s="448"/>
      <c r="KZZ390" s="448"/>
      <c r="LAA390" s="448"/>
      <c r="LAB390" s="448"/>
      <c r="LAC390" s="448"/>
      <c r="LAD390" s="448"/>
      <c r="LAE390" s="448"/>
      <c r="LAF390" s="448"/>
      <c r="LAG390" s="448"/>
      <c r="LAH390" s="448"/>
      <c r="LAI390" s="448"/>
      <c r="LAJ390" s="448"/>
      <c r="LAK390" s="448"/>
      <c r="LAL390" s="449"/>
      <c r="LAM390" s="447"/>
      <c r="LAN390" s="448"/>
      <c r="LAO390" s="448"/>
      <c r="LAP390" s="448"/>
      <c r="LAQ390" s="448"/>
      <c r="LAR390" s="448"/>
      <c r="LAS390" s="448"/>
      <c r="LAT390" s="448"/>
      <c r="LAU390" s="448"/>
      <c r="LAV390" s="448"/>
      <c r="LAW390" s="448"/>
      <c r="LAX390" s="448"/>
      <c r="LAY390" s="448"/>
      <c r="LAZ390" s="448"/>
      <c r="LBA390" s="448"/>
      <c r="LBB390" s="449"/>
      <c r="LBC390" s="447"/>
      <c r="LBD390" s="448"/>
      <c r="LBE390" s="448"/>
      <c r="LBF390" s="448"/>
      <c r="LBG390" s="448"/>
      <c r="LBH390" s="448"/>
      <c r="LBI390" s="448"/>
      <c r="LBJ390" s="448"/>
      <c r="LBK390" s="448"/>
      <c r="LBL390" s="448"/>
      <c r="LBM390" s="448"/>
      <c r="LBN390" s="448"/>
      <c r="LBO390" s="448"/>
      <c r="LBP390" s="448"/>
      <c r="LBQ390" s="448"/>
      <c r="LBR390" s="449"/>
      <c r="LBS390" s="447"/>
      <c r="LBT390" s="448"/>
      <c r="LBU390" s="448"/>
      <c r="LBV390" s="448"/>
      <c r="LBW390" s="448"/>
      <c r="LBX390" s="448"/>
      <c r="LBY390" s="448"/>
      <c r="LBZ390" s="448"/>
      <c r="LCA390" s="448"/>
      <c r="LCB390" s="448"/>
      <c r="LCC390" s="448"/>
      <c r="LCD390" s="448"/>
      <c r="LCE390" s="448"/>
      <c r="LCF390" s="448"/>
      <c r="LCG390" s="448"/>
      <c r="LCH390" s="449"/>
      <c r="LCI390" s="447"/>
      <c r="LCJ390" s="448"/>
      <c r="LCK390" s="448"/>
      <c r="LCL390" s="448"/>
      <c r="LCM390" s="448"/>
      <c r="LCN390" s="448"/>
      <c r="LCO390" s="448"/>
      <c r="LCP390" s="448"/>
      <c r="LCQ390" s="448"/>
      <c r="LCR390" s="448"/>
      <c r="LCS390" s="448"/>
      <c r="LCT390" s="448"/>
      <c r="LCU390" s="448"/>
      <c r="LCV390" s="448"/>
      <c r="LCW390" s="448"/>
      <c r="LCX390" s="449"/>
      <c r="LCY390" s="447"/>
      <c r="LCZ390" s="448"/>
      <c r="LDA390" s="448"/>
      <c r="LDB390" s="448"/>
      <c r="LDC390" s="448"/>
      <c r="LDD390" s="448"/>
      <c r="LDE390" s="448"/>
      <c r="LDF390" s="448"/>
      <c r="LDG390" s="448"/>
      <c r="LDH390" s="448"/>
      <c r="LDI390" s="448"/>
      <c r="LDJ390" s="448"/>
      <c r="LDK390" s="448"/>
      <c r="LDL390" s="448"/>
      <c r="LDM390" s="448"/>
      <c r="LDN390" s="449"/>
      <c r="LDO390" s="447"/>
      <c r="LDP390" s="448"/>
      <c r="LDQ390" s="448"/>
      <c r="LDR390" s="448"/>
      <c r="LDS390" s="448"/>
      <c r="LDT390" s="448"/>
      <c r="LDU390" s="448"/>
      <c r="LDV390" s="448"/>
      <c r="LDW390" s="448"/>
      <c r="LDX390" s="448"/>
      <c r="LDY390" s="448"/>
      <c r="LDZ390" s="448"/>
      <c r="LEA390" s="448"/>
      <c r="LEB390" s="448"/>
      <c r="LEC390" s="448"/>
      <c r="LED390" s="449"/>
      <c r="LEE390" s="447"/>
      <c r="LEF390" s="448"/>
      <c r="LEG390" s="448"/>
      <c r="LEH390" s="448"/>
      <c r="LEI390" s="448"/>
      <c r="LEJ390" s="448"/>
      <c r="LEK390" s="448"/>
      <c r="LEL390" s="448"/>
      <c r="LEM390" s="448"/>
      <c r="LEN390" s="448"/>
      <c r="LEO390" s="448"/>
      <c r="LEP390" s="448"/>
      <c r="LEQ390" s="448"/>
      <c r="LER390" s="448"/>
      <c r="LES390" s="448"/>
      <c r="LET390" s="449"/>
      <c r="LEU390" s="447"/>
      <c r="LEV390" s="448"/>
      <c r="LEW390" s="448"/>
      <c r="LEX390" s="448"/>
      <c r="LEY390" s="448"/>
      <c r="LEZ390" s="448"/>
      <c r="LFA390" s="448"/>
      <c r="LFB390" s="448"/>
      <c r="LFC390" s="448"/>
      <c r="LFD390" s="448"/>
      <c r="LFE390" s="448"/>
      <c r="LFF390" s="448"/>
      <c r="LFG390" s="448"/>
      <c r="LFH390" s="448"/>
      <c r="LFI390" s="448"/>
      <c r="LFJ390" s="449"/>
      <c r="LFK390" s="447"/>
      <c r="LFL390" s="448"/>
      <c r="LFM390" s="448"/>
      <c r="LFN390" s="448"/>
      <c r="LFO390" s="448"/>
      <c r="LFP390" s="448"/>
      <c r="LFQ390" s="448"/>
      <c r="LFR390" s="448"/>
      <c r="LFS390" s="448"/>
      <c r="LFT390" s="448"/>
      <c r="LFU390" s="448"/>
      <c r="LFV390" s="448"/>
      <c r="LFW390" s="448"/>
      <c r="LFX390" s="448"/>
      <c r="LFY390" s="448"/>
      <c r="LFZ390" s="449"/>
      <c r="LGA390" s="447"/>
      <c r="LGB390" s="448"/>
      <c r="LGC390" s="448"/>
      <c r="LGD390" s="448"/>
      <c r="LGE390" s="448"/>
      <c r="LGF390" s="448"/>
      <c r="LGG390" s="448"/>
      <c r="LGH390" s="448"/>
      <c r="LGI390" s="448"/>
      <c r="LGJ390" s="448"/>
      <c r="LGK390" s="448"/>
      <c r="LGL390" s="448"/>
      <c r="LGM390" s="448"/>
      <c r="LGN390" s="448"/>
      <c r="LGO390" s="448"/>
      <c r="LGP390" s="449"/>
      <c r="LGQ390" s="447"/>
      <c r="LGR390" s="448"/>
      <c r="LGS390" s="448"/>
      <c r="LGT390" s="448"/>
      <c r="LGU390" s="448"/>
      <c r="LGV390" s="448"/>
      <c r="LGW390" s="448"/>
      <c r="LGX390" s="448"/>
      <c r="LGY390" s="448"/>
      <c r="LGZ390" s="448"/>
      <c r="LHA390" s="448"/>
      <c r="LHB390" s="448"/>
      <c r="LHC390" s="448"/>
      <c r="LHD390" s="448"/>
      <c r="LHE390" s="448"/>
      <c r="LHF390" s="449"/>
      <c r="LHG390" s="447"/>
      <c r="LHH390" s="448"/>
      <c r="LHI390" s="448"/>
      <c r="LHJ390" s="448"/>
      <c r="LHK390" s="448"/>
      <c r="LHL390" s="448"/>
      <c r="LHM390" s="448"/>
      <c r="LHN390" s="448"/>
      <c r="LHO390" s="448"/>
      <c r="LHP390" s="448"/>
      <c r="LHQ390" s="448"/>
      <c r="LHR390" s="448"/>
      <c r="LHS390" s="448"/>
      <c r="LHT390" s="448"/>
      <c r="LHU390" s="448"/>
      <c r="LHV390" s="449"/>
      <c r="LHW390" s="447"/>
      <c r="LHX390" s="448"/>
      <c r="LHY390" s="448"/>
      <c r="LHZ390" s="448"/>
      <c r="LIA390" s="448"/>
      <c r="LIB390" s="448"/>
      <c r="LIC390" s="448"/>
      <c r="LID390" s="448"/>
      <c r="LIE390" s="448"/>
      <c r="LIF390" s="448"/>
      <c r="LIG390" s="448"/>
      <c r="LIH390" s="448"/>
      <c r="LII390" s="448"/>
      <c r="LIJ390" s="448"/>
      <c r="LIK390" s="448"/>
      <c r="LIL390" s="449"/>
      <c r="LIM390" s="447"/>
      <c r="LIN390" s="448"/>
      <c r="LIO390" s="448"/>
      <c r="LIP390" s="448"/>
      <c r="LIQ390" s="448"/>
      <c r="LIR390" s="448"/>
      <c r="LIS390" s="448"/>
      <c r="LIT390" s="448"/>
      <c r="LIU390" s="448"/>
      <c r="LIV390" s="448"/>
      <c r="LIW390" s="448"/>
      <c r="LIX390" s="448"/>
      <c r="LIY390" s="448"/>
      <c r="LIZ390" s="448"/>
      <c r="LJA390" s="448"/>
      <c r="LJB390" s="449"/>
      <c r="LJC390" s="447"/>
      <c r="LJD390" s="448"/>
      <c r="LJE390" s="448"/>
      <c r="LJF390" s="448"/>
      <c r="LJG390" s="448"/>
      <c r="LJH390" s="448"/>
      <c r="LJI390" s="448"/>
      <c r="LJJ390" s="448"/>
      <c r="LJK390" s="448"/>
      <c r="LJL390" s="448"/>
      <c r="LJM390" s="448"/>
      <c r="LJN390" s="448"/>
      <c r="LJO390" s="448"/>
      <c r="LJP390" s="448"/>
      <c r="LJQ390" s="448"/>
      <c r="LJR390" s="449"/>
      <c r="LJS390" s="447"/>
      <c r="LJT390" s="448"/>
      <c r="LJU390" s="448"/>
      <c r="LJV390" s="448"/>
      <c r="LJW390" s="448"/>
      <c r="LJX390" s="448"/>
      <c r="LJY390" s="448"/>
      <c r="LJZ390" s="448"/>
      <c r="LKA390" s="448"/>
      <c r="LKB390" s="448"/>
      <c r="LKC390" s="448"/>
      <c r="LKD390" s="448"/>
      <c r="LKE390" s="448"/>
      <c r="LKF390" s="448"/>
      <c r="LKG390" s="448"/>
      <c r="LKH390" s="449"/>
      <c r="LKI390" s="447"/>
      <c r="LKJ390" s="448"/>
      <c r="LKK390" s="448"/>
      <c r="LKL390" s="448"/>
      <c r="LKM390" s="448"/>
      <c r="LKN390" s="448"/>
      <c r="LKO390" s="448"/>
      <c r="LKP390" s="448"/>
      <c r="LKQ390" s="448"/>
      <c r="LKR390" s="448"/>
      <c r="LKS390" s="448"/>
      <c r="LKT390" s="448"/>
      <c r="LKU390" s="448"/>
      <c r="LKV390" s="448"/>
      <c r="LKW390" s="448"/>
      <c r="LKX390" s="449"/>
      <c r="LKY390" s="447"/>
      <c r="LKZ390" s="448"/>
      <c r="LLA390" s="448"/>
      <c r="LLB390" s="448"/>
      <c r="LLC390" s="448"/>
      <c r="LLD390" s="448"/>
      <c r="LLE390" s="448"/>
      <c r="LLF390" s="448"/>
      <c r="LLG390" s="448"/>
      <c r="LLH390" s="448"/>
      <c r="LLI390" s="448"/>
      <c r="LLJ390" s="448"/>
      <c r="LLK390" s="448"/>
      <c r="LLL390" s="448"/>
      <c r="LLM390" s="448"/>
      <c r="LLN390" s="449"/>
      <c r="LLO390" s="447"/>
      <c r="LLP390" s="448"/>
      <c r="LLQ390" s="448"/>
      <c r="LLR390" s="448"/>
      <c r="LLS390" s="448"/>
      <c r="LLT390" s="448"/>
      <c r="LLU390" s="448"/>
      <c r="LLV390" s="448"/>
      <c r="LLW390" s="448"/>
      <c r="LLX390" s="448"/>
      <c r="LLY390" s="448"/>
      <c r="LLZ390" s="448"/>
      <c r="LMA390" s="448"/>
      <c r="LMB390" s="448"/>
      <c r="LMC390" s="448"/>
      <c r="LMD390" s="449"/>
      <c r="LME390" s="447"/>
      <c r="LMF390" s="448"/>
      <c r="LMG390" s="448"/>
      <c r="LMH390" s="448"/>
      <c r="LMI390" s="448"/>
      <c r="LMJ390" s="448"/>
      <c r="LMK390" s="448"/>
      <c r="LML390" s="448"/>
      <c r="LMM390" s="448"/>
      <c r="LMN390" s="448"/>
      <c r="LMO390" s="448"/>
      <c r="LMP390" s="448"/>
      <c r="LMQ390" s="448"/>
      <c r="LMR390" s="448"/>
      <c r="LMS390" s="448"/>
      <c r="LMT390" s="449"/>
      <c r="LMU390" s="447"/>
      <c r="LMV390" s="448"/>
      <c r="LMW390" s="448"/>
      <c r="LMX390" s="448"/>
      <c r="LMY390" s="448"/>
      <c r="LMZ390" s="448"/>
      <c r="LNA390" s="448"/>
      <c r="LNB390" s="448"/>
      <c r="LNC390" s="448"/>
      <c r="LND390" s="448"/>
      <c r="LNE390" s="448"/>
      <c r="LNF390" s="448"/>
      <c r="LNG390" s="448"/>
      <c r="LNH390" s="448"/>
      <c r="LNI390" s="448"/>
      <c r="LNJ390" s="449"/>
      <c r="LNK390" s="447"/>
      <c r="LNL390" s="448"/>
      <c r="LNM390" s="448"/>
      <c r="LNN390" s="448"/>
      <c r="LNO390" s="448"/>
      <c r="LNP390" s="448"/>
      <c r="LNQ390" s="448"/>
      <c r="LNR390" s="448"/>
      <c r="LNS390" s="448"/>
      <c r="LNT390" s="448"/>
      <c r="LNU390" s="448"/>
      <c r="LNV390" s="448"/>
      <c r="LNW390" s="448"/>
      <c r="LNX390" s="448"/>
      <c r="LNY390" s="448"/>
      <c r="LNZ390" s="449"/>
      <c r="LOA390" s="447"/>
      <c r="LOB390" s="448"/>
      <c r="LOC390" s="448"/>
      <c r="LOD390" s="448"/>
      <c r="LOE390" s="448"/>
      <c r="LOF390" s="448"/>
      <c r="LOG390" s="448"/>
      <c r="LOH390" s="448"/>
      <c r="LOI390" s="448"/>
      <c r="LOJ390" s="448"/>
      <c r="LOK390" s="448"/>
      <c r="LOL390" s="448"/>
      <c r="LOM390" s="448"/>
      <c r="LON390" s="448"/>
      <c r="LOO390" s="448"/>
      <c r="LOP390" s="449"/>
      <c r="LOQ390" s="447"/>
      <c r="LOR390" s="448"/>
      <c r="LOS390" s="448"/>
      <c r="LOT390" s="448"/>
      <c r="LOU390" s="448"/>
      <c r="LOV390" s="448"/>
      <c r="LOW390" s="448"/>
      <c r="LOX390" s="448"/>
      <c r="LOY390" s="448"/>
      <c r="LOZ390" s="448"/>
      <c r="LPA390" s="448"/>
      <c r="LPB390" s="448"/>
      <c r="LPC390" s="448"/>
      <c r="LPD390" s="448"/>
      <c r="LPE390" s="448"/>
      <c r="LPF390" s="449"/>
      <c r="LPG390" s="447"/>
      <c r="LPH390" s="448"/>
      <c r="LPI390" s="448"/>
      <c r="LPJ390" s="448"/>
      <c r="LPK390" s="448"/>
      <c r="LPL390" s="448"/>
      <c r="LPM390" s="448"/>
      <c r="LPN390" s="448"/>
      <c r="LPO390" s="448"/>
      <c r="LPP390" s="448"/>
      <c r="LPQ390" s="448"/>
      <c r="LPR390" s="448"/>
      <c r="LPS390" s="448"/>
      <c r="LPT390" s="448"/>
      <c r="LPU390" s="448"/>
      <c r="LPV390" s="449"/>
      <c r="LPW390" s="447"/>
      <c r="LPX390" s="448"/>
      <c r="LPY390" s="448"/>
      <c r="LPZ390" s="448"/>
      <c r="LQA390" s="448"/>
      <c r="LQB390" s="448"/>
      <c r="LQC390" s="448"/>
      <c r="LQD390" s="448"/>
      <c r="LQE390" s="448"/>
      <c r="LQF390" s="448"/>
      <c r="LQG390" s="448"/>
      <c r="LQH390" s="448"/>
      <c r="LQI390" s="448"/>
      <c r="LQJ390" s="448"/>
      <c r="LQK390" s="448"/>
      <c r="LQL390" s="449"/>
      <c r="LQM390" s="447"/>
      <c r="LQN390" s="448"/>
      <c r="LQO390" s="448"/>
      <c r="LQP390" s="448"/>
      <c r="LQQ390" s="448"/>
      <c r="LQR390" s="448"/>
      <c r="LQS390" s="448"/>
      <c r="LQT390" s="448"/>
      <c r="LQU390" s="448"/>
      <c r="LQV390" s="448"/>
      <c r="LQW390" s="448"/>
      <c r="LQX390" s="448"/>
      <c r="LQY390" s="448"/>
      <c r="LQZ390" s="448"/>
      <c r="LRA390" s="448"/>
      <c r="LRB390" s="449"/>
      <c r="LRC390" s="447"/>
      <c r="LRD390" s="448"/>
      <c r="LRE390" s="448"/>
      <c r="LRF390" s="448"/>
      <c r="LRG390" s="448"/>
      <c r="LRH390" s="448"/>
      <c r="LRI390" s="448"/>
      <c r="LRJ390" s="448"/>
      <c r="LRK390" s="448"/>
      <c r="LRL390" s="448"/>
      <c r="LRM390" s="448"/>
      <c r="LRN390" s="448"/>
      <c r="LRO390" s="448"/>
      <c r="LRP390" s="448"/>
      <c r="LRQ390" s="448"/>
      <c r="LRR390" s="449"/>
      <c r="LRS390" s="447"/>
      <c r="LRT390" s="448"/>
      <c r="LRU390" s="448"/>
      <c r="LRV390" s="448"/>
      <c r="LRW390" s="448"/>
      <c r="LRX390" s="448"/>
      <c r="LRY390" s="448"/>
      <c r="LRZ390" s="448"/>
      <c r="LSA390" s="448"/>
      <c r="LSB390" s="448"/>
      <c r="LSC390" s="448"/>
      <c r="LSD390" s="448"/>
      <c r="LSE390" s="448"/>
      <c r="LSF390" s="448"/>
      <c r="LSG390" s="448"/>
      <c r="LSH390" s="449"/>
      <c r="LSI390" s="447"/>
      <c r="LSJ390" s="448"/>
      <c r="LSK390" s="448"/>
      <c r="LSL390" s="448"/>
      <c r="LSM390" s="448"/>
      <c r="LSN390" s="448"/>
      <c r="LSO390" s="448"/>
      <c r="LSP390" s="448"/>
      <c r="LSQ390" s="448"/>
      <c r="LSR390" s="448"/>
      <c r="LSS390" s="448"/>
      <c r="LST390" s="448"/>
      <c r="LSU390" s="448"/>
      <c r="LSV390" s="448"/>
      <c r="LSW390" s="448"/>
      <c r="LSX390" s="449"/>
      <c r="LSY390" s="447"/>
      <c r="LSZ390" s="448"/>
      <c r="LTA390" s="448"/>
      <c r="LTB390" s="448"/>
      <c r="LTC390" s="448"/>
      <c r="LTD390" s="448"/>
      <c r="LTE390" s="448"/>
      <c r="LTF390" s="448"/>
      <c r="LTG390" s="448"/>
      <c r="LTH390" s="448"/>
      <c r="LTI390" s="448"/>
      <c r="LTJ390" s="448"/>
      <c r="LTK390" s="448"/>
      <c r="LTL390" s="448"/>
      <c r="LTM390" s="448"/>
      <c r="LTN390" s="449"/>
      <c r="LTO390" s="447"/>
      <c r="LTP390" s="448"/>
      <c r="LTQ390" s="448"/>
      <c r="LTR390" s="448"/>
      <c r="LTS390" s="448"/>
      <c r="LTT390" s="448"/>
      <c r="LTU390" s="448"/>
      <c r="LTV390" s="448"/>
      <c r="LTW390" s="448"/>
      <c r="LTX390" s="448"/>
      <c r="LTY390" s="448"/>
      <c r="LTZ390" s="448"/>
      <c r="LUA390" s="448"/>
      <c r="LUB390" s="448"/>
      <c r="LUC390" s="448"/>
      <c r="LUD390" s="449"/>
      <c r="LUE390" s="447"/>
      <c r="LUF390" s="448"/>
      <c r="LUG390" s="448"/>
      <c r="LUH390" s="448"/>
      <c r="LUI390" s="448"/>
      <c r="LUJ390" s="448"/>
      <c r="LUK390" s="448"/>
      <c r="LUL390" s="448"/>
      <c r="LUM390" s="448"/>
      <c r="LUN390" s="448"/>
      <c r="LUO390" s="448"/>
      <c r="LUP390" s="448"/>
      <c r="LUQ390" s="448"/>
      <c r="LUR390" s="448"/>
      <c r="LUS390" s="448"/>
      <c r="LUT390" s="449"/>
      <c r="LUU390" s="447"/>
      <c r="LUV390" s="448"/>
      <c r="LUW390" s="448"/>
      <c r="LUX390" s="448"/>
      <c r="LUY390" s="448"/>
      <c r="LUZ390" s="448"/>
      <c r="LVA390" s="448"/>
      <c r="LVB390" s="448"/>
      <c r="LVC390" s="448"/>
      <c r="LVD390" s="448"/>
      <c r="LVE390" s="448"/>
      <c r="LVF390" s="448"/>
      <c r="LVG390" s="448"/>
      <c r="LVH390" s="448"/>
      <c r="LVI390" s="448"/>
      <c r="LVJ390" s="449"/>
      <c r="LVK390" s="447"/>
      <c r="LVL390" s="448"/>
      <c r="LVM390" s="448"/>
      <c r="LVN390" s="448"/>
      <c r="LVO390" s="448"/>
      <c r="LVP390" s="448"/>
      <c r="LVQ390" s="448"/>
      <c r="LVR390" s="448"/>
      <c r="LVS390" s="448"/>
      <c r="LVT390" s="448"/>
      <c r="LVU390" s="448"/>
      <c r="LVV390" s="448"/>
      <c r="LVW390" s="448"/>
      <c r="LVX390" s="448"/>
      <c r="LVY390" s="448"/>
      <c r="LVZ390" s="449"/>
      <c r="LWA390" s="447"/>
      <c r="LWB390" s="448"/>
      <c r="LWC390" s="448"/>
      <c r="LWD390" s="448"/>
      <c r="LWE390" s="448"/>
      <c r="LWF390" s="448"/>
      <c r="LWG390" s="448"/>
      <c r="LWH390" s="448"/>
      <c r="LWI390" s="448"/>
      <c r="LWJ390" s="448"/>
      <c r="LWK390" s="448"/>
      <c r="LWL390" s="448"/>
      <c r="LWM390" s="448"/>
      <c r="LWN390" s="448"/>
      <c r="LWO390" s="448"/>
      <c r="LWP390" s="449"/>
      <c r="LWQ390" s="447"/>
      <c r="LWR390" s="448"/>
      <c r="LWS390" s="448"/>
      <c r="LWT390" s="448"/>
      <c r="LWU390" s="448"/>
      <c r="LWV390" s="448"/>
      <c r="LWW390" s="448"/>
      <c r="LWX390" s="448"/>
      <c r="LWY390" s="448"/>
      <c r="LWZ390" s="448"/>
      <c r="LXA390" s="448"/>
      <c r="LXB390" s="448"/>
      <c r="LXC390" s="448"/>
      <c r="LXD390" s="448"/>
      <c r="LXE390" s="448"/>
      <c r="LXF390" s="449"/>
      <c r="LXG390" s="447"/>
      <c r="LXH390" s="448"/>
      <c r="LXI390" s="448"/>
      <c r="LXJ390" s="448"/>
      <c r="LXK390" s="448"/>
      <c r="LXL390" s="448"/>
      <c r="LXM390" s="448"/>
      <c r="LXN390" s="448"/>
      <c r="LXO390" s="448"/>
      <c r="LXP390" s="448"/>
      <c r="LXQ390" s="448"/>
      <c r="LXR390" s="448"/>
      <c r="LXS390" s="448"/>
      <c r="LXT390" s="448"/>
      <c r="LXU390" s="448"/>
      <c r="LXV390" s="449"/>
      <c r="LXW390" s="447"/>
      <c r="LXX390" s="448"/>
      <c r="LXY390" s="448"/>
      <c r="LXZ390" s="448"/>
      <c r="LYA390" s="448"/>
      <c r="LYB390" s="448"/>
      <c r="LYC390" s="448"/>
      <c r="LYD390" s="448"/>
      <c r="LYE390" s="448"/>
      <c r="LYF390" s="448"/>
      <c r="LYG390" s="448"/>
      <c r="LYH390" s="448"/>
      <c r="LYI390" s="448"/>
      <c r="LYJ390" s="448"/>
      <c r="LYK390" s="448"/>
      <c r="LYL390" s="449"/>
      <c r="LYM390" s="447"/>
      <c r="LYN390" s="448"/>
      <c r="LYO390" s="448"/>
      <c r="LYP390" s="448"/>
      <c r="LYQ390" s="448"/>
      <c r="LYR390" s="448"/>
      <c r="LYS390" s="448"/>
      <c r="LYT390" s="448"/>
      <c r="LYU390" s="448"/>
      <c r="LYV390" s="448"/>
      <c r="LYW390" s="448"/>
      <c r="LYX390" s="448"/>
      <c r="LYY390" s="448"/>
      <c r="LYZ390" s="448"/>
      <c r="LZA390" s="448"/>
      <c r="LZB390" s="449"/>
      <c r="LZC390" s="447"/>
      <c r="LZD390" s="448"/>
      <c r="LZE390" s="448"/>
      <c r="LZF390" s="448"/>
      <c r="LZG390" s="448"/>
      <c r="LZH390" s="448"/>
      <c r="LZI390" s="448"/>
      <c r="LZJ390" s="448"/>
      <c r="LZK390" s="448"/>
      <c r="LZL390" s="448"/>
      <c r="LZM390" s="448"/>
      <c r="LZN390" s="448"/>
      <c r="LZO390" s="448"/>
      <c r="LZP390" s="448"/>
      <c r="LZQ390" s="448"/>
      <c r="LZR390" s="449"/>
      <c r="LZS390" s="447"/>
      <c r="LZT390" s="448"/>
      <c r="LZU390" s="448"/>
      <c r="LZV390" s="448"/>
      <c r="LZW390" s="448"/>
      <c r="LZX390" s="448"/>
      <c r="LZY390" s="448"/>
      <c r="LZZ390" s="448"/>
      <c r="MAA390" s="448"/>
      <c r="MAB390" s="448"/>
      <c r="MAC390" s="448"/>
      <c r="MAD390" s="448"/>
      <c r="MAE390" s="448"/>
      <c r="MAF390" s="448"/>
      <c r="MAG390" s="448"/>
      <c r="MAH390" s="449"/>
      <c r="MAI390" s="447"/>
      <c r="MAJ390" s="448"/>
      <c r="MAK390" s="448"/>
      <c r="MAL390" s="448"/>
      <c r="MAM390" s="448"/>
      <c r="MAN390" s="448"/>
      <c r="MAO390" s="448"/>
      <c r="MAP390" s="448"/>
      <c r="MAQ390" s="448"/>
      <c r="MAR390" s="448"/>
      <c r="MAS390" s="448"/>
      <c r="MAT390" s="448"/>
      <c r="MAU390" s="448"/>
      <c r="MAV390" s="448"/>
      <c r="MAW390" s="448"/>
      <c r="MAX390" s="449"/>
      <c r="MAY390" s="447"/>
      <c r="MAZ390" s="448"/>
      <c r="MBA390" s="448"/>
      <c r="MBB390" s="448"/>
      <c r="MBC390" s="448"/>
      <c r="MBD390" s="448"/>
      <c r="MBE390" s="448"/>
      <c r="MBF390" s="448"/>
      <c r="MBG390" s="448"/>
      <c r="MBH390" s="448"/>
      <c r="MBI390" s="448"/>
      <c r="MBJ390" s="448"/>
      <c r="MBK390" s="448"/>
      <c r="MBL390" s="448"/>
      <c r="MBM390" s="448"/>
      <c r="MBN390" s="449"/>
      <c r="MBO390" s="447"/>
      <c r="MBP390" s="448"/>
      <c r="MBQ390" s="448"/>
      <c r="MBR390" s="448"/>
      <c r="MBS390" s="448"/>
      <c r="MBT390" s="448"/>
      <c r="MBU390" s="448"/>
      <c r="MBV390" s="448"/>
      <c r="MBW390" s="448"/>
      <c r="MBX390" s="448"/>
      <c r="MBY390" s="448"/>
      <c r="MBZ390" s="448"/>
      <c r="MCA390" s="448"/>
      <c r="MCB390" s="448"/>
      <c r="MCC390" s="448"/>
      <c r="MCD390" s="449"/>
      <c r="MCE390" s="447"/>
      <c r="MCF390" s="448"/>
      <c r="MCG390" s="448"/>
      <c r="MCH390" s="448"/>
      <c r="MCI390" s="448"/>
      <c r="MCJ390" s="448"/>
      <c r="MCK390" s="448"/>
      <c r="MCL390" s="448"/>
      <c r="MCM390" s="448"/>
      <c r="MCN390" s="448"/>
      <c r="MCO390" s="448"/>
      <c r="MCP390" s="448"/>
      <c r="MCQ390" s="448"/>
      <c r="MCR390" s="448"/>
      <c r="MCS390" s="448"/>
      <c r="MCT390" s="449"/>
      <c r="MCU390" s="447"/>
      <c r="MCV390" s="448"/>
      <c r="MCW390" s="448"/>
      <c r="MCX390" s="448"/>
      <c r="MCY390" s="448"/>
      <c r="MCZ390" s="448"/>
      <c r="MDA390" s="448"/>
      <c r="MDB390" s="448"/>
      <c r="MDC390" s="448"/>
      <c r="MDD390" s="448"/>
      <c r="MDE390" s="448"/>
      <c r="MDF390" s="448"/>
      <c r="MDG390" s="448"/>
      <c r="MDH390" s="448"/>
      <c r="MDI390" s="448"/>
      <c r="MDJ390" s="449"/>
      <c r="MDK390" s="447"/>
      <c r="MDL390" s="448"/>
      <c r="MDM390" s="448"/>
      <c r="MDN390" s="448"/>
      <c r="MDO390" s="448"/>
      <c r="MDP390" s="448"/>
      <c r="MDQ390" s="448"/>
      <c r="MDR390" s="448"/>
      <c r="MDS390" s="448"/>
      <c r="MDT390" s="448"/>
      <c r="MDU390" s="448"/>
      <c r="MDV390" s="448"/>
      <c r="MDW390" s="448"/>
      <c r="MDX390" s="448"/>
      <c r="MDY390" s="448"/>
      <c r="MDZ390" s="449"/>
      <c r="MEA390" s="447"/>
      <c r="MEB390" s="448"/>
      <c r="MEC390" s="448"/>
      <c r="MED390" s="448"/>
      <c r="MEE390" s="448"/>
      <c r="MEF390" s="448"/>
      <c r="MEG390" s="448"/>
      <c r="MEH390" s="448"/>
      <c r="MEI390" s="448"/>
      <c r="MEJ390" s="448"/>
      <c r="MEK390" s="448"/>
      <c r="MEL390" s="448"/>
      <c r="MEM390" s="448"/>
      <c r="MEN390" s="448"/>
      <c r="MEO390" s="448"/>
      <c r="MEP390" s="449"/>
      <c r="MEQ390" s="447"/>
      <c r="MER390" s="448"/>
      <c r="MES390" s="448"/>
      <c r="MET390" s="448"/>
      <c r="MEU390" s="448"/>
      <c r="MEV390" s="448"/>
      <c r="MEW390" s="448"/>
      <c r="MEX390" s="448"/>
      <c r="MEY390" s="448"/>
      <c r="MEZ390" s="448"/>
      <c r="MFA390" s="448"/>
      <c r="MFB390" s="448"/>
      <c r="MFC390" s="448"/>
      <c r="MFD390" s="448"/>
      <c r="MFE390" s="448"/>
      <c r="MFF390" s="449"/>
      <c r="MFG390" s="447"/>
      <c r="MFH390" s="448"/>
      <c r="MFI390" s="448"/>
      <c r="MFJ390" s="448"/>
      <c r="MFK390" s="448"/>
      <c r="MFL390" s="448"/>
      <c r="MFM390" s="448"/>
      <c r="MFN390" s="448"/>
      <c r="MFO390" s="448"/>
      <c r="MFP390" s="448"/>
      <c r="MFQ390" s="448"/>
      <c r="MFR390" s="448"/>
      <c r="MFS390" s="448"/>
      <c r="MFT390" s="448"/>
      <c r="MFU390" s="448"/>
      <c r="MFV390" s="449"/>
      <c r="MFW390" s="447"/>
      <c r="MFX390" s="448"/>
      <c r="MFY390" s="448"/>
      <c r="MFZ390" s="448"/>
      <c r="MGA390" s="448"/>
      <c r="MGB390" s="448"/>
      <c r="MGC390" s="448"/>
      <c r="MGD390" s="448"/>
      <c r="MGE390" s="448"/>
      <c r="MGF390" s="448"/>
      <c r="MGG390" s="448"/>
      <c r="MGH390" s="448"/>
      <c r="MGI390" s="448"/>
      <c r="MGJ390" s="448"/>
      <c r="MGK390" s="448"/>
      <c r="MGL390" s="449"/>
      <c r="MGM390" s="447"/>
      <c r="MGN390" s="448"/>
      <c r="MGO390" s="448"/>
      <c r="MGP390" s="448"/>
      <c r="MGQ390" s="448"/>
      <c r="MGR390" s="448"/>
      <c r="MGS390" s="448"/>
      <c r="MGT390" s="448"/>
      <c r="MGU390" s="448"/>
      <c r="MGV390" s="448"/>
      <c r="MGW390" s="448"/>
      <c r="MGX390" s="448"/>
      <c r="MGY390" s="448"/>
      <c r="MGZ390" s="448"/>
      <c r="MHA390" s="448"/>
      <c r="MHB390" s="449"/>
      <c r="MHC390" s="447"/>
      <c r="MHD390" s="448"/>
      <c r="MHE390" s="448"/>
      <c r="MHF390" s="448"/>
      <c r="MHG390" s="448"/>
      <c r="MHH390" s="448"/>
      <c r="MHI390" s="448"/>
      <c r="MHJ390" s="448"/>
      <c r="MHK390" s="448"/>
      <c r="MHL390" s="448"/>
      <c r="MHM390" s="448"/>
      <c r="MHN390" s="448"/>
      <c r="MHO390" s="448"/>
      <c r="MHP390" s="448"/>
      <c r="MHQ390" s="448"/>
      <c r="MHR390" s="449"/>
      <c r="MHS390" s="447"/>
      <c r="MHT390" s="448"/>
      <c r="MHU390" s="448"/>
      <c r="MHV390" s="448"/>
      <c r="MHW390" s="448"/>
      <c r="MHX390" s="448"/>
      <c r="MHY390" s="448"/>
      <c r="MHZ390" s="448"/>
      <c r="MIA390" s="448"/>
      <c r="MIB390" s="448"/>
      <c r="MIC390" s="448"/>
      <c r="MID390" s="448"/>
      <c r="MIE390" s="448"/>
      <c r="MIF390" s="448"/>
      <c r="MIG390" s="448"/>
      <c r="MIH390" s="449"/>
      <c r="MII390" s="447"/>
      <c r="MIJ390" s="448"/>
      <c r="MIK390" s="448"/>
      <c r="MIL390" s="448"/>
      <c r="MIM390" s="448"/>
      <c r="MIN390" s="448"/>
      <c r="MIO390" s="448"/>
      <c r="MIP390" s="448"/>
      <c r="MIQ390" s="448"/>
      <c r="MIR390" s="448"/>
      <c r="MIS390" s="448"/>
      <c r="MIT390" s="448"/>
      <c r="MIU390" s="448"/>
      <c r="MIV390" s="448"/>
      <c r="MIW390" s="448"/>
      <c r="MIX390" s="449"/>
      <c r="MIY390" s="447"/>
      <c r="MIZ390" s="448"/>
      <c r="MJA390" s="448"/>
      <c r="MJB390" s="448"/>
      <c r="MJC390" s="448"/>
      <c r="MJD390" s="448"/>
      <c r="MJE390" s="448"/>
      <c r="MJF390" s="448"/>
      <c r="MJG390" s="448"/>
      <c r="MJH390" s="448"/>
      <c r="MJI390" s="448"/>
      <c r="MJJ390" s="448"/>
      <c r="MJK390" s="448"/>
      <c r="MJL390" s="448"/>
      <c r="MJM390" s="448"/>
      <c r="MJN390" s="449"/>
      <c r="MJO390" s="447"/>
      <c r="MJP390" s="448"/>
      <c r="MJQ390" s="448"/>
      <c r="MJR390" s="448"/>
      <c r="MJS390" s="448"/>
      <c r="MJT390" s="448"/>
      <c r="MJU390" s="448"/>
      <c r="MJV390" s="448"/>
      <c r="MJW390" s="448"/>
      <c r="MJX390" s="448"/>
      <c r="MJY390" s="448"/>
      <c r="MJZ390" s="448"/>
      <c r="MKA390" s="448"/>
      <c r="MKB390" s="448"/>
      <c r="MKC390" s="448"/>
      <c r="MKD390" s="449"/>
      <c r="MKE390" s="447"/>
      <c r="MKF390" s="448"/>
      <c r="MKG390" s="448"/>
      <c r="MKH390" s="448"/>
      <c r="MKI390" s="448"/>
      <c r="MKJ390" s="448"/>
      <c r="MKK390" s="448"/>
      <c r="MKL390" s="448"/>
      <c r="MKM390" s="448"/>
      <c r="MKN390" s="448"/>
      <c r="MKO390" s="448"/>
      <c r="MKP390" s="448"/>
      <c r="MKQ390" s="448"/>
      <c r="MKR390" s="448"/>
      <c r="MKS390" s="448"/>
      <c r="MKT390" s="449"/>
      <c r="MKU390" s="447"/>
      <c r="MKV390" s="448"/>
      <c r="MKW390" s="448"/>
      <c r="MKX390" s="448"/>
      <c r="MKY390" s="448"/>
      <c r="MKZ390" s="448"/>
      <c r="MLA390" s="448"/>
      <c r="MLB390" s="448"/>
      <c r="MLC390" s="448"/>
      <c r="MLD390" s="448"/>
      <c r="MLE390" s="448"/>
      <c r="MLF390" s="448"/>
      <c r="MLG390" s="448"/>
      <c r="MLH390" s="448"/>
      <c r="MLI390" s="448"/>
      <c r="MLJ390" s="449"/>
      <c r="MLK390" s="447"/>
      <c r="MLL390" s="448"/>
      <c r="MLM390" s="448"/>
      <c r="MLN390" s="448"/>
      <c r="MLO390" s="448"/>
      <c r="MLP390" s="448"/>
      <c r="MLQ390" s="448"/>
      <c r="MLR390" s="448"/>
      <c r="MLS390" s="448"/>
      <c r="MLT390" s="448"/>
      <c r="MLU390" s="448"/>
      <c r="MLV390" s="448"/>
      <c r="MLW390" s="448"/>
      <c r="MLX390" s="448"/>
      <c r="MLY390" s="448"/>
      <c r="MLZ390" s="449"/>
      <c r="MMA390" s="447"/>
      <c r="MMB390" s="448"/>
      <c r="MMC390" s="448"/>
      <c r="MMD390" s="448"/>
      <c r="MME390" s="448"/>
      <c r="MMF390" s="448"/>
      <c r="MMG390" s="448"/>
      <c r="MMH390" s="448"/>
      <c r="MMI390" s="448"/>
      <c r="MMJ390" s="448"/>
      <c r="MMK390" s="448"/>
      <c r="MML390" s="448"/>
      <c r="MMM390" s="448"/>
      <c r="MMN390" s="448"/>
      <c r="MMO390" s="448"/>
      <c r="MMP390" s="449"/>
      <c r="MMQ390" s="447"/>
      <c r="MMR390" s="448"/>
      <c r="MMS390" s="448"/>
      <c r="MMT390" s="448"/>
      <c r="MMU390" s="448"/>
      <c r="MMV390" s="448"/>
      <c r="MMW390" s="448"/>
      <c r="MMX390" s="448"/>
      <c r="MMY390" s="448"/>
      <c r="MMZ390" s="448"/>
      <c r="MNA390" s="448"/>
      <c r="MNB390" s="448"/>
      <c r="MNC390" s="448"/>
      <c r="MND390" s="448"/>
      <c r="MNE390" s="448"/>
      <c r="MNF390" s="449"/>
      <c r="MNG390" s="447"/>
      <c r="MNH390" s="448"/>
      <c r="MNI390" s="448"/>
      <c r="MNJ390" s="448"/>
      <c r="MNK390" s="448"/>
      <c r="MNL390" s="448"/>
      <c r="MNM390" s="448"/>
      <c r="MNN390" s="448"/>
      <c r="MNO390" s="448"/>
      <c r="MNP390" s="448"/>
      <c r="MNQ390" s="448"/>
      <c r="MNR390" s="448"/>
      <c r="MNS390" s="448"/>
      <c r="MNT390" s="448"/>
      <c r="MNU390" s="448"/>
      <c r="MNV390" s="449"/>
      <c r="MNW390" s="447"/>
      <c r="MNX390" s="448"/>
      <c r="MNY390" s="448"/>
      <c r="MNZ390" s="448"/>
      <c r="MOA390" s="448"/>
      <c r="MOB390" s="448"/>
      <c r="MOC390" s="448"/>
      <c r="MOD390" s="448"/>
      <c r="MOE390" s="448"/>
      <c r="MOF390" s="448"/>
      <c r="MOG390" s="448"/>
      <c r="MOH390" s="448"/>
      <c r="MOI390" s="448"/>
      <c r="MOJ390" s="448"/>
      <c r="MOK390" s="448"/>
      <c r="MOL390" s="449"/>
      <c r="MOM390" s="447"/>
      <c r="MON390" s="448"/>
      <c r="MOO390" s="448"/>
      <c r="MOP390" s="448"/>
      <c r="MOQ390" s="448"/>
      <c r="MOR390" s="448"/>
      <c r="MOS390" s="448"/>
      <c r="MOT390" s="448"/>
      <c r="MOU390" s="448"/>
      <c r="MOV390" s="448"/>
      <c r="MOW390" s="448"/>
      <c r="MOX390" s="448"/>
      <c r="MOY390" s="448"/>
      <c r="MOZ390" s="448"/>
      <c r="MPA390" s="448"/>
      <c r="MPB390" s="449"/>
      <c r="MPC390" s="447"/>
      <c r="MPD390" s="448"/>
      <c r="MPE390" s="448"/>
      <c r="MPF390" s="448"/>
      <c r="MPG390" s="448"/>
      <c r="MPH390" s="448"/>
      <c r="MPI390" s="448"/>
      <c r="MPJ390" s="448"/>
      <c r="MPK390" s="448"/>
      <c r="MPL390" s="448"/>
      <c r="MPM390" s="448"/>
      <c r="MPN390" s="448"/>
      <c r="MPO390" s="448"/>
      <c r="MPP390" s="448"/>
      <c r="MPQ390" s="448"/>
      <c r="MPR390" s="449"/>
      <c r="MPS390" s="447"/>
      <c r="MPT390" s="448"/>
      <c r="MPU390" s="448"/>
      <c r="MPV390" s="448"/>
      <c r="MPW390" s="448"/>
      <c r="MPX390" s="448"/>
      <c r="MPY390" s="448"/>
      <c r="MPZ390" s="448"/>
      <c r="MQA390" s="448"/>
      <c r="MQB390" s="448"/>
      <c r="MQC390" s="448"/>
      <c r="MQD390" s="448"/>
      <c r="MQE390" s="448"/>
      <c r="MQF390" s="448"/>
      <c r="MQG390" s="448"/>
      <c r="MQH390" s="449"/>
      <c r="MQI390" s="447"/>
      <c r="MQJ390" s="448"/>
      <c r="MQK390" s="448"/>
      <c r="MQL390" s="448"/>
      <c r="MQM390" s="448"/>
      <c r="MQN390" s="448"/>
      <c r="MQO390" s="448"/>
      <c r="MQP390" s="448"/>
      <c r="MQQ390" s="448"/>
      <c r="MQR390" s="448"/>
      <c r="MQS390" s="448"/>
      <c r="MQT390" s="448"/>
      <c r="MQU390" s="448"/>
      <c r="MQV390" s="448"/>
      <c r="MQW390" s="448"/>
      <c r="MQX390" s="449"/>
      <c r="MQY390" s="447"/>
      <c r="MQZ390" s="448"/>
      <c r="MRA390" s="448"/>
      <c r="MRB390" s="448"/>
      <c r="MRC390" s="448"/>
      <c r="MRD390" s="448"/>
      <c r="MRE390" s="448"/>
      <c r="MRF390" s="448"/>
      <c r="MRG390" s="448"/>
      <c r="MRH390" s="448"/>
      <c r="MRI390" s="448"/>
      <c r="MRJ390" s="448"/>
      <c r="MRK390" s="448"/>
      <c r="MRL390" s="448"/>
      <c r="MRM390" s="448"/>
      <c r="MRN390" s="449"/>
      <c r="MRO390" s="447"/>
      <c r="MRP390" s="448"/>
      <c r="MRQ390" s="448"/>
      <c r="MRR390" s="448"/>
      <c r="MRS390" s="448"/>
      <c r="MRT390" s="448"/>
      <c r="MRU390" s="448"/>
      <c r="MRV390" s="448"/>
      <c r="MRW390" s="448"/>
      <c r="MRX390" s="448"/>
      <c r="MRY390" s="448"/>
      <c r="MRZ390" s="448"/>
      <c r="MSA390" s="448"/>
      <c r="MSB390" s="448"/>
      <c r="MSC390" s="448"/>
      <c r="MSD390" s="449"/>
      <c r="MSE390" s="447"/>
      <c r="MSF390" s="448"/>
      <c r="MSG390" s="448"/>
      <c r="MSH390" s="448"/>
      <c r="MSI390" s="448"/>
      <c r="MSJ390" s="448"/>
      <c r="MSK390" s="448"/>
      <c r="MSL390" s="448"/>
      <c r="MSM390" s="448"/>
      <c r="MSN390" s="448"/>
      <c r="MSO390" s="448"/>
      <c r="MSP390" s="448"/>
      <c r="MSQ390" s="448"/>
      <c r="MSR390" s="448"/>
      <c r="MSS390" s="448"/>
      <c r="MST390" s="449"/>
      <c r="MSU390" s="447"/>
      <c r="MSV390" s="448"/>
      <c r="MSW390" s="448"/>
      <c r="MSX390" s="448"/>
      <c r="MSY390" s="448"/>
      <c r="MSZ390" s="448"/>
      <c r="MTA390" s="448"/>
      <c r="MTB390" s="448"/>
      <c r="MTC390" s="448"/>
      <c r="MTD390" s="448"/>
      <c r="MTE390" s="448"/>
      <c r="MTF390" s="448"/>
      <c r="MTG390" s="448"/>
      <c r="MTH390" s="448"/>
      <c r="MTI390" s="448"/>
      <c r="MTJ390" s="449"/>
      <c r="MTK390" s="447"/>
      <c r="MTL390" s="448"/>
      <c r="MTM390" s="448"/>
      <c r="MTN390" s="448"/>
      <c r="MTO390" s="448"/>
      <c r="MTP390" s="448"/>
      <c r="MTQ390" s="448"/>
      <c r="MTR390" s="448"/>
      <c r="MTS390" s="448"/>
      <c r="MTT390" s="448"/>
      <c r="MTU390" s="448"/>
      <c r="MTV390" s="448"/>
      <c r="MTW390" s="448"/>
      <c r="MTX390" s="448"/>
      <c r="MTY390" s="448"/>
      <c r="MTZ390" s="449"/>
      <c r="MUA390" s="447"/>
      <c r="MUB390" s="448"/>
      <c r="MUC390" s="448"/>
      <c r="MUD390" s="448"/>
      <c r="MUE390" s="448"/>
      <c r="MUF390" s="448"/>
      <c r="MUG390" s="448"/>
      <c r="MUH390" s="448"/>
      <c r="MUI390" s="448"/>
      <c r="MUJ390" s="448"/>
      <c r="MUK390" s="448"/>
      <c r="MUL390" s="448"/>
      <c r="MUM390" s="448"/>
      <c r="MUN390" s="448"/>
      <c r="MUO390" s="448"/>
      <c r="MUP390" s="449"/>
      <c r="MUQ390" s="447"/>
      <c r="MUR390" s="448"/>
      <c r="MUS390" s="448"/>
      <c r="MUT390" s="448"/>
      <c r="MUU390" s="448"/>
      <c r="MUV390" s="448"/>
      <c r="MUW390" s="448"/>
      <c r="MUX390" s="448"/>
      <c r="MUY390" s="448"/>
      <c r="MUZ390" s="448"/>
      <c r="MVA390" s="448"/>
      <c r="MVB390" s="448"/>
      <c r="MVC390" s="448"/>
      <c r="MVD390" s="448"/>
      <c r="MVE390" s="448"/>
      <c r="MVF390" s="449"/>
      <c r="MVG390" s="447"/>
      <c r="MVH390" s="448"/>
      <c r="MVI390" s="448"/>
      <c r="MVJ390" s="448"/>
      <c r="MVK390" s="448"/>
      <c r="MVL390" s="448"/>
      <c r="MVM390" s="448"/>
      <c r="MVN390" s="448"/>
      <c r="MVO390" s="448"/>
      <c r="MVP390" s="448"/>
      <c r="MVQ390" s="448"/>
      <c r="MVR390" s="448"/>
      <c r="MVS390" s="448"/>
      <c r="MVT390" s="448"/>
      <c r="MVU390" s="448"/>
      <c r="MVV390" s="449"/>
      <c r="MVW390" s="447"/>
      <c r="MVX390" s="448"/>
      <c r="MVY390" s="448"/>
      <c r="MVZ390" s="448"/>
      <c r="MWA390" s="448"/>
      <c r="MWB390" s="448"/>
      <c r="MWC390" s="448"/>
      <c r="MWD390" s="448"/>
      <c r="MWE390" s="448"/>
      <c r="MWF390" s="448"/>
      <c r="MWG390" s="448"/>
      <c r="MWH390" s="448"/>
      <c r="MWI390" s="448"/>
      <c r="MWJ390" s="448"/>
      <c r="MWK390" s="448"/>
      <c r="MWL390" s="449"/>
      <c r="MWM390" s="447"/>
      <c r="MWN390" s="448"/>
      <c r="MWO390" s="448"/>
      <c r="MWP390" s="448"/>
      <c r="MWQ390" s="448"/>
      <c r="MWR390" s="448"/>
      <c r="MWS390" s="448"/>
      <c r="MWT390" s="448"/>
      <c r="MWU390" s="448"/>
      <c r="MWV390" s="448"/>
      <c r="MWW390" s="448"/>
      <c r="MWX390" s="448"/>
      <c r="MWY390" s="448"/>
      <c r="MWZ390" s="448"/>
      <c r="MXA390" s="448"/>
      <c r="MXB390" s="449"/>
      <c r="MXC390" s="447"/>
      <c r="MXD390" s="448"/>
      <c r="MXE390" s="448"/>
      <c r="MXF390" s="448"/>
      <c r="MXG390" s="448"/>
      <c r="MXH390" s="448"/>
      <c r="MXI390" s="448"/>
      <c r="MXJ390" s="448"/>
      <c r="MXK390" s="448"/>
      <c r="MXL390" s="448"/>
      <c r="MXM390" s="448"/>
      <c r="MXN390" s="448"/>
      <c r="MXO390" s="448"/>
      <c r="MXP390" s="448"/>
      <c r="MXQ390" s="448"/>
      <c r="MXR390" s="449"/>
      <c r="MXS390" s="447"/>
      <c r="MXT390" s="448"/>
      <c r="MXU390" s="448"/>
      <c r="MXV390" s="448"/>
      <c r="MXW390" s="448"/>
      <c r="MXX390" s="448"/>
      <c r="MXY390" s="448"/>
      <c r="MXZ390" s="448"/>
      <c r="MYA390" s="448"/>
      <c r="MYB390" s="448"/>
      <c r="MYC390" s="448"/>
      <c r="MYD390" s="448"/>
      <c r="MYE390" s="448"/>
      <c r="MYF390" s="448"/>
      <c r="MYG390" s="448"/>
      <c r="MYH390" s="449"/>
      <c r="MYI390" s="447"/>
      <c r="MYJ390" s="448"/>
      <c r="MYK390" s="448"/>
      <c r="MYL390" s="448"/>
      <c r="MYM390" s="448"/>
      <c r="MYN390" s="448"/>
      <c r="MYO390" s="448"/>
      <c r="MYP390" s="448"/>
      <c r="MYQ390" s="448"/>
      <c r="MYR390" s="448"/>
      <c r="MYS390" s="448"/>
      <c r="MYT390" s="448"/>
      <c r="MYU390" s="448"/>
      <c r="MYV390" s="448"/>
      <c r="MYW390" s="448"/>
      <c r="MYX390" s="449"/>
      <c r="MYY390" s="447"/>
      <c r="MYZ390" s="448"/>
      <c r="MZA390" s="448"/>
      <c r="MZB390" s="448"/>
      <c r="MZC390" s="448"/>
      <c r="MZD390" s="448"/>
      <c r="MZE390" s="448"/>
      <c r="MZF390" s="448"/>
      <c r="MZG390" s="448"/>
      <c r="MZH390" s="448"/>
      <c r="MZI390" s="448"/>
      <c r="MZJ390" s="448"/>
      <c r="MZK390" s="448"/>
      <c r="MZL390" s="448"/>
      <c r="MZM390" s="448"/>
      <c r="MZN390" s="449"/>
      <c r="MZO390" s="447"/>
      <c r="MZP390" s="448"/>
      <c r="MZQ390" s="448"/>
      <c r="MZR390" s="448"/>
      <c r="MZS390" s="448"/>
      <c r="MZT390" s="448"/>
      <c r="MZU390" s="448"/>
      <c r="MZV390" s="448"/>
      <c r="MZW390" s="448"/>
      <c r="MZX390" s="448"/>
      <c r="MZY390" s="448"/>
      <c r="MZZ390" s="448"/>
      <c r="NAA390" s="448"/>
      <c r="NAB390" s="448"/>
      <c r="NAC390" s="448"/>
      <c r="NAD390" s="449"/>
      <c r="NAE390" s="447"/>
      <c r="NAF390" s="448"/>
      <c r="NAG390" s="448"/>
      <c r="NAH390" s="448"/>
      <c r="NAI390" s="448"/>
      <c r="NAJ390" s="448"/>
      <c r="NAK390" s="448"/>
      <c r="NAL390" s="448"/>
      <c r="NAM390" s="448"/>
      <c r="NAN390" s="448"/>
      <c r="NAO390" s="448"/>
      <c r="NAP390" s="448"/>
      <c r="NAQ390" s="448"/>
      <c r="NAR390" s="448"/>
      <c r="NAS390" s="448"/>
      <c r="NAT390" s="449"/>
      <c r="NAU390" s="447"/>
      <c r="NAV390" s="448"/>
      <c r="NAW390" s="448"/>
      <c r="NAX390" s="448"/>
      <c r="NAY390" s="448"/>
      <c r="NAZ390" s="448"/>
      <c r="NBA390" s="448"/>
      <c r="NBB390" s="448"/>
      <c r="NBC390" s="448"/>
      <c r="NBD390" s="448"/>
      <c r="NBE390" s="448"/>
      <c r="NBF390" s="448"/>
      <c r="NBG390" s="448"/>
      <c r="NBH390" s="448"/>
      <c r="NBI390" s="448"/>
      <c r="NBJ390" s="449"/>
      <c r="NBK390" s="447"/>
      <c r="NBL390" s="448"/>
      <c r="NBM390" s="448"/>
      <c r="NBN390" s="448"/>
      <c r="NBO390" s="448"/>
      <c r="NBP390" s="448"/>
      <c r="NBQ390" s="448"/>
      <c r="NBR390" s="448"/>
      <c r="NBS390" s="448"/>
      <c r="NBT390" s="448"/>
      <c r="NBU390" s="448"/>
      <c r="NBV390" s="448"/>
      <c r="NBW390" s="448"/>
      <c r="NBX390" s="448"/>
      <c r="NBY390" s="448"/>
      <c r="NBZ390" s="449"/>
      <c r="NCA390" s="447"/>
      <c r="NCB390" s="448"/>
      <c r="NCC390" s="448"/>
      <c r="NCD390" s="448"/>
      <c r="NCE390" s="448"/>
      <c r="NCF390" s="448"/>
      <c r="NCG390" s="448"/>
      <c r="NCH390" s="448"/>
      <c r="NCI390" s="448"/>
      <c r="NCJ390" s="448"/>
      <c r="NCK390" s="448"/>
      <c r="NCL390" s="448"/>
      <c r="NCM390" s="448"/>
      <c r="NCN390" s="448"/>
      <c r="NCO390" s="448"/>
      <c r="NCP390" s="449"/>
      <c r="NCQ390" s="447"/>
      <c r="NCR390" s="448"/>
      <c r="NCS390" s="448"/>
      <c r="NCT390" s="448"/>
      <c r="NCU390" s="448"/>
      <c r="NCV390" s="448"/>
      <c r="NCW390" s="448"/>
      <c r="NCX390" s="448"/>
      <c r="NCY390" s="448"/>
      <c r="NCZ390" s="448"/>
      <c r="NDA390" s="448"/>
      <c r="NDB390" s="448"/>
      <c r="NDC390" s="448"/>
      <c r="NDD390" s="448"/>
      <c r="NDE390" s="448"/>
      <c r="NDF390" s="449"/>
      <c r="NDG390" s="447"/>
      <c r="NDH390" s="448"/>
      <c r="NDI390" s="448"/>
      <c r="NDJ390" s="448"/>
      <c r="NDK390" s="448"/>
      <c r="NDL390" s="448"/>
      <c r="NDM390" s="448"/>
      <c r="NDN390" s="448"/>
      <c r="NDO390" s="448"/>
      <c r="NDP390" s="448"/>
      <c r="NDQ390" s="448"/>
      <c r="NDR390" s="448"/>
      <c r="NDS390" s="448"/>
      <c r="NDT390" s="448"/>
      <c r="NDU390" s="448"/>
      <c r="NDV390" s="449"/>
      <c r="NDW390" s="447"/>
      <c r="NDX390" s="448"/>
      <c r="NDY390" s="448"/>
      <c r="NDZ390" s="448"/>
      <c r="NEA390" s="448"/>
      <c r="NEB390" s="448"/>
      <c r="NEC390" s="448"/>
      <c r="NED390" s="448"/>
      <c r="NEE390" s="448"/>
      <c r="NEF390" s="448"/>
      <c r="NEG390" s="448"/>
      <c r="NEH390" s="448"/>
      <c r="NEI390" s="448"/>
      <c r="NEJ390" s="448"/>
      <c r="NEK390" s="448"/>
      <c r="NEL390" s="449"/>
      <c r="NEM390" s="447"/>
      <c r="NEN390" s="448"/>
      <c r="NEO390" s="448"/>
      <c r="NEP390" s="448"/>
      <c r="NEQ390" s="448"/>
      <c r="NER390" s="448"/>
      <c r="NES390" s="448"/>
      <c r="NET390" s="448"/>
      <c r="NEU390" s="448"/>
      <c r="NEV390" s="448"/>
      <c r="NEW390" s="448"/>
      <c r="NEX390" s="448"/>
      <c r="NEY390" s="448"/>
      <c r="NEZ390" s="448"/>
      <c r="NFA390" s="448"/>
      <c r="NFB390" s="449"/>
      <c r="NFC390" s="447"/>
      <c r="NFD390" s="448"/>
      <c r="NFE390" s="448"/>
      <c r="NFF390" s="448"/>
      <c r="NFG390" s="448"/>
      <c r="NFH390" s="448"/>
      <c r="NFI390" s="448"/>
      <c r="NFJ390" s="448"/>
      <c r="NFK390" s="448"/>
      <c r="NFL390" s="448"/>
      <c r="NFM390" s="448"/>
      <c r="NFN390" s="448"/>
      <c r="NFO390" s="448"/>
      <c r="NFP390" s="448"/>
      <c r="NFQ390" s="448"/>
      <c r="NFR390" s="449"/>
      <c r="NFS390" s="447"/>
      <c r="NFT390" s="448"/>
      <c r="NFU390" s="448"/>
      <c r="NFV390" s="448"/>
      <c r="NFW390" s="448"/>
      <c r="NFX390" s="448"/>
      <c r="NFY390" s="448"/>
      <c r="NFZ390" s="448"/>
      <c r="NGA390" s="448"/>
      <c r="NGB390" s="448"/>
      <c r="NGC390" s="448"/>
      <c r="NGD390" s="448"/>
      <c r="NGE390" s="448"/>
      <c r="NGF390" s="448"/>
      <c r="NGG390" s="448"/>
      <c r="NGH390" s="449"/>
      <c r="NGI390" s="447"/>
      <c r="NGJ390" s="448"/>
      <c r="NGK390" s="448"/>
      <c r="NGL390" s="448"/>
      <c r="NGM390" s="448"/>
      <c r="NGN390" s="448"/>
      <c r="NGO390" s="448"/>
      <c r="NGP390" s="448"/>
      <c r="NGQ390" s="448"/>
      <c r="NGR390" s="448"/>
      <c r="NGS390" s="448"/>
      <c r="NGT390" s="448"/>
      <c r="NGU390" s="448"/>
      <c r="NGV390" s="448"/>
      <c r="NGW390" s="448"/>
      <c r="NGX390" s="449"/>
      <c r="NGY390" s="447"/>
      <c r="NGZ390" s="448"/>
      <c r="NHA390" s="448"/>
      <c r="NHB390" s="448"/>
      <c r="NHC390" s="448"/>
      <c r="NHD390" s="448"/>
      <c r="NHE390" s="448"/>
      <c r="NHF390" s="448"/>
      <c r="NHG390" s="448"/>
      <c r="NHH390" s="448"/>
      <c r="NHI390" s="448"/>
      <c r="NHJ390" s="448"/>
      <c r="NHK390" s="448"/>
      <c r="NHL390" s="448"/>
      <c r="NHM390" s="448"/>
      <c r="NHN390" s="449"/>
      <c r="NHO390" s="447"/>
      <c r="NHP390" s="448"/>
      <c r="NHQ390" s="448"/>
      <c r="NHR390" s="448"/>
      <c r="NHS390" s="448"/>
      <c r="NHT390" s="448"/>
      <c r="NHU390" s="448"/>
      <c r="NHV390" s="448"/>
      <c r="NHW390" s="448"/>
      <c r="NHX390" s="448"/>
      <c r="NHY390" s="448"/>
      <c r="NHZ390" s="448"/>
      <c r="NIA390" s="448"/>
      <c r="NIB390" s="448"/>
      <c r="NIC390" s="448"/>
      <c r="NID390" s="449"/>
      <c r="NIE390" s="447"/>
      <c r="NIF390" s="448"/>
      <c r="NIG390" s="448"/>
      <c r="NIH390" s="448"/>
      <c r="NII390" s="448"/>
      <c r="NIJ390" s="448"/>
      <c r="NIK390" s="448"/>
      <c r="NIL390" s="448"/>
      <c r="NIM390" s="448"/>
      <c r="NIN390" s="448"/>
      <c r="NIO390" s="448"/>
      <c r="NIP390" s="448"/>
      <c r="NIQ390" s="448"/>
      <c r="NIR390" s="448"/>
      <c r="NIS390" s="448"/>
      <c r="NIT390" s="449"/>
      <c r="NIU390" s="447"/>
      <c r="NIV390" s="448"/>
      <c r="NIW390" s="448"/>
      <c r="NIX390" s="448"/>
      <c r="NIY390" s="448"/>
      <c r="NIZ390" s="448"/>
      <c r="NJA390" s="448"/>
      <c r="NJB390" s="448"/>
      <c r="NJC390" s="448"/>
      <c r="NJD390" s="448"/>
      <c r="NJE390" s="448"/>
      <c r="NJF390" s="448"/>
      <c r="NJG390" s="448"/>
      <c r="NJH390" s="448"/>
      <c r="NJI390" s="448"/>
      <c r="NJJ390" s="449"/>
      <c r="NJK390" s="447"/>
      <c r="NJL390" s="448"/>
      <c r="NJM390" s="448"/>
      <c r="NJN390" s="448"/>
      <c r="NJO390" s="448"/>
      <c r="NJP390" s="448"/>
      <c r="NJQ390" s="448"/>
      <c r="NJR390" s="448"/>
      <c r="NJS390" s="448"/>
      <c r="NJT390" s="448"/>
      <c r="NJU390" s="448"/>
      <c r="NJV390" s="448"/>
      <c r="NJW390" s="448"/>
      <c r="NJX390" s="448"/>
      <c r="NJY390" s="448"/>
      <c r="NJZ390" s="449"/>
      <c r="NKA390" s="447"/>
      <c r="NKB390" s="448"/>
      <c r="NKC390" s="448"/>
      <c r="NKD390" s="448"/>
      <c r="NKE390" s="448"/>
      <c r="NKF390" s="448"/>
      <c r="NKG390" s="448"/>
      <c r="NKH390" s="448"/>
      <c r="NKI390" s="448"/>
      <c r="NKJ390" s="448"/>
      <c r="NKK390" s="448"/>
      <c r="NKL390" s="448"/>
      <c r="NKM390" s="448"/>
      <c r="NKN390" s="448"/>
      <c r="NKO390" s="448"/>
      <c r="NKP390" s="449"/>
      <c r="NKQ390" s="447"/>
      <c r="NKR390" s="448"/>
      <c r="NKS390" s="448"/>
      <c r="NKT390" s="448"/>
      <c r="NKU390" s="448"/>
      <c r="NKV390" s="448"/>
      <c r="NKW390" s="448"/>
      <c r="NKX390" s="448"/>
      <c r="NKY390" s="448"/>
      <c r="NKZ390" s="448"/>
      <c r="NLA390" s="448"/>
      <c r="NLB390" s="448"/>
      <c r="NLC390" s="448"/>
      <c r="NLD390" s="448"/>
      <c r="NLE390" s="448"/>
      <c r="NLF390" s="449"/>
      <c r="NLG390" s="447"/>
      <c r="NLH390" s="448"/>
      <c r="NLI390" s="448"/>
      <c r="NLJ390" s="448"/>
      <c r="NLK390" s="448"/>
      <c r="NLL390" s="448"/>
      <c r="NLM390" s="448"/>
      <c r="NLN390" s="448"/>
      <c r="NLO390" s="448"/>
      <c r="NLP390" s="448"/>
      <c r="NLQ390" s="448"/>
      <c r="NLR390" s="448"/>
      <c r="NLS390" s="448"/>
      <c r="NLT390" s="448"/>
      <c r="NLU390" s="448"/>
      <c r="NLV390" s="449"/>
      <c r="NLW390" s="447"/>
      <c r="NLX390" s="448"/>
      <c r="NLY390" s="448"/>
      <c r="NLZ390" s="448"/>
      <c r="NMA390" s="448"/>
      <c r="NMB390" s="448"/>
      <c r="NMC390" s="448"/>
      <c r="NMD390" s="448"/>
      <c r="NME390" s="448"/>
      <c r="NMF390" s="448"/>
      <c r="NMG390" s="448"/>
      <c r="NMH390" s="448"/>
      <c r="NMI390" s="448"/>
      <c r="NMJ390" s="448"/>
      <c r="NMK390" s="448"/>
      <c r="NML390" s="449"/>
      <c r="NMM390" s="447"/>
      <c r="NMN390" s="448"/>
      <c r="NMO390" s="448"/>
      <c r="NMP390" s="448"/>
      <c r="NMQ390" s="448"/>
      <c r="NMR390" s="448"/>
      <c r="NMS390" s="448"/>
      <c r="NMT390" s="448"/>
      <c r="NMU390" s="448"/>
      <c r="NMV390" s="448"/>
      <c r="NMW390" s="448"/>
      <c r="NMX390" s="448"/>
      <c r="NMY390" s="448"/>
      <c r="NMZ390" s="448"/>
      <c r="NNA390" s="448"/>
      <c r="NNB390" s="449"/>
      <c r="NNC390" s="447"/>
      <c r="NND390" s="448"/>
      <c r="NNE390" s="448"/>
      <c r="NNF390" s="448"/>
      <c r="NNG390" s="448"/>
      <c r="NNH390" s="448"/>
      <c r="NNI390" s="448"/>
      <c r="NNJ390" s="448"/>
      <c r="NNK390" s="448"/>
      <c r="NNL390" s="448"/>
      <c r="NNM390" s="448"/>
      <c r="NNN390" s="448"/>
      <c r="NNO390" s="448"/>
      <c r="NNP390" s="448"/>
      <c r="NNQ390" s="448"/>
      <c r="NNR390" s="449"/>
      <c r="NNS390" s="447"/>
      <c r="NNT390" s="448"/>
      <c r="NNU390" s="448"/>
      <c r="NNV390" s="448"/>
      <c r="NNW390" s="448"/>
      <c r="NNX390" s="448"/>
      <c r="NNY390" s="448"/>
      <c r="NNZ390" s="448"/>
      <c r="NOA390" s="448"/>
      <c r="NOB390" s="448"/>
      <c r="NOC390" s="448"/>
      <c r="NOD390" s="448"/>
      <c r="NOE390" s="448"/>
      <c r="NOF390" s="448"/>
      <c r="NOG390" s="448"/>
      <c r="NOH390" s="449"/>
      <c r="NOI390" s="447"/>
      <c r="NOJ390" s="448"/>
      <c r="NOK390" s="448"/>
      <c r="NOL390" s="448"/>
      <c r="NOM390" s="448"/>
      <c r="NON390" s="448"/>
      <c r="NOO390" s="448"/>
      <c r="NOP390" s="448"/>
      <c r="NOQ390" s="448"/>
      <c r="NOR390" s="448"/>
      <c r="NOS390" s="448"/>
      <c r="NOT390" s="448"/>
      <c r="NOU390" s="448"/>
      <c r="NOV390" s="448"/>
      <c r="NOW390" s="448"/>
      <c r="NOX390" s="449"/>
      <c r="NOY390" s="447"/>
      <c r="NOZ390" s="448"/>
      <c r="NPA390" s="448"/>
      <c r="NPB390" s="448"/>
      <c r="NPC390" s="448"/>
      <c r="NPD390" s="448"/>
      <c r="NPE390" s="448"/>
      <c r="NPF390" s="448"/>
      <c r="NPG390" s="448"/>
      <c r="NPH390" s="448"/>
      <c r="NPI390" s="448"/>
      <c r="NPJ390" s="448"/>
      <c r="NPK390" s="448"/>
      <c r="NPL390" s="448"/>
      <c r="NPM390" s="448"/>
      <c r="NPN390" s="449"/>
      <c r="NPO390" s="447"/>
      <c r="NPP390" s="448"/>
      <c r="NPQ390" s="448"/>
      <c r="NPR390" s="448"/>
      <c r="NPS390" s="448"/>
      <c r="NPT390" s="448"/>
      <c r="NPU390" s="448"/>
      <c r="NPV390" s="448"/>
      <c r="NPW390" s="448"/>
      <c r="NPX390" s="448"/>
      <c r="NPY390" s="448"/>
      <c r="NPZ390" s="448"/>
      <c r="NQA390" s="448"/>
      <c r="NQB390" s="448"/>
      <c r="NQC390" s="448"/>
      <c r="NQD390" s="449"/>
      <c r="NQE390" s="447"/>
      <c r="NQF390" s="448"/>
      <c r="NQG390" s="448"/>
      <c r="NQH390" s="448"/>
      <c r="NQI390" s="448"/>
      <c r="NQJ390" s="448"/>
      <c r="NQK390" s="448"/>
      <c r="NQL390" s="448"/>
      <c r="NQM390" s="448"/>
      <c r="NQN390" s="448"/>
      <c r="NQO390" s="448"/>
      <c r="NQP390" s="448"/>
      <c r="NQQ390" s="448"/>
      <c r="NQR390" s="448"/>
      <c r="NQS390" s="448"/>
      <c r="NQT390" s="449"/>
      <c r="NQU390" s="447"/>
      <c r="NQV390" s="448"/>
      <c r="NQW390" s="448"/>
      <c r="NQX390" s="448"/>
      <c r="NQY390" s="448"/>
      <c r="NQZ390" s="448"/>
      <c r="NRA390" s="448"/>
      <c r="NRB390" s="448"/>
      <c r="NRC390" s="448"/>
      <c r="NRD390" s="448"/>
      <c r="NRE390" s="448"/>
      <c r="NRF390" s="448"/>
      <c r="NRG390" s="448"/>
      <c r="NRH390" s="448"/>
      <c r="NRI390" s="448"/>
      <c r="NRJ390" s="449"/>
      <c r="NRK390" s="447"/>
      <c r="NRL390" s="448"/>
      <c r="NRM390" s="448"/>
      <c r="NRN390" s="448"/>
      <c r="NRO390" s="448"/>
      <c r="NRP390" s="448"/>
      <c r="NRQ390" s="448"/>
      <c r="NRR390" s="448"/>
      <c r="NRS390" s="448"/>
      <c r="NRT390" s="448"/>
      <c r="NRU390" s="448"/>
      <c r="NRV390" s="448"/>
      <c r="NRW390" s="448"/>
      <c r="NRX390" s="448"/>
      <c r="NRY390" s="448"/>
      <c r="NRZ390" s="449"/>
      <c r="NSA390" s="447"/>
      <c r="NSB390" s="448"/>
      <c r="NSC390" s="448"/>
      <c r="NSD390" s="448"/>
      <c r="NSE390" s="448"/>
      <c r="NSF390" s="448"/>
      <c r="NSG390" s="448"/>
      <c r="NSH390" s="448"/>
      <c r="NSI390" s="448"/>
      <c r="NSJ390" s="448"/>
      <c r="NSK390" s="448"/>
      <c r="NSL390" s="448"/>
      <c r="NSM390" s="448"/>
      <c r="NSN390" s="448"/>
      <c r="NSO390" s="448"/>
      <c r="NSP390" s="449"/>
      <c r="NSQ390" s="447"/>
      <c r="NSR390" s="448"/>
      <c r="NSS390" s="448"/>
      <c r="NST390" s="448"/>
      <c r="NSU390" s="448"/>
      <c r="NSV390" s="448"/>
      <c r="NSW390" s="448"/>
      <c r="NSX390" s="448"/>
      <c r="NSY390" s="448"/>
      <c r="NSZ390" s="448"/>
      <c r="NTA390" s="448"/>
      <c r="NTB390" s="448"/>
      <c r="NTC390" s="448"/>
      <c r="NTD390" s="448"/>
      <c r="NTE390" s="448"/>
      <c r="NTF390" s="449"/>
      <c r="NTG390" s="447"/>
      <c r="NTH390" s="448"/>
      <c r="NTI390" s="448"/>
      <c r="NTJ390" s="448"/>
      <c r="NTK390" s="448"/>
      <c r="NTL390" s="448"/>
      <c r="NTM390" s="448"/>
      <c r="NTN390" s="448"/>
      <c r="NTO390" s="448"/>
      <c r="NTP390" s="448"/>
      <c r="NTQ390" s="448"/>
      <c r="NTR390" s="448"/>
      <c r="NTS390" s="448"/>
      <c r="NTT390" s="448"/>
      <c r="NTU390" s="448"/>
      <c r="NTV390" s="449"/>
      <c r="NTW390" s="447"/>
      <c r="NTX390" s="448"/>
      <c r="NTY390" s="448"/>
      <c r="NTZ390" s="448"/>
      <c r="NUA390" s="448"/>
      <c r="NUB390" s="448"/>
      <c r="NUC390" s="448"/>
      <c r="NUD390" s="448"/>
      <c r="NUE390" s="448"/>
      <c r="NUF390" s="448"/>
      <c r="NUG390" s="448"/>
      <c r="NUH390" s="448"/>
      <c r="NUI390" s="448"/>
      <c r="NUJ390" s="448"/>
      <c r="NUK390" s="448"/>
      <c r="NUL390" s="449"/>
      <c r="NUM390" s="447"/>
      <c r="NUN390" s="448"/>
      <c r="NUO390" s="448"/>
      <c r="NUP390" s="448"/>
      <c r="NUQ390" s="448"/>
      <c r="NUR390" s="448"/>
      <c r="NUS390" s="448"/>
      <c r="NUT390" s="448"/>
      <c r="NUU390" s="448"/>
      <c r="NUV390" s="448"/>
      <c r="NUW390" s="448"/>
      <c r="NUX390" s="448"/>
      <c r="NUY390" s="448"/>
      <c r="NUZ390" s="448"/>
      <c r="NVA390" s="448"/>
      <c r="NVB390" s="449"/>
      <c r="NVC390" s="447"/>
      <c r="NVD390" s="448"/>
      <c r="NVE390" s="448"/>
      <c r="NVF390" s="448"/>
      <c r="NVG390" s="448"/>
      <c r="NVH390" s="448"/>
      <c r="NVI390" s="448"/>
      <c r="NVJ390" s="448"/>
      <c r="NVK390" s="448"/>
      <c r="NVL390" s="448"/>
      <c r="NVM390" s="448"/>
      <c r="NVN390" s="448"/>
      <c r="NVO390" s="448"/>
      <c r="NVP390" s="448"/>
      <c r="NVQ390" s="448"/>
      <c r="NVR390" s="449"/>
      <c r="NVS390" s="447"/>
      <c r="NVT390" s="448"/>
      <c r="NVU390" s="448"/>
      <c r="NVV390" s="448"/>
      <c r="NVW390" s="448"/>
      <c r="NVX390" s="448"/>
      <c r="NVY390" s="448"/>
      <c r="NVZ390" s="448"/>
      <c r="NWA390" s="448"/>
      <c r="NWB390" s="448"/>
      <c r="NWC390" s="448"/>
      <c r="NWD390" s="448"/>
      <c r="NWE390" s="448"/>
      <c r="NWF390" s="448"/>
      <c r="NWG390" s="448"/>
      <c r="NWH390" s="449"/>
      <c r="NWI390" s="447"/>
      <c r="NWJ390" s="448"/>
      <c r="NWK390" s="448"/>
      <c r="NWL390" s="448"/>
      <c r="NWM390" s="448"/>
      <c r="NWN390" s="448"/>
      <c r="NWO390" s="448"/>
      <c r="NWP390" s="448"/>
      <c r="NWQ390" s="448"/>
      <c r="NWR390" s="448"/>
      <c r="NWS390" s="448"/>
      <c r="NWT390" s="448"/>
      <c r="NWU390" s="448"/>
      <c r="NWV390" s="448"/>
      <c r="NWW390" s="448"/>
      <c r="NWX390" s="449"/>
      <c r="NWY390" s="447"/>
      <c r="NWZ390" s="448"/>
      <c r="NXA390" s="448"/>
      <c r="NXB390" s="448"/>
      <c r="NXC390" s="448"/>
      <c r="NXD390" s="448"/>
      <c r="NXE390" s="448"/>
      <c r="NXF390" s="448"/>
      <c r="NXG390" s="448"/>
      <c r="NXH390" s="448"/>
      <c r="NXI390" s="448"/>
      <c r="NXJ390" s="448"/>
      <c r="NXK390" s="448"/>
      <c r="NXL390" s="448"/>
      <c r="NXM390" s="448"/>
      <c r="NXN390" s="449"/>
      <c r="NXO390" s="447"/>
      <c r="NXP390" s="448"/>
      <c r="NXQ390" s="448"/>
      <c r="NXR390" s="448"/>
      <c r="NXS390" s="448"/>
      <c r="NXT390" s="448"/>
      <c r="NXU390" s="448"/>
      <c r="NXV390" s="448"/>
      <c r="NXW390" s="448"/>
      <c r="NXX390" s="448"/>
      <c r="NXY390" s="448"/>
      <c r="NXZ390" s="448"/>
      <c r="NYA390" s="448"/>
      <c r="NYB390" s="448"/>
      <c r="NYC390" s="448"/>
      <c r="NYD390" s="449"/>
      <c r="NYE390" s="447"/>
      <c r="NYF390" s="448"/>
      <c r="NYG390" s="448"/>
      <c r="NYH390" s="448"/>
      <c r="NYI390" s="448"/>
      <c r="NYJ390" s="448"/>
      <c r="NYK390" s="448"/>
      <c r="NYL390" s="448"/>
      <c r="NYM390" s="448"/>
      <c r="NYN390" s="448"/>
      <c r="NYO390" s="448"/>
      <c r="NYP390" s="448"/>
      <c r="NYQ390" s="448"/>
      <c r="NYR390" s="448"/>
      <c r="NYS390" s="448"/>
      <c r="NYT390" s="449"/>
      <c r="NYU390" s="447"/>
      <c r="NYV390" s="448"/>
      <c r="NYW390" s="448"/>
      <c r="NYX390" s="448"/>
      <c r="NYY390" s="448"/>
      <c r="NYZ390" s="448"/>
      <c r="NZA390" s="448"/>
      <c r="NZB390" s="448"/>
      <c r="NZC390" s="448"/>
      <c r="NZD390" s="448"/>
      <c r="NZE390" s="448"/>
      <c r="NZF390" s="448"/>
      <c r="NZG390" s="448"/>
      <c r="NZH390" s="448"/>
      <c r="NZI390" s="448"/>
      <c r="NZJ390" s="449"/>
      <c r="NZK390" s="447"/>
      <c r="NZL390" s="448"/>
      <c r="NZM390" s="448"/>
      <c r="NZN390" s="448"/>
      <c r="NZO390" s="448"/>
      <c r="NZP390" s="448"/>
      <c r="NZQ390" s="448"/>
      <c r="NZR390" s="448"/>
      <c r="NZS390" s="448"/>
      <c r="NZT390" s="448"/>
      <c r="NZU390" s="448"/>
      <c r="NZV390" s="448"/>
      <c r="NZW390" s="448"/>
      <c r="NZX390" s="448"/>
      <c r="NZY390" s="448"/>
      <c r="NZZ390" s="449"/>
      <c r="OAA390" s="447"/>
      <c r="OAB390" s="448"/>
      <c r="OAC390" s="448"/>
      <c r="OAD390" s="448"/>
      <c r="OAE390" s="448"/>
      <c r="OAF390" s="448"/>
      <c r="OAG390" s="448"/>
      <c r="OAH390" s="448"/>
      <c r="OAI390" s="448"/>
      <c r="OAJ390" s="448"/>
      <c r="OAK390" s="448"/>
      <c r="OAL390" s="448"/>
      <c r="OAM390" s="448"/>
      <c r="OAN390" s="448"/>
      <c r="OAO390" s="448"/>
      <c r="OAP390" s="449"/>
      <c r="OAQ390" s="447"/>
      <c r="OAR390" s="448"/>
      <c r="OAS390" s="448"/>
      <c r="OAT390" s="448"/>
      <c r="OAU390" s="448"/>
      <c r="OAV390" s="448"/>
      <c r="OAW390" s="448"/>
      <c r="OAX390" s="448"/>
      <c r="OAY390" s="448"/>
      <c r="OAZ390" s="448"/>
      <c r="OBA390" s="448"/>
      <c r="OBB390" s="448"/>
      <c r="OBC390" s="448"/>
      <c r="OBD390" s="448"/>
      <c r="OBE390" s="448"/>
      <c r="OBF390" s="449"/>
      <c r="OBG390" s="447"/>
      <c r="OBH390" s="448"/>
      <c r="OBI390" s="448"/>
      <c r="OBJ390" s="448"/>
      <c r="OBK390" s="448"/>
      <c r="OBL390" s="448"/>
      <c r="OBM390" s="448"/>
      <c r="OBN390" s="448"/>
      <c r="OBO390" s="448"/>
      <c r="OBP390" s="448"/>
      <c r="OBQ390" s="448"/>
      <c r="OBR390" s="448"/>
      <c r="OBS390" s="448"/>
      <c r="OBT390" s="448"/>
      <c r="OBU390" s="448"/>
      <c r="OBV390" s="449"/>
      <c r="OBW390" s="447"/>
      <c r="OBX390" s="448"/>
      <c r="OBY390" s="448"/>
      <c r="OBZ390" s="448"/>
      <c r="OCA390" s="448"/>
      <c r="OCB390" s="448"/>
      <c r="OCC390" s="448"/>
      <c r="OCD390" s="448"/>
      <c r="OCE390" s="448"/>
      <c r="OCF390" s="448"/>
      <c r="OCG390" s="448"/>
      <c r="OCH390" s="448"/>
      <c r="OCI390" s="448"/>
      <c r="OCJ390" s="448"/>
      <c r="OCK390" s="448"/>
      <c r="OCL390" s="449"/>
      <c r="OCM390" s="447"/>
      <c r="OCN390" s="448"/>
      <c r="OCO390" s="448"/>
      <c r="OCP390" s="448"/>
      <c r="OCQ390" s="448"/>
      <c r="OCR390" s="448"/>
      <c r="OCS390" s="448"/>
      <c r="OCT390" s="448"/>
      <c r="OCU390" s="448"/>
      <c r="OCV390" s="448"/>
      <c r="OCW390" s="448"/>
      <c r="OCX390" s="448"/>
      <c r="OCY390" s="448"/>
      <c r="OCZ390" s="448"/>
      <c r="ODA390" s="448"/>
      <c r="ODB390" s="449"/>
      <c r="ODC390" s="447"/>
      <c r="ODD390" s="448"/>
      <c r="ODE390" s="448"/>
      <c r="ODF390" s="448"/>
      <c r="ODG390" s="448"/>
      <c r="ODH390" s="448"/>
      <c r="ODI390" s="448"/>
      <c r="ODJ390" s="448"/>
      <c r="ODK390" s="448"/>
      <c r="ODL390" s="448"/>
      <c r="ODM390" s="448"/>
      <c r="ODN390" s="448"/>
      <c r="ODO390" s="448"/>
      <c r="ODP390" s="448"/>
      <c r="ODQ390" s="448"/>
      <c r="ODR390" s="449"/>
      <c r="ODS390" s="447"/>
      <c r="ODT390" s="448"/>
      <c r="ODU390" s="448"/>
      <c r="ODV390" s="448"/>
      <c r="ODW390" s="448"/>
      <c r="ODX390" s="448"/>
      <c r="ODY390" s="448"/>
      <c r="ODZ390" s="448"/>
      <c r="OEA390" s="448"/>
      <c r="OEB390" s="448"/>
      <c r="OEC390" s="448"/>
      <c r="OED390" s="448"/>
      <c r="OEE390" s="448"/>
      <c r="OEF390" s="448"/>
      <c r="OEG390" s="448"/>
      <c r="OEH390" s="449"/>
      <c r="OEI390" s="447"/>
      <c r="OEJ390" s="448"/>
      <c r="OEK390" s="448"/>
      <c r="OEL390" s="448"/>
      <c r="OEM390" s="448"/>
      <c r="OEN390" s="448"/>
      <c r="OEO390" s="448"/>
      <c r="OEP390" s="448"/>
      <c r="OEQ390" s="448"/>
      <c r="OER390" s="448"/>
      <c r="OES390" s="448"/>
      <c r="OET390" s="448"/>
      <c r="OEU390" s="448"/>
      <c r="OEV390" s="448"/>
      <c r="OEW390" s="448"/>
      <c r="OEX390" s="449"/>
      <c r="OEY390" s="447"/>
      <c r="OEZ390" s="448"/>
      <c r="OFA390" s="448"/>
      <c r="OFB390" s="448"/>
      <c r="OFC390" s="448"/>
      <c r="OFD390" s="448"/>
      <c r="OFE390" s="448"/>
      <c r="OFF390" s="448"/>
      <c r="OFG390" s="448"/>
      <c r="OFH390" s="448"/>
      <c r="OFI390" s="448"/>
      <c r="OFJ390" s="448"/>
      <c r="OFK390" s="448"/>
      <c r="OFL390" s="448"/>
      <c r="OFM390" s="448"/>
      <c r="OFN390" s="449"/>
      <c r="OFO390" s="447"/>
      <c r="OFP390" s="448"/>
      <c r="OFQ390" s="448"/>
      <c r="OFR390" s="448"/>
      <c r="OFS390" s="448"/>
      <c r="OFT390" s="448"/>
      <c r="OFU390" s="448"/>
      <c r="OFV390" s="448"/>
      <c r="OFW390" s="448"/>
      <c r="OFX390" s="448"/>
      <c r="OFY390" s="448"/>
      <c r="OFZ390" s="448"/>
      <c r="OGA390" s="448"/>
      <c r="OGB390" s="448"/>
      <c r="OGC390" s="448"/>
      <c r="OGD390" s="449"/>
      <c r="OGE390" s="447"/>
      <c r="OGF390" s="448"/>
      <c r="OGG390" s="448"/>
      <c r="OGH390" s="448"/>
      <c r="OGI390" s="448"/>
      <c r="OGJ390" s="448"/>
      <c r="OGK390" s="448"/>
      <c r="OGL390" s="448"/>
      <c r="OGM390" s="448"/>
      <c r="OGN390" s="448"/>
      <c r="OGO390" s="448"/>
      <c r="OGP390" s="448"/>
      <c r="OGQ390" s="448"/>
      <c r="OGR390" s="448"/>
      <c r="OGS390" s="448"/>
      <c r="OGT390" s="449"/>
      <c r="OGU390" s="447"/>
      <c r="OGV390" s="448"/>
      <c r="OGW390" s="448"/>
      <c r="OGX390" s="448"/>
      <c r="OGY390" s="448"/>
      <c r="OGZ390" s="448"/>
      <c r="OHA390" s="448"/>
      <c r="OHB390" s="448"/>
      <c r="OHC390" s="448"/>
      <c r="OHD390" s="448"/>
      <c r="OHE390" s="448"/>
      <c r="OHF390" s="448"/>
      <c r="OHG390" s="448"/>
      <c r="OHH390" s="448"/>
      <c r="OHI390" s="448"/>
      <c r="OHJ390" s="449"/>
      <c r="OHK390" s="447"/>
      <c r="OHL390" s="448"/>
      <c r="OHM390" s="448"/>
      <c r="OHN390" s="448"/>
      <c r="OHO390" s="448"/>
      <c r="OHP390" s="448"/>
      <c r="OHQ390" s="448"/>
      <c r="OHR390" s="448"/>
      <c r="OHS390" s="448"/>
      <c r="OHT390" s="448"/>
      <c r="OHU390" s="448"/>
      <c r="OHV390" s="448"/>
      <c r="OHW390" s="448"/>
      <c r="OHX390" s="448"/>
      <c r="OHY390" s="448"/>
      <c r="OHZ390" s="449"/>
      <c r="OIA390" s="447"/>
      <c r="OIB390" s="448"/>
      <c r="OIC390" s="448"/>
      <c r="OID390" s="448"/>
      <c r="OIE390" s="448"/>
      <c r="OIF390" s="448"/>
      <c r="OIG390" s="448"/>
      <c r="OIH390" s="448"/>
      <c r="OII390" s="448"/>
      <c r="OIJ390" s="448"/>
      <c r="OIK390" s="448"/>
      <c r="OIL390" s="448"/>
      <c r="OIM390" s="448"/>
      <c r="OIN390" s="448"/>
      <c r="OIO390" s="448"/>
      <c r="OIP390" s="449"/>
      <c r="OIQ390" s="447"/>
      <c r="OIR390" s="448"/>
      <c r="OIS390" s="448"/>
      <c r="OIT390" s="448"/>
      <c r="OIU390" s="448"/>
      <c r="OIV390" s="448"/>
      <c r="OIW390" s="448"/>
      <c r="OIX390" s="448"/>
      <c r="OIY390" s="448"/>
      <c r="OIZ390" s="448"/>
      <c r="OJA390" s="448"/>
      <c r="OJB390" s="448"/>
      <c r="OJC390" s="448"/>
      <c r="OJD390" s="448"/>
      <c r="OJE390" s="448"/>
      <c r="OJF390" s="449"/>
      <c r="OJG390" s="447"/>
      <c r="OJH390" s="448"/>
      <c r="OJI390" s="448"/>
      <c r="OJJ390" s="448"/>
      <c r="OJK390" s="448"/>
      <c r="OJL390" s="448"/>
      <c r="OJM390" s="448"/>
      <c r="OJN390" s="448"/>
      <c r="OJO390" s="448"/>
      <c r="OJP390" s="448"/>
      <c r="OJQ390" s="448"/>
      <c r="OJR390" s="448"/>
      <c r="OJS390" s="448"/>
      <c r="OJT390" s="448"/>
      <c r="OJU390" s="448"/>
      <c r="OJV390" s="449"/>
      <c r="OJW390" s="447"/>
      <c r="OJX390" s="448"/>
      <c r="OJY390" s="448"/>
      <c r="OJZ390" s="448"/>
      <c r="OKA390" s="448"/>
      <c r="OKB390" s="448"/>
      <c r="OKC390" s="448"/>
      <c r="OKD390" s="448"/>
      <c r="OKE390" s="448"/>
      <c r="OKF390" s="448"/>
      <c r="OKG390" s="448"/>
      <c r="OKH390" s="448"/>
      <c r="OKI390" s="448"/>
      <c r="OKJ390" s="448"/>
      <c r="OKK390" s="448"/>
      <c r="OKL390" s="449"/>
      <c r="OKM390" s="447"/>
      <c r="OKN390" s="448"/>
      <c r="OKO390" s="448"/>
      <c r="OKP390" s="448"/>
      <c r="OKQ390" s="448"/>
      <c r="OKR390" s="448"/>
      <c r="OKS390" s="448"/>
      <c r="OKT390" s="448"/>
      <c r="OKU390" s="448"/>
      <c r="OKV390" s="448"/>
      <c r="OKW390" s="448"/>
      <c r="OKX390" s="448"/>
      <c r="OKY390" s="448"/>
      <c r="OKZ390" s="448"/>
      <c r="OLA390" s="448"/>
      <c r="OLB390" s="449"/>
      <c r="OLC390" s="447"/>
      <c r="OLD390" s="448"/>
      <c r="OLE390" s="448"/>
      <c r="OLF390" s="448"/>
      <c r="OLG390" s="448"/>
      <c r="OLH390" s="448"/>
      <c r="OLI390" s="448"/>
      <c r="OLJ390" s="448"/>
      <c r="OLK390" s="448"/>
      <c r="OLL390" s="448"/>
      <c r="OLM390" s="448"/>
      <c r="OLN390" s="448"/>
      <c r="OLO390" s="448"/>
      <c r="OLP390" s="448"/>
      <c r="OLQ390" s="448"/>
      <c r="OLR390" s="449"/>
      <c r="OLS390" s="447"/>
      <c r="OLT390" s="448"/>
      <c r="OLU390" s="448"/>
      <c r="OLV390" s="448"/>
      <c r="OLW390" s="448"/>
      <c r="OLX390" s="448"/>
      <c r="OLY390" s="448"/>
      <c r="OLZ390" s="448"/>
      <c r="OMA390" s="448"/>
      <c r="OMB390" s="448"/>
      <c r="OMC390" s="448"/>
      <c r="OMD390" s="448"/>
      <c r="OME390" s="448"/>
      <c r="OMF390" s="448"/>
      <c r="OMG390" s="448"/>
      <c r="OMH390" s="449"/>
      <c r="OMI390" s="447"/>
      <c r="OMJ390" s="448"/>
      <c r="OMK390" s="448"/>
      <c r="OML390" s="448"/>
      <c r="OMM390" s="448"/>
      <c r="OMN390" s="448"/>
      <c r="OMO390" s="448"/>
      <c r="OMP390" s="448"/>
      <c r="OMQ390" s="448"/>
      <c r="OMR390" s="448"/>
      <c r="OMS390" s="448"/>
      <c r="OMT390" s="448"/>
      <c r="OMU390" s="448"/>
      <c r="OMV390" s="448"/>
      <c r="OMW390" s="448"/>
      <c r="OMX390" s="449"/>
      <c r="OMY390" s="447"/>
      <c r="OMZ390" s="448"/>
      <c r="ONA390" s="448"/>
      <c r="ONB390" s="448"/>
      <c r="ONC390" s="448"/>
      <c r="OND390" s="448"/>
      <c r="ONE390" s="448"/>
      <c r="ONF390" s="448"/>
      <c r="ONG390" s="448"/>
      <c r="ONH390" s="448"/>
      <c r="ONI390" s="448"/>
      <c r="ONJ390" s="448"/>
      <c r="ONK390" s="448"/>
      <c r="ONL390" s="448"/>
      <c r="ONM390" s="448"/>
      <c r="ONN390" s="449"/>
      <c r="ONO390" s="447"/>
      <c r="ONP390" s="448"/>
      <c r="ONQ390" s="448"/>
      <c r="ONR390" s="448"/>
      <c r="ONS390" s="448"/>
      <c r="ONT390" s="448"/>
      <c r="ONU390" s="448"/>
      <c r="ONV390" s="448"/>
      <c r="ONW390" s="448"/>
      <c r="ONX390" s="448"/>
      <c r="ONY390" s="448"/>
      <c r="ONZ390" s="448"/>
      <c r="OOA390" s="448"/>
      <c r="OOB390" s="448"/>
      <c r="OOC390" s="448"/>
      <c r="OOD390" s="449"/>
      <c r="OOE390" s="447"/>
      <c r="OOF390" s="448"/>
      <c r="OOG390" s="448"/>
      <c r="OOH390" s="448"/>
      <c r="OOI390" s="448"/>
      <c r="OOJ390" s="448"/>
      <c r="OOK390" s="448"/>
      <c r="OOL390" s="448"/>
      <c r="OOM390" s="448"/>
      <c r="OON390" s="448"/>
      <c r="OOO390" s="448"/>
      <c r="OOP390" s="448"/>
      <c r="OOQ390" s="448"/>
      <c r="OOR390" s="448"/>
      <c r="OOS390" s="448"/>
      <c r="OOT390" s="449"/>
      <c r="OOU390" s="447"/>
      <c r="OOV390" s="448"/>
      <c r="OOW390" s="448"/>
      <c r="OOX390" s="448"/>
      <c r="OOY390" s="448"/>
      <c r="OOZ390" s="448"/>
      <c r="OPA390" s="448"/>
      <c r="OPB390" s="448"/>
      <c r="OPC390" s="448"/>
      <c r="OPD390" s="448"/>
      <c r="OPE390" s="448"/>
      <c r="OPF390" s="448"/>
      <c r="OPG390" s="448"/>
      <c r="OPH390" s="448"/>
      <c r="OPI390" s="448"/>
      <c r="OPJ390" s="449"/>
      <c r="OPK390" s="447"/>
      <c r="OPL390" s="448"/>
      <c r="OPM390" s="448"/>
      <c r="OPN390" s="448"/>
      <c r="OPO390" s="448"/>
      <c r="OPP390" s="448"/>
      <c r="OPQ390" s="448"/>
      <c r="OPR390" s="448"/>
      <c r="OPS390" s="448"/>
      <c r="OPT390" s="448"/>
      <c r="OPU390" s="448"/>
      <c r="OPV390" s="448"/>
      <c r="OPW390" s="448"/>
      <c r="OPX390" s="448"/>
      <c r="OPY390" s="448"/>
      <c r="OPZ390" s="449"/>
      <c r="OQA390" s="447"/>
      <c r="OQB390" s="448"/>
      <c r="OQC390" s="448"/>
      <c r="OQD390" s="448"/>
      <c r="OQE390" s="448"/>
      <c r="OQF390" s="448"/>
      <c r="OQG390" s="448"/>
      <c r="OQH390" s="448"/>
      <c r="OQI390" s="448"/>
      <c r="OQJ390" s="448"/>
      <c r="OQK390" s="448"/>
      <c r="OQL390" s="448"/>
      <c r="OQM390" s="448"/>
      <c r="OQN390" s="448"/>
      <c r="OQO390" s="448"/>
      <c r="OQP390" s="449"/>
      <c r="OQQ390" s="447"/>
      <c r="OQR390" s="448"/>
      <c r="OQS390" s="448"/>
      <c r="OQT390" s="448"/>
      <c r="OQU390" s="448"/>
      <c r="OQV390" s="448"/>
      <c r="OQW390" s="448"/>
      <c r="OQX390" s="448"/>
      <c r="OQY390" s="448"/>
      <c r="OQZ390" s="448"/>
      <c r="ORA390" s="448"/>
      <c r="ORB390" s="448"/>
      <c r="ORC390" s="448"/>
      <c r="ORD390" s="448"/>
      <c r="ORE390" s="448"/>
      <c r="ORF390" s="449"/>
      <c r="ORG390" s="447"/>
      <c r="ORH390" s="448"/>
      <c r="ORI390" s="448"/>
      <c r="ORJ390" s="448"/>
      <c r="ORK390" s="448"/>
      <c r="ORL390" s="448"/>
      <c r="ORM390" s="448"/>
      <c r="ORN390" s="448"/>
      <c r="ORO390" s="448"/>
      <c r="ORP390" s="448"/>
      <c r="ORQ390" s="448"/>
      <c r="ORR390" s="448"/>
      <c r="ORS390" s="448"/>
      <c r="ORT390" s="448"/>
      <c r="ORU390" s="448"/>
      <c r="ORV390" s="449"/>
      <c r="ORW390" s="447"/>
      <c r="ORX390" s="448"/>
      <c r="ORY390" s="448"/>
      <c r="ORZ390" s="448"/>
      <c r="OSA390" s="448"/>
      <c r="OSB390" s="448"/>
      <c r="OSC390" s="448"/>
      <c r="OSD390" s="448"/>
      <c r="OSE390" s="448"/>
      <c r="OSF390" s="448"/>
      <c r="OSG390" s="448"/>
      <c r="OSH390" s="448"/>
      <c r="OSI390" s="448"/>
      <c r="OSJ390" s="448"/>
      <c r="OSK390" s="448"/>
      <c r="OSL390" s="449"/>
      <c r="OSM390" s="447"/>
      <c r="OSN390" s="448"/>
      <c r="OSO390" s="448"/>
      <c r="OSP390" s="448"/>
      <c r="OSQ390" s="448"/>
      <c r="OSR390" s="448"/>
      <c r="OSS390" s="448"/>
      <c r="OST390" s="448"/>
      <c r="OSU390" s="448"/>
      <c r="OSV390" s="448"/>
      <c r="OSW390" s="448"/>
      <c r="OSX390" s="448"/>
      <c r="OSY390" s="448"/>
      <c r="OSZ390" s="448"/>
      <c r="OTA390" s="448"/>
      <c r="OTB390" s="449"/>
      <c r="OTC390" s="447"/>
      <c r="OTD390" s="448"/>
      <c r="OTE390" s="448"/>
      <c r="OTF390" s="448"/>
      <c r="OTG390" s="448"/>
      <c r="OTH390" s="448"/>
      <c r="OTI390" s="448"/>
      <c r="OTJ390" s="448"/>
      <c r="OTK390" s="448"/>
      <c r="OTL390" s="448"/>
      <c r="OTM390" s="448"/>
      <c r="OTN390" s="448"/>
      <c r="OTO390" s="448"/>
      <c r="OTP390" s="448"/>
      <c r="OTQ390" s="448"/>
      <c r="OTR390" s="449"/>
      <c r="OTS390" s="447"/>
      <c r="OTT390" s="448"/>
      <c r="OTU390" s="448"/>
      <c r="OTV390" s="448"/>
      <c r="OTW390" s="448"/>
      <c r="OTX390" s="448"/>
      <c r="OTY390" s="448"/>
      <c r="OTZ390" s="448"/>
      <c r="OUA390" s="448"/>
      <c r="OUB390" s="448"/>
      <c r="OUC390" s="448"/>
      <c r="OUD390" s="448"/>
      <c r="OUE390" s="448"/>
      <c r="OUF390" s="448"/>
      <c r="OUG390" s="448"/>
      <c r="OUH390" s="449"/>
      <c r="OUI390" s="447"/>
      <c r="OUJ390" s="448"/>
      <c r="OUK390" s="448"/>
      <c r="OUL390" s="448"/>
      <c r="OUM390" s="448"/>
      <c r="OUN390" s="448"/>
      <c r="OUO390" s="448"/>
      <c r="OUP390" s="448"/>
      <c r="OUQ390" s="448"/>
      <c r="OUR390" s="448"/>
      <c r="OUS390" s="448"/>
      <c r="OUT390" s="448"/>
      <c r="OUU390" s="448"/>
      <c r="OUV390" s="448"/>
      <c r="OUW390" s="448"/>
      <c r="OUX390" s="449"/>
      <c r="OUY390" s="447"/>
      <c r="OUZ390" s="448"/>
      <c r="OVA390" s="448"/>
      <c r="OVB390" s="448"/>
      <c r="OVC390" s="448"/>
      <c r="OVD390" s="448"/>
      <c r="OVE390" s="448"/>
      <c r="OVF390" s="448"/>
      <c r="OVG390" s="448"/>
      <c r="OVH390" s="448"/>
      <c r="OVI390" s="448"/>
      <c r="OVJ390" s="448"/>
      <c r="OVK390" s="448"/>
      <c r="OVL390" s="448"/>
      <c r="OVM390" s="448"/>
      <c r="OVN390" s="449"/>
      <c r="OVO390" s="447"/>
      <c r="OVP390" s="448"/>
      <c r="OVQ390" s="448"/>
      <c r="OVR390" s="448"/>
      <c r="OVS390" s="448"/>
      <c r="OVT390" s="448"/>
      <c r="OVU390" s="448"/>
      <c r="OVV390" s="448"/>
      <c r="OVW390" s="448"/>
      <c r="OVX390" s="448"/>
      <c r="OVY390" s="448"/>
      <c r="OVZ390" s="448"/>
      <c r="OWA390" s="448"/>
      <c r="OWB390" s="448"/>
      <c r="OWC390" s="448"/>
      <c r="OWD390" s="449"/>
      <c r="OWE390" s="447"/>
      <c r="OWF390" s="448"/>
      <c r="OWG390" s="448"/>
      <c r="OWH390" s="448"/>
      <c r="OWI390" s="448"/>
      <c r="OWJ390" s="448"/>
      <c r="OWK390" s="448"/>
      <c r="OWL390" s="448"/>
      <c r="OWM390" s="448"/>
      <c r="OWN390" s="448"/>
      <c r="OWO390" s="448"/>
      <c r="OWP390" s="448"/>
      <c r="OWQ390" s="448"/>
      <c r="OWR390" s="448"/>
      <c r="OWS390" s="448"/>
      <c r="OWT390" s="449"/>
      <c r="OWU390" s="447"/>
      <c r="OWV390" s="448"/>
      <c r="OWW390" s="448"/>
      <c r="OWX390" s="448"/>
      <c r="OWY390" s="448"/>
      <c r="OWZ390" s="448"/>
      <c r="OXA390" s="448"/>
      <c r="OXB390" s="448"/>
      <c r="OXC390" s="448"/>
      <c r="OXD390" s="448"/>
      <c r="OXE390" s="448"/>
      <c r="OXF390" s="448"/>
      <c r="OXG390" s="448"/>
      <c r="OXH390" s="448"/>
      <c r="OXI390" s="448"/>
      <c r="OXJ390" s="449"/>
      <c r="OXK390" s="447"/>
      <c r="OXL390" s="448"/>
      <c r="OXM390" s="448"/>
      <c r="OXN390" s="448"/>
      <c r="OXO390" s="448"/>
      <c r="OXP390" s="448"/>
      <c r="OXQ390" s="448"/>
      <c r="OXR390" s="448"/>
      <c r="OXS390" s="448"/>
      <c r="OXT390" s="448"/>
      <c r="OXU390" s="448"/>
      <c r="OXV390" s="448"/>
      <c r="OXW390" s="448"/>
      <c r="OXX390" s="448"/>
      <c r="OXY390" s="448"/>
      <c r="OXZ390" s="449"/>
      <c r="OYA390" s="447"/>
      <c r="OYB390" s="448"/>
      <c r="OYC390" s="448"/>
      <c r="OYD390" s="448"/>
      <c r="OYE390" s="448"/>
      <c r="OYF390" s="448"/>
      <c r="OYG390" s="448"/>
      <c r="OYH390" s="448"/>
      <c r="OYI390" s="448"/>
      <c r="OYJ390" s="448"/>
      <c r="OYK390" s="448"/>
      <c r="OYL390" s="448"/>
      <c r="OYM390" s="448"/>
      <c r="OYN390" s="448"/>
      <c r="OYO390" s="448"/>
      <c r="OYP390" s="449"/>
      <c r="OYQ390" s="447"/>
      <c r="OYR390" s="448"/>
      <c r="OYS390" s="448"/>
      <c r="OYT390" s="448"/>
      <c r="OYU390" s="448"/>
      <c r="OYV390" s="448"/>
      <c r="OYW390" s="448"/>
      <c r="OYX390" s="448"/>
      <c r="OYY390" s="448"/>
      <c r="OYZ390" s="448"/>
      <c r="OZA390" s="448"/>
      <c r="OZB390" s="448"/>
      <c r="OZC390" s="448"/>
      <c r="OZD390" s="448"/>
      <c r="OZE390" s="448"/>
      <c r="OZF390" s="449"/>
      <c r="OZG390" s="447"/>
      <c r="OZH390" s="448"/>
      <c r="OZI390" s="448"/>
      <c r="OZJ390" s="448"/>
      <c r="OZK390" s="448"/>
      <c r="OZL390" s="448"/>
      <c r="OZM390" s="448"/>
      <c r="OZN390" s="448"/>
      <c r="OZO390" s="448"/>
      <c r="OZP390" s="448"/>
      <c r="OZQ390" s="448"/>
      <c r="OZR390" s="448"/>
      <c r="OZS390" s="448"/>
      <c r="OZT390" s="448"/>
      <c r="OZU390" s="448"/>
      <c r="OZV390" s="449"/>
      <c r="OZW390" s="447"/>
      <c r="OZX390" s="448"/>
      <c r="OZY390" s="448"/>
      <c r="OZZ390" s="448"/>
      <c r="PAA390" s="448"/>
      <c r="PAB390" s="448"/>
      <c r="PAC390" s="448"/>
      <c r="PAD390" s="448"/>
      <c r="PAE390" s="448"/>
      <c r="PAF390" s="448"/>
      <c r="PAG390" s="448"/>
      <c r="PAH390" s="448"/>
      <c r="PAI390" s="448"/>
      <c r="PAJ390" s="448"/>
      <c r="PAK390" s="448"/>
      <c r="PAL390" s="449"/>
      <c r="PAM390" s="447"/>
      <c r="PAN390" s="448"/>
      <c r="PAO390" s="448"/>
      <c r="PAP390" s="448"/>
      <c r="PAQ390" s="448"/>
      <c r="PAR390" s="448"/>
      <c r="PAS390" s="448"/>
      <c r="PAT390" s="448"/>
      <c r="PAU390" s="448"/>
      <c r="PAV390" s="448"/>
      <c r="PAW390" s="448"/>
      <c r="PAX390" s="448"/>
      <c r="PAY390" s="448"/>
      <c r="PAZ390" s="448"/>
      <c r="PBA390" s="448"/>
      <c r="PBB390" s="449"/>
      <c r="PBC390" s="447"/>
      <c r="PBD390" s="448"/>
      <c r="PBE390" s="448"/>
      <c r="PBF390" s="448"/>
      <c r="PBG390" s="448"/>
      <c r="PBH390" s="448"/>
      <c r="PBI390" s="448"/>
      <c r="PBJ390" s="448"/>
      <c r="PBK390" s="448"/>
      <c r="PBL390" s="448"/>
      <c r="PBM390" s="448"/>
      <c r="PBN390" s="448"/>
      <c r="PBO390" s="448"/>
      <c r="PBP390" s="448"/>
      <c r="PBQ390" s="448"/>
      <c r="PBR390" s="449"/>
      <c r="PBS390" s="447"/>
      <c r="PBT390" s="448"/>
      <c r="PBU390" s="448"/>
      <c r="PBV390" s="448"/>
      <c r="PBW390" s="448"/>
      <c r="PBX390" s="448"/>
      <c r="PBY390" s="448"/>
      <c r="PBZ390" s="448"/>
      <c r="PCA390" s="448"/>
      <c r="PCB390" s="448"/>
      <c r="PCC390" s="448"/>
      <c r="PCD390" s="448"/>
      <c r="PCE390" s="448"/>
      <c r="PCF390" s="448"/>
      <c r="PCG390" s="448"/>
      <c r="PCH390" s="449"/>
      <c r="PCI390" s="447"/>
      <c r="PCJ390" s="448"/>
      <c r="PCK390" s="448"/>
      <c r="PCL390" s="448"/>
      <c r="PCM390" s="448"/>
      <c r="PCN390" s="448"/>
      <c r="PCO390" s="448"/>
      <c r="PCP390" s="448"/>
      <c r="PCQ390" s="448"/>
      <c r="PCR390" s="448"/>
      <c r="PCS390" s="448"/>
      <c r="PCT390" s="448"/>
      <c r="PCU390" s="448"/>
      <c r="PCV390" s="448"/>
      <c r="PCW390" s="448"/>
      <c r="PCX390" s="449"/>
      <c r="PCY390" s="447"/>
      <c r="PCZ390" s="448"/>
      <c r="PDA390" s="448"/>
      <c r="PDB390" s="448"/>
      <c r="PDC390" s="448"/>
      <c r="PDD390" s="448"/>
      <c r="PDE390" s="448"/>
      <c r="PDF390" s="448"/>
      <c r="PDG390" s="448"/>
      <c r="PDH390" s="448"/>
      <c r="PDI390" s="448"/>
      <c r="PDJ390" s="448"/>
      <c r="PDK390" s="448"/>
      <c r="PDL390" s="448"/>
      <c r="PDM390" s="448"/>
      <c r="PDN390" s="449"/>
      <c r="PDO390" s="447"/>
      <c r="PDP390" s="448"/>
      <c r="PDQ390" s="448"/>
      <c r="PDR390" s="448"/>
      <c r="PDS390" s="448"/>
      <c r="PDT390" s="448"/>
      <c r="PDU390" s="448"/>
      <c r="PDV390" s="448"/>
      <c r="PDW390" s="448"/>
      <c r="PDX390" s="448"/>
      <c r="PDY390" s="448"/>
      <c r="PDZ390" s="448"/>
      <c r="PEA390" s="448"/>
      <c r="PEB390" s="448"/>
      <c r="PEC390" s="448"/>
      <c r="PED390" s="449"/>
      <c r="PEE390" s="447"/>
      <c r="PEF390" s="448"/>
      <c r="PEG390" s="448"/>
      <c r="PEH390" s="448"/>
      <c r="PEI390" s="448"/>
      <c r="PEJ390" s="448"/>
      <c r="PEK390" s="448"/>
      <c r="PEL390" s="448"/>
      <c r="PEM390" s="448"/>
      <c r="PEN390" s="448"/>
      <c r="PEO390" s="448"/>
      <c r="PEP390" s="448"/>
      <c r="PEQ390" s="448"/>
      <c r="PER390" s="448"/>
      <c r="PES390" s="448"/>
      <c r="PET390" s="449"/>
      <c r="PEU390" s="447"/>
      <c r="PEV390" s="448"/>
      <c r="PEW390" s="448"/>
      <c r="PEX390" s="448"/>
      <c r="PEY390" s="448"/>
      <c r="PEZ390" s="448"/>
      <c r="PFA390" s="448"/>
      <c r="PFB390" s="448"/>
      <c r="PFC390" s="448"/>
      <c r="PFD390" s="448"/>
      <c r="PFE390" s="448"/>
      <c r="PFF390" s="448"/>
      <c r="PFG390" s="448"/>
      <c r="PFH390" s="448"/>
      <c r="PFI390" s="448"/>
      <c r="PFJ390" s="449"/>
      <c r="PFK390" s="447"/>
      <c r="PFL390" s="448"/>
      <c r="PFM390" s="448"/>
      <c r="PFN390" s="448"/>
      <c r="PFO390" s="448"/>
      <c r="PFP390" s="448"/>
      <c r="PFQ390" s="448"/>
      <c r="PFR390" s="448"/>
      <c r="PFS390" s="448"/>
      <c r="PFT390" s="448"/>
      <c r="PFU390" s="448"/>
      <c r="PFV390" s="448"/>
      <c r="PFW390" s="448"/>
      <c r="PFX390" s="448"/>
      <c r="PFY390" s="448"/>
      <c r="PFZ390" s="449"/>
      <c r="PGA390" s="447"/>
      <c r="PGB390" s="448"/>
      <c r="PGC390" s="448"/>
      <c r="PGD390" s="448"/>
      <c r="PGE390" s="448"/>
      <c r="PGF390" s="448"/>
      <c r="PGG390" s="448"/>
      <c r="PGH390" s="448"/>
      <c r="PGI390" s="448"/>
      <c r="PGJ390" s="448"/>
      <c r="PGK390" s="448"/>
      <c r="PGL390" s="448"/>
      <c r="PGM390" s="448"/>
      <c r="PGN390" s="448"/>
      <c r="PGO390" s="448"/>
      <c r="PGP390" s="449"/>
      <c r="PGQ390" s="447"/>
      <c r="PGR390" s="448"/>
      <c r="PGS390" s="448"/>
      <c r="PGT390" s="448"/>
      <c r="PGU390" s="448"/>
      <c r="PGV390" s="448"/>
      <c r="PGW390" s="448"/>
      <c r="PGX390" s="448"/>
      <c r="PGY390" s="448"/>
      <c r="PGZ390" s="448"/>
      <c r="PHA390" s="448"/>
      <c r="PHB390" s="448"/>
      <c r="PHC390" s="448"/>
      <c r="PHD390" s="448"/>
      <c r="PHE390" s="448"/>
      <c r="PHF390" s="449"/>
      <c r="PHG390" s="447"/>
      <c r="PHH390" s="448"/>
      <c r="PHI390" s="448"/>
      <c r="PHJ390" s="448"/>
      <c r="PHK390" s="448"/>
      <c r="PHL390" s="448"/>
      <c r="PHM390" s="448"/>
      <c r="PHN390" s="448"/>
      <c r="PHO390" s="448"/>
      <c r="PHP390" s="448"/>
      <c r="PHQ390" s="448"/>
      <c r="PHR390" s="448"/>
      <c r="PHS390" s="448"/>
      <c r="PHT390" s="448"/>
      <c r="PHU390" s="448"/>
      <c r="PHV390" s="449"/>
      <c r="PHW390" s="447"/>
      <c r="PHX390" s="448"/>
      <c r="PHY390" s="448"/>
      <c r="PHZ390" s="448"/>
      <c r="PIA390" s="448"/>
      <c r="PIB390" s="448"/>
      <c r="PIC390" s="448"/>
      <c r="PID390" s="448"/>
      <c r="PIE390" s="448"/>
      <c r="PIF390" s="448"/>
      <c r="PIG390" s="448"/>
      <c r="PIH390" s="448"/>
      <c r="PII390" s="448"/>
      <c r="PIJ390" s="448"/>
      <c r="PIK390" s="448"/>
      <c r="PIL390" s="449"/>
      <c r="PIM390" s="447"/>
      <c r="PIN390" s="448"/>
      <c r="PIO390" s="448"/>
      <c r="PIP390" s="448"/>
      <c r="PIQ390" s="448"/>
      <c r="PIR390" s="448"/>
      <c r="PIS390" s="448"/>
      <c r="PIT390" s="448"/>
      <c r="PIU390" s="448"/>
      <c r="PIV390" s="448"/>
      <c r="PIW390" s="448"/>
      <c r="PIX390" s="448"/>
      <c r="PIY390" s="448"/>
      <c r="PIZ390" s="448"/>
      <c r="PJA390" s="448"/>
      <c r="PJB390" s="449"/>
      <c r="PJC390" s="447"/>
      <c r="PJD390" s="448"/>
      <c r="PJE390" s="448"/>
      <c r="PJF390" s="448"/>
      <c r="PJG390" s="448"/>
      <c r="PJH390" s="448"/>
      <c r="PJI390" s="448"/>
      <c r="PJJ390" s="448"/>
      <c r="PJK390" s="448"/>
      <c r="PJL390" s="448"/>
      <c r="PJM390" s="448"/>
      <c r="PJN390" s="448"/>
      <c r="PJO390" s="448"/>
      <c r="PJP390" s="448"/>
      <c r="PJQ390" s="448"/>
      <c r="PJR390" s="449"/>
      <c r="PJS390" s="447"/>
      <c r="PJT390" s="448"/>
      <c r="PJU390" s="448"/>
      <c r="PJV390" s="448"/>
      <c r="PJW390" s="448"/>
      <c r="PJX390" s="448"/>
      <c r="PJY390" s="448"/>
      <c r="PJZ390" s="448"/>
      <c r="PKA390" s="448"/>
      <c r="PKB390" s="448"/>
      <c r="PKC390" s="448"/>
      <c r="PKD390" s="448"/>
      <c r="PKE390" s="448"/>
      <c r="PKF390" s="448"/>
      <c r="PKG390" s="448"/>
      <c r="PKH390" s="449"/>
      <c r="PKI390" s="447"/>
      <c r="PKJ390" s="448"/>
      <c r="PKK390" s="448"/>
      <c r="PKL390" s="448"/>
      <c r="PKM390" s="448"/>
      <c r="PKN390" s="448"/>
      <c r="PKO390" s="448"/>
      <c r="PKP390" s="448"/>
      <c r="PKQ390" s="448"/>
      <c r="PKR390" s="448"/>
      <c r="PKS390" s="448"/>
      <c r="PKT390" s="448"/>
      <c r="PKU390" s="448"/>
      <c r="PKV390" s="448"/>
      <c r="PKW390" s="448"/>
      <c r="PKX390" s="449"/>
      <c r="PKY390" s="447"/>
      <c r="PKZ390" s="448"/>
      <c r="PLA390" s="448"/>
      <c r="PLB390" s="448"/>
      <c r="PLC390" s="448"/>
      <c r="PLD390" s="448"/>
      <c r="PLE390" s="448"/>
      <c r="PLF390" s="448"/>
      <c r="PLG390" s="448"/>
      <c r="PLH390" s="448"/>
      <c r="PLI390" s="448"/>
      <c r="PLJ390" s="448"/>
      <c r="PLK390" s="448"/>
      <c r="PLL390" s="448"/>
      <c r="PLM390" s="448"/>
      <c r="PLN390" s="449"/>
      <c r="PLO390" s="447"/>
      <c r="PLP390" s="448"/>
      <c r="PLQ390" s="448"/>
      <c r="PLR390" s="448"/>
      <c r="PLS390" s="448"/>
      <c r="PLT390" s="448"/>
      <c r="PLU390" s="448"/>
      <c r="PLV390" s="448"/>
      <c r="PLW390" s="448"/>
      <c r="PLX390" s="448"/>
      <c r="PLY390" s="448"/>
      <c r="PLZ390" s="448"/>
      <c r="PMA390" s="448"/>
      <c r="PMB390" s="448"/>
      <c r="PMC390" s="448"/>
      <c r="PMD390" s="449"/>
      <c r="PME390" s="447"/>
      <c r="PMF390" s="448"/>
      <c r="PMG390" s="448"/>
      <c r="PMH390" s="448"/>
      <c r="PMI390" s="448"/>
      <c r="PMJ390" s="448"/>
      <c r="PMK390" s="448"/>
      <c r="PML390" s="448"/>
      <c r="PMM390" s="448"/>
      <c r="PMN390" s="448"/>
      <c r="PMO390" s="448"/>
      <c r="PMP390" s="448"/>
      <c r="PMQ390" s="448"/>
      <c r="PMR390" s="448"/>
      <c r="PMS390" s="448"/>
      <c r="PMT390" s="449"/>
      <c r="PMU390" s="447"/>
      <c r="PMV390" s="448"/>
      <c r="PMW390" s="448"/>
      <c r="PMX390" s="448"/>
      <c r="PMY390" s="448"/>
      <c r="PMZ390" s="448"/>
      <c r="PNA390" s="448"/>
      <c r="PNB390" s="448"/>
      <c r="PNC390" s="448"/>
      <c r="PND390" s="448"/>
      <c r="PNE390" s="448"/>
      <c r="PNF390" s="448"/>
      <c r="PNG390" s="448"/>
      <c r="PNH390" s="448"/>
      <c r="PNI390" s="448"/>
      <c r="PNJ390" s="449"/>
      <c r="PNK390" s="447"/>
      <c r="PNL390" s="448"/>
      <c r="PNM390" s="448"/>
      <c r="PNN390" s="448"/>
      <c r="PNO390" s="448"/>
      <c r="PNP390" s="448"/>
      <c r="PNQ390" s="448"/>
      <c r="PNR390" s="448"/>
      <c r="PNS390" s="448"/>
      <c r="PNT390" s="448"/>
      <c r="PNU390" s="448"/>
      <c r="PNV390" s="448"/>
      <c r="PNW390" s="448"/>
      <c r="PNX390" s="448"/>
      <c r="PNY390" s="448"/>
      <c r="PNZ390" s="449"/>
      <c r="POA390" s="447"/>
      <c r="POB390" s="448"/>
      <c r="POC390" s="448"/>
      <c r="POD390" s="448"/>
      <c r="POE390" s="448"/>
      <c r="POF390" s="448"/>
      <c r="POG390" s="448"/>
      <c r="POH390" s="448"/>
      <c r="POI390" s="448"/>
      <c r="POJ390" s="448"/>
      <c r="POK390" s="448"/>
      <c r="POL390" s="448"/>
      <c r="POM390" s="448"/>
      <c r="PON390" s="448"/>
      <c r="POO390" s="448"/>
      <c r="POP390" s="449"/>
      <c r="POQ390" s="447"/>
      <c r="POR390" s="448"/>
      <c r="POS390" s="448"/>
      <c r="POT390" s="448"/>
      <c r="POU390" s="448"/>
      <c r="POV390" s="448"/>
      <c r="POW390" s="448"/>
      <c r="POX390" s="448"/>
      <c r="POY390" s="448"/>
      <c r="POZ390" s="448"/>
      <c r="PPA390" s="448"/>
      <c r="PPB390" s="448"/>
      <c r="PPC390" s="448"/>
      <c r="PPD390" s="448"/>
      <c r="PPE390" s="448"/>
      <c r="PPF390" s="449"/>
      <c r="PPG390" s="447"/>
      <c r="PPH390" s="448"/>
      <c r="PPI390" s="448"/>
      <c r="PPJ390" s="448"/>
      <c r="PPK390" s="448"/>
      <c r="PPL390" s="448"/>
      <c r="PPM390" s="448"/>
      <c r="PPN390" s="448"/>
      <c r="PPO390" s="448"/>
      <c r="PPP390" s="448"/>
      <c r="PPQ390" s="448"/>
      <c r="PPR390" s="448"/>
      <c r="PPS390" s="448"/>
      <c r="PPT390" s="448"/>
      <c r="PPU390" s="448"/>
      <c r="PPV390" s="449"/>
      <c r="PPW390" s="447"/>
      <c r="PPX390" s="448"/>
      <c r="PPY390" s="448"/>
      <c r="PPZ390" s="448"/>
      <c r="PQA390" s="448"/>
      <c r="PQB390" s="448"/>
      <c r="PQC390" s="448"/>
      <c r="PQD390" s="448"/>
      <c r="PQE390" s="448"/>
      <c r="PQF390" s="448"/>
      <c r="PQG390" s="448"/>
      <c r="PQH390" s="448"/>
      <c r="PQI390" s="448"/>
      <c r="PQJ390" s="448"/>
      <c r="PQK390" s="448"/>
      <c r="PQL390" s="449"/>
      <c r="PQM390" s="447"/>
      <c r="PQN390" s="448"/>
      <c r="PQO390" s="448"/>
      <c r="PQP390" s="448"/>
      <c r="PQQ390" s="448"/>
      <c r="PQR390" s="448"/>
      <c r="PQS390" s="448"/>
      <c r="PQT390" s="448"/>
      <c r="PQU390" s="448"/>
      <c r="PQV390" s="448"/>
      <c r="PQW390" s="448"/>
      <c r="PQX390" s="448"/>
      <c r="PQY390" s="448"/>
      <c r="PQZ390" s="448"/>
      <c r="PRA390" s="448"/>
      <c r="PRB390" s="449"/>
      <c r="PRC390" s="447"/>
      <c r="PRD390" s="448"/>
      <c r="PRE390" s="448"/>
      <c r="PRF390" s="448"/>
      <c r="PRG390" s="448"/>
      <c r="PRH390" s="448"/>
      <c r="PRI390" s="448"/>
      <c r="PRJ390" s="448"/>
      <c r="PRK390" s="448"/>
      <c r="PRL390" s="448"/>
      <c r="PRM390" s="448"/>
      <c r="PRN390" s="448"/>
      <c r="PRO390" s="448"/>
      <c r="PRP390" s="448"/>
      <c r="PRQ390" s="448"/>
      <c r="PRR390" s="449"/>
      <c r="PRS390" s="447"/>
      <c r="PRT390" s="448"/>
      <c r="PRU390" s="448"/>
      <c r="PRV390" s="448"/>
      <c r="PRW390" s="448"/>
      <c r="PRX390" s="448"/>
      <c r="PRY390" s="448"/>
      <c r="PRZ390" s="448"/>
      <c r="PSA390" s="448"/>
      <c r="PSB390" s="448"/>
      <c r="PSC390" s="448"/>
      <c r="PSD390" s="448"/>
      <c r="PSE390" s="448"/>
      <c r="PSF390" s="448"/>
      <c r="PSG390" s="448"/>
      <c r="PSH390" s="449"/>
      <c r="PSI390" s="447"/>
      <c r="PSJ390" s="448"/>
      <c r="PSK390" s="448"/>
      <c r="PSL390" s="448"/>
      <c r="PSM390" s="448"/>
      <c r="PSN390" s="448"/>
      <c r="PSO390" s="448"/>
      <c r="PSP390" s="448"/>
      <c r="PSQ390" s="448"/>
      <c r="PSR390" s="448"/>
      <c r="PSS390" s="448"/>
      <c r="PST390" s="448"/>
      <c r="PSU390" s="448"/>
      <c r="PSV390" s="448"/>
      <c r="PSW390" s="448"/>
      <c r="PSX390" s="449"/>
      <c r="PSY390" s="447"/>
      <c r="PSZ390" s="448"/>
      <c r="PTA390" s="448"/>
      <c r="PTB390" s="448"/>
      <c r="PTC390" s="448"/>
      <c r="PTD390" s="448"/>
      <c r="PTE390" s="448"/>
      <c r="PTF390" s="448"/>
      <c r="PTG390" s="448"/>
      <c r="PTH390" s="448"/>
      <c r="PTI390" s="448"/>
      <c r="PTJ390" s="448"/>
      <c r="PTK390" s="448"/>
      <c r="PTL390" s="448"/>
      <c r="PTM390" s="448"/>
      <c r="PTN390" s="449"/>
      <c r="PTO390" s="447"/>
      <c r="PTP390" s="448"/>
      <c r="PTQ390" s="448"/>
      <c r="PTR390" s="448"/>
      <c r="PTS390" s="448"/>
      <c r="PTT390" s="448"/>
      <c r="PTU390" s="448"/>
      <c r="PTV390" s="448"/>
      <c r="PTW390" s="448"/>
      <c r="PTX390" s="448"/>
      <c r="PTY390" s="448"/>
      <c r="PTZ390" s="448"/>
      <c r="PUA390" s="448"/>
      <c r="PUB390" s="448"/>
      <c r="PUC390" s="448"/>
      <c r="PUD390" s="449"/>
      <c r="PUE390" s="447"/>
      <c r="PUF390" s="448"/>
      <c r="PUG390" s="448"/>
      <c r="PUH390" s="448"/>
      <c r="PUI390" s="448"/>
      <c r="PUJ390" s="448"/>
      <c r="PUK390" s="448"/>
      <c r="PUL390" s="448"/>
      <c r="PUM390" s="448"/>
      <c r="PUN390" s="448"/>
      <c r="PUO390" s="448"/>
      <c r="PUP390" s="448"/>
      <c r="PUQ390" s="448"/>
      <c r="PUR390" s="448"/>
      <c r="PUS390" s="448"/>
      <c r="PUT390" s="449"/>
      <c r="PUU390" s="447"/>
      <c r="PUV390" s="448"/>
      <c r="PUW390" s="448"/>
      <c r="PUX390" s="448"/>
      <c r="PUY390" s="448"/>
      <c r="PUZ390" s="448"/>
      <c r="PVA390" s="448"/>
      <c r="PVB390" s="448"/>
      <c r="PVC390" s="448"/>
      <c r="PVD390" s="448"/>
      <c r="PVE390" s="448"/>
      <c r="PVF390" s="448"/>
      <c r="PVG390" s="448"/>
      <c r="PVH390" s="448"/>
      <c r="PVI390" s="448"/>
      <c r="PVJ390" s="449"/>
      <c r="PVK390" s="447"/>
      <c r="PVL390" s="448"/>
      <c r="PVM390" s="448"/>
      <c r="PVN390" s="448"/>
      <c r="PVO390" s="448"/>
      <c r="PVP390" s="448"/>
      <c r="PVQ390" s="448"/>
      <c r="PVR390" s="448"/>
      <c r="PVS390" s="448"/>
      <c r="PVT390" s="448"/>
      <c r="PVU390" s="448"/>
      <c r="PVV390" s="448"/>
      <c r="PVW390" s="448"/>
      <c r="PVX390" s="448"/>
      <c r="PVY390" s="448"/>
      <c r="PVZ390" s="449"/>
      <c r="PWA390" s="447"/>
      <c r="PWB390" s="448"/>
      <c r="PWC390" s="448"/>
      <c r="PWD390" s="448"/>
      <c r="PWE390" s="448"/>
      <c r="PWF390" s="448"/>
      <c r="PWG390" s="448"/>
      <c r="PWH390" s="448"/>
      <c r="PWI390" s="448"/>
      <c r="PWJ390" s="448"/>
      <c r="PWK390" s="448"/>
      <c r="PWL390" s="448"/>
      <c r="PWM390" s="448"/>
      <c r="PWN390" s="448"/>
      <c r="PWO390" s="448"/>
      <c r="PWP390" s="449"/>
      <c r="PWQ390" s="447"/>
      <c r="PWR390" s="448"/>
      <c r="PWS390" s="448"/>
      <c r="PWT390" s="448"/>
      <c r="PWU390" s="448"/>
      <c r="PWV390" s="448"/>
      <c r="PWW390" s="448"/>
      <c r="PWX390" s="448"/>
      <c r="PWY390" s="448"/>
      <c r="PWZ390" s="448"/>
      <c r="PXA390" s="448"/>
      <c r="PXB390" s="448"/>
      <c r="PXC390" s="448"/>
      <c r="PXD390" s="448"/>
      <c r="PXE390" s="448"/>
      <c r="PXF390" s="449"/>
      <c r="PXG390" s="447"/>
      <c r="PXH390" s="448"/>
      <c r="PXI390" s="448"/>
      <c r="PXJ390" s="448"/>
      <c r="PXK390" s="448"/>
      <c r="PXL390" s="448"/>
      <c r="PXM390" s="448"/>
      <c r="PXN390" s="448"/>
      <c r="PXO390" s="448"/>
      <c r="PXP390" s="448"/>
      <c r="PXQ390" s="448"/>
      <c r="PXR390" s="448"/>
      <c r="PXS390" s="448"/>
      <c r="PXT390" s="448"/>
      <c r="PXU390" s="448"/>
      <c r="PXV390" s="449"/>
      <c r="PXW390" s="447"/>
      <c r="PXX390" s="448"/>
      <c r="PXY390" s="448"/>
      <c r="PXZ390" s="448"/>
      <c r="PYA390" s="448"/>
      <c r="PYB390" s="448"/>
      <c r="PYC390" s="448"/>
      <c r="PYD390" s="448"/>
      <c r="PYE390" s="448"/>
      <c r="PYF390" s="448"/>
      <c r="PYG390" s="448"/>
      <c r="PYH390" s="448"/>
      <c r="PYI390" s="448"/>
      <c r="PYJ390" s="448"/>
      <c r="PYK390" s="448"/>
      <c r="PYL390" s="449"/>
      <c r="PYM390" s="447"/>
      <c r="PYN390" s="448"/>
      <c r="PYO390" s="448"/>
      <c r="PYP390" s="448"/>
      <c r="PYQ390" s="448"/>
      <c r="PYR390" s="448"/>
      <c r="PYS390" s="448"/>
      <c r="PYT390" s="448"/>
      <c r="PYU390" s="448"/>
      <c r="PYV390" s="448"/>
      <c r="PYW390" s="448"/>
      <c r="PYX390" s="448"/>
      <c r="PYY390" s="448"/>
      <c r="PYZ390" s="448"/>
      <c r="PZA390" s="448"/>
      <c r="PZB390" s="449"/>
      <c r="PZC390" s="447"/>
      <c r="PZD390" s="448"/>
      <c r="PZE390" s="448"/>
      <c r="PZF390" s="448"/>
      <c r="PZG390" s="448"/>
      <c r="PZH390" s="448"/>
      <c r="PZI390" s="448"/>
      <c r="PZJ390" s="448"/>
      <c r="PZK390" s="448"/>
      <c r="PZL390" s="448"/>
      <c r="PZM390" s="448"/>
      <c r="PZN390" s="448"/>
      <c r="PZO390" s="448"/>
      <c r="PZP390" s="448"/>
      <c r="PZQ390" s="448"/>
      <c r="PZR390" s="449"/>
      <c r="PZS390" s="447"/>
      <c r="PZT390" s="448"/>
      <c r="PZU390" s="448"/>
      <c r="PZV390" s="448"/>
      <c r="PZW390" s="448"/>
      <c r="PZX390" s="448"/>
      <c r="PZY390" s="448"/>
      <c r="PZZ390" s="448"/>
      <c r="QAA390" s="448"/>
      <c r="QAB390" s="448"/>
      <c r="QAC390" s="448"/>
      <c r="QAD390" s="448"/>
      <c r="QAE390" s="448"/>
      <c r="QAF390" s="448"/>
      <c r="QAG390" s="448"/>
      <c r="QAH390" s="449"/>
      <c r="QAI390" s="447"/>
      <c r="QAJ390" s="448"/>
      <c r="QAK390" s="448"/>
      <c r="QAL390" s="448"/>
      <c r="QAM390" s="448"/>
      <c r="QAN390" s="448"/>
      <c r="QAO390" s="448"/>
      <c r="QAP390" s="448"/>
      <c r="QAQ390" s="448"/>
      <c r="QAR390" s="448"/>
      <c r="QAS390" s="448"/>
      <c r="QAT390" s="448"/>
      <c r="QAU390" s="448"/>
      <c r="QAV390" s="448"/>
      <c r="QAW390" s="448"/>
      <c r="QAX390" s="449"/>
      <c r="QAY390" s="447"/>
      <c r="QAZ390" s="448"/>
      <c r="QBA390" s="448"/>
      <c r="QBB390" s="448"/>
      <c r="QBC390" s="448"/>
      <c r="QBD390" s="448"/>
      <c r="QBE390" s="448"/>
      <c r="QBF390" s="448"/>
      <c r="QBG390" s="448"/>
      <c r="QBH390" s="448"/>
      <c r="QBI390" s="448"/>
      <c r="QBJ390" s="448"/>
      <c r="QBK390" s="448"/>
      <c r="QBL390" s="448"/>
      <c r="QBM390" s="448"/>
      <c r="QBN390" s="449"/>
      <c r="QBO390" s="447"/>
      <c r="QBP390" s="448"/>
      <c r="QBQ390" s="448"/>
      <c r="QBR390" s="448"/>
      <c r="QBS390" s="448"/>
      <c r="QBT390" s="448"/>
      <c r="QBU390" s="448"/>
      <c r="QBV390" s="448"/>
      <c r="QBW390" s="448"/>
      <c r="QBX390" s="448"/>
      <c r="QBY390" s="448"/>
      <c r="QBZ390" s="448"/>
      <c r="QCA390" s="448"/>
      <c r="QCB390" s="448"/>
      <c r="QCC390" s="448"/>
      <c r="QCD390" s="449"/>
      <c r="QCE390" s="447"/>
      <c r="QCF390" s="448"/>
      <c r="QCG390" s="448"/>
      <c r="QCH390" s="448"/>
      <c r="QCI390" s="448"/>
      <c r="QCJ390" s="448"/>
      <c r="QCK390" s="448"/>
      <c r="QCL390" s="448"/>
      <c r="QCM390" s="448"/>
      <c r="QCN390" s="448"/>
      <c r="QCO390" s="448"/>
      <c r="QCP390" s="448"/>
      <c r="QCQ390" s="448"/>
      <c r="QCR390" s="448"/>
      <c r="QCS390" s="448"/>
      <c r="QCT390" s="449"/>
      <c r="QCU390" s="447"/>
      <c r="QCV390" s="448"/>
      <c r="QCW390" s="448"/>
      <c r="QCX390" s="448"/>
      <c r="QCY390" s="448"/>
      <c r="QCZ390" s="448"/>
      <c r="QDA390" s="448"/>
      <c r="QDB390" s="448"/>
      <c r="QDC390" s="448"/>
      <c r="QDD390" s="448"/>
      <c r="QDE390" s="448"/>
      <c r="QDF390" s="448"/>
      <c r="QDG390" s="448"/>
      <c r="QDH390" s="448"/>
      <c r="QDI390" s="448"/>
      <c r="QDJ390" s="449"/>
      <c r="QDK390" s="447"/>
      <c r="QDL390" s="448"/>
      <c r="QDM390" s="448"/>
      <c r="QDN390" s="448"/>
      <c r="QDO390" s="448"/>
      <c r="QDP390" s="448"/>
      <c r="QDQ390" s="448"/>
      <c r="QDR390" s="448"/>
      <c r="QDS390" s="448"/>
      <c r="QDT390" s="448"/>
      <c r="QDU390" s="448"/>
      <c r="QDV390" s="448"/>
      <c r="QDW390" s="448"/>
      <c r="QDX390" s="448"/>
      <c r="QDY390" s="448"/>
      <c r="QDZ390" s="449"/>
      <c r="QEA390" s="447"/>
      <c r="QEB390" s="448"/>
      <c r="QEC390" s="448"/>
      <c r="QED390" s="448"/>
      <c r="QEE390" s="448"/>
      <c r="QEF390" s="448"/>
      <c r="QEG390" s="448"/>
      <c r="QEH390" s="448"/>
      <c r="QEI390" s="448"/>
      <c r="QEJ390" s="448"/>
      <c r="QEK390" s="448"/>
      <c r="QEL390" s="448"/>
      <c r="QEM390" s="448"/>
      <c r="QEN390" s="448"/>
      <c r="QEO390" s="448"/>
      <c r="QEP390" s="449"/>
      <c r="QEQ390" s="447"/>
      <c r="QER390" s="448"/>
      <c r="QES390" s="448"/>
      <c r="QET390" s="448"/>
      <c r="QEU390" s="448"/>
      <c r="QEV390" s="448"/>
      <c r="QEW390" s="448"/>
      <c r="QEX390" s="448"/>
      <c r="QEY390" s="448"/>
      <c r="QEZ390" s="448"/>
      <c r="QFA390" s="448"/>
      <c r="QFB390" s="448"/>
      <c r="QFC390" s="448"/>
      <c r="QFD390" s="448"/>
      <c r="QFE390" s="448"/>
      <c r="QFF390" s="449"/>
      <c r="QFG390" s="447"/>
      <c r="QFH390" s="448"/>
      <c r="QFI390" s="448"/>
      <c r="QFJ390" s="448"/>
      <c r="QFK390" s="448"/>
      <c r="QFL390" s="448"/>
      <c r="QFM390" s="448"/>
      <c r="QFN390" s="448"/>
      <c r="QFO390" s="448"/>
      <c r="QFP390" s="448"/>
      <c r="QFQ390" s="448"/>
      <c r="QFR390" s="448"/>
      <c r="QFS390" s="448"/>
      <c r="QFT390" s="448"/>
      <c r="QFU390" s="448"/>
      <c r="QFV390" s="449"/>
      <c r="QFW390" s="447"/>
      <c r="QFX390" s="448"/>
      <c r="QFY390" s="448"/>
      <c r="QFZ390" s="448"/>
      <c r="QGA390" s="448"/>
      <c r="QGB390" s="448"/>
      <c r="QGC390" s="448"/>
      <c r="QGD390" s="448"/>
      <c r="QGE390" s="448"/>
      <c r="QGF390" s="448"/>
      <c r="QGG390" s="448"/>
      <c r="QGH390" s="448"/>
      <c r="QGI390" s="448"/>
      <c r="QGJ390" s="448"/>
      <c r="QGK390" s="448"/>
      <c r="QGL390" s="449"/>
      <c r="QGM390" s="447"/>
      <c r="QGN390" s="448"/>
      <c r="QGO390" s="448"/>
      <c r="QGP390" s="448"/>
      <c r="QGQ390" s="448"/>
      <c r="QGR390" s="448"/>
      <c r="QGS390" s="448"/>
      <c r="QGT390" s="448"/>
      <c r="QGU390" s="448"/>
      <c r="QGV390" s="448"/>
      <c r="QGW390" s="448"/>
      <c r="QGX390" s="448"/>
      <c r="QGY390" s="448"/>
      <c r="QGZ390" s="448"/>
      <c r="QHA390" s="448"/>
      <c r="QHB390" s="449"/>
      <c r="QHC390" s="447"/>
      <c r="QHD390" s="448"/>
      <c r="QHE390" s="448"/>
      <c r="QHF390" s="448"/>
      <c r="QHG390" s="448"/>
      <c r="QHH390" s="448"/>
      <c r="QHI390" s="448"/>
      <c r="QHJ390" s="448"/>
      <c r="QHK390" s="448"/>
      <c r="QHL390" s="448"/>
      <c r="QHM390" s="448"/>
      <c r="QHN390" s="448"/>
      <c r="QHO390" s="448"/>
      <c r="QHP390" s="448"/>
      <c r="QHQ390" s="448"/>
      <c r="QHR390" s="449"/>
      <c r="QHS390" s="447"/>
      <c r="QHT390" s="448"/>
      <c r="QHU390" s="448"/>
      <c r="QHV390" s="448"/>
      <c r="QHW390" s="448"/>
      <c r="QHX390" s="448"/>
      <c r="QHY390" s="448"/>
      <c r="QHZ390" s="448"/>
      <c r="QIA390" s="448"/>
      <c r="QIB390" s="448"/>
      <c r="QIC390" s="448"/>
      <c r="QID390" s="448"/>
      <c r="QIE390" s="448"/>
      <c r="QIF390" s="448"/>
      <c r="QIG390" s="448"/>
      <c r="QIH390" s="449"/>
      <c r="QII390" s="447"/>
      <c r="QIJ390" s="448"/>
      <c r="QIK390" s="448"/>
      <c r="QIL390" s="448"/>
      <c r="QIM390" s="448"/>
      <c r="QIN390" s="448"/>
      <c r="QIO390" s="448"/>
      <c r="QIP390" s="448"/>
      <c r="QIQ390" s="448"/>
      <c r="QIR390" s="448"/>
      <c r="QIS390" s="448"/>
      <c r="QIT390" s="448"/>
      <c r="QIU390" s="448"/>
      <c r="QIV390" s="448"/>
      <c r="QIW390" s="448"/>
      <c r="QIX390" s="449"/>
      <c r="QIY390" s="447"/>
      <c r="QIZ390" s="448"/>
      <c r="QJA390" s="448"/>
      <c r="QJB390" s="448"/>
      <c r="QJC390" s="448"/>
      <c r="QJD390" s="448"/>
      <c r="QJE390" s="448"/>
      <c r="QJF390" s="448"/>
      <c r="QJG390" s="448"/>
      <c r="QJH390" s="448"/>
      <c r="QJI390" s="448"/>
      <c r="QJJ390" s="448"/>
      <c r="QJK390" s="448"/>
      <c r="QJL390" s="448"/>
      <c r="QJM390" s="448"/>
      <c r="QJN390" s="449"/>
      <c r="QJO390" s="447"/>
      <c r="QJP390" s="448"/>
      <c r="QJQ390" s="448"/>
      <c r="QJR390" s="448"/>
      <c r="QJS390" s="448"/>
      <c r="QJT390" s="448"/>
      <c r="QJU390" s="448"/>
      <c r="QJV390" s="448"/>
      <c r="QJW390" s="448"/>
      <c r="QJX390" s="448"/>
      <c r="QJY390" s="448"/>
      <c r="QJZ390" s="448"/>
      <c r="QKA390" s="448"/>
      <c r="QKB390" s="448"/>
      <c r="QKC390" s="448"/>
      <c r="QKD390" s="449"/>
      <c r="QKE390" s="447"/>
      <c r="QKF390" s="448"/>
      <c r="QKG390" s="448"/>
      <c r="QKH390" s="448"/>
      <c r="QKI390" s="448"/>
      <c r="QKJ390" s="448"/>
      <c r="QKK390" s="448"/>
      <c r="QKL390" s="448"/>
      <c r="QKM390" s="448"/>
      <c r="QKN390" s="448"/>
      <c r="QKO390" s="448"/>
      <c r="QKP390" s="448"/>
      <c r="QKQ390" s="448"/>
      <c r="QKR390" s="448"/>
      <c r="QKS390" s="448"/>
      <c r="QKT390" s="449"/>
      <c r="QKU390" s="447"/>
      <c r="QKV390" s="448"/>
      <c r="QKW390" s="448"/>
      <c r="QKX390" s="448"/>
      <c r="QKY390" s="448"/>
      <c r="QKZ390" s="448"/>
      <c r="QLA390" s="448"/>
      <c r="QLB390" s="448"/>
      <c r="QLC390" s="448"/>
      <c r="QLD390" s="448"/>
      <c r="QLE390" s="448"/>
      <c r="QLF390" s="448"/>
      <c r="QLG390" s="448"/>
      <c r="QLH390" s="448"/>
      <c r="QLI390" s="448"/>
      <c r="QLJ390" s="449"/>
      <c r="QLK390" s="447"/>
      <c r="QLL390" s="448"/>
      <c r="QLM390" s="448"/>
      <c r="QLN390" s="448"/>
      <c r="QLO390" s="448"/>
      <c r="QLP390" s="448"/>
      <c r="QLQ390" s="448"/>
      <c r="QLR390" s="448"/>
      <c r="QLS390" s="448"/>
      <c r="QLT390" s="448"/>
      <c r="QLU390" s="448"/>
      <c r="QLV390" s="448"/>
      <c r="QLW390" s="448"/>
      <c r="QLX390" s="448"/>
      <c r="QLY390" s="448"/>
      <c r="QLZ390" s="449"/>
      <c r="QMA390" s="447"/>
      <c r="QMB390" s="448"/>
      <c r="QMC390" s="448"/>
      <c r="QMD390" s="448"/>
      <c r="QME390" s="448"/>
      <c r="QMF390" s="448"/>
      <c r="QMG390" s="448"/>
      <c r="QMH390" s="448"/>
      <c r="QMI390" s="448"/>
      <c r="QMJ390" s="448"/>
      <c r="QMK390" s="448"/>
      <c r="QML390" s="448"/>
      <c r="QMM390" s="448"/>
      <c r="QMN390" s="448"/>
      <c r="QMO390" s="448"/>
      <c r="QMP390" s="449"/>
      <c r="QMQ390" s="447"/>
      <c r="QMR390" s="448"/>
      <c r="QMS390" s="448"/>
      <c r="QMT390" s="448"/>
      <c r="QMU390" s="448"/>
      <c r="QMV390" s="448"/>
      <c r="QMW390" s="448"/>
      <c r="QMX390" s="448"/>
      <c r="QMY390" s="448"/>
      <c r="QMZ390" s="448"/>
      <c r="QNA390" s="448"/>
      <c r="QNB390" s="448"/>
      <c r="QNC390" s="448"/>
      <c r="QND390" s="448"/>
      <c r="QNE390" s="448"/>
      <c r="QNF390" s="449"/>
      <c r="QNG390" s="447"/>
      <c r="QNH390" s="448"/>
      <c r="QNI390" s="448"/>
      <c r="QNJ390" s="448"/>
      <c r="QNK390" s="448"/>
      <c r="QNL390" s="448"/>
      <c r="QNM390" s="448"/>
      <c r="QNN390" s="448"/>
      <c r="QNO390" s="448"/>
      <c r="QNP390" s="448"/>
      <c r="QNQ390" s="448"/>
      <c r="QNR390" s="448"/>
      <c r="QNS390" s="448"/>
      <c r="QNT390" s="448"/>
      <c r="QNU390" s="448"/>
      <c r="QNV390" s="449"/>
      <c r="QNW390" s="447"/>
      <c r="QNX390" s="448"/>
      <c r="QNY390" s="448"/>
      <c r="QNZ390" s="448"/>
      <c r="QOA390" s="448"/>
      <c r="QOB390" s="448"/>
      <c r="QOC390" s="448"/>
      <c r="QOD390" s="448"/>
      <c r="QOE390" s="448"/>
      <c r="QOF390" s="448"/>
      <c r="QOG390" s="448"/>
      <c r="QOH390" s="448"/>
      <c r="QOI390" s="448"/>
      <c r="QOJ390" s="448"/>
      <c r="QOK390" s="448"/>
      <c r="QOL390" s="449"/>
      <c r="QOM390" s="447"/>
      <c r="QON390" s="448"/>
      <c r="QOO390" s="448"/>
      <c r="QOP390" s="448"/>
      <c r="QOQ390" s="448"/>
      <c r="QOR390" s="448"/>
      <c r="QOS390" s="448"/>
      <c r="QOT390" s="448"/>
      <c r="QOU390" s="448"/>
      <c r="QOV390" s="448"/>
      <c r="QOW390" s="448"/>
      <c r="QOX390" s="448"/>
      <c r="QOY390" s="448"/>
      <c r="QOZ390" s="448"/>
      <c r="QPA390" s="448"/>
      <c r="QPB390" s="449"/>
      <c r="QPC390" s="447"/>
      <c r="QPD390" s="448"/>
      <c r="QPE390" s="448"/>
      <c r="QPF390" s="448"/>
      <c r="QPG390" s="448"/>
      <c r="QPH390" s="448"/>
      <c r="QPI390" s="448"/>
      <c r="QPJ390" s="448"/>
      <c r="QPK390" s="448"/>
      <c r="QPL390" s="448"/>
      <c r="QPM390" s="448"/>
      <c r="QPN390" s="448"/>
      <c r="QPO390" s="448"/>
      <c r="QPP390" s="448"/>
      <c r="QPQ390" s="448"/>
      <c r="QPR390" s="449"/>
      <c r="QPS390" s="447"/>
      <c r="QPT390" s="448"/>
      <c r="QPU390" s="448"/>
      <c r="QPV390" s="448"/>
      <c r="QPW390" s="448"/>
      <c r="QPX390" s="448"/>
      <c r="QPY390" s="448"/>
      <c r="QPZ390" s="448"/>
      <c r="QQA390" s="448"/>
      <c r="QQB390" s="448"/>
      <c r="QQC390" s="448"/>
      <c r="QQD390" s="448"/>
      <c r="QQE390" s="448"/>
      <c r="QQF390" s="448"/>
      <c r="QQG390" s="448"/>
      <c r="QQH390" s="449"/>
      <c r="QQI390" s="447"/>
      <c r="QQJ390" s="448"/>
      <c r="QQK390" s="448"/>
      <c r="QQL390" s="448"/>
      <c r="QQM390" s="448"/>
      <c r="QQN390" s="448"/>
      <c r="QQO390" s="448"/>
      <c r="QQP390" s="448"/>
      <c r="QQQ390" s="448"/>
      <c r="QQR390" s="448"/>
      <c r="QQS390" s="448"/>
      <c r="QQT390" s="448"/>
      <c r="QQU390" s="448"/>
      <c r="QQV390" s="448"/>
      <c r="QQW390" s="448"/>
      <c r="QQX390" s="449"/>
      <c r="QQY390" s="447"/>
      <c r="QQZ390" s="448"/>
      <c r="QRA390" s="448"/>
      <c r="QRB390" s="448"/>
      <c r="QRC390" s="448"/>
      <c r="QRD390" s="448"/>
      <c r="QRE390" s="448"/>
      <c r="QRF390" s="448"/>
      <c r="QRG390" s="448"/>
      <c r="QRH390" s="448"/>
      <c r="QRI390" s="448"/>
      <c r="QRJ390" s="448"/>
      <c r="QRK390" s="448"/>
      <c r="QRL390" s="448"/>
      <c r="QRM390" s="448"/>
      <c r="QRN390" s="449"/>
      <c r="QRO390" s="447"/>
      <c r="QRP390" s="448"/>
      <c r="QRQ390" s="448"/>
      <c r="QRR390" s="448"/>
      <c r="QRS390" s="448"/>
      <c r="QRT390" s="448"/>
      <c r="QRU390" s="448"/>
      <c r="QRV390" s="448"/>
      <c r="QRW390" s="448"/>
      <c r="QRX390" s="448"/>
      <c r="QRY390" s="448"/>
      <c r="QRZ390" s="448"/>
      <c r="QSA390" s="448"/>
      <c r="QSB390" s="448"/>
      <c r="QSC390" s="448"/>
      <c r="QSD390" s="449"/>
      <c r="QSE390" s="447"/>
      <c r="QSF390" s="448"/>
      <c r="QSG390" s="448"/>
      <c r="QSH390" s="448"/>
      <c r="QSI390" s="448"/>
      <c r="QSJ390" s="448"/>
      <c r="QSK390" s="448"/>
      <c r="QSL390" s="448"/>
      <c r="QSM390" s="448"/>
      <c r="QSN390" s="448"/>
      <c r="QSO390" s="448"/>
      <c r="QSP390" s="448"/>
      <c r="QSQ390" s="448"/>
      <c r="QSR390" s="448"/>
      <c r="QSS390" s="448"/>
      <c r="QST390" s="449"/>
      <c r="QSU390" s="447"/>
      <c r="QSV390" s="448"/>
      <c r="QSW390" s="448"/>
      <c r="QSX390" s="448"/>
      <c r="QSY390" s="448"/>
      <c r="QSZ390" s="448"/>
      <c r="QTA390" s="448"/>
      <c r="QTB390" s="448"/>
      <c r="QTC390" s="448"/>
      <c r="QTD390" s="448"/>
      <c r="QTE390" s="448"/>
      <c r="QTF390" s="448"/>
      <c r="QTG390" s="448"/>
      <c r="QTH390" s="448"/>
      <c r="QTI390" s="448"/>
      <c r="QTJ390" s="449"/>
      <c r="QTK390" s="447"/>
      <c r="QTL390" s="448"/>
      <c r="QTM390" s="448"/>
      <c r="QTN390" s="448"/>
      <c r="QTO390" s="448"/>
      <c r="QTP390" s="448"/>
      <c r="QTQ390" s="448"/>
      <c r="QTR390" s="448"/>
      <c r="QTS390" s="448"/>
      <c r="QTT390" s="448"/>
      <c r="QTU390" s="448"/>
      <c r="QTV390" s="448"/>
      <c r="QTW390" s="448"/>
      <c r="QTX390" s="448"/>
      <c r="QTY390" s="448"/>
      <c r="QTZ390" s="449"/>
      <c r="QUA390" s="447"/>
      <c r="QUB390" s="448"/>
      <c r="QUC390" s="448"/>
      <c r="QUD390" s="448"/>
      <c r="QUE390" s="448"/>
      <c r="QUF390" s="448"/>
      <c r="QUG390" s="448"/>
      <c r="QUH390" s="448"/>
      <c r="QUI390" s="448"/>
      <c r="QUJ390" s="448"/>
      <c r="QUK390" s="448"/>
      <c r="QUL390" s="448"/>
      <c r="QUM390" s="448"/>
      <c r="QUN390" s="448"/>
      <c r="QUO390" s="448"/>
      <c r="QUP390" s="449"/>
      <c r="QUQ390" s="447"/>
      <c r="QUR390" s="448"/>
      <c r="QUS390" s="448"/>
      <c r="QUT390" s="448"/>
      <c r="QUU390" s="448"/>
      <c r="QUV390" s="448"/>
      <c r="QUW390" s="448"/>
      <c r="QUX390" s="448"/>
      <c r="QUY390" s="448"/>
      <c r="QUZ390" s="448"/>
      <c r="QVA390" s="448"/>
      <c r="QVB390" s="448"/>
      <c r="QVC390" s="448"/>
      <c r="QVD390" s="448"/>
      <c r="QVE390" s="448"/>
      <c r="QVF390" s="449"/>
      <c r="QVG390" s="447"/>
      <c r="QVH390" s="448"/>
      <c r="QVI390" s="448"/>
      <c r="QVJ390" s="448"/>
      <c r="QVK390" s="448"/>
      <c r="QVL390" s="448"/>
      <c r="QVM390" s="448"/>
      <c r="QVN390" s="448"/>
      <c r="QVO390" s="448"/>
      <c r="QVP390" s="448"/>
      <c r="QVQ390" s="448"/>
      <c r="QVR390" s="448"/>
      <c r="QVS390" s="448"/>
      <c r="QVT390" s="448"/>
      <c r="QVU390" s="448"/>
      <c r="QVV390" s="449"/>
      <c r="QVW390" s="447"/>
      <c r="QVX390" s="448"/>
      <c r="QVY390" s="448"/>
      <c r="QVZ390" s="448"/>
      <c r="QWA390" s="448"/>
      <c r="QWB390" s="448"/>
      <c r="QWC390" s="448"/>
      <c r="QWD390" s="448"/>
      <c r="QWE390" s="448"/>
      <c r="QWF390" s="448"/>
      <c r="QWG390" s="448"/>
      <c r="QWH390" s="448"/>
      <c r="QWI390" s="448"/>
      <c r="QWJ390" s="448"/>
      <c r="QWK390" s="448"/>
      <c r="QWL390" s="449"/>
      <c r="QWM390" s="447"/>
      <c r="QWN390" s="448"/>
      <c r="QWO390" s="448"/>
      <c r="QWP390" s="448"/>
      <c r="QWQ390" s="448"/>
      <c r="QWR390" s="448"/>
      <c r="QWS390" s="448"/>
      <c r="QWT390" s="448"/>
      <c r="QWU390" s="448"/>
      <c r="QWV390" s="448"/>
      <c r="QWW390" s="448"/>
      <c r="QWX390" s="448"/>
      <c r="QWY390" s="448"/>
      <c r="QWZ390" s="448"/>
      <c r="QXA390" s="448"/>
      <c r="QXB390" s="449"/>
      <c r="QXC390" s="447"/>
      <c r="QXD390" s="448"/>
      <c r="QXE390" s="448"/>
      <c r="QXF390" s="448"/>
      <c r="QXG390" s="448"/>
      <c r="QXH390" s="448"/>
      <c r="QXI390" s="448"/>
      <c r="QXJ390" s="448"/>
      <c r="QXK390" s="448"/>
      <c r="QXL390" s="448"/>
      <c r="QXM390" s="448"/>
      <c r="QXN390" s="448"/>
      <c r="QXO390" s="448"/>
      <c r="QXP390" s="448"/>
      <c r="QXQ390" s="448"/>
      <c r="QXR390" s="449"/>
      <c r="QXS390" s="447"/>
      <c r="QXT390" s="448"/>
      <c r="QXU390" s="448"/>
      <c r="QXV390" s="448"/>
      <c r="QXW390" s="448"/>
      <c r="QXX390" s="448"/>
      <c r="QXY390" s="448"/>
      <c r="QXZ390" s="448"/>
      <c r="QYA390" s="448"/>
      <c r="QYB390" s="448"/>
      <c r="QYC390" s="448"/>
      <c r="QYD390" s="448"/>
      <c r="QYE390" s="448"/>
      <c r="QYF390" s="448"/>
      <c r="QYG390" s="448"/>
      <c r="QYH390" s="449"/>
      <c r="QYI390" s="447"/>
      <c r="QYJ390" s="448"/>
      <c r="QYK390" s="448"/>
      <c r="QYL390" s="448"/>
      <c r="QYM390" s="448"/>
      <c r="QYN390" s="448"/>
      <c r="QYO390" s="448"/>
      <c r="QYP390" s="448"/>
      <c r="QYQ390" s="448"/>
      <c r="QYR390" s="448"/>
      <c r="QYS390" s="448"/>
      <c r="QYT390" s="448"/>
      <c r="QYU390" s="448"/>
      <c r="QYV390" s="448"/>
      <c r="QYW390" s="448"/>
      <c r="QYX390" s="449"/>
      <c r="QYY390" s="447"/>
      <c r="QYZ390" s="448"/>
      <c r="QZA390" s="448"/>
      <c r="QZB390" s="448"/>
      <c r="QZC390" s="448"/>
      <c r="QZD390" s="448"/>
      <c r="QZE390" s="448"/>
      <c r="QZF390" s="448"/>
      <c r="QZG390" s="448"/>
      <c r="QZH390" s="448"/>
      <c r="QZI390" s="448"/>
      <c r="QZJ390" s="448"/>
      <c r="QZK390" s="448"/>
      <c r="QZL390" s="448"/>
      <c r="QZM390" s="448"/>
      <c r="QZN390" s="449"/>
      <c r="QZO390" s="447"/>
      <c r="QZP390" s="448"/>
      <c r="QZQ390" s="448"/>
      <c r="QZR390" s="448"/>
      <c r="QZS390" s="448"/>
      <c r="QZT390" s="448"/>
      <c r="QZU390" s="448"/>
      <c r="QZV390" s="448"/>
      <c r="QZW390" s="448"/>
      <c r="QZX390" s="448"/>
      <c r="QZY390" s="448"/>
      <c r="QZZ390" s="448"/>
      <c r="RAA390" s="448"/>
      <c r="RAB390" s="448"/>
      <c r="RAC390" s="448"/>
      <c r="RAD390" s="449"/>
      <c r="RAE390" s="447"/>
      <c r="RAF390" s="448"/>
      <c r="RAG390" s="448"/>
      <c r="RAH390" s="448"/>
      <c r="RAI390" s="448"/>
      <c r="RAJ390" s="448"/>
      <c r="RAK390" s="448"/>
      <c r="RAL390" s="448"/>
      <c r="RAM390" s="448"/>
      <c r="RAN390" s="448"/>
      <c r="RAO390" s="448"/>
      <c r="RAP390" s="448"/>
      <c r="RAQ390" s="448"/>
      <c r="RAR390" s="448"/>
      <c r="RAS390" s="448"/>
      <c r="RAT390" s="449"/>
      <c r="RAU390" s="447"/>
      <c r="RAV390" s="448"/>
      <c r="RAW390" s="448"/>
      <c r="RAX390" s="448"/>
      <c r="RAY390" s="448"/>
      <c r="RAZ390" s="448"/>
      <c r="RBA390" s="448"/>
      <c r="RBB390" s="448"/>
      <c r="RBC390" s="448"/>
      <c r="RBD390" s="448"/>
      <c r="RBE390" s="448"/>
      <c r="RBF390" s="448"/>
      <c r="RBG390" s="448"/>
      <c r="RBH390" s="448"/>
      <c r="RBI390" s="448"/>
      <c r="RBJ390" s="449"/>
      <c r="RBK390" s="447"/>
      <c r="RBL390" s="448"/>
      <c r="RBM390" s="448"/>
      <c r="RBN390" s="448"/>
      <c r="RBO390" s="448"/>
      <c r="RBP390" s="448"/>
      <c r="RBQ390" s="448"/>
      <c r="RBR390" s="448"/>
      <c r="RBS390" s="448"/>
      <c r="RBT390" s="448"/>
      <c r="RBU390" s="448"/>
      <c r="RBV390" s="448"/>
      <c r="RBW390" s="448"/>
      <c r="RBX390" s="448"/>
      <c r="RBY390" s="448"/>
      <c r="RBZ390" s="449"/>
      <c r="RCA390" s="447"/>
      <c r="RCB390" s="448"/>
      <c r="RCC390" s="448"/>
      <c r="RCD390" s="448"/>
      <c r="RCE390" s="448"/>
      <c r="RCF390" s="448"/>
      <c r="RCG390" s="448"/>
      <c r="RCH390" s="448"/>
      <c r="RCI390" s="448"/>
      <c r="RCJ390" s="448"/>
      <c r="RCK390" s="448"/>
      <c r="RCL390" s="448"/>
      <c r="RCM390" s="448"/>
      <c r="RCN390" s="448"/>
      <c r="RCO390" s="448"/>
      <c r="RCP390" s="449"/>
      <c r="RCQ390" s="447"/>
      <c r="RCR390" s="448"/>
      <c r="RCS390" s="448"/>
      <c r="RCT390" s="448"/>
      <c r="RCU390" s="448"/>
      <c r="RCV390" s="448"/>
      <c r="RCW390" s="448"/>
      <c r="RCX390" s="448"/>
      <c r="RCY390" s="448"/>
      <c r="RCZ390" s="448"/>
      <c r="RDA390" s="448"/>
      <c r="RDB390" s="448"/>
      <c r="RDC390" s="448"/>
      <c r="RDD390" s="448"/>
      <c r="RDE390" s="448"/>
      <c r="RDF390" s="449"/>
      <c r="RDG390" s="447"/>
      <c r="RDH390" s="448"/>
      <c r="RDI390" s="448"/>
      <c r="RDJ390" s="448"/>
      <c r="RDK390" s="448"/>
      <c r="RDL390" s="448"/>
      <c r="RDM390" s="448"/>
      <c r="RDN390" s="448"/>
      <c r="RDO390" s="448"/>
      <c r="RDP390" s="448"/>
      <c r="RDQ390" s="448"/>
      <c r="RDR390" s="448"/>
      <c r="RDS390" s="448"/>
      <c r="RDT390" s="448"/>
      <c r="RDU390" s="448"/>
      <c r="RDV390" s="449"/>
      <c r="RDW390" s="447"/>
      <c r="RDX390" s="448"/>
      <c r="RDY390" s="448"/>
      <c r="RDZ390" s="448"/>
      <c r="REA390" s="448"/>
      <c r="REB390" s="448"/>
      <c r="REC390" s="448"/>
      <c r="RED390" s="448"/>
      <c r="REE390" s="448"/>
      <c r="REF390" s="448"/>
      <c r="REG390" s="448"/>
      <c r="REH390" s="448"/>
      <c r="REI390" s="448"/>
      <c r="REJ390" s="448"/>
      <c r="REK390" s="448"/>
      <c r="REL390" s="449"/>
      <c r="REM390" s="447"/>
      <c r="REN390" s="448"/>
      <c r="REO390" s="448"/>
      <c r="REP390" s="448"/>
      <c r="REQ390" s="448"/>
      <c r="RER390" s="448"/>
      <c r="RES390" s="448"/>
      <c r="RET390" s="448"/>
      <c r="REU390" s="448"/>
      <c r="REV390" s="448"/>
      <c r="REW390" s="448"/>
      <c r="REX390" s="448"/>
      <c r="REY390" s="448"/>
      <c r="REZ390" s="448"/>
      <c r="RFA390" s="448"/>
      <c r="RFB390" s="449"/>
      <c r="RFC390" s="447"/>
      <c r="RFD390" s="448"/>
      <c r="RFE390" s="448"/>
      <c r="RFF390" s="448"/>
      <c r="RFG390" s="448"/>
      <c r="RFH390" s="448"/>
      <c r="RFI390" s="448"/>
      <c r="RFJ390" s="448"/>
      <c r="RFK390" s="448"/>
      <c r="RFL390" s="448"/>
      <c r="RFM390" s="448"/>
      <c r="RFN390" s="448"/>
      <c r="RFO390" s="448"/>
      <c r="RFP390" s="448"/>
      <c r="RFQ390" s="448"/>
      <c r="RFR390" s="449"/>
      <c r="RFS390" s="447"/>
      <c r="RFT390" s="448"/>
      <c r="RFU390" s="448"/>
      <c r="RFV390" s="448"/>
      <c r="RFW390" s="448"/>
      <c r="RFX390" s="448"/>
      <c r="RFY390" s="448"/>
      <c r="RFZ390" s="448"/>
      <c r="RGA390" s="448"/>
      <c r="RGB390" s="448"/>
      <c r="RGC390" s="448"/>
      <c r="RGD390" s="448"/>
      <c r="RGE390" s="448"/>
      <c r="RGF390" s="448"/>
      <c r="RGG390" s="448"/>
      <c r="RGH390" s="449"/>
      <c r="RGI390" s="447"/>
      <c r="RGJ390" s="448"/>
      <c r="RGK390" s="448"/>
      <c r="RGL390" s="448"/>
      <c r="RGM390" s="448"/>
      <c r="RGN390" s="448"/>
      <c r="RGO390" s="448"/>
      <c r="RGP390" s="448"/>
      <c r="RGQ390" s="448"/>
      <c r="RGR390" s="448"/>
      <c r="RGS390" s="448"/>
      <c r="RGT390" s="448"/>
      <c r="RGU390" s="448"/>
      <c r="RGV390" s="448"/>
      <c r="RGW390" s="448"/>
      <c r="RGX390" s="449"/>
      <c r="RGY390" s="447"/>
      <c r="RGZ390" s="448"/>
      <c r="RHA390" s="448"/>
      <c r="RHB390" s="448"/>
      <c r="RHC390" s="448"/>
      <c r="RHD390" s="448"/>
      <c r="RHE390" s="448"/>
      <c r="RHF390" s="448"/>
      <c r="RHG390" s="448"/>
      <c r="RHH390" s="448"/>
      <c r="RHI390" s="448"/>
      <c r="RHJ390" s="448"/>
      <c r="RHK390" s="448"/>
      <c r="RHL390" s="448"/>
      <c r="RHM390" s="448"/>
      <c r="RHN390" s="449"/>
      <c r="RHO390" s="447"/>
      <c r="RHP390" s="448"/>
      <c r="RHQ390" s="448"/>
      <c r="RHR390" s="448"/>
      <c r="RHS390" s="448"/>
      <c r="RHT390" s="448"/>
      <c r="RHU390" s="448"/>
      <c r="RHV390" s="448"/>
      <c r="RHW390" s="448"/>
      <c r="RHX390" s="448"/>
      <c r="RHY390" s="448"/>
      <c r="RHZ390" s="448"/>
      <c r="RIA390" s="448"/>
      <c r="RIB390" s="448"/>
      <c r="RIC390" s="448"/>
      <c r="RID390" s="449"/>
      <c r="RIE390" s="447"/>
      <c r="RIF390" s="448"/>
      <c r="RIG390" s="448"/>
      <c r="RIH390" s="448"/>
      <c r="RII390" s="448"/>
      <c r="RIJ390" s="448"/>
      <c r="RIK390" s="448"/>
      <c r="RIL390" s="448"/>
      <c r="RIM390" s="448"/>
      <c r="RIN390" s="448"/>
      <c r="RIO390" s="448"/>
      <c r="RIP390" s="448"/>
      <c r="RIQ390" s="448"/>
      <c r="RIR390" s="448"/>
      <c r="RIS390" s="448"/>
      <c r="RIT390" s="449"/>
      <c r="RIU390" s="447"/>
      <c r="RIV390" s="448"/>
      <c r="RIW390" s="448"/>
      <c r="RIX390" s="448"/>
      <c r="RIY390" s="448"/>
      <c r="RIZ390" s="448"/>
      <c r="RJA390" s="448"/>
      <c r="RJB390" s="448"/>
      <c r="RJC390" s="448"/>
      <c r="RJD390" s="448"/>
      <c r="RJE390" s="448"/>
      <c r="RJF390" s="448"/>
      <c r="RJG390" s="448"/>
      <c r="RJH390" s="448"/>
      <c r="RJI390" s="448"/>
      <c r="RJJ390" s="449"/>
      <c r="RJK390" s="447"/>
      <c r="RJL390" s="448"/>
      <c r="RJM390" s="448"/>
      <c r="RJN390" s="448"/>
      <c r="RJO390" s="448"/>
      <c r="RJP390" s="448"/>
      <c r="RJQ390" s="448"/>
      <c r="RJR390" s="448"/>
      <c r="RJS390" s="448"/>
      <c r="RJT390" s="448"/>
      <c r="RJU390" s="448"/>
      <c r="RJV390" s="448"/>
      <c r="RJW390" s="448"/>
      <c r="RJX390" s="448"/>
      <c r="RJY390" s="448"/>
      <c r="RJZ390" s="449"/>
      <c r="RKA390" s="447"/>
      <c r="RKB390" s="448"/>
      <c r="RKC390" s="448"/>
      <c r="RKD390" s="448"/>
      <c r="RKE390" s="448"/>
      <c r="RKF390" s="448"/>
      <c r="RKG390" s="448"/>
      <c r="RKH390" s="448"/>
      <c r="RKI390" s="448"/>
      <c r="RKJ390" s="448"/>
      <c r="RKK390" s="448"/>
      <c r="RKL390" s="448"/>
      <c r="RKM390" s="448"/>
      <c r="RKN390" s="448"/>
      <c r="RKO390" s="448"/>
      <c r="RKP390" s="449"/>
      <c r="RKQ390" s="447"/>
      <c r="RKR390" s="448"/>
      <c r="RKS390" s="448"/>
      <c r="RKT390" s="448"/>
      <c r="RKU390" s="448"/>
      <c r="RKV390" s="448"/>
      <c r="RKW390" s="448"/>
      <c r="RKX390" s="448"/>
      <c r="RKY390" s="448"/>
      <c r="RKZ390" s="448"/>
      <c r="RLA390" s="448"/>
      <c r="RLB390" s="448"/>
      <c r="RLC390" s="448"/>
      <c r="RLD390" s="448"/>
      <c r="RLE390" s="448"/>
      <c r="RLF390" s="449"/>
      <c r="RLG390" s="447"/>
      <c r="RLH390" s="448"/>
      <c r="RLI390" s="448"/>
      <c r="RLJ390" s="448"/>
      <c r="RLK390" s="448"/>
      <c r="RLL390" s="448"/>
      <c r="RLM390" s="448"/>
      <c r="RLN390" s="448"/>
      <c r="RLO390" s="448"/>
      <c r="RLP390" s="448"/>
      <c r="RLQ390" s="448"/>
      <c r="RLR390" s="448"/>
      <c r="RLS390" s="448"/>
      <c r="RLT390" s="448"/>
      <c r="RLU390" s="448"/>
      <c r="RLV390" s="449"/>
      <c r="RLW390" s="447"/>
      <c r="RLX390" s="448"/>
      <c r="RLY390" s="448"/>
      <c r="RLZ390" s="448"/>
      <c r="RMA390" s="448"/>
      <c r="RMB390" s="448"/>
      <c r="RMC390" s="448"/>
      <c r="RMD390" s="448"/>
      <c r="RME390" s="448"/>
      <c r="RMF390" s="448"/>
      <c r="RMG390" s="448"/>
      <c r="RMH390" s="448"/>
      <c r="RMI390" s="448"/>
      <c r="RMJ390" s="448"/>
      <c r="RMK390" s="448"/>
      <c r="RML390" s="449"/>
      <c r="RMM390" s="447"/>
      <c r="RMN390" s="448"/>
      <c r="RMO390" s="448"/>
      <c r="RMP390" s="448"/>
      <c r="RMQ390" s="448"/>
      <c r="RMR390" s="448"/>
      <c r="RMS390" s="448"/>
      <c r="RMT390" s="448"/>
      <c r="RMU390" s="448"/>
      <c r="RMV390" s="448"/>
      <c r="RMW390" s="448"/>
      <c r="RMX390" s="448"/>
      <c r="RMY390" s="448"/>
      <c r="RMZ390" s="448"/>
      <c r="RNA390" s="448"/>
      <c r="RNB390" s="449"/>
      <c r="RNC390" s="447"/>
      <c r="RND390" s="448"/>
      <c r="RNE390" s="448"/>
      <c r="RNF390" s="448"/>
      <c r="RNG390" s="448"/>
      <c r="RNH390" s="448"/>
      <c r="RNI390" s="448"/>
      <c r="RNJ390" s="448"/>
      <c r="RNK390" s="448"/>
      <c r="RNL390" s="448"/>
      <c r="RNM390" s="448"/>
      <c r="RNN390" s="448"/>
      <c r="RNO390" s="448"/>
      <c r="RNP390" s="448"/>
      <c r="RNQ390" s="448"/>
      <c r="RNR390" s="449"/>
      <c r="RNS390" s="447"/>
      <c r="RNT390" s="448"/>
      <c r="RNU390" s="448"/>
      <c r="RNV390" s="448"/>
      <c r="RNW390" s="448"/>
      <c r="RNX390" s="448"/>
      <c r="RNY390" s="448"/>
      <c r="RNZ390" s="448"/>
      <c r="ROA390" s="448"/>
      <c r="ROB390" s="448"/>
      <c r="ROC390" s="448"/>
      <c r="ROD390" s="448"/>
      <c r="ROE390" s="448"/>
      <c r="ROF390" s="448"/>
      <c r="ROG390" s="448"/>
      <c r="ROH390" s="449"/>
      <c r="ROI390" s="447"/>
      <c r="ROJ390" s="448"/>
      <c r="ROK390" s="448"/>
      <c r="ROL390" s="448"/>
      <c r="ROM390" s="448"/>
      <c r="RON390" s="448"/>
      <c r="ROO390" s="448"/>
      <c r="ROP390" s="448"/>
      <c r="ROQ390" s="448"/>
      <c r="ROR390" s="448"/>
      <c r="ROS390" s="448"/>
      <c r="ROT390" s="448"/>
      <c r="ROU390" s="448"/>
      <c r="ROV390" s="448"/>
      <c r="ROW390" s="448"/>
      <c r="ROX390" s="449"/>
      <c r="ROY390" s="447"/>
      <c r="ROZ390" s="448"/>
      <c r="RPA390" s="448"/>
      <c r="RPB390" s="448"/>
      <c r="RPC390" s="448"/>
      <c r="RPD390" s="448"/>
      <c r="RPE390" s="448"/>
      <c r="RPF390" s="448"/>
      <c r="RPG390" s="448"/>
      <c r="RPH390" s="448"/>
      <c r="RPI390" s="448"/>
      <c r="RPJ390" s="448"/>
      <c r="RPK390" s="448"/>
      <c r="RPL390" s="448"/>
      <c r="RPM390" s="448"/>
      <c r="RPN390" s="449"/>
      <c r="RPO390" s="447"/>
      <c r="RPP390" s="448"/>
      <c r="RPQ390" s="448"/>
      <c r="RPR390" s="448"/>
      <c r="RPS390" s="448"/>
      <c r="RPT390" s="448"/>
      <c r="RPU390" s="448"/>
      <c r="RPV390" s="448"/>
      <c r="RPW390" s="448"/>
      <c r="RPX390" s="448"/>
      <c r="RPY390" s="448"/>
      <c r="RPZ390" s="448"/>
      <c r="RQA390" s="448"/>
      <c r="RQB390" s="448"/>
      <c r="RQC390" s="448"/>
      <c r="RQD390" s="449"/>
      <c r="RQE390" s="447"/>
      <c r="RQF390" s="448"/>
      <c r="RQG390" s="448"/>
      <c r="RQH390" s="448"/>
      <c r="RQI390" s="448"/>
      <c r="RQJ390" s="448"/>
      <c r="RQK390" s="448"/>
      <c r="RQL390" s="448"/>
      <c r="RQM390" s="448"/>
      <c r="RQN390" s="448"/>
      <c r="RQO390" s="448"/>
      <c r="RQP390" s="448"/>
      <c r="RQQ390" s="448"/>
      <c r="RQR390" s="448"/>
      <c r="RQS390" s="448"/>
      <c r="RQT390" s="449"/>
      <c r="RQU390" s="447"/>
      <c r="RQV390" s="448"/>
      <c r="RQW390" s="448"/>
      <c r="RQX390" s="448"/>
      <c r="RQY390" s="448"/>
      <c r="RQZ390" s="448"/>
      <c r="RRA390" s="448"/>
      <c r="RRB390" s="448"/>
      <c r="RRC390" s="448"/>
      <c r="RRD390" s="448"/>
      <c r="RRE390" s="448"/>
      <c r="RRF390" s="448"/>
      <c r="RRG390" s="448"/>
      <c r="RRH390" s="448"/>
      <c r="RRI390" s="448"/>
      <c r="RRJ390" s="449"/>
      <c r="RRK390" s="447"/>
      <c r="RRL390" s="448"/>
      <c r="RRM390" s="448"/>
      <c r="RRN390" s="448"/>
      <c r="RRO390" s="448"/>
      <c r="RRP390" s="448"/>
      <c r="RRQ390" s="448"/>
      <c r="RRR390" s="448"/>
      <c r="RRS390" s="448"/>
      <c r="RRT390" s="448"/>
      <c r="RRU390" s="448"/>
      <c r="RRV390" s="448"/>
      <c r="RRW390" s="448"/>
      <c r="RRX390" s="448"/>
      <c r="RRY390" s="448"/>
      <c r="RRZ390" s="449"/>
      <c r="RSA390" s="447"/>
      <c r="RSB390" s="448"/>
      <c r="RSC390" s="448"/>
      <c r="RSD390" s="448"/>
      <c r="RSE390" s="448"/>
      <c r="RSF390" s="448"/>
      <c r="RSG390" s="448"/>
      <c r="RSH390" s="448"/>
      <c r="RSI390" s="448"/>
      <c r="RSJ390" s="448"/>
      <c r="RSK390" s="448"/>
      <c r="RSL390" s="448"/>
      <c r="RSM390" s="448"/>
      <c r="RSN390" s="448"/>
      <c r="RSO390" s="448"/>
      <c r="RSP390" s="449"/>
      <c r="RSQ390" s="447"/>
      <c r="RSR390" s="448"/>
      <c r="RSS390" s="448"/>
      <c r="RST390" s="448"/>
      <c r="RSU390" s="448"/>
      <c r="RSV390" s="448"/>
      <c r="RSW390" s="448"/>
      <c r="RSX390" s="448"/>
      <c r="RSY390" s="448"/>
      <c r="RSZ390" s="448"/>
      <c r="RTA390" s="448"/>
      <c r="RTB390" s="448"/>
      <c r="RTC390" s="448"/>
      <c r="RTD390" s="448"/>
      <c r="RTE390" s="448"/>
      <c r="RTF390" s="449"/>
      <c r="RTG390" s="447"/>
      <c r="RTH390" s="448"/>
      <c r="RTI390" s="448"/>
      <c r="RTJ390" s="448"/>
      <c r="RTK390" s="448"/>
      <c r="RTL390" s="448"/>
      <c r="RTM390" s="448"/>
      <c r="RTN390" s="448"/>
      <c r="RTO390" s="448"/>
      <c r="RTP390" s="448"/>
      <c r="RTQ390" s="448"/>
      <c r="RTR390" s="448"/>
      <c r="RTS390" s="448"/>
      <c r="RTT390" s="448"/>
      <c r="RTU390" s="448"/>
      <c r="RTV390" s="449"/>
      <c r="RTW390" s="447"/>
      <c r="RTX390" s="448"/>
      <c r="RTY390" s="448"/>
      <c r="RTZ390" s="448"/>
      <c r="RUA390" s="448"/>
      <c r="RUB390" s="448"/>
      <c r="RUC390" s="448"/>
      <c r="RUD390" s="448"/>
      <c r="RUE390" s="448"/>
      <c r="RUF390" s="448"/>
      <c r="RUG390" s="448"/>
      <c r="RUH390" s="448"/>
      <c r="RUI390" s="448"/>
      <c r="RUJ390" s="448"/>
      <c r="RUK390" s="448"/>
      <c r="RUL390" s="449"/>
      <c r="RUM390" s="447"/>
      <c r="RUN390" s="448"/>
      <c r="RUO390" s="448"/>
      <c r="RUP390" s="448"/>
      <c r="RUQ390" s="448"/>
      <c r="RUR390" s="448"/>
      <c r="RUS390" s="448"/>
      <c r="RUT390" s="448"/>
      <c r="RUU390" s="448"/>
      <c r="RUV390" s="448"/>
      <c r="RUW390" s="448"/>
      <c r="RUX390" s="448"/>
      <c r="RUY390" s="448"/>
      <c r="RUZ390" s="448"/>
      <c r="RVA390" s="448"/>
      <c r="RVB390" s="449"/>
      <c r="RVC390" s="447"/>
      <c r="RVD390" s="448"/>
      <c r="RVE390" s="448"/>
      <c r="RVF390" s="448"/>
      <c r="RVG390" s="448"/>
      <c r="RVH390" s="448"/>
      <c r="RVI390" s="448"/>
      <c r="RVJ390" s="448"/>
      <c r="RVK390" s="448"/>
      <c r="RVL390" s="448"/>
      <c r="RVM390" s="448"/>
      <c r="RVN390" s="448"/>
      <c r="RVO390" s="448"/>
      <c r="RVP390" s="448"/>
      <c r="RVQ390" s="448"/>
      <c r="RVR390" s="449"/>
      <c r="RVS390" s="447"/>
      <c r="RVT390" s="448"/>
      <c r="RVU390" s="448"/>
      <c r="RVV390" s="448"/>
      <c r="RVW390" s="448"/>
      <c r="RVX390" s="448"/>
      <c r="RVY390" s="448"/>
      <c r="RVZ390" s="448"/>
      <c r="RWA390" s="448"/>
      <c r="RWB390" s="448"/>
      <c r="RWC390" s="448"/>
      <c r="RWD390" s="448"/>
      <c r="RWE390" s="448"/>
      <c r="RWF390" s="448"/>
      <c r="RWG390" s="448"/>
      <c r="RWH390" s="449"/>
      <c r="RWI390" s="447"/>
      <c r="RWJ390" s="448"/>
      <c r="RWK390" s="448"/>
      <c r="RWL390" s="448"/>
      <c r="RWM390" s="448"/>
      <c r="RWN390" s="448"/>
      <c r="RWO390" s="448"/>
      <c r="RWP390" s="448"/>
      <c r="RWQ390" s="448"/>
      <c r="RWR390" s="448"/>
      <c r="RWS390" s="448"/>
      <c r="RWT390" s="448"/>
      <c r="RWU390" s="448"/>
      <c r="RWV390" s="448"/>
      <c r="RWW390" s="448"/>
      <c r="RWX390" s="449"/>
      <c r="RWY390" s="447"/>
      <c r="RWZ390" s="448"/>
      <c r="RXA390" s="448"/>
      <c r="RXB390" s="448"/>
      <c r="RXC390" s="448"/>
      <c r="RXD390" s="448"/>
      <c r="RXE390" s="448"/>
      <c r="RXF390" s="448"/>
      <c r="RXG390" s="448"/>
      <c r="RXH390" s="448"/>
      <c r="RXI390" s="448"/>
      <c r="RXJ390" s="448"/>
      <c r="RXK390" s="448"/>
      <c r="RXL390" s="448"/>
      <c r="RXM390" s="448"/>
      <c r="RXN390" s="449"/>
      <c r="RXO390" s="447"/>
      <c r="RXP390" s="448"/>
      <c r="RXQ390" s="448"/>
      <c r="RXR390" s="448"/>
      <c r="RXS390" s="448"/>
      <c r="RXT390" s="448"/>
      <c r="RXU390" s="448"/>
      <c r="RXV390" s="448"/>
      <c r="RXW390" s="448"/>
      <c r="RXX390" s="448"/>
      <c r="RXY390" s="448"/>
      <c r="RXZ390" s="448"/>
      <c r="RYA390" s="448"/>
      <c r="RYB390" s="448"/>
      <c r="RYC390" s="448"/>
      <c r="RYD390" s="449"/>
      <c r="RYE390" s="447"/>
      <c r="RYF390" s="448"/>
      <c r="RYG390" s="448"/>
      <c r="RYH390" s="448"/>
      <c r="RYI390" s="448"/>
      <c r="RYJ390" s="448"/>
      <c r="RYK390" s="448"/>
      <c r="RYL390" s="448"/>
      <c r="RYM390" s="448"/>
      <c r="RYN390" s="448"/>
      <c r="RYO390" s="448"/>
      <c r="RYP390" s="448"/>
      <c r="RYQ390" s="448"/>
      <c r="RYR390" s="448"/>
      <c r="RYS390" s="448"/>
      <c r="RYT390" s="449"/>
      <c r="RYU390" s="447"/>
      <c r="RYV390" s="448"/>
      <c r="RYW390" s="448"/>
      <c r="RYX390" s="448"/>
      <c r="RYY390" s="448"/>
      <c r="RYZ390" s="448"/>
      <c r="RZA390" s="448"/>
      <c r="RZB390" s="448"/>
      <c r="RZC390" s="448"/>
      <c r="RZD390" s="448"/>
      <c r="RZE390" s="448"/>
      <c r="RZF390" s="448"/>
      <c r="RZG390" s="448"/>
      <c r="RZH390" s="448"/>
      <c r="RZI390" s="448"/>
      <c r="RZJ390" s="449"/>
      <c r="RZK390" s="447"/>
      <c r="RZL390" s="448"/>
      <c r="RZM390" s="448"/>
      <c r="RZN390" s="448"/>
      <c r="RZO390" s="448"/>
      <c r="RZP390" s="448"/>
      <c r="RZQ390" s="448"/>
      <c r="RZR390" s="448"/>
      <c r="RZS390" s="448"/>
      <c r="RZT390" s="448"/>
      <c r="RZU390" s="448"/>
      <c r="RZV390" s="448"/>
      <c r="RZW390" s="448"/>
      <c r="RZX390" s="448"/>
      <c r="RZY390" s="448"/>
      <c r="RZZ390" s="449"/>
      <c r="SAA390" s="447"/>
      <c r="SAB390" s="448"/>
      <c r="SAC390" s="448"/>
      <c r="SAD390" s="448"/>
      <c r="SAE390" s="448"/>
      <c r="SAF390" s="448"/>
      <c r="SAG390" s="448"/>
      <c r="SAH390" s="448"/>
      <c r="SAI390" s="448"/>
      <c r="SAJ390" s="448"/>
      <c r="SAK390" s="448"/>
      <c r="SAL390" s="448"/>
      <c r="SAM390" s="448"/>
      <c r="SAN390" s="448"/>
      <c r="SAO390" s="448"/>
      <c r="SAP390" s="449"/>
      <c r="SAQ390" s="447"/>
      <c r="SAR390" s="448"/>
      <c r="SAS390" s="448"/>
      <c r="SAT390" s="448"/>
      <c r="SAU390" s="448"/>
      <c r="SAV390" s="448"/>
      <c r="SAW390" s="448"/>
      <c r="SAX390" s="448"/>
      <c r="SAY390" s="448"/>
      <c r="SAZ390" s="448"/>
      <c r="SBA390" s="448"/>
      <c r="SBB390" s="448"/>
      <c r="SBC390" s="448"/>
      <c r="SBD390" s="448"/>
      <c r="SBE390" s="448"/>
      <c r="SBF390" s="449"/>
      <c r="SBG390" s="447"/>
      <c r="SBH390" s="448"/>
      <c r="SBI390" s="448"/>
      <c r="SBJ390" s="448"/>
      <c r="SBK390" s="448"/>
      <c r="SBL390" s="448"/>
      <c r="SBM390" s="448"/>
      <c r="SBN390" s="448"/>
      <c r="SBO390" s="448"/>
      <c r="SBP390" s="448"/>
      <c r="SBQ390" s="448"/>
      <c r="SBR390" s="448"/>
      <c r="SBS390" s="448"/>
      <c r="SBT390" s="448"/>
      <c r="SBU390" s="448"/>
      <c r="SBV390" s="449"/>
      <c r="SBW390" s="447"/>
      <c r="SBX390" s="448"/>
      <c r="SBY390" s="448"/>
      <c r="SBZ390" s="448"/>
      <c r="SCA390" s="448"/>
      <c r="SCB390" s="448"/>
      <c r="SCC390" s="448"/>
      <c r="SCD390" s="448"/>
      <c r="SCE390" s="448"/>
      <c r="SCF390" s="448"/>
      <c r="SCG390" s="448"/>
      <c r="SCH390" s="448"/>
      <c r="SCI390" s="448"/>
      <c r="SCJ390" s="448"/>
      <c r="SCK390" s="448"/>
      <c r="SCL390" s="449"/>
      <c r="SCM390" s="447"/>
      <c r="SCN390" s="448"/>
      <c r="SCO390" s="448"/>
      <c r="SCP390" s="448"/>
      <c r="SCQ390" s="448"/>
      <c r="SCR390" s="448"/>
      <c r="SCS390" s="448"/>
      <c r="SCT390" s="448"/>
      <c r="SCU390" s="448"/>
      <c r="SCV390" s="448"/>
      <c r="SCW390" s="448"/>
      <c r="SCX390" s="448"/>
      <c r="SCY390" s="448"/>
      <c r="SCZ390" s="448"/>
      <c r="SDA390" s="448"/>
      <c r="SDB390" s="449"/>
      <c r="SDC390" s="447"/>
      <c r="SDD390" s="448"/>
      <c r="SDE390" s="448"/>
      <c r="SDF390" s="448"/>
      <c r="SDG390" s="448"/>
      <c r="SDH390" s="448"/>
      <c r="SDI390" s="448"/>
      <c r="SDJ390" s="448"/>
      <c r="SDK390" s="448"/>
      <c r="SDL390" s="448"/>
      <c r="SDM390" s="448"/>
      <c r="SDN390" s="448"/>
      <c r="SDO390" s="448"/>
      <c r="SDP390" s="448"/>
      <c r="SDQ390" s="448"/>
      <c r="SDR390" s="449"/>
      <c r="SDS390" s="447"/>
      <c r="SDT390" s="448"/>
      <c r="SDU390" s="448"/>
      <c r="SDV390" s="448"/>
      <c r="SDW390" s="448"/>
      <c r="SDX390" s="448"/>
      <c r="SDY390" s="448"/>
      <c r="SDZ390" s="448"/>
      <c r="SEA390" s="448"/>
      <c r="SEB390" s="448"/>
      <c r="SEC390" s="448"/>
      <c r="SED390" s="448"/>
      <c r="SEE390" s="448"/>
      <c r="SEF390" s="448"/>
      <c r="SEG390" s="448"/>
      <c r="SEH390" s="449"/>
      <c r="SEI390" s="447"/>
      <c r="SEJ390" s="448"/>
      <c r="SEK390" s="448"/>
      <c r="SEL390" s="448"/>
      <c r="SEM390" s="448"/>
      <c r="SEN390" s="448"/>
      <c r="SEO390" s="448"/>
      <c r="SEP390" s="448"/>
      <c r="SEQ390" s="448"/>
      <c r="SER390" s="448"/>
      <c r="SES390" s="448"/>
      <c r="SET390" s="448"/>
      <c r="SEU390" s="448"/>
      <c r="SEV390" s="448"/>
      <c r="SEW390" s="448"/>
      <c r="SEX390" s="449"/>
      <c r="SEY390" s="447"/>
      <c r="SEZ390" s="448"/>
      <c r="SFA390" s="448"/>
      <c r="SFB390" s="448"/>
      <c r="SFC390" s="448"/>
      <c r="SFD390" s="448"/>
      <c r="SFE390" s="448"/>
      <c r="SFF390" s="448"/>
      <c r="SFG390" s="448"/>
      <c r="SFH390" s="448"/>
      <c r="SFI390" s="448"/>
      <c r="SFJ390" s="448"/>
      <c r="SFK390" s="448"/>
      <c r="SFL390" s="448"/>
      <c r="SFM390" s="448"/>
      <c r="SFN390" s="449"/>
      <c r="SFO390" s="447"/>
      <c r="SFP390" s="448"/>
      <c r="SFQ390" s="448"/>
      <c r="SFR390" s="448"/>
      <c r="SFS390" s="448"/>
      <c r="SFT390" s="448"/>
      <c r="SFU390" s="448"/>
      <c r="SFV390" s="448"/>
      <c r="SFW390" s="448"/>
      <c r="SFX390" s="448"/>
      <c r="SFY390" s="448"/>
      <c r="SFZ390" s="448"/>
      <c r="SGA390" s="448"/>
      <c r="SGB390" s="448"/>
      <c r="SGC390" s="448"/>
      <c r="SGD390" s="449"/>
      <c r="SGE390" s="447"/>
      <c r="SGF390" s="448"/>
      <c r="SGG390" s="448"/>
      <c r="SGH390" s="448"/>
      <c r="SGI390" s="448"/>
      <c r="SGJ390" s="448"/>
      <c r="SGK390" s="448"/>
      <c r="SGL390" s="448"/>
      <c r="SGM390" s="448"/>
      <c r="SGN390" s="448"/>
      <c r="SGO390" s="448"/>
      <c r="SGP390" s="448"/>
      <c r="SGQ390" s="448"/>
      <c r="SGR390" s="448"/>
      <c r="SGS390" s="448"/>
      <c r="SGT390" s="449"/>
      <c r="SGU390" s="447"/>
      <c r="SGV390" s="448"/>
      <c r="SGW390" s="448"/>
      <c r="SGX390" s="448"/>
      <c r="SGY390" s="448"/>
      <c r="SGZ390" s="448"/>
      <c r="SHA390" s="448"/>
      <c r="SHB390" s="448"/>
      <c r="SHC390" s="448"/>
      <c r="SHD390" s="448"/>
      <c r="SHE390" s="448"/>
      <c r="SHF390" s="448"/>
      <c r="SHG390" s="448"/>
      <c r="SHH390" s="448"/>
      <c r="SHI390" s="448"/>
      <c r="SHJ390" s="449"/>
      <c r="SHK390" s="447"/>
      <c r="SHL390" s="448"/>
      <c r="SHM390" s="448"/>
      <c r="SHN390" s="448"/>
      <c r="SHO390" s="448"/>
      <c r="SHP390" s="448"/>
      <c r="SHQ390" s="448"/>
      <c r="SHR390" s="448"/>
      <c r="SHS390" s="448"/>
      <c r="SHT390" s="448"/>
      <c r="SHU390" s="448"/>
      <c r="SHV390" s="448"/>
      <c r="SHW390" s="448"/>
      <c r="SHX390" s="448"/>
      <c r="SHY390" s="448"/>
      <c r="SHZ390" s="449"/>
      <c r="SIA390" s="447"/>
      <c r="SIB390" s="448"/>
      <c r="SIC390" s="448"/>
      <c r="SID390" s="448"/>
      <c r="SIE390" s="448"/>
      <c r="SIF390" s="448"/>
      <c r="SIG390" s="448"/>
      <c r="SIH390" s="448"/>
      <c r="SII390" s="448"/>
      <c r="SIJ390" s="448"/>
      <c r="SIK390" s="448"/>
      <c r="SIL390" s="448"/>
      <c r="SIM390" s="448"/>
      <c r="SIN390" s="448"/>
      <c r="SIO390" s="448"/>
      <c r="SIP390" s="449"/>
      <c r="SIQ390" s="447"/>
      <c r="SIR390" s="448"/>
      <c r="SIS390" s="448"/>
      <c r="SIT390" s="448"/>
      <c r="SIU390" s="448"/>
      <c r="SIV390" s="448"/>
      <c r="SIW390" s="448"/>
      <c r="SIX390" s="448"/>
      <c r="SIY390" s="448"/>
      <c r="SIZ390" s="448"/>
      <c r="SJA390" s="448"/>
      <c r="SJB390" s="448"/>
      <c r="SJC390" s="448"/>
      <c r="SJD390" s="448"/>
      <c r="SJE390" s="448"/>
      <c r="SJF390" s="449"/>
      <c r="SJG390" s="447"/>
      <c r="SJH390" s="448"/>
      <c r="SJI390" s="448"/>
      <c r="SJJ390" s="448"/>
      <c r="SJK390" s="448"/>
      <c r="SJL390" s="448"/>
      <c r="SJM390" s="448"/>
      <c r="SJN390" s="448"/>
      <c r="SJO390" s="448"/>
      <c r="SJP390" s="448"/>
      <c r="SJQ390" s="448"/>
      <c r="SJR390" s="448"/>
      <c r="SJS390" s="448"/>
      <c r="SJT390" s="448"/>
      <c r="SJU390" s="448"/>
      <c r="SJV390" s="449"/>
      <c r="SJW390" s="447"/>
      <c r="SJX390" s="448"/>
      <c r="SJY390" s="448"/>
      <c r="SJZ390" s="448"/>
      <c r="SKA390" s="448"/>
      <c r="SKB390" s="448"/>
      <c r="SKC390" s="448"/>
      <c r="SKD390" s="448"/>
      <c r="SKE390" s="448"/>
      <c r="SKF390" s="448"/>
      <c r="SKG390" s="448"/>
      <c r="SKH390" s="448"/>
      <c r="SKI390" s="448"/>
      <c r="SKJ390" s="448"/>
      <c r="SKK390" s="448"/>
      <c r="SKL390" s="449"/>
      <c r="SKM390" s="447"/>
      <c r="SKN390" s="448"/>
      <c r="SKO390" s="448"/>
      <c r="SKP390" s="448"/>
      <c r="SKQ390" s="448"/>
      <c r="SKR390" s="448"/>
      <c r="SKS390" s="448"/>
      <c r="SKT390" s="448"/>
      <c r="SKU390" s="448"/>
      <c r="SKV390" s="448"/>
      <c r="SKW390" s="448"/>
      <c r="SKX390" s="448"/>
      <c r="SKY390" s="448"/>
      <c r="SKZ390" s="448"/>
      <c r="SLA390" s="448"/>
      <c r="SLB390" s="449"/>
      <c r="SLC390" s="447"/>
      <c r="SLD390" s="448"/>
      <c r="SLE390" s="448"/>
      <c r="SLF390" s="448"/>
      <c r="SLG390" s="448"/>
      <c r="SLH390" s="448"/>
      <c r="SLI390" s="448"/>
      <c r="SLJ390" s="448"/>
      <c r="SLK390" s="448"/>
      <c r="SLL390" s="448"/>
      <c r="SLM390" s="448"/>
      <c r="SLN390" s="448"/>
      <c r="SLO390" s="448"/>
      <c r="SLP390" s="448"/>
      <c r="SLQ390" s="448"/>
      <c r="SLR390" s="449"/>
      <c r="SLS390" s="447"/>
      <c r="SLT390" s="448"/>
      <c r="SLU390" s="448"/>
      <c r="SLV390" s="448"/>
      <c r="SLW390" s="448"/>
      <c r="SLX390" s="448"/>
      <c r="SLY390" s="448"/>
      <c r="SLZ390" s="448"/>
      <c r="SMA390" s="448"/>
      <c r="SMB390" s="448"/>
      <c r="SMC390" s="448"/>
      <c r="SMD390" s="448"/>
      <c r="SME390" s="448"/>
      <c r="SMF390" s="448"/>
      <c r="SMG390" s="448"/>
      <c r="SMH390" s="449"/>
      <c r="SMI390" s="447"/>
      <c r="SMJ390" s="448"/>
      <c r="SMK390" s="448"/>
      <c r="SML390" s="448"/>
      <c r="SMM390" s="448"/>
      <c r="SMN390" s="448"/>
      <c r="SMO390" s="448"/>
      <c r="SMP390" s="448"/>
      <c r="SMQ390" s="448"/>
      <c r="SMR390" s="448"/>
      <c r="SMS390" s="448"/>
      <c r="SMT390" s="448"/>
      <c r="SMU390" s="448"/>
      <c r="SMV390" s="448"/>
      <c r="SMW390" s="448"/>
      <c r="SMX390" s="449"/>
      <c r="SMY390" s="447"/>
      <c r="SMZ390" s="448"/>
      <c r="SNA390" s="448"/>
      <c r="SNB390" s="448"/>
      <c r="SNC390" s="448"/>
      <c r="SND390" s="448"/>
      <c r="SNE390" s="448"/>
      <c r="SNF390" s="448"/>
      <c r="SNG390" s="448"/>
      <c r="SNH390" s="448"/>
      <c r="SNI390" s="448"/>
      <c r="SNJ390" s="448"/>
      <c r="SNK390" s="448"/>
      <c r="SNL390" s="448"/>
      <c r="SNM390" s="448"/>
      <c r="SNN390" s="449"/>
      <c r="SNO390" s="447"/>
      <c r="SNP390" s="448"/>
      <c r="SNQ390" s="448"/>
      <c r="SNR390" s="448"/>
      <c r="SNS390" s="448"/>
      <c r="SNT390" s="448"/>
      <c r="SNU390" s="448"/>
      <c r="SNV390" s="448"/>
      <c r="SNW390" s="448"/>
      <c r="SNX390" s="448"/>
      <c r="SNY390" s="448"/>
      <c r="SNZ390" s="448"/>
      <c r="SOA390" s="448"/>
      <c r="SOB390" s="448"/>
      <c r="SOC390" s="448"/>
      <c r="SOD390" s="449"/>
      <c r="SOE390" s="447"/>
      <c r="SOF390" s="448"/>
      <c r="SOG390" s="448"/>
      <c r="SOH390" s="448"/>
      <c r="SOI390" s="448"/>
      <c r="SOJ390" s="448"/>
      <c r="SOK390" s="448"/>
      <c r="SOL390" s="448"/>
      <c r="SOM390" s="448"/>
      <c r="SON390" s="448"/>
      <c r="SOO390" s="448"/>
      <c r="SOP390" s="448"/>
      <c r="SOQ390" s="448"/>
      <c r="SOR390" s="448"/>
      <c r="SOS390" s="448"/>
      <c r="SOT390" s="449"/>
      <c r="SOU390" s="447"/>
      <c r="SOV390" s="448"/>
      <c r="SOW390" s="448"/>
      <c r="SOX390" s="448"/>
      <c r="SOY390" s="448"/>
      <c r="SOZ390" s="448"/>
      <c r="SPA390" s="448"/>
      <c r="SPB390" s="448"/>
      <c r="SPC390" s="448"/>
      <c r="SPD390" s="448"/>
      <c r="SPE390" s="448"/>
      <c r="SPF390" s="448"/>
      <c r="SPG390" s="448"/>
      <c r="SPH390" s="448"/>
      <c r="SPI390" s="448"/>
      <c r="SPJ390" s="449"/>
      <c r="SPK390" s="447"/>
      <c r="SPL390" s="448"/>
      <c r="SPM390" s="448"/>
      <c r="SPN390" s="448"/>
      <c r="SPO390" s="448"/>
      <c r="SPP390" s="448"/>
      <c r="SPQ390" s="448"/>
      <c r="SPR390" s="448"/>
      <c r="SPS390" s="448"/>
      <c r="SPT390" s="448"/>
      <c r="SPU390" s="448"/>
      <c r="SPV390" s="448"/>
      <c r="SPW390" s="448"/>
      <c r="SPX390" s="448"/>
      <c r="SPY390" s="448"/>
      <c r="SPZ390" s="449"/>
      <c r="SQA390" s="447"/>
      <c r="SQB390" s="448"/>
      <c r="SQC390" s="448"/>
      <c r="SQD390" s="448"/>
      <c r="SQE390" s="448"/>
      <c r="SQF390" s="448"/>
      <c r="SQG390" s="448"/>
      <c r="SQH390" s="448"/>
      <c r="SQI390" s="448"/>
      <c r="SQJ390" s="448"/>
      <c r="SQK390" s="448"/>
      <c r="SQL390" s="448"/>
      <c r="SQM390" s="448"/>
      <c r="SQN390" s="448"/>
      <c r="SQO390" s="448"/>
      <c r="SQP390" s="449"/>
      <c r="SQQ390" s="447"/>
      <c r="SQR390" s="448"/>
      <c r="SQS390" s="448"/>
      <c r="SQT390" s="448"/>
      <c r="SQU390" s="448"/>
      <c r="SQV390" s="448"/>
      <c r="SQW390" s="448"/>
      <c r="SQX390" s="448"/>
      <c r="SQY390" s="448"/>
      <c r="SQZ390" s="448"/>
      <c r="SRA390" s="448"/>
      <c r="SRB390" s="448"/>
      <c r="SRC390" s="448"/>
      <c r="SRD390" s="448"/>
      <c r="SRE390" s="448"/>
      <c r="SRF390" s="449"/>
      <c r="SRG390" s="447"/>
      <c r="SRH390" s="448"/>
      <c r="SRI390" s="448"/>
      <c r="SRJ390" s="448"/>
      <c r="SRK390" s="448"/>
      <c r="SRL390" s="448"/>
      <c r="SRM390" s="448"/>
      <c r="SRN390" s="448"/>
      <c r="SRO390" s="448"/>
      <c r="SRP390" s="448"/>
      <c r="SRQ390" s="448"/>
      <c r="SRR390" s="448"/>
      <c r="SRS390" s="448"/>
      <c r="SRT390" s="448"/>
      <c r="SRU390" s="448"/>
      <c r="SRV390" s="449"/>
      <c r="SRW390" s="447"/>
      <c r="SRX390" s="448"/>
      <c r="SRY390" s="448"/>
      <c r="SRZ390" s="448"/>
      <c r="SSA390" s="448"/>
      <c r="SSB390" s="448"/>
      <c r="SSC390" s="448"/>
      <c r="SSD390" s="448"/>
      <c r="SSE390" s="448"/>
      <c r="SSF390" s="448"/>
      <c r="SSG390" s="448"/>
      <c r="SSH390" s="448"/>
      <c r="SSI390" s="448"/>
      <c r="SSJ390" s="448"/>
      <c r="SSK390" s="448"/>
      <c r="SSL390" s="449"/>
      <c r="SSM390" s="447"/>
      <c r="SSN390" s="448"/>
      <c r="SSO390" s="448"/>
      <c r="SSP390" s="448"/>
      <c r="SSQ390" s="448"/>
      <c r="SSR390" s="448"/>
      <c r="SSS390" s="448"/>
      <c r="SST390" s="448"/>
      <c r="SSU390" s="448"/>
      <c r="SSV390" s="448"/>
      <c r="SSW390" s="448"/>
      <c r="SSX390" s="448"/>
      <c r="SSY390" s="448"/>
      <c r="SSZ390" s="448"/>
      <c r="STA390" s="448"/>
      <c r="STB390" s="449"/>
      <c r="STC390" s="447"/>
      <c r="STD390" s="448"/>
      <c r="STE390" s="448"/>
      <c r="STF390" s="448"/>
      <c r="STG390" s="448"/>
      <c r="STH390" s="448"/>
      <c r="STI390" s="448"/>
      <c r="STJ390" s="448"/>
      <c r="STK390" s="448"/>
      <c r="STL390" s="448"/>
      <c r="STM390" s="448"/>
      <c r="STN390" s="448"/>
      <c r="STO390" s="448"/>
      <c r="STP390" s="448"/>
      <c r="STQ390" s="448"/>
      <c r="STR390" s="449"/>
      <c r="STS390" s="447"/>
      <c r="STT390" s="448"/>
      <c r="STU390" s="448"/>
      <c r="STV390" s="448"/>
      <c r="STW390" s="448"/>
      <c r="STX390" s="448"/>
      <c r="STY390" s="448"/>
      <c r="STZ390" s="448"/>
      <c r="SUA390" s="448"/>
      <c r="SUB390" s="448"/>
      <c r="SUC390" s="448"/>
      <c r="SUD390" s="448"/>
      <c r="SUE390" s="448"/>
      <c r="SUF390" s="448"/>
      <c r="SUG390" s="448"/>
      <c r="SUH390" s="449"/>
      <c r="SUI390" s="447"/>
      <c r="SUJ390" s="448"/>
      <c r="SUK390" s="448"/>
      <c r="SUL390" s="448"/>
      <c r="SUM390" s="448"/>
      <c r="SUN390" s="448"/>
      <c r="SUO390" s="448"/>
      <c r="SUP390" s="448"/>
      <c r="SUQ390" s="448"/>
      <c r="SUR390" s="448"/>
      <c r="SUS390" s="448"/>
      <c r="SUT390" s="448"/>
      <c r="SUU390" s="448"/>
      <c r="SUV390" s="448"/>
      <c r="SUW390" s="448"/>
      <c r="SUX390" s="449"/>
      <c r="SUY390" s="447"/>
      <c r="SUZ390" s="448"/>
      <c r="SVA390" s="448"/>
      <c r="SVB390" s="448"/>
      <c r="SVC390" s="448"/>
      <c r="SVD390" s="448"/>
      <c r="SVE390" s="448"/>
      <c r="SVF390" s="448"/>
      <c r="SVG390" s="448"/>
      <c r="SVH390" s="448"/>
      <c r="SVI390" s="448"/>
      <c r="SVJ390" s="448"/>
      <c r="SVK390" s="448"/>
      <c r="SVL390" s="448"/>
      <c r="SVM390" s="448"/>
      <c r="SVN390" s="449"/>
      <c r="SVO390" s="447"/>
      <c r="SVP390" s="448"/>
      <c r="SVQ390" s="448"/>
      <c r="SVR390" s="448"/>
      <c r="SVS390" s="448"/>
      <c r="SVT390" s="448"/>
      <c r="SVU390" s="448"/>
      <c r="SVV390" s="448"/>
      <c r="SVW390" s="448"/>
      <c r="SVX390" s="448"/>
      <c r="SVY390" s="448"/>
      <c r="SVZ390" s="448"/>
      <c r="SWA390" s="448"/>
      <c r="SWB390" s="448"/>
      <c r="SWC390" s="448"/>
      <c r="SWD390" s="449"/>
      <c r="SWE390" s="447"/>
      <c r="SWF390" s="448"/>
      <c r="SWG390" s="448"/>
      <c r="SWH390" s="448"/>
      <c r="SWI390" s="448"/>
      <c r="SWJ390" s="448"/>
      <c r="SWK390" s="448"/>
      <c r="SWL390" s="448"/>
      <c r="SWM390" s="448"/>
      <c r="SWN390" s="448"/>
      <c r="SWO390" s="448"/>
      <c r="SWP390" s="448"/>
      <c r="SWQ390" s="448"/>
      <c r="SWR390" s="448"/>
      <c r="SWS390" s="448"/>
      <c r="SWT390" s="449"/>
      <c r="SWU390" s="447"/>
      <c r="SWV390" s="448"/>
      <c r="SWW390" s="448"/>
      <c r="SWX390" s="448"/>
      <c r="SWY390" s="448"/>
      <c r="SWZ390" s="448"/>
      <c r="SXA390" s="448"/>
      <c r="SXB390" s="448"/>
      <c r="SXC390" s="448"/>
      <c r="SXD390" s="448"/>
      <c r="SXE390" s="448"/>
      <c r="SXF390" s="448"/>
      <c r="SXG390" s="448"/>
      <c r="SXH390" s="448"/>
      <c r="SXI390" s="448"/>
      <c r="SXJ390" s="449"/>
      <c r="SXK390" s="447"/>
      <c r="SXL390" s="448"/>
      <c r="SXM390" s="448"/>
      <c r="SXN390" s="448"/>
      <c r="SXO390" s="448"/>
      <c r="SXP390" s="448"/>
      <c r="SXQ390" s="448"/>
      <c r="SXR390" s="448"/>
      <c r="SXS390" s="448"/>
      <c r="SXT390" s="448"/>
      <c r="SXU390" s="448"/>
      <c r="SXV390" s="448"/>
      <c r="SXW390" s="448"/>
      <c r="SXX390" s="448"/>
      <c r="SXY390" s="448"/>
      <c r="SXZ390" s="449"/>
      <c r="SYA390" s="447"/>
      <c r="SYB390" s="448"/>
      <c r="SYC390" s="448"/>
      <c r="SYD390" s="448"/>
      <c r="SYE390" s="448"/>
      <c r="SYF390" s="448"/>
      <c r="SYG390" s="448"/>
      <c r="SYH390" s="448"/>
      <c r="SYI390" s="448"/>
      <c r="SYJ390" s="448"/>
      <c r="SYK390" s="448"/>
      <c r="SYL390" s="448"/>
      <c r="SYM390" s="448"/>
      <c r="SYN390" s="448"/>
      <c r="SYO390" s="448"/>
      <c r="SYP390" s="449"/>
      <c r="SYQ390" s="447"/>
      <c r="SYR390" s="448"/>
      <c r="SYS390" s="448"/>
      <c r="SYT390" s="448"/>
      <c r="SYU390" s="448"/>
      <c r="SYV390" s="448"/>
      <c r="SYW390" s="448"/>
      <c r="SYX390" s="448"/>
      <c r="SYY390" s="448"/>
      <c r="SYZ390" s="448"/>
      <c r="SZA390" s="448"/>
      <c r="SZB390" s="448"/>
      <c r="SZC390" s="448"/>
      <c r="SZD390" s="448"/>
      <c r="SZE390" s="448"/>
      <c r="SZF390" s="449"/>
      <c r="SZG390" s="447"/>
      <c r="SZH390" s="448"/>
      <c r="SZI390" s="448"/>
      <c r="SZJ390" s="448"/>
      <c r="SZK390" s="448"/>
      <c r="SZL390" s="448"/>
      <c r="SZM390" s="448"/>
      <c r="SZN390" s="448"/>
      <c r="SZO390" s="448"/>
      <c r="SZP390" s="448"/>
      <c r="SZQ390" s="448"/>
      <c r="SZR390" s="448"/>
      <c r="SZS390" s="448"/>
      <c r="SZT390" s="448"/>
      <c r="SZU390" s="448"/>
      <c r="SZV390" s="449"/>
      <c r="SZW390" s="447"/>
      <c r="SZX390" s="448"/>
      <c r="SZY390" s="448"/>
      <c r="SZZ390" s="448"/>
      <c r="TAA390" s="448"/>
      <c r="TAB390" s="448"/>
      <c r="TAC390" s="448"/>
      <c r="TAD390" s="448"/>
      <c r="TAE390" s="448"/>
      <c r="TAF390" s="448"/>
      <c r="TAG390" s="448"/>
      <c r="TAH390" s="448"/>
      <c r="TAI390" s="448"/>
      <c r="TAJ390" s="448"/>
      <c r="TAK390" s="448"/>
      <c r="TAL390" s="449"/>
      <c r="TAM390" s="447"/>
      <c r="TAN390" s="448"/>
      <c r="TAO390" s="448"/>
      <c r="TAP390" s="448"/>
      <c r="TAQ390" s="448"/>
      <c r="TAR390" s="448"/>
      <c r="TAS390" s="448"/>
      <c r="TAT390" s="448"/>
      <c r="TAU390" s="448"/>
      <c r="TAV390" s="448"/>
      <c r="TAW390" s="448"/>
      <c r="TAX390" s="448"/>
      <c r="TAY390" s="448"/>
      <c r="TAZ390" s="448"/>
      <c r="TBA390" s="448"/>
      <c r="TBB390" s="449"/>
      <c r="TBC390" s="447"/>
      <c r="TBD390" s="448"/>
      <c r="TBE390" s="448"/>
      <c r="TBF390" s="448"/>
      <c r="TBG390" s="448"/>
      <c r="TBH390" s="448"/>
      <c r="TBI390" s="448"/>
      <c r="TBJ390" s="448"/>
      <c r="TBK390" s="448"/>
      <c r="TBL390" s="448"/>
      <c r="TBM390" s="448"/>
      <c r="TBN390" s="448"/>
      <c r="TBO390" s="448"/>
      <c r="TBP390" s="448"/>
      <c r="TBQ390" s="448"/>
      <c r="TBR390" s="449"/>
      <c r="TBS390" s="447"/>
      <c r="TBT390" s="448"/>
      <c r="TBU390" s="448"/>
      <c r="TBV390" s="448"/>
      <c r="TBW390" s="448"/>
      <c r="TBX390" s="448"/>
      <c r="TBY390" s="448"/>
      <c r="TBZ390" s="448"/>
      <c r="TCA390" s="448"/>
      <c r="TCB390" s="448"/>
      <c r="TCC390" s="448"/>
      <c r="TCD390" s="448"/>
      <c r="TCE390" s="448"/>
      <c r="TCF390" s="448"/>
      <c r="TCG390" s="448"/>
      <c r="TCH390" s="449"/>
      <c r="TCI390" s="447"/>
      <c r="TCJ390" s="448"/>
      <c r="TCK390" s="448"/>
      <c r="TCL390" s="448"/>
      <c r="TCM390" s="448"/>
      <c r="TCN390" s="448"/>
      <c r="TCO390" s="448"/>
      <c r="TCP390" s="448"/>
      <c r="TCQ390" s="448"/>
      <c r="TCR390" s="448"/>
      <c r="TCS390" s="448"/>
      <c r="TCT390" s="448"/>
      <c r="TCU390" s="448"/>
      <c r="TCV390" s="448"/>
      <c r="TCW390" s="448"/>
      <c r="TCX390" s="449"/>
      <c r="TCY390" s="447"/>
      <c r="TCZ390" s="448"/>
      <c r="TDA390" s="448"/>
      <c r="TDB390" s="448"/>
      <c r="TDC390" s="448"/>
      <c r="TDD390" s="448"/>
      <c r="TDE390" s="448"/>
      <c r="TDF390" s="448"/>
      <c r="TDG390" s="448"/>
      <c r="TDH390" s="448"/>
      <c r="TDI390" s="448"/>
      <c r="TDJ390" s="448"/>
      <c r="TDK390" s="448"/>
      <c r="TDL390" s="448"/>
      <c r="TDM390" s="448"/>
      <c r="TDN390" s="449"/>
      <c r="TDO390" s="447"/>
      <c r="TDP390" s="448"/>
      <c r="TDQ390" s="448"/>
      <c r="TDR390" s="448"/>
      <c r="TDS390" s="448"/>
      <c r="TDT390" s="448"/>
      <c r="TDU390" s="448"/>
      <c r="TDV390" s="448"/>
      <c r="TDW390" s="448"/>
      <c r="TDX390" s="448"/>
      <c r="TDY390" s="448"/>
      <c r="TDZ390" s="448"/>
      <c r="TEA390" s="448"/>
      <c r="TEB390" s="448"/>
      <c r="TEC390" s="448"/>
      <c r="TED390" s="449"/>
      <c r="TEE390" s="447"/>
      <c r="TEF390" s="448"/>
      <c r="TEG390" s="448"/>
      <c r="TEH390" s="448"/>
      <c r="TEI390" s="448"/>
      <c r="TEJ390" s="448"/>
      <c r="TEK390" s="448"/>
      <c r="TEL390" s="448"/>
      <c r="TEM390" s="448"/>
      <c r="TEN390" s="448"/>
      <c r="TEO390" s="448"/>
      <c r="TEP390" s="448"/>
      <c r="TEQ390" s="448"/>
      <c r="TER390" s="448"/>
      <c r="TES390" s="448"/>
      <c r="TET390" s="449"/>
      <c r="TEU390" s="447"/>
      <c r="TEV390" s="448"/>
      <c r="TEW390" s="448"/>
      <c r="TEX390" s="448"/>
      <c r="TEY390" s="448"/>
      <c r="TEZ390" s="448"/>
      <c r="TFA390" s="448"/>
      <c r="TFB390" s="448"/>
      <c r="TFC390" s="448"/>
      <c r="TFD390" s="448"/>
      <c r="TFE390" s="448"/>
      <c r="TFF390" s="448"/>
      <c r="TFG390" s="448"/>
      <c r="TFH390" s="448"/>
      <c r="TFI390" s="448"/>
      <c r="TFJ390" s="449"/>
      <c r="TFK390" s="447"/>
      <c r="TFL390" s="448"/>
      <c r="TFM390" s="448"/>
      <c r="TFN390" s="448"/>
      <c r="TFO390" s="448"/>
      <c r="TFP390" s="448"/>
      <c r="TFQ390" s="448"/>
      <c r="TFR390" s="448"/>
      <c r="TFS390" s="448"/>
      <c r="TFT390" s="448"/>
      <c r="TFU390" s="448"/>
      <c r="TFV390" s="448"/>
      <c r="TFW390" s="448"/>
      <c r="TFX390" s="448"/>
      <c r="TFY390" s="448"/>
      <c r="TFZ390" s="449"/>
      <c r="TGA390" s="447"/>
      <c r="TGB390" s="448"/>
      <c r="TGC390" s="448"/>
      <c r="TGD390" s="448"/>
      <c r="TGE390" s="448"/>
      <c r="TGF390" s="448"/>
      <c r="TGG390" s="448"/>
      <c r="TGH390" s="448"/>
      <c r="TGI390" s="448"/>
      <c r="TGJ390" s="448"/>
      <c r="TGK390" s="448"/>
      <c r="TGL390" s="448"/>
      <c r="TGM390" s="448"/>
      <c r="TGN390" s="448"/>
      <c r="TGO390" s="448"/>
      <c r="TGP390" s="449"/>
      <c r="TGQ390" s="447"/>
      <c r="TGR390" s="448"/>
      <c r="TGS390" s="448"/>
      <c r="TGT390" s="448"/>
      <c r="TGU390" s="448"/>
      <c r="TGV390" s="448"/>
      <c r="TGW390" s="448"/>
      <c r="TGX390" s="448"/>
      <c r="TGY390" s="448"/>
      <c r="TGZ390" s="448"/>
      <c r="THA390" s="448"/>
      <c r="THB390" s="448"/>
      <c r="THC390" s="448"/>
      <c r="THD390" s="448"/>
      <c r="THE390" s="448"/>
      <c r="THF390" s="449"/>
      <c r="THG390" s="447"/>
      <c r="THH390" s="448"/>
      <c r="THI390" s="448"/>
      <c r="THJ390" s="448"/>
      <c r="THK390" s="448"/>
      <c r="THL390" s="448"/>
      <c r="THM390" s="448"/>
      <c r="THN390" s="448"/>
      <c r="THO390" s="448"/>
      <c r="THP390" s="448"/>
      <c r="THQ390" s="448"/>
      <c r="THR390" s="448"/>
      <c r="THS390" s="448"/>
      <c r="THT390" s="448"/>
      <c r="THU390" s="448"/>
      <c r="THV390" s="449"/>
      <c r="THW390" s="447"/>
      <c r="THX390" s="448"/>
      <c r="THY390" s="448"/>
      <c r="THZ390" s="448"/>
      <c r="TIA390" s="448"/>
      <c r="TIB390" s="448"/>
      <c r="TIC390" s="448"/>
      <c r="TID390" s="448"/>
      <c r="TIE390" s="448"/>
      <c r="TIF390" s="448"/>
      <c r="TIG390" s="448"/>
      <c r="TIH390" s="448"/>
      <c r="TII390" s="448"/>
      <c r="TIJ390" s="448"/>
      <c r="TIK390" s="448"/>
      <c r="TIL390" s="449"/>
      <c r="TIM390" s="447"/>
      <c r="TIN390" s="448"/>
      <c r="TIO390" s="448"/>
      <c r="TIP390" s="448"/>
      <c r="TIQ390" s="448"/>
      <c r="TIR390" s="448"/>
      <c r="TIS390" s="448"/>
      <c r="TIT390" s="448"/>
      <c r="TIU390" s="448"/>
      <c r="TIV390" s="448"/>
      <c r="TIW390" s="448"/>
      <c r="TIX390" s="448"/>
      <c r="TIY390" s="448"/>
      <c r="TIZ390" s="448"/>
      <c r="TJA390" s="448"/>
      <c r="TJB390" s="449"/>
      <c r="TJC390" s="447"/>
      <c r="TJD390" s="448"/>
      <c r="TJE390" s="448"/>
      <c r="TJF390" s="448"/>
      <c r="TJG390" s="448"/>
      <c r="TJH390" s="448"/>
      <c r="TJI390" s="448"/>
      <c r="TJJ390" s="448"/>
      <c r="TJK390" s="448"/>
      <c r="TJL390" s="448"/>
      <c r="TJM390" s="448"/>
      <c r="TJN390" s="448"/>
      <c r="TJO390" s="448"/>
      <c r="TJP390" s="448"/>
      <c r="TJQ390" s="448"/>
      <c r="TJR390" s="449"/>
      <c r="TJS390" s="447"/>
      <c r="TJT390" s="448"/>
      <c r="TJU390" s="448"/>
      <c r="TJV390" s="448"/>
      <c r="TJW390" s="448"/>
      <c r="TJX390" s="448"/>
      <c r="TJY390" s="448"/>
      <c r="TJZ390" s="448"/>
      <c r="TKA390" s="448"/>
      <c r="TKB390" s="448"/>
      <c r="TKC390" s="448"/>
      <c r="TKD390" s="448"/>
      <c r="TKE390" s="448"/>
      <c r="TKF390" s="448"/>
      <c r="TKG390" s="448"/>
      <c r="TKH390" s="449"/>
      <c r="TKI390" s="447"/>
      <c r="TKJ390" s="448"/>
      <c r="TKK390" s="448"/>
      <c r="TKL390" s="448"/>
      <c r="TKM390" s="448"/>
      <c r="TKN390" s="448"/>
      <c r="TKO390" s="448"/>
      <c r="TKP390" s="448"/>
      <c r="TKQ390" s="448"/>
      <c r="TKR390" s="448"/>
      <c r="TKS390" s="448"/>
      <c r="TKT390" s="448"/>
      <c r="TKU390" s="448"/>
      <c r="TKV390" s="448"/>
      <c r="TKW390" s="448"/>
      <c r="TKX390" s="449"/>
      <c r="TKY390" s="447"/>
      <c r="TKZ390" s="448"/>
      <c r="TLA390" s="448"/>
      <c r="TLB390" s="448"/>
      <c r="TLC390" s="448"/>
      <c r="TLD390" s="448"/>
      <c r="TLE390" s="448"/>
      <c r="TLF390" s="448"/>
      <c r="TLG390" s="448"/>
      <c r="TLH390" s="448"/>
      <c r="TLI390" s="448"/>
      <c r="TLJ390" s="448"/>
      <c r="TLK390" s="448"/>
      <c r="TLL390" s="448"/>
      <c r="TLM390" s="448"/>
      <c r="TLN390" s="449"/>
      <c r="TLO390" s="447"/>
      <c r="TLP390" s="448"/>
      <c r="TLQ390" s="448"/>
      <c r="TLR390" s="448"/>
      <c r="TLS390" s="448"/>
      <c r="TLT390" s="448"/>
      <c r="TLU390" s="448"/>
      <c r="TLV390" s="448"/>
      <c r="TLW390" s="448"/>
      <c r="TLX390" s="448"/>
      <c r="TLY390" s="448"/>
      <c r="TLZ390" s="448"/>
      <c r="TMA390" s="448"/>
      <c r="TMB390" s="448"/>
      <c r="TMC390" s="448"/>
      <c r="TMD390" s="449"/>
      <c r="TME390" s="447"/>
      <c r="TMF390" s="448"/>
      <c r="TMG390" s="448"/>
      <c r="TMH390" s="448"/>
      <c r="TMI390" s="448"/>
      <c r="TMJ390" s="448"/>
      <c r="TMK390" s="448"/>
      <c r="TML390" s="448"/>
      <c r="TMM390" s="448"/>
      <c r="TMN390" s="448"/>
      <c r="TMO390" s="448"/>
      <c r="TMP390" s="448"/>
      <c r="TMQ390" s="448"/>
      <c r="TMR390" s="448"/>
      <c r="TMS390" s="448"/>
      <c r="TMT390" s="449"/>
      <c r="TMU390" s="447"/>
      <c r="TMV390" s="448"/>
      <c r="TMW390" s="448"/>
      <c r="TMX390" s="448"/>
      <c r="TMY390" s="448"/>
      <c r="TMZ390" s="448"/>
      <c r="TNA390" s="448"/>
      <c r="TNB390" s="448"/>
      <c r="TNC390" s="448"/>
      <c r="TND390" s="448"/>
      <c r="TNE390" s="448"/>
      <c r="TNF390" s="448"/>
      <c r="TNG390" s="448"/>
      <c r="TNH390" s="448"/>
      <c r="TNI390" s="448"/>
      <c r="TNJ390" s="449"/>
      <c r="TNK390" s="447"/>
      <c r="TNL390" s="448"/>
      <c r="TNM390" s="448"/>
      <c r="TNN390" s="448"/>
      <c r="TNO390" s="448"/>
      <c r="TNP390" s="448"/>
      <c r="TNQ390" s="448"/>
      <c r="TNR390" s="448"/>
      <c r="TNS390" s="448"/>
      <c r="TNT390" s="448"/>
      <c r="TNU390" s="448"/>
      <c r="TNV390" s="448"/>
      <c r="TNW390" s="448"/>
      <c r="TNX390" s="448"/>
      <c r="TNY390" s="448"/>
      <c r="TNZ390" s="449"/>
      <c r="TOA390" s="447"/>
      <c r="TOB390" s="448"/>
      <c r="TOC390" s="448"/>
      <c r="TOD390" s="448"/>
      <c r="TOE390" s="448"/>
      <c r="TOF390" s="448"/>
      <c r="TOG390" s="448"/>
      <c r="TOH390" s="448"/>
      <c r="TOI390" s="448"/>
      <c r="TOJ390" s="448"/>
      <c r="TOK390" s="448"/>
      <c r="TOL390" s="448"/>
      <c r="TOM390" s="448"/>
      <c r="TON390" s="448"/>
      <c r="TOO390" s="448"/>
      <c r="TOP390" s="449"/>
      <c r="TOQ390" s="447"/>
      <c r="TOR390" s="448"/>
      <c r="TOS390" s="448"/>
      <c r="TOT390" s="448"/>
      <c r="TOU390" s="448"/>
      <c r="TOV390" s="448"/>
      <c r="TOW390" s="448"/>
      <c r="TOX390" s="448"/>
      <c r="TOY390" s="448"/>
      <c r="TOZ390" s="448"/>
      <c r="TPA390" s="448"/>
      <c r="TPB390" s="448"/>
      <c r="TPC390" s="448"/>
      <c r="TPD390" s="448"/>
      <c r="TPE390" s="448"/>
      <c r="TPF390" s="449"/>
      <c r="TPG390" s="447"/>
      <c r="TPH390" s="448"/>
      <c r="TPI390" s="448"/>
      <c r="TPJ390" s="448"/>
      <c r="TPK390" s="448"/>
      <c r="TPL390" s="448"/>
      <c r="TPM390" s="448"/>
      <c r="TPN390" s="448"/>
      <c r="TPO390" s="448"/>
      <c r="TPP390" s="448"/>
      <c r="TPQ390" s="448"/>
      <c r="TPR390" s="448"/>
      <c r="TPS390" s="448"/>
      <c r="TPT390" s="448"/>
      <c r="TPU390" s="448"/>
      <c r="TPV390" s="449"/>
      <c r="TPW390" s="447"/>
      <c r="TPX390" s="448"/>
      <c r="TPY390" s="448"/>
      <c r="TPZ390" s="448"/>
      <c r="TQA390" s="448"/>
      <c r="TQB390" s="448"/>
      <c r="TQC390" s="448"/>
      <c r="TQD390" s="448"/>
      <c r="TQE390" s="448"/>
      <c r="TQF390" s="448"/>
      <c r="TQG390" s="448"/>
      <c r="TQH390" s="448"/>
      <c r="TQI390" s="448"/>
      <c r="TQJ390" s="448"/>
      <c r="TQK390" s="448"/>
      <c r="TQL390" s="449"/>
      <c r="TQM390" s="447"/>
      <c r="TQN390" s="448"/>
      <c r="TQO390" s="448"/>
      <c r="TQP390" s="448"/>
      <c r="TQQ390" s="448"/>
      <c r="TQR390" s="448"/>
      <c r="TQS390" s="448"/>
      <c r="TQT390" s="448"/>
      <c r="TQU390" s="448"/>
      <c r="TQV390" s="448"/>
      <c r="TQW390" s="448"/>
      <c r="TQX390" s="448"/>
      <c r="TQY390" s="448"/>
      <c r="TQZ390" s="448"/>
      <c r="TRA390" s="448"/>
      <c r="TRB390" s="449"/>
      <c r="TRC390" s="447"/>
      <c r="TRD390" s="448"/>
      <c r="TRE390" s="448"/>
      <c r="TRF390" s="448"/>
      <c r="TRG390" s="448"/>
      <c r="TRH390" s="448"/>
      <c r="TRI390" s="448"/>
      <c r="TRJ390" s="448"/>
      <c r="TRK390" s="448"/>
      <c r="TRL390" s="448"/>
      <c r="TRM390" s="448"/>
      <c r="TRN390" s="448"/>
      <c r="TRO390" s="448"/>
      <c r="TRP390" s="448"/>
      <c r="TRQ390" s="448"/>
      <c r="TRR390" s="449"/>
      <c r="TRS390" s="447"/>
      <c r="TRT390" s="448"/>
      <c r="TRU390" s="448"/>
      <c r="TRV390" s="448"/>
      <c r="TRW390" s="448"/>
      <c r="TRX390" s="448"/>
      <c r="TRY390" s="448"/>
      <c r="TRZ390" s="448"/>
      <c r="TSA390" s="448"/>
      <c r="TSB390" s="448"/>
      <c r="TSC390" s="448"/>
      <c r="TSD390" s="448"/>
      <c r="TSE390" s="448"/>
      <c r="TSF390" s="448"/>
      <c r="TSG390" s="448"/>
      <c r="TSH390" s="449"/>
      <c r="TSI390" s="447"/>
      <c r="TSJ390" s="448"/>
      <c r="TSK390" s="448"/>
      <c r="TSL390" s="448"/>
      <c r="TSM390" s="448"/>
      <c r="TSN390" s="448"/>
      <c r="TSO390" s="448"/>
      <c r="TSP390" s="448"/>
      <c r="TSQ390" s="448"/>
      <c r="TSR390" s="448"/>
      <c r="TSS390" s="448"/>
      <c r="TST390" s="448"/>
      <c r="TSU390" s="448"/>
      <c r="TSV390" s="448"/>
      <c r="TSW390" s="448"/>
      <c r="TSX390" s="449"/>
      <c r="TSY390" s="447"/>
      <c r="TSZ390" s="448"/>
      <c r="TTA390" s="448"/>
      <c r="TTB390" s="448"/>
      <c r="TTC390" s="448"/>
      <c r="TTD390" s="448"/>
      <c r="TTE390" s="448"/>
      <c r="TTF390" s="448"/>
      <c r="TTG390" s="448"/>
      <c r="TTH390" s="448"/>
      <c r="TTI390" s="448"/>
      <c r="TTJ390" s="448"/>
      <c r="TTK390" s="448"/>
      <c r="TTL390" s="448"/>
      <c r="TTM390" s="448"/>
      <c r="TTN390" s="449"/>
      <c r="TTO390" s="447"/>
      <c r="TTP390" s="448"/>
      <c r="TTQ390" s="448"/>
      <c r="TTR390" s="448"/>
      <c r="TTS390" s="448"/>
      <c r="TTT390" s="448"/>
      <c r="TTU390" s="448"/>
      <c r="TTV390" s="448"/>
      <c r="TTW390" s="448"/>
      <c r="TTX390" s="448"/>
      <c r="TTY390" s="448"/>
      <c r="TTZ390" s="448"/>
      <c r="TUA390" s="448"/>
      <c r="TUB390" s="448"/>
      <c r="TUC390" s="448"/>
      <c r="TUD390" s="449"/>
      <c r="TUE390" s="447"/>
      <c r="TUF390" s="448"/>
      <c r="TUG390" s="448"/>
      <c r="TUH390" s="448"/>
      <c r="TUI390" s="448"/>
      <c r="TUJ390" s="448"/>
      <c r="TUK390" s="448"/>
      <c r="TUL390" s="448"/>
      <c r="TUM390" s="448"/>
      <c r="TUN390" s="448"/>
      <c r="TUO390" s="448"/>
      <c r="TUP390" s="448"/>
      <c r="TUQ390" s="448"/>
      <c r="TUR390" s="448"/>
      <c r="TUS390" s="448"/>
      <c r="TUT390" s="449"/>
      <c r="TUU390" s="447"/>
      <c r="TUV390" s="448"/>
      <c r="TUW390" s="448"/>
      <c r="TUX390" s="448"/>
      <c r="TUY390" s="448"/>
      <c r="TUZ390" s="448"/>
      <c r="TVA390" s="448"/>
      <c r="TVB390" s="448"/>
      <c r="TVC390" s="448"/>
      <c r="TVD390" s="448"/>
      <c r="TVE390" s="448"/>
      <c r="TVF390" s="448"/>
      <c r="TVG390" s="448"/>
      <c r="TVH390" s="448"/>
      <c r="TVI390" s="448"/>
      <c r="TVJ390" s="449"/>
      <c r="TVK390" s="447"/>
      <c r="TVL390" s="448"/>
      <c r="TVM390" s="448"/>
      <c r="TVN390" s="448"/>
      <c r="TVO390" s="448"/>
      <c r="TVP390" s="448"/>
      <c r="TVQ390" s="448"/>
      <c r="TVR390" s="448"/>
      <c r="TVS390" s="448"/>
      <c r="TVT390" s="448"/>
      <c r="TVU390" s="448"/>
      <c r="TVV390" s="448"/>
      <c r="TVW390" s="448"/>
      <c r="TVX390" s="448"/>
      <c r="TVY390" s="448"/>
      <c r="TVZ390" s="449"/>
      <c r="TWA390" s="447"/>
      <c r="TWB390" s="448"/>
      <c r="TWC390" s="448"/>
      <c r="TWD390" s="448"/>
      <c r="TWE390" s="448"/>
      <c r="TWF390" s="448"/>
      <c r="TWG390" s="448"/>
      <c r="TWH390" s="448"/>
      <c r="TWI390" s="448"/>
      <c r="TWJ390" s="448"/>
      <c r="TWK390" s="448"/>
      <c r="TWL390" s="448"/>
      <c r="TWM390" s="448"/>
      <c r="TWN390" s="448"/>
      <c r="TWO390" s="448"/>
      <c r="TWP390" s="449"/>
      <c r="TWQ390" s="447"/>
      <c r="TWR390" s="448"/>
      <c r="TWS390" s="448"/>
      <c r="TWT390" s="448"/>
      <c r="TWU390" s="448"/>
      <c r="TWV390" s="448"/>
      <c r="TWW390" s="448"/>
      <c r="TWX390" s="448"/>
      <c r="TWY390" s="448"/>
      <c r="TWZ390" s="448"/>
      <c r="TXA390" s="448"/>
      <c r="TXB390" s="448"/>
      <c r="TXC390" s="448"/>
      <c r="TXD390" s="448"/>
      <c r="TXE390" s="448"/>
      <c r="TXF390" s="449"/>
      <c r="TXG390" s="447"/>
      <c r="TXH390" s="448"/>
      <c r="TXI390" s="448"/>
      <c r="TXJ390" s="448"/>
      <c r="TXK390" s="448"/>
      <c r="TXL390" s="448"/>
      <c r="TXM390" s="448"/>
      <c r="TXN390" s="448"/>
      <c r="TXO390" s="448"/>
      <c r="TXP390" s="448"/>
      <c r="TXQ390" s="448"/>
      <c r="TXR390" s="448"/>
      <c r="TXS390" s="448"/>
      <c r="TXT390" s="448"/>
      <c r="TXU390" s="448"/>
      <c r="TXV390" s="449"/>
      <c r="TXW390" s="447"/>
      <c r="TXX390" s="448"/>
      <c r="TXY390" s="448"/>
      <c r="TXZ390" s="448"/>
      <c r="TYA390" s="448"/>
      <c r="TYB390" s="448"/>
      <c r="TYC390" s="448"/>
      <c r="TYD390" s="448"/>
      <c r="TYE390" s="448"/>
      <c r="TYF390" s="448"/>
      <c r="TYG390" s="448"/>
      <c r="TYH390" s="448"/>
      <c r="TYI390" s="448"/>
      <c r="TYJ390" s="448"/>
      <c r="TYK390" s="448"/>
      <c r="TYL390" s="449"/>
      <c r="TYM390" s="447"/>
      <c r="TYN390" s="448"/>
      <c r="TYO390" s="448"/>
      <c r="TYP390" s="448"/>
      <c r="TYQ390" s="448"/>
      <c r="TYR390" s="448"/>
      <c r="TYS390" s="448"/>
      <c r="TYT390" s="448"/>
      <c r="TYU390" s="448"/>
      <c r="TYV390" s="448"/>
      <c r="TYW390" s="448"/>
      <c r="TYX390" s="448"/>
      <c r="TYY390" s="448"/>
      <c r="TYZ390" s="448"/>
      <c r="TZA390" s="448"/>
      <c r="TZB390" s="449"/>
      <c r="TZC390" s="447"/>
      <c r="TZD390" s="448"/>
      <c r="TZE390" s="448"/>
      <c r="TZF390" s="448"/>
      <c r="TZG390" s="448"/>
      <c r="TZH390" s="448"/>
      <c r="TZI390" s="448"/>
      <c r="TZJ390" s="448"/>
      <c r="TZK390" s="448"/>
      <c r="TZL390" s="448"/>
      <c r="TZM390" s="448"/>
      <c r="TZN390" s="448"/>
      <c r="TZO390" s="448"/>
      <c r="TZP390" s="448"/>
      <c r="TZQ390" s="448"/>
      <c r="TZR390" s="449"/>
      <c r="TZS390" s="447"/>
      <c r="TZT390" s="448"/>
      <c r="TZU390" s="448"/>
      <c r="TZV390" s="448"/>
      <c r="TZW390" s="448"/>
      <c r="TZX390" s="448"/>
      <c r="TZY390" s="448"/>
      <c r="TZZ390" s="448"/>
      <c r="UAA390" s="448"/>
      <c r="UAB390" s="448"/>
      <c r="UAC390" s="448"/>
      <c r="UAD390" s="448"/>
      <c r="UAE390" s="448"/>
      <c r="UAF390" s="448"/>
      <c r="UAG390" s="448"/>
      <c r="UAH390" s="449"/>
      <c r="UAI390" s="447"/>
      <c r="UAJ390" s="448"/>
      <c r="UAK390" s="448"/>
      <c r="UAL390" s="448"/>
      <c r="UAM390" s="448"/>
      <c r="UAN390" s="448"/>
      <c r="UAO390" s="448"/>
      <c r="UAP390" s="448"/>
      <c r="UAQ390" s="448"/>
      <c r="UAR390" s="448"/>
      <c r="UAS390" s="448"/>
      <c r="UAT390" s="448"/>
      <c r="UAU390" s="448"/>
      <c r="UAV390" s="448"/>
      <c r="UAW390" s="448"/>
      <c r="UAX390" s="449"/>
      <c r="UAY390" s="447"/>
      <c r="UAZ390" s="448"/>
      <c r="UBA390" s="448"/>
      <c r="UBB390" s="448"/>
      <c r="UBC390" s="448"/>
      <c r="UBD390" s="448"/>
      <c r="UBE390" s="448"/>
      <c r="UBF390" s="448"/>
      <c r="UBG390" s="448"/>
      <c r="UBH390" s="448"/>
      <c r="UBI390" s="448"/>
      <c r="UBJ390" s="448"/>
      <c r="UBK390" s="448"/>
      <c r="UBL390" s="448"/>
      <c r="UBM390" s="448"/>
      <c r="UBN390" s="449"/>
      <c r="UBO390" s="447"/>
      <c r="UBP390" s="448"/>
      <c r="UBQ390" s="448"/>
      <c r="UBR390" s="448"/>
      <c r="UBS390" s="448"/>
      <c r="UBT390" s="448"/>
      <c r="UBU390" s="448"/>
      <c r="UBV390" s="448"/>
      <c r="UBW390" s="448"/>
      <c r="UBX390" s="448"/>
      <c r="UBY390" s="448"/>
      <c r="UBZ390" s="448"/>
      <c r="UCA390" s="448"/>
      <c r="UCB390" s="448"/>
      <c r="UCC390" s="448"/>
      <c r="UCD390" s="449"/>
      <c r="UCE390" s="447"/>
      <c r="UCF390" s="448"/>
      <c r="UCG390" s="448"/>
      <c r="UCH390" s="448"/>
      <c r="UCI390" s="448"/>
      <c r="UCJ390" s="448"/>
      <c r="UCK390" s="448"/>
      <c r="UCL390" s="448"/>
      <c r="UCM390" s="448"/>
      <c r="UCN390" s="448"/>
      <c r="UCO390" s="448"/>
      <c r="UCP390" s="448"/>
      <c r="UCQ390" s="448"/>
      <c r="UCR390" s="448"/>
      <c r="UCS390" s="448"/>
      <c r="UCT390" s="449"/>
      <c r="UCU390" s="447"/>
      <c r="UCV390" s="448"/>
      <c r="UCW390" s="448"/>
      <c r="UCX390" s="448"/>
      <c r="UCY390" s="448"/>
      <c r="UCZ390" s="448"/>
      <c r="UDA390" s="448"/>
      <c r="UDB390" s="448"/>
      <c r="UDC390" s="448"/>
      <c r="UDD390" s="448"/>
      <c r="UDE390" s="448"/>
      <c r="UDF390" s="448"/>
      <c r="UDG390" s="448"/>
      <c r="UDH390" s="448"/>
      <c r="UDI390" s="448"/>
      <c r="UDJ390" s="449"/>
      <c r="UDK390" s="447"/>
      <c r="UDL390" s="448"/>
      <c r="UDM390" s="448"/>
      <c r="UDN390" s="448"/>
      <c r="UDO390" s="448"/>
      <c r="UDP390" s="448"/>
      <c r="UDQ390" s="448"/>
      <c r="UDR390" s="448"/>
      <c r="UDS390" s="448"/>
      <c r="UDT390" s="448"/>
      <c r="UDU390" s="448"/>
      <c r="UDV390" s="448"/>
      <c r="UDW390" s="448"/>
      <c r="UDX390" s="448"/>
      <c r="UDY390" s="448"/>
      <c r="UDZ390" s="449"/>
      <c r="UEA390" s="447"/>
      <c r="UEB390" s="448"/>
      <c r="UEC390" s="448"/>
      <c r="UED390" s="448"/>
      <c r="UEE390" s="448"/>
      <c r="UEF390" s="448"/>
      <c r="UEG390" s="448"/>
      <c r="UEH390" s="448"/>
      <c r="UEI390" s="448"/>
      <c r="UEJ390" s="448"/>
      <c r="UEK390" s="448"/>
      <c r="UEL390" s="448"/>
      <c r="UEM390" s="448"/>
      <c r="UEN390" s="448"/>
      <c r="UEO390" s="448"/>
      <c r="UEP390" s="449"/>
      <c r="UEQ390" s="447"/>
      <c r="UER390" s="448"/>
      <c r="UES390" s="448"/>
      <c r="UET390" s="448"/>
      <c r="UEU390" s="448"/>
      <c r="UEV390" s="448"/>
      <c r="UEW390" s="448"/>
      <c r="UEX390" s="448"/>
      <c r="UEY390" s="448"/>
      <c r="UEZ390" s="448"/>
      <c r="UFA390" s="448"/>
      <c r="UFB390" s="448"/>
      <c r="UFC390" s="448"/>
      <c r="UFD390" s="448"/>
      <c r="UFE390" s="448"/>
      <c r="UFF390" s="449"/>
      <c r="UFG390" s="447"/>
      <c r="UFH390" s="448"/>
      <c r="UFI390" s="448"/>
      <c r="UFJ390" s="448"/>
      <c r="UFK390" s="448"/>
      <c r="UFL390" s="448"/>
      <c r="UFM390" s="448"/>
      <c r="UFN390" s="448"/>
      <c r="UFO390" s="448"/>
      <c r="UFP390" s="448"/>
      <c r="UFQ390" s="448"/>
      <c r="UFR390" s="448"/>
      <c r="UFS390" s="448"/>
      <c r="UFT390" s="448"/>
      <c r="UFU390" s="448"/>
      <c r="UFV390" s="449"/>
      <c r="UFW390" s="447"/>
      <c r="UFX390" s="448"/>
      <c r="UFY390" s="448"/>
      <c r="UFZ390" s="448"/>
      <c r="UGA390" s="448"/>
      <c r="UGB390" s="448"/>
      <c r="UGC390" s="448"/>
      <c r="UGD390" s="448"/>
      <c r="UGE390" s="448"/>
      <c r="UGF390" s="448"/>
      <c r="UGG390" s="448"/>
      <c r="UGH390" s="448"/>
      <c r="UGI390" s="448"/>
      <c r="UGJ390" s="448"/>
      <c r="UGK390" s="448"/>
      <c r="UGL390" s="449"/>
      <c r="UGM390" s="447"/>
      <c r="UGN390" s="448"/>
      <c r="UGO390" s="448"/>
      <c r="UGP390" s="448"/>
      <c r="UGQ390" s="448"/>
      <c r="UGR390" s="448"/>
      <c r="UGS390" s="448"/>
      <c r="UGT390" s="448"/>
      <c r="UGU390" s="448"/>
      <c r="UGV390" s="448"/>
      <c r="UGW390" s="448"/>
      <c r="UGX390" s="448"/>
      <c r="UGY390" s="448"/>
      <c r="UGZ390" s="448"/>
      <c r="UHA390" s="448"/>
      <c r="UHB390" s="449"/>
      <c r="UHC390" s="447"/>
      <c r="UHD390" s="448"/>
      <c r="UHE390" s="448"/>
      <c r="UHF390" s="448"/>
      <c r="UHG390" s="448"/>
      <c r="UHH390" s="448"/>
      <c r="UHI390" s="448"/>
      <c r="UHJ390" s="448"/>
      <c r="UHK390" s="448"/>
      <c r="UHL390" s="448"/>
      <c r="UHM390" s="448"/>
      <c r="UHN390" s="448"/>
      <c r="UHO390" s="448"/>
      <c r="UHP390" s="448"/>
      <c r="UHQ390" s="448"/>
      <c r="UHR390" s="449"/>
      <c r="UHS390" s="447"/>
      <c r="UHT390" s="448"/>
      <c r="UHU390" s="448"/>
      <c r="UHV390" s="448"/>
      <c r="UHW390" s="448"/>
      <c r="UHX390" s="448"/>
      <c r="UHY390" s="448"/>
      <c r="UHZ390" s="448"/>
      <c r="UIA390" s="448"/>
      <c r="UIB390" s="448"/>
      <c r="UIC390" s="448"/>
      <c r="UID390" s="448"/>
      <c r="UIE390" s="448"/>
      <c r="UIF390" s="448"/>
      <c r="UIG390" s="448"/>
      <c r="UIH390" s="449"/>
      <c r="UII390" s="447"/>
      <c r="UIJ390" s="448"/>
      <c r="UIK390" s="448"/>
      <c r="UIL390" s="448"/>
      <c r="UIM390" s="448"/>
      <c r="UIN390" s="448"/>
      <c r="UIO390" s="448"/>
      <c r="UIP390" s="448"/>
      <c r="UIQ390" s="448"/>
      <c r="UIR390" s="448"/>
      <c r="UIS390" s="448"/>
      <c r="UIT390" s="448"/>
      <c r="UIU390" s="448"/>
      <c r="UIV390" s="448"/>
      <c r="UIW390" s="448"/>
      <c r="UIX390" s="449"/>
      <c r="UIY390" s="447"/>
      <c r="UIZ390" s="448"/>
      <c r="UJA390" s="448"/>
      <c r="UJB390" s="448"/>
      <c r="UJC390" s="448"/>
      <c r="UJD390" s="448"/>
      <c r="UJE390" s="448"/>
      <c r="UJF390" s="448"/>
      <c r="UJG390" s="448"/>
      <c r="UJH390" s="448"/>
      <c r="UJI390" s="448"/>
      <c r="UJJ390" s="448"/>
      <c r="UJK390" s="448"/>
      <c r="UJL390" s="448"/>
      <c r="UJM390" s="448"/>
      <c r="UJN390" s="449"/>
      <c r="UJO390" s="447"/>
      <c r="UJP390" s="448"/>
      <c r="UJQ390" s="448"/>
      <c r="UJR390" s="448"/>
      <c r="UJS390" s="448"/>
      <c r="UJT390" s="448"/>
      <c r="UJU390" s="448"/>
      <c r="UJV390" s="448"/>
      <c r="UJW390" s="448"/>
      <c r="UJX390" s="448"/>
      <c r="UJY390" s="448"/>
      <c r="UJZ390" s="448"/>
      <c r="UKA390" s="448"/>
      <c r="UKB390" s="448"/>
      <c r="UKC390" s="448"/>
      <c r="UKD390" s="449"/>
      <c r="UKE390" s="447"/>
      <c r="UKF390" s="448"/>
      <c r="UKG390" s="448"/>
      <c r="UKH390" s="448"/>
      <c r="UKI390" s="448"/>
      <c r="UKJ390" s="448"/>
      <c r="UKK390" s="448"/>
      <c r="UKL390" s="448"/>
      <c r="UKM390" s="448"/>
      <c r="UKN390" s="448"/>
      <c r="UKO390" s="448"/>
      <c r="UKP390" s="448"/>
      <c r="UKQ390" s="448"/>
      <c r="UKR390" s="448"/>
      <c r="UKS390" s="448"/>
      <c r="UKT390" s="449"/>
      <c r="UKU390" s="447"/>
      <c r="UKV390" s="448"/>
      <c r="UKW390" s="448"/>
      <c r="UKX390" s="448"/>
      <c r="UKY390" s="448"/>
      <c r="UKZ390" s="448"/>
      <c r="ULA390" s="448"/>
      <c r="ULB390" s="448"/>
      <c r="ULC390" s="448"/>
      <c r="ULD390" s="448"/>
      <c r="ULE390" s="448"/>
      <c r="ULF390" s="448"/>
      <c r="ULG390" s="448"/>
      <c r="ULH390" s="448"/>
      <c r="ULI390" s="448"/>
      <c r="ULJ390" s="449"/>
      <c r="ULK390" s="447"/>
      <c r="ULL390" s="448"/>
      <c r="ULM390" s="448"/>
      <c r="ULN390" s="448"/>
      <c r="ULO390" s="448"/>
      <c r="ULP390" s="448"/>
      <c r="ULQ390" s="448"/>
      <c r="ULR390" s="448"/>
      <c r="ULS390" s="448"/>
      <c r="ULT390" s="448"/>
      <c r="ULU390" s="448"/>
      <c r="ULV390" s="448"/>
      <c r="ULW390" s="448"/>
      <c r="ULX390" s="448"/>
      <c r="ULY390" s="448"/>
      <c r="ULZ390" s="449"/>
      <c r="UMA390" s="447"/>
      <c r="UMB390" s="448"/>
      <c r="UMC390" s="448"/>
      <c r="UMD390" s="448"/>
      <c r="UME390" s="448"/>
      <c r="UMF390" s="448"/>
      <c r="UMG390" s="448"/>
      <c r="UMH390" s="448"/>
      <c r="UMI390" s="448"/>
      <c r="UMJ390" s="448"/>
      <c r="UMK390" s="448"/>
      <c r="UML390" s="448"/>
      <c r="UMM390" s="448"/>
      <c r="UMN390" s="448"/>
      <c r="UMO390" s="448"/>
      <c r="UMP390" s="449"/>
      <c r="UMQ390" s="447"/>
      <c r="UMR390" s="448"/>
      <c r="UMS390" s="448"/>
      <c r="UMT390" s="448"/>
      <c r="UMU390" s="448"/>
      <c r="UMV390" s="448"/>
      <c r="UMW390" s="448"/>
      <c r="UMX390" s="448"/>
      <c r="UMY390" s="448"/>
      <c r="UMZ390" s="448"/>
      <c r="UNA390" s="448"/>
      <c r="UNB390" s="448"/>
      <c r="UNC390" s="448"/>
      <c r="UND390" s="448"/>
      <c r="UNE390" s="448"/>
      <c r="UNF390" s="449"/>
      <c r="UNG390" s="447"/>
      <c r="UNH390" s="448"/>
      <c r="UNI390" s="448"/>
      <c r="UNJ390" s="448"/>
      <c r="UNK390" s="448"/>
      <c r="UNL390" s="448"/>
      <c r="UNM390" s="448"/>
      <c r="UNN390" s="448"/>
      <c r="UNO390" s="448"/>
      <c r="UNP390" s="448"/>
      <c r="UNQ390" s="448"/>
      <c r="UNR390" s="448"/>
      <c r="UNS390" s="448"/>
      <c r="UNT390" s="448"/>
      <c r="UNU390" s="448"/>
      <c r="UNV390" s="449"/>
      <c r="UNW390" s="447"/>
      <c r="UNX390" s="448"/>
      <c r="UNY390" s="448"/>
      <c r="UNZ390" s="448"/>
      <c r="UOA390" s="448"/>
      <c r="UOB390" s="448"/>
      <c r="UOC390" s="448"/>
      <c r="UOD390" s="448"/>
      <c r="UOE390" s="448"/>
      <c r="UOF390" s="448"/>
      <c r="UOG390" s="448"/>
      <c r="UOH390" s="448"/>
      <c r="UOI390" s="448"/>
      <c r="UOJ390" s="448"/>
      <c r="UOK390" s="448"/>
      <c r="UOL390" s="449"/>
      <c r="UOM390" s="447"/>
      <c r="UON390" s="448"/>
      <c r="UOO390" s="448"/>
      <c r="UOP390" s="448"/>
      <c r="UOQ390" s="448"/>
      <c r="UOR390" s="448"/>
      <c r="UOS390" s="448"/>
      <c r="UOT390" s="448"/>
      <c r="UOU390" s="448"/>
      <c r="UOV390" s="448"/>
      <c r="UOW390" s="448"/>
      <c r="UOX390" s="448"/>
      <c r="UOY390" s="448"/>
      <c r="UOZ390" s="448"/>
      <c r="UPA390" s="448"/>
      <c r="UPB390" s="449"/>
      <c r="UPC390" s="447"/>
      <c r="UPD390" s="448"/>
      <c r="UPE390" s="448"/>
      <c r="UPF390" s="448"/>
      <c r="UPG390" s="448"/>
      <c r="UPH390" s="448"/>
      <c r="UPI390" s="448"/>
      <c r="UPJ390" s="448"/>
      <c r="UPK390" s="448"/>
      <c r="UPL390" s="448"/>
      <c r="UPM390" s="448"/>
      <c r="UPN390" s="448"/>
      <c r="UPO390" s="448"/>
      <c r="UPP390" s="448"/>
      <c r="UPQ390" s="448"/>
      <c r="UPR390" s="449"/>
      <c r="UPS390" s="447"/>
      <c r="UPT390" s="448"/>
      <c r="UPU390" s="448"/>
      <c r="UPV390" s="448"/>
      <c r="UPW390" s="448"/>
      <c r="UPX390" s="448"/>
      <c r="UPY390" s="448"/>
      <c r="UPZ390" s="448"/>
      <c r="UQA390" s="448"/>
      <c r="UQB390" s="448"/>
      <c r="UQC390" s="448"/>
      <c r="UQD390" s="448"/>
      <c r="UQE390" s="448"/>
      <c r="UQF390" s="448"/>
      <c r="UQG390" s="448"/>
      <c r="UQH390" s="449"/>
      <c r="UQI390" s="447"/>
      <c r="UQJ390" s="448"/>
      <c r="UQK390" s="448"/>
      <c r="UQL390" s="448"/>
      <c r="UQM390" s="448"/>
      <c r="UQN390" s="448"/>
      <c r="UQO390" s="448"/>
      <c r="UQP390" s="448"/>
      <c r="UQQ390" s="448"/>
      <c r="UQR390" s="448"/>
      <c r="UQS390" s="448"/>
      <c r="UQT390" s="448"/>
      <c r="UQU390" s="448"/>
      <c r="UQV390" s="448"/>
      <c r="UQW390" s="448"/>
      <c r="UQX390" s="449"/>
      <c r="UQY390" s="447"/>
      <c r="UQZ390" s="448"/>
      <c r="URA390" s="448"/>
      <c r="URB390" s="448"/>
      <c r="URC390" s="448"/>
      <c r="URD390" s="448"/>
      <c r="URE390" s="448"/>
      <c r="URF390" s="448"/>
      <c r="URG390" s="448"/>
      <c r="URH390" s="448"/>
      <c r="URI390" s="448"/>
      <c r="URJ390" s="448"/>
      <c r="URK390" s="448"/>
      <c r="URL390" s="448"/>
      <c r="URM390" s="448"/>
      <c r="URN390" s="449"/>
      <c r="URO390" s="447"/>
      <c r="URP390" s="448"/>
      <c r="URQ390" s="448"/>
      <c r="URR390" s="448"/>
      <c r="URS390" s="448"/>
      <c r="URT390" s="448"/>
      <c r="URU390" s="448"/>
      <c r="URV390" s="448"/>
      <c r="URW390" s="448"/>
      <c r="URX390" s="448"/>
      <c r="URY390" s="448"/>
      <c r="URZ390" s="448"/>
      <c r="USA390" s="448"/>
      <c r="USB390" s="448"/>
      <c r="USC390" s="448"/>
      <c r="USD390" s="449"/>
      <c r="USE390" s="447"/>
      <c r="USF390" s="448"/>
      <c r="USG390" s="448"/>
      <c r="USH390" s="448"/>
      <c r="USI390" s="448"/>
      <c r="USJ390" s="448"/>
      <c r="USK390" s="448"/>
      <c r="USL390" s="448"/>
      <c r="USM390" s="448"/>
      <c r="USN390" s="448"/>
      <c r="USO390" s="448"/>
      <c r="USP390" s="448"/>
      <c r="USQ390" s="448"/>
      <c r="USR390" s="448"/>
      <c r="USS390" s="448"/>
      <c r="UST390" s="449"/>
      <c r="USU390" s="447"/>
      <c r="USV390" s="448"/>
      <c r="USW390" s="448"/>
      <c r="USX390" s="448"/>
      <c r="USY390" s="448"/>
      <c r="USZ390" s="448"/>
      <c r="UTA390" s="448"/>
      <c r="UTB390" s="448"/>
      <c r="UTC390" s="448"/>
      <c r="UTD390" s="448"/>
      <c r="UTE390" s="448"/>
      <c r="UTF390" s="448"/>
      <c r="UTG390" s="448"/>
      <c r="UTH390" s="448"/>
      <c r="UTI390" s="448"/>
      <c r="UTJ390" s="449"/>
      <c r="UTK390" s="447"/>
      <c r="UTL390" s="448"/>
      <c r="UTM390" s="448"/>
      <c r="UTN390" s="448"/>
      <c r="UTO390" s="448"/>
      <c r="UTP390" s="448"/>
      <c r="UTQ390" s="448"/>
      <c r="UTR390" s="448"/>
      <c r="UTS390" s="448"/>
      <c r="UTT390" s="448"/>
      <c r="UTU390" s="448"/>
      <c r="UTV390" s="448"/>
      <c r="UTW390" s="448"/>
      <c r="UTX390" s="448"/>
      <c r="UTY390" s="448"/>
      <c r="UTZ390" s="449"/>
      <c r="UUA390" s="447"/>
      <c r="UUB390" s="448"/>
      <c r="UUC390" s="448"/>
      <c r="UUD390" s="448"/>
      <c r="UUE390" s="448"/>
      <c r="UUF390" s="448"/>
      <c r="UUG390" s="448"/>
      <c r="UUH390" s="448"/>
      <c r="UUI390" s="448"/>
      <c r="UUJ390" s="448"/>
      <c r="UUK390" s="448"/>
      <c r="UUL390" s="448"/>
      <c r="UUM390" s="448"/>
      <c r="UUN390" s="448"/>
      <c r="UUO390" s="448"/>
      <c r="UUP390" s="449"/>
      <c r="UUQ390" s="447"/>
      <c r="UUR390" s="448"/>
      <c r="UUS390" s="448"/>
      <c r="UUT390" s="448"/>
      <c r="UUU390" s="448"/>
      <c r="UUV390" s="448"/>
      <c r="UUW390" s="448"/>
      <c r="UUX390" s="448"/>
      <c r="UUY390" s="448"/>
      <c r="UUZ390" s="448"/>
      <c r="UVA390" s="448"/>
      <c r="UVB390" s="448"/>
      <c r="UVC390" s="448"/>
      <c r="UVD390" s="448"/>
      <c r="UVE390" s="448"/>
      <c r="UVF390" s="449"/>
      <c r="UVG390" s="447"/>
      <c r="UVH390" s="448"/>
      <c r="UVI390" s="448"/>
      <c r="UVJ390" s="448"/>
      <c r="UVK390" s="448"/>
      <c r="UVL390" s="448"/>
      <c r="UVM390" s="448"/>
      <c r="UVN390" s="448"/>
      <c r="UVO390" s="448"/>
      <c r="UVP390" s="448"/>
      <c r="UVQ390" s="448"/>
      <c r="UVR390" s="448"/>
      <c r="UVS390" s="448"/>
      <c r="UVT390" s="448"/>
      <c r="UVU390" s="448"/>
      <c r="UVV390" s="449"/>
      <c r="UVW390" s="447"/>
      <c r="UVX390" s="448"/>
      <c r="UVY390" s="448"/>
      <c r="UVZ390" s="448"/>
      <c r="UWA390" s="448"/>
      <c r="UWB390" s="448"/>
      <c r="UWC390" s="448"/>
      <c r="UWD390" s="448"/>
      <c r="UWE390" s="448"/>
      <c r="UWF390" s="448"/>
      <c r="UWG390" s="448"/>
      <c r="UWH390" s="448"/>
      <c r="UWI390" s="448"/>
      <c r="UWJ390" s="448"/>
      <c r="UWK390" s="448"/>
      <c r="UWL390" s="449"/>
      <c r="UWM390" s="447"/>
      <c r="UWN390" s="448"/>
      <c r="UWO390" s="448"/>
      <c r="UWP390" s="448"/>
      <c r="UWQ390" s="448"/>
      <c r="UWR390" s="448"/>
      <c r="UWS390" s="448"/>
      <c r="UWT390" s="448"/>
      <c r="UWU390" s="448"/>
      <c r="UWV390" s="448"/>
      <c r="UWW390" s="448"/>
      <c r="UWX390" s="448"/>
      <c r="UWY390" s="448"/>
      <c r="UWZ390" s="448"/>
      <c r="UXA390" s="448"/>
      <c r="UXB390" s="449"/>
      <c r="UXC390" s="447"/>
      <c r="UXD390" s="448"/>
      <c r="UXE390" s="448"/>
      <c r="UXF390" s="448"/>
      <c r="UXG390" s="448"/>
      <c r="UXH390" s="448"/>
      <c r="UXI390" s="448"/>
      <c r="UXJ390" s="448"/>
      <c r="UXK390" s="448"/>
      <c r="UXL390" s="448"/>
      <c r="UXM390" s="448"/>
      <c r="UXN390" s="448"/>
      <c r="UXO390" s="448"/>
      <c r="UXP390" s="448"/>
      <c r="UXQ390" s="448"/>
      <c r="UXR390" s="449"/>
      <c r="UXS390" s="447"/>
      <c r="UXT390" s="448"/>
      <c r="UXU390" s="448"/>
      <c r="UXV390" s="448"/>
      <c r="UXW390" s="448"/>
      <c r="UXX390" s="448"/>
      <c r="UXY390" s="448"/>
      <c r="UXZ390" s="448"/>
      <c r="UYA390" s="448"/>
      <c r="UYB390" s="448"/>
      <c r="UYC390" s="448"/>
      <c r="UYD390" s="448"/>
      <c r="UYE390" s="448"/>
      <c r="UYF390" s="448"/>
      <c r="UYG390" s="448"/>
      <c r="UYH390" s="449"/>
      <c r="UYI390" s="447"/>
      <c r="UYJ390" s="448"/>
      <c r="UYK390" s="448"/>
      <c r="UYL390" s="448"/>
      <c r="UYM390" s="448"/>
      <c r="UYN390" s="448"/>
      <c r="UYO390" s="448"/>
      <c r="UYP390" s="448"/>
      <c r="UYQ390" s="448"/>
      <c r="UYR390" s="448"/>
      <c r="UYS390" s="448"/>
      <c r="UYT390" s="448"/>
      <c r="UYU390" s="448"/>
      <c r="UYV390" s="448"/>
      <c r="UYW390" s="448"/>
      <c r="UYX390" s="449"/>
      <c r="UYY390" s="447"/>
      <c r="UYZ390" s="448"/>
      <c r="UZA390" s="448"/>
      <c r="UZB390" s="448"/>
      <c r="UZC390" s="448"/>
      <c r="UZD390" s="448"/>
      <c r="UZE390" s="448"/>
      <c r="UZF390" s="448"/>
      <c r="UZG390" s="448"/>
      <c r="UZH390" s="448"/>
      <c r="UZI390" s="448"/>
      <c r="UZJ390" s="448"/>
      <c r="UZK390" s="448"/>
      <c r="UZL390" s="448"/>
      <c r="UZM390" s="448"/>
      <c r="UZN390" s="449"/>
      <c r="UZO390" s="447"/>
      <c r="UZP390" s="448"/>
      <c r="UZQ390" s="448"/>
      <c r="UZR390" s="448"/>
      <c r="UZS390" s="448"/>
      <c r="UZT390" s="448"/>
      <c r="UZU390" s="448"/>
      <c r="UZV390" s="448"/>
      <c r="UZW390" s="448"/>
      <c r="UZX390" s="448"/>
      <c r="UZY390" s="448"/>
      <c r="UZZ390" s="448"/>
      <c r="VAA390" s="448"/>
      <c r="VAB390" s="448"/>
      <c r="VAC390" s="448"/>
      <c r="VAD390" s="449"/>
      <c r="VAE390" s="447"/>
      <c r="VAF390" s="448"/>
      <c r="VAG390" s="448"/>
      <c r="VAH390" s="448"/>
      <c r="VAI390" s="448"/>
      <c r="VAJ390" s="448"/>
      <c r="VAK390" s="448"/>
      <c r="VAL390" s="448"/>
      <c r="VAM390" s="448"/>
      <c r="VAN390" s="448"/>
      <c r="VAO390" s="448"/>
      <c r="VAP390" s="448"/>
      <c r="VAQ390" s="448"/>
      <c r="VAR390" s="448"/>
      <c r="VAS390" s="448"/>
      <c r="VAT390" s="449"/>
      <c r="VAU390" s="447"/>
      <c r="VAV390" s="448"/>
      <c r="VAW390" s="448"/>
      <c r="VAX390" s="448"/>
      <c r="VAY390" s="448"/>
      <c r="VAZ390" s="448"/>
      <c r="VBA390" s="448"/>
      <c r="VBB390" s="448"/>
      <c r="VBC390" s="448"/>
      <c r="VBD390" s="448"/>
      <c r="VBE390" s="448"/>
      <c r="VBF390" s="448"/>
      <c r="VBG390" s="448"/>
      <c r="VBH390" s="448"/>
      <c r="VBI390" s="448"/>
      <c r="VBJ390" s="449"/>
      <c r="VBK390" s="447"/>
      <c r="VBL390" s="448"/>
      <c r="VBM390" s="448"/>
      <c r="VBN390" s="448"/>
      <c r="VBO390" s="448"/>
      <c r="VBP390" s="448"/>
      <c r="VBQ390" s="448"/>
      <c r="VBR390" s="448"/>
      <c r="VBS390" s="448"/>
      <c r="VBT390" s="448"/>
      <c r="VBU390" s="448"/>
      <c r="VBV390" s="448"/>
      <c r="VBW390" s="448"/>
      <c r="VBX390" s="448"/>
      <c r="VBY390" s="448"/>
      <c r="VBZ390" s="449"/>
      <c r="VCA390" s="447"/>
      <c r="VCB390" s="448"/>
      <c r="VCC390" s="448"/>
      <c r="VCD390" s="448"/>
      <c r="VCE390" s="448"/>
      <c r="VCF390" s="448"/>
      <c r="VCG390" s="448"/>
      <c r="VCH390" s="448"/>
      <c r="VCI390" s="448"/>
      <c r="VCJ390" s="448"/>
      <c r="VCK390" s="448"/>
      <c r="VCL390" s="448"/>
      <c r="VCM390" s="448"/>
      <c r="VCN390" s="448"/>
      <c r="VCO390" s="448"/>
      <c r="VCP390" s="449"/>
      <c r="VCQ390" s="447"/>
      <c r="VCR390" s="448"/>
      <c r="VCS390" s="448"/>
      <c r="VCT390" s="448"/>
      <c r="VCU390" s="448"/>
      <c r="VCV390" s="448"/>
      <c r="VCW390" s="448"/>
      <c r="VCX390" s="448"/>
      <c r="VCY390" s="448"/>
      <c r="VCZ390" s="448"/>
      <c r="VDA390" s="448"/>
      <c r="VDB390" s="448"/>
      <c r="VDC390" s="448"/>
      <c r="VDD390" s="448"/>
      <c r="VDE390" s="448"/>
      <c r="VDF390" s="449"/>
      <c r="VDG390" s="447"/>
      <c r="VDH390" s="448"/>
      <c r="VDI390" s="448"/>
      <c r="VDJ390" s="448"/>
      <c r="VDK390" s="448"/>
      <c r="VDL390" s="448"/>
      <c r="VDM390" s="448"/>
      <c r="VDN390" s="448"/>
      <c r="VDO390" s="448"/>
      <c r="VDP390" s="448"/>
      <c r="VDQ390" s="448"/>
      <c r="VDR390" s="448"/>
      <c r="VDS390" s="448"/>
      <c r="VDT390" s="448"/>
      <c r="VDU390" s="448"/>
      <c r="VDV390" s="449"/>
      <c r="VDW390" s="447"/>
      <c r="VDX390" s="448"/>
      <c r="VDY390" s="448"/>
      <c r="VDZ390" s="448"/>
      <c r="VEA390" s="448"/>
      <c r="VEB390" s="448"/>
      <c r="VEC390" s="448"/>
      <c r="VED390" s="448"/>
      <c r="VEE390" s="448"/>
      <c r="VEF390" s="448"/>
      <c r="VEG390" s="448"/>
      <c r="VEH390" s="448"/>
      <c r="VEI390" s="448"/>
      <c r="VEJ390" s="448"/>
      <c r="VEK390" s="448"/>
      <c r="VEL390" s="449"/>
      <c r="VEM390" s="447"/>
      <c r="VEN390" s="448"/>
      <c r="VEO390" s="448"/>
      <c r="VEP390" s="448"/>
      <c r="VEQ390" s="448"/>
      <c r="VER390" s="448"/>
      <c r="VES390" s="448"/>
      <c r="VET390" s="448"/>
      <c r="VEU390" s="448"/>
      <c r="VEV390" s="448"/>
      <c r="VEW390" s="448"/>
      <c r="VEX390" s="448"/>
      <c r="VEY390" s="448"/>
      <c r="VEZ390" s="448"/>
      <c r="VFA390" s="448"/>
      <c r="VFB390" s="449"/>
      <c r="VFC390" s="447"/>
      <c r="VFD390" s="448"/>
      <c r="VFE390" s="448"/>
      <c r="VFF390" s="448"/>
      <c r="VFG390" s="448"/>
      <c r="VFH390" s="448"/>
      <c r="VFI390" s="448"/>
      <c r="VFJ390" s="448"/>
      <c r="VFK390" s="448"/>
      <c r="VFL390" s="448"/>
      <c r="VFM390" s="448"/>
      <c r="VFN390" s="448"/>
      <c r="VFO390" s="448"/>
      <c r="VFP390" s="448"/>
      <c r="VFQ390" s="448"/>
      <c r="VFR390" s="449"/>
      <c r="VFS390" s="447"/>
      <c r="VFT390" s="448"/>
      <c r="VFU390" s="448"/>
      <c r="VFV390" s="448"/>
      <c r="VFW390" s="448"/>
      <c r="VFX390" s="448"/>
      <c r="VFY390" s="448"/>
      <c r="VFZ390" s="448"/>
      <c r="VGA390" s="448"/>
      <c r="VGB390" s="448"/>
      <c r="VGC390" s="448"/>
      <c r="VGD390" s="448"/>
      <c r="VGE390" s="448"/>
      <c r="VGF390" s="448"/>
      <c r="VGG390" s="448"/>
      <c r="VGH390" s="449"/>
      <c r="VGI390" s="447"/>
      <c r="VGJ390" s="448"/>
      <c r="VGK390" s="448"/>
      <c r="VGL390" s="448"/>
      <c r="VGM390" s="448"/>
      <c r="VGN390" s="448"/>
      <c r="VGO390" s="448"/>
      <c r="VGP390" s="448"/>
      <c r="VGQ390" s="448"/>
      <c r="VGR390" s="448"/>
      <c r="VGS390" s="448"/>
      <c r="VGT390" s="448"/>
      <c r="VGU390" s="448"/>
      <c r="VGV390" s="448"/>
      <c r="VGW390" s="448"/>
      <c r="VGX390" s="449"/>
      <c r="VGY390" s="447"/>
      <c r="VGZ390" s="448"/>
      <c r="VHA390" s="448"/>
      <c r="VHB390" s="448"/>
      <c r="VHC390" s="448"/>
      <c r="VHD390" s="448"/>
      <c r="VHE390" s="448"/>
      <c r="VHF390" s="448"/>
      <c r="VHG390" s="448"/>
      <c r="VHH390" s="448"/>
      <c r="VHI390" s="448"/>
      <c r="VHJ390" s="448"/>
      <c r="VHK390" s="448"/>
      <c r="VHL390" s="448"/>
      <c r="VHM390" s="448"/>
      <c r="VHN390" s="449"/>
      <c r="VHO390" s="447"/>
      <c r="VHP390" s="448"/>
      <c r="VHQ390" s="448"/>
      <c r="VHR390" s="448"/>
      <c r="VHS390" s="448"/>
      <c r="VHT390" s="448"/>
      <c r="VHU390" s="448"/>
      <c r="VHV390" s="448"/>
      <c r="VHW390" s="448"/>
      <c r="VHX390" s="448"/>
      <c r="VHY390" s="448"/>
      <c r="VHZ390" s="448"/>
      <c r="VIA390" s="448"/>
      <c r="VIB390" s="448"/>
      <c r="VIC390" s="448"/>
      <c r="VID390" s="449"/>
      <c r="VIE390" s="447"/>
      <c r="VIF390" s="448"/>
      <c r="VIG390" s="448"/>
      <c r="VIH390" s="448"/>
      <c r="VII390" s="448"/>
      <c r="VIJ390" s="448"/>
      <c r="VIK390" s="448"/>
      <c r="VIL390" s="448"/>
      <c r="VIM390" s="448"/>
      <c r="VIN390" s="448"/>
      <c r="VIO390" s="448"/>
      <c r="VIP390" s="448"/>
      <c r="VIQ390" s="448"/>
      <c r="VIR390" s="448"/>
      <c r="VIS390" s="448"/>
      <c r="VIT390" s="449"/>
      <c r="VIU390" s="447"/>
      <c r="VIV390" s="448"/>
      <c r="VIW390" s="448"/>
      <c r="VIX390" s="448"/>
      <c r="VIY390" s="448"/>
      <c r="VIZ390" s="448"/>
      <c r="VJA390" s="448"/>
      <c r="VJB390" s="448"/>
      <c r="VJC390" s="448"/>
      <c r="VJD390" s="448"/>
      <c r="VJE390" s="448"/>
      <c r="VJF390" s="448"/>
      <c r="VJG390" s="448"/>
      <c r="VJH390" s="448"/>
      <c r="VJI390" s="448"/>
      <c r="VJJ390" s="449"/>
      <c r="VJK390" s="447"/>
      <c r="VJL390" s="448"/>
      <c r="VJM390" s="448"/>
      <c r="VJN390" s="448"/>
      <c r="VJO390" s="448"/>
      <c r="VJP390" s="448"/>
      <c r="VJQ390" s="448"/>
      <c r="VJR390" s="448"/>
      <c r="VJS390" s="448"/>
      <c r="VJT390" s="448"/>
      <c r="VJU390" s="448"/>
      <c r="VJV390" s="448"/>
      <c r="VJW390" s="448"/>
      <c r="VJX390" s="448"/>
      <c r="VJY390" s="448"/>
      <c r="VJZ390" s="449"/>
      <c r="VKA390" s="447"/>
      <c r="VKB390" s="448"/>
      <c r="VKC390" s="448"/>
      <c r="VKD390" s="448"/>
      <c r="VKE390" s="448"/>
      <c r="VKF390" s="448"/>
      <c r="VKG390" s="448"/>
      <c r="VKH390" s="448"/>
      <c r="VKI390" s="448"/>
      <c r="VKJ390" s="448"/>
      <c r="VKK390" s="448"/>
      <c r="VKL390" s="448"/>
      <c r="VKM390" s="448"/>
      <c r="VKN390" s="448"/>
      <c r="VKO390" s="448"/>
      <c r="VKP390" s="449"/>
      <c r="VKQ390" s="447"/>
      <c r="VKR390" s="448"/>
      <c r="VKS390" s="448"/>
      <c r="VKT390" s="448"/>
      <c r="VKU390" s="448"/>
      <c r="VKV390" s="448"/>
      <c r="VKW390" s="448"/>
      <c r="VKX390" s="448"/>
      <c r="VKY390" s="448"/>
      <c r="VKZ390" s="448"/>
      <c r="VLA390" s="448"/>
      <c r="VLB390" s="448"/>
      <c r="VLC390" s="448"/>
      <c r="VLD390" s="448"/>
      <c r="VLE390" s="448"/>
      <c r="VLF390" s="449"/>
      <c r="VLG390" s="447"/>
      <c r="VLH390" s="448"/>
      <c r="VLI390" s="448"/>
      <c r="VLJ390" s="448"/>
      <c r="VLK390" s="448"/>
      <c r="VLL390" s="448"/>
      <c r="VLM390" s="448"/>
      <c r="VLN390" s="448"/>
      <c r="VLO390" s="448"/>
      <c r="VLP390" s="448"/>
      <c r="VLQ390" s="448"/>
      <c r="VLR390" s="448"/>
      <c r="VLS390" s="448"/>
      <c r="VLT390" s="448"/>
      <c r="VLU390" s="448"/>
      <c r="VLV390" s="449"/>
      <c r="VLW390" s="447"/>
      <c r="VLX390" s="448"/>
      <c r="VLY390" s="448"/>
      <c r="VLZ390" s="448"/>
      <c r="VMA390" s="448"/>
      <c r="VMB390" s="448"/>
      <c r="VMC390" s="448"/>
      <c r="VMD390" s="448"/>
      <c r="VME390" s="448"/>
      <c r="VMF390" s="448"/>
      <c r="VMG390" s="448"/>
      <c r="VMH390" s="448"/>
      <c r="VMI390" s="448"/>
      <c r="VMJ390" s="448"/>
      <c r="VMK390" s="448"/>
      <c r="VML390" s="449"/>
      <c r="VMM390" s="447"/>
      <c r="VMN390" s="448"/>
      <c r="VMO390" s="448"/>
      <c r="VMP390" s="448"/>
      <c r="VMQ390" s="448"/>
      <c r="VMR390" s="448"/>
      <c r="VMS390" s="448"/>
      <c r="VMT390" s="448"/>
      <c r="VMU390" s="448"/>
      <c r="VMV390" s="448"/>
      <c r="VMW390" s="448"/>
      <c r="VMX390" s="448"/>
      <c r="VMY390" s="448"/>
      <c r="VMZ390" s="448"/>
      <c r="VNA390" s="448"/>
      <c r="VNB390" s="449"/>
      <c r="VNC390" s="447"/>
      <c r="VND390" s="448"/>
      <c r="VNE390" s="448"/>
      <c r="VNF390" s="448"/>
      <c r="VNG390" s="448"/>
      <c r="VNH390" s="448"/>
      <c r="VNI390" s="448"/>
      <c r="VNJ390" s="448"/>
      <c r="VNK390" s="448"/>
      <c r="VNL390" s="448"/>
      <c r="VNM390" s="448"/>
      <c r="VNN390" s="448"/>
      <c r="VNO390" s="448"/>
      <c r="VNP390" s="448"/>
      <c r="VNQ390" s="448"/>
      <c r="VNR390" s="449"/>
      <c r="VNS390" s="447"/>
      <c r="VNT390" s="448"/>
      <c r="VNU390" s="448"/>
      <c r="VNV390" s="448"/>
      <c r="VNW390" s="448"/>
      <c r="VNX390" s="448"/>
      <c r="VNY390" s="448"/>
      <c r="VNZ390" s="448"/>
      <c r="VOA390" s="448"/>
      <c r="VOB390" s="448"/>
      <c r="VOC390" s="448"/>
      <c r="VOD390" s="448"/>
      <c r="VOE390" s="448"/>
      <c r="VOF390" s="448"/>
      <c r="VOG390" s="448"/>
      <c r="VOH390" s="449"/>
      <c r="VOI390" s="447"/>
      <c r="VOJ390" s="448"/>
      <c r="VOK390" s="448"/>
      <c r="VOL390" s="448"/>
      <c r="VOM390" s="448"/>
      <c r="VON390" s="448"/>
      <c r="VOO390" s="448"/>
      <c r="VOP390" s="448"/>
      <c r="VOQ390" s="448"/>
      <c r="VOR390" s="448"/>
      <c r="VOS390" s="448"/>
      <c r="VOT390" s="448"/>
      <c r="VOU390" s="448"/>
      <c r="VOV390" s="448"/>
      <c r="VOW390" s="448"/>
      <c r="VOX390" s="449"/>
      <c r="VOY390" s="447"/>
      <c r="VOZ390" s="448"/>
      <c r="VPA390" s="448"/>
      <c r="VPB390" s="448"/>
      <c r="VPC390" s="448"/>
      <c r="VPD390" s="448"/>
      <c r="VPE390" s="448"/>
      <c r="VPF390" s="448"/>
      <c r="VPG390" s="448"/>
      <c r="VPH390" s="448"/>
      <c r="VPI390" s="448"/>
      <c r="VPJ390" s="448"/>
      <c r="VPK390" s="448"/>
      <c r="VPL390" s="448"/>
      <c r="VPM390" s="448"/>
      <c r="VPN390" s="449"/>
      <c r="VPO390" s="447"/>
      <c r="VPP390" s="448"/>
      <c r="VPQ390" s="448"/>
      <c r="VPR390" s="448"/>
      <c r="VPS390" s="448"/>
      <c r="VPT390" s="448"/>
      <c r="VPU390" s="448"/>
      <c r="VPV390" s="448"/>
      <c r="VPW390" s="448"/>
      <c r="VPX390" s="448"/>
      <c r="VPY390" s="448"/>
      <c r="VPZ390" s="448"/>
      <c r="VQA390" s="448"/>
      <c r="VQB390" s="448"/>
      <c r="VQC390" s="448"/>
      <c r="VQD390" s="449"/>
      <c r="VQE390" s="447"/>
      <c r="VQF390" s="448"/>
      <c r="VQG390" s="448"/>
      <c r="VQH390" s="448"/>
      <c r="VQI390" s="448"/>
      <c r="VQJ390" s="448"/>
      <c r="VQK390" s="448"/>
      <c r="VQL390" s="448"/>
      <c r="VQM390" s="448"/>
      <c r="VQN390" s="448"/>
      <c r="VQO390" s="448"/>
      <c r="VQP390" s="448"/>
      <c r="VQQ390" s="448"/>
      <c r="VQR390" s="448"/>
      <c r="VQS390" s="448"/>
      <c r="VQT390" s="449"/>
      <c r="VQU390" s="447"/>
      <c r="VQV390" s="448"/>
      <c r="VQW390" s="448"/>
      <c r="VQX390" s="448"/>
      <c r="VQY390" s="448"/>
      <c r="VQZ390" s="448"/>
      <c r="VRA390" s="448"/>
      <c r="VRB390" s="448"/>
      <c r="VRC390" s="448"/>
      <c r="VRD390" s="448"/>
      <c r="VRE390" s="448"/>
      <c r="VRF390" s="448"/>
      <c r="VRG390" s="448"/>
      <c r="VRH390" s="448"/>
      <c r="VRI390" s="448"/>
      <c r="VRJ390" s="449"/>
      <c r="VRK390" s="447"/>
      <c r="VRL390" s="448"/>
      <c r="VRM390" s="448"/>
      <c r="VRN390" s="448"/>
      <c r="VRO390" s="448"/>
      <c r="VRP390" s="448"/>
      <c r="VRQ390" s="448"/>
      <c r="VRR390" s="448"/>
      <c r="VRS390" s="448"/>
      <c r="VRT390" s="448"/>
      <c r="VRU390" s="448"/>
      <c r="VRV390" s="448"/>
      <c r="VRW390" s="448"/>
      <c r="VRX390" s="448"/>
      <c r="VRY390" s="448"/>
      <c r="VRZ390" s="449"/>
      <c r="VSA390" s="447"/>
      <c r="VSB390" s="448"/>
      <c r="VSC390" s="448"/>
      <c r="VSD390" s="448"/>
      <c r="VSE390" s="448"/>
      <c r="VSF390" s="448"/>
      <c r="VSG390" s="448"/>
      <c r="VSH390" s="448"/>
      <c r="VSI390" s="448"/>
      <c r="VSJ390" s="448"/>
      <c r="VSK390" s="448"/>
      <c r="VSL390" s="448"/>
      <c r="VSM390" s="448"/>
      <c r="VSN390" s="448"/>
      <c r="VSO390" s="448"/>
      <c r="VSP390" s="449"/>
      <c r="VSQ390" s="447"/>
      <c r="VSR390" s="448"/>
      <c r="VSS390" s="448"/>
      <c r="VST390" s="448"/>
      <c r="VSU390" s="448"/>
      <c r="VSV390" s="448"/>
      <c r="VSW390" s="448"/>
      <c r="VSX390" s="448"/>
      <c r="VSY390" s="448"/>
      <c r="VSZ390" s="448"/>
      <c r="VTA390" s="448"/>
      <c r="VTB390" s="448"/>
      <c r="VTC390" s="448"/>
      <c r="VTD390" s="448"/>
      <c r="VTE390" s="448"/>
      <c r="VTF390" s="449"/>
      <c r="VTG390" s="447"/>
      <c r="VTH390" s="448"/>
      <c r="VTI390" s="448"/>
      <c r="VTJ390" s="448"/>
      <c r="VTK390" s="448"/>
      <c r="VTL390" s="448"/>
      <c r="VTM390" s="448"/>
      <c r="VTN390" s="448"/>
      <c r="VTO390" s="448"/>
      <c r="VTP390" s="448"/>
      <c r="VTQ390" s="448"/>
      <c r="VTR390" s="448"/>
      <c r="VTS390" s="448"/>
      <c r="VTT390" s="448"/>
      <c r="VTU390" s="448"/>
      <c r="VTV390" s="449"/>
      <c r="VTW390" s="447"/>
      <c r="VTX390" s="448"/>
      <c r="VTY390" s="448"/>
      <c r="VTZ390" s="448"/>
      <c r="VUA390" s="448"/>
      <c r="VUB390" s="448"/>
      <c r="VUC390" s="448"/>
      <c r="VUD390" s="448"/>
      <c r="VUE390" s="448"/>
      <c r="VUF390" s="448"/>
      <c r="VUG390" s="448"/>
      <c r="VUH390" s="448"/>
      <c r="VUI390" s="448"/>
      <c r="VUJ390" s="448"/>
      <c r="VUK390" s="448"/>
      <c r="VUL390" s="449"/>
      <c r="VUM390" s="447"/>
      <c r="VUN390" s="448"/>
      <c r="VUO390" s="448"/>
      <c r="VUP390" s="448"/>
      <c r="VUQ390" s="448"/>
      <c r="VUR390" s="448"/>
      <c r="VUS390" s="448"/>
      <c r="VUT390" s="448"/>
      <c r="VUU390" s="448"/>
      <c r="VUV390" s="448"/>
      <c r="VUW390" s="448"/>
      <c r="VUX390" s="448"/>
      <c r="VUY390" s="448"/>
      <c r="VUZ390" s="448"/>
      <c r="VVA390" s="448"/>
      <c r="VVB390" s="449"/>
      <c r="VVC390" s="447"/>
      <c r="VVD390" s="448"/>
      <c r="VVE390" s="448"/>
      <c r="VVF390" s="448"/>
      <c r="VVG390" s="448"/>
      <c r="VVH390" s="448"/>
      <c r="VVI390" s="448"/>
      <c r="VVJ390" s="448"/>
      <c r="VVK390" s="448"/>
      <c r="VVL390" s="448"/>
      <c r="VVM390" s="448"/>
      <c r="VVN390" s="448"/>
      <c r="VVO390" s="448"/>
      <c r="VVP390" s="448"/>
      <c r="VVQ390" s="448"/>
      <c r="VVR390" s="449"/>
      <c r="VVS390" s="447"/>
      <c r="VVT390" s="448"/>
      <c r="VVU390" s="448"/>
      <c r="VVV390" s="448"/>
      <c r="VVW390" s="448"/>
      <c r="VVX390" s="448"/>
      <c r="VVY390" s="448"/>
      <c r="VVZ390" s="448"/>
      <c r="VWA390" s="448"/>
      <c r="VWB390" s="448"/>
      <c r="VWC390" s="448"/>
      <c r="VWD390" s="448"/>
      <c r="VWE390" s="448"/>
      <c r="VWF390" s="448"/>
      <c r="VWG390" s="448"/>
      <c r="VWH390" s="449"/>
      <c r="VWI390" s="447"/>
      <c r="VWJ390" s="448"/>
      <c r="VWK390" s="448"/>
      <c r="VWL390" s="448"/>
      <c r="VWM390" s="448"/>
      <c r="VWN390" s="448"/>
      <c r="VWO390" s="448"/>
      <c r="VWP390" s="448"/>
      <c r="VWQ390" s="448"/>
      <c r="VWR390" s="448"/>
      <c r="VWS390" s="448"/>
      <c r="VWT390" s="448"/>
      <c r="VWU390" s="448"/>
      <c r="VWV390" s="448"/>
      <c r="VWW390" s="448"/>
      <c r="VWX390" s="449"/>
      <c r="VWY390" s="447"/>
      <c r="VWZ390" s="448"/>
      <c r="VXA390" s="448"/>
      <c r="VXB390" s="448"/>
      <c r="VXC390" s="448"/>
      <c r="VXD390" s="448"/>
      <c r="VXE390" s="448"/>
      <c r="VXF390" s="448"/>
      <c r="VXG390" s="448"/>
      <c r="VXH390" s="448"/>
      <c r="VXI390" s="448"/>
      <c r="VXJ390" s="448"/>
      <c r="VXK390" s="448"/>
      <c r="VXL390" s="448"/>
      <c r="VXM390" s="448"/>
      <c r="VXN390" s="449"/>
      <c r="VXO390" s="447"/>
      <c r="VXP390" s="448"/>
      <c r="VXQ390" s="448"/>
      <c r="VXR390" s="448"/>
      <c r="VXS390" s="448"/>
      <c r="VXT390" s="448"/>
      <c r="VXU390" s="448"/>
      <c r="VXV390" s="448"/>
      <c r="VXW390" s="448"/>
      <c r="VXX390" s="448"/>
      <c r="VXY390" s="448"/>
      <c r="VXZ390" s="448"/>
      <c r="VYA390" s="448"/>
      <c r="VYB390" s="448"/>
      <c r="VYC390" s="448"/>
      <c r="VYD390" s="449"/>
      <c r="VYE390" s="447"/>
      <c r="VYF390" s="448"/>
      <c r="VYG390" s="448"/>
      <c r="VYH390" s="448"/>
      <c r="VYI390" s="448"/>
      <c r="VYJ390" s="448"/>
      <c r="VYK390" s="448"/>
      <c r="VYL390" s="448"/>
      <c r="VYM390" s="448"/>
      <c r="VYN390" s="448"/>
      <c r="VYO390" s="448"/>
      <c r="VYP390" s="448"/>
      <c r="VYQ390" s="448"/>
      <c r="VYR390" s="448"/>
      <c r="VYS390" s="448"/>
      <c r="VYT390" s="449"/>
      <c r="VYU390" s="447"/>
      <c r="VYV390" s="448"/>
      <c r="VYW390" s="448"/>
      <c r="VYX390" s="448"/>
      <c r="VYY390" s="448"/>
      <c r="VYZ390" s="448"/>
      <c r="VZA390" s="448"/>
      <c r="VZB390" s="448"/>
      <c r="VZC390" s="448"/>
      <c r="VZD390" s="448"/>
      <c r="VZE390" s="448"/>
      <c r="VZF390" s="448"/>
      <c r="VZG390" s="448"/>
      <c r="VZH390" s="448"/>
      <c r="VZI390" s="448"/>
      <c r="VZJ390" s="449"/>
      <c r="VZK390" s="447"/>
      <c r="VZL390" s="448"/>
      <c r="VZM390" s="448"/>
      <c r="VZN390" s="448"/>
      <c r="VZO390" s="448"/>
      <c r="VZP390" s="448"/>
      <c r="VZQ390" s="448"/>
      <c r="VZR390" s="448"/>
      <c r="VZS390" s="448"/>
      <c r="VZT390" s="448"/>
      <c r="VZU390" s="448"/>
      <c r="VZV390" s="448"/>
      <c r="VZW390" s="448"/>
      <c r="VZX390" s="448"/>
      <c r="VZY390" s="448"/>
      <c r="VZZ390" s="449"/>
      <c r="WAA390" s="447"/>
      <c r="WAB390" s="448"/>
      <c r="WAC390" s="448"/>
      <c r="WAD390" s="448"/>
      <c r="WAE390" s="448"/>
      <c r="WAF390" s="448"/>
      <c r="WAG390" s="448"/>
      <c r="WAH390" s="448"/>
      <c r="WAI390" s="448"/>
      <c r="WAJ390" s="448"/>
      <c r="WAK390" s="448"/>
      <c r="WAL390" s="448"/>
      <c r="WAM390" s="448"/>
      <c r="WAN390" s="448"/>
      <c r="WAO390" s="448"/>
      <c r="WAP390" s="449"/>
      <c r="WAQ390" s="447"/>
      <c r="WAR390" s="448"/>
      <c r="WAS390" s="448"/>
      <c r="WAT390" s="448"/>
      <c r="WAU390" s="448"/>
      <c r="WAV390" s="448"/>
      <c r="WAW390" s="448"/>
      <c r="WAX390" s="448"/>
      <c r="WAY390" s="448"/>
      <c r="WAZ390" s="448"/>
      <c r="WBA390" s="448"/>
      <c r="WBB390" s="448"/>
      <c r="WBC390" s="448"/>
      <c r="WBD390" s="448"/>
      <c r="WBE390" s="448"/>
      <c r="WBF390" s="449"/>
      <c r="WBG390" s="447"/>
      <c r="WBH390" s="448"/>
      <c r="WBI390" s="448"/>
      <c r="WBJ390" s="448"/>
      <c r="WBK390" s="448"/>
      <c r="WBL390" s="448"/>
      <c r="WBM390" s="448"/>
      <c r="WBN390" s="448"/>
      <c r="WBO390" s="448"/>
      <c r="WBP390" s="448"/>
      <c r="WBQ390" s="448"/>
      <c r="WBR390" s="448"/>
      <c r="WBS390" s="448"/>
      <c r="WBT390" s="448"/>
      <c r="WBU390" s="448"/>
      <c r="WBV390" s="449"/>
      <c r="WBW390" s="447"/>
      <c r="WBX390" s="448"/>
      <c r="WBY390" s="448"/>
      <c r="WBZ390" s="448"/>
      <c r="WCA390" s="448"/>
      <c r="WCB390" s="448"/>
      <c r="WCC390" s="448"/>
      <c r="WCD390" s="448"/>
      <c r="WCE390" s="448"/>
      <c r="WCF390" s="448"/>
      <c r="WCG390" s="448"/>
      <c r="WCH390" s="448"/>
      <c r="WCI390" s="448"/>
      <c r="WCJ390" s="448"/>
      <c r="WCK390" s="448"/>
      <c r="WCL390" s="449"/>
      <c r="WCM390" s="447"/>
      <c r="WCN390" s="448"/>
      <c r="WCO390" s="448"/>
      <c r="WCP390" s="448"/>
      <c r="WCQ390" s="448"/>
      <c r="WCR390" s="448"/>
      <c r="WCS390" s="448"/>
      <c r="WCT390" s="448"/>
      <c r="WCU390" s="448"/>
      <c r="WCV390" s="448"/>
      <c r="WCW390" s="448"/>
      <c r="WCX390" s="448"/>
      <c r="WCY390" s="448"/>
      <c r="WCZ390" s="448"/>
      <c r="WDA390" s="448"/>
      <c r="WDB390" s="449"/>
      <c r="WDC390" s="447"/>
      <c r="WDD390" s="448"/>
      <c r="WDE390" s="448"/>
      <c r="WDF390" s="448"/>
      <c r="WDG390" s="448"/>
      <c r="WDH390" s="448"/>
      <c r="WDI390" s="448"/>
      <c r="WDJ390" s="448"/>
      <c r="WDK390" s="448"/>
      <c r="WDL390" s="448"/>
      <c r="WDM390" s="448"/>
      <c r="WDN390" s="448"/>
      <c r="WDO390" s="448"/>
      <c r="WDP390" s="448"/>
      <c r="WDQ390" s="448"/>
      <c r="WDR390" s="449"/>
      <c r="WDS390" s="447"/>
      <c r="WDT390" s="448"/>
      <c r="WDU390" s="448"/>
      <c r="WDV390" s="448"/>
      <c r="WDW390" s="448"/>
      <c r="WDX390" s="448"/>
      <c r="WDY390" s="448"/>
      <c r="WDZ390" s="448"/>
      <c r="WEA390" s="448"/>
      <c r="WEB390" s="448"/>
      <c r="WEC390" s="448"/>
      <c r="WED390" s="448"/>
      <c r="WEE390" s="448"/>
      <c r="WEF390" s="448"/>
      <c r="WEG390" s="448"/>
      <c r="WEH390" s="449"/>
      <c r="WEI390" s="447"/>
      <c r="WEJ390" s="448"/>
      <c r="WEK390" s="448"/>
      <c r="WEL390" s="448"/>
      <c r="WEM390" s="448"/>
      <c r="WEN390" s="448"/>
      <c r="WEO390" s="448"/>
      <c r="WEP390" s="448"/>
      <c r="WEQ390" s="448"/>
      <c r="WER390" s="448"/>
      <c r="WES390" s="448"/>
      <c r="WET390" s="448"/>
      <c r="WEU390" s="448"/>
      <c r="WEV390" s="448"/>
      <c r="WEW390" s="448"/>
      <c r="WEX390" s="449"/>
      <c r="WEY390" s="447"/>
      <c r="WEZ390" s="448"/>
      <c r="WFA390" s="448"/>
      <c r="WFB390" s="448"/>
      <c r="WFC390" s="448"/>
      <c r="WFD390" s="448"/>
      <c r="WFE390" s="448"/>
      <c r="WFF390" s="448"/>
      <c r="WFG390" s="448"/>
      <c r="WFH390" s="448"/>
      <c r="WFI390" s="448"/>
      <c r="WFJ390" s="448"/>
      <c r="WFK390" s="448"/>
      <c r="WFL390" s="448"/>
      <c r="WFM390" s="448"/>
      <c r="WFN390" s="449"/>
      <c r="WFO390" s="447"/>
      <c r="WFP390" s="448"/>
      <c r="WFQ390" s="448"/>
      <c r="WFR390" s="448"/>
      <c r="WFS390" s="448"/>
      <c r="WFT390" s="448"/>
      <c r="WFU390" s="448"/>
      <c r="WFV390" s="448"/>
      <c r="WFW390" s="448"/>
      <c r="WFX390" s="448"/>
      <c r="WFY390" s="448"/>
      <c r="WFZ390" s="448"/>
      <c r="WGA390" s="448"/>
      <c r="WGB390" s="448"/>
      <c r="WGC390" s="448"/>
      <c r="WGD390" s="449"/>
      <c r="WGE390" s="447"/>
      <c r="WGF390" s="448"/>
      <c r="WGG390" s="448"/>
      <c r="WGH390" s="448"/>
      <c r="WGI390" s="448"/>
      <c r="WGJ390" s="448"/>
      <c r="WGK390" s="448"/>
      <c r="WGL390" s="448"/>
      <c r="WGM390" s="448"/>
      <c r="WGN390" s="448"/>
      <c r="WGO390" s="448"/>
      <c r="WGP390" s="448"/>
      <c r="WGQ390" s="448"/>
      <c r="WGR390" s="448"/>
      <c r="WGS390" s="448"/>
      <c r="WGT390" s="449"/>
      <c r="WGU390" s="447"/>
      <c r="WGV390" s="448"/>
      <c r="WGW390" s="448"/>
      <c r="WGX390" s="448"/>
      <c r="WGY390" s="448"/>
      <c r="WGZ390" s="448"/>
      <c r="WHA390" s="448"/>
      <c r="WHB390" s="448"/>
      <c r="WHC390" s="448"/>
      <c r="WHD390" s="448"/>
      <c r="WHE390" s="448"/>
      <c r="WHF390" s="448"/>
      <c r="WHG390" s="448"/>
      <c r="WHH390" s="448"/>
      <c r="WHI390" s="448"/>
      <c r="WHJ390" s="449"/>
      <c r="WHK390" s="447"/>
      <c r="WHL390" s="448"/>
      <c r="WHM390" s="448"/>
      <c r="WHN390" s="448"/>
      <c r="WHO390" s="448"/>
      <c r="WHP390" s="448"/>
      <c r="WHQ390" s="448"/>
      <c r="WHR390" s="448"/>
      <c r="WHS390" s="448"/>
      <c r="WHT390" s="448"/>
      <c r="WHU390" s="448"/>
      <c r="WHV390" s="448"/>
      <c r="WHW390" s="448"/>
      <c r="WHX390" s="448"/>
      <c r="WHY390" s="448"/>
      <c r="WHZ390" s="449"/>
      <c r="WIA390" s="447"/>
      <c r="WIB390" s="448"/>
      <c r="WIC390" s="448"/>
      <c r="WID390" s="448"/>
      <c r="WIE390" s="448"/>
      <c r="WIF390" s="448"/>
      <c r="WIG390" s="448"/>
      <c r="WIH390" s="448"/>
      <c r="WII390" s="448"/>
      <c r="WIJ390" s="448"/>
      <c r="WIK390" s="448"/>
      <c r="WIL390" s="448"/>
      <c r="WIM390" s="448"/>
      <c r="WIN390" s="448"/>
      <c r="WIO390" s="448"/>
      <c r="WIP390" s="449"/>
      <c r="WIQ390" s="447"/>
      <c r="WIR390" s="448"/>
      <c r="WIS390" s="448"/>
      <c r="WIT390" s="448"/>
      <c r="WIU390" s="448"/>
      <c r="WIV390" s="448"/>
      <c r="WIW390" s="448"/>
      <c r="WIX390" s="448"/>
      <c r="WIY390" s="448"/>
      <c r="WIZ390" s="448"/>
      <c r="WJA390" s="448"/>
      <c r="WJB390" s="448"/>
      <c r="WJC390" s="448"/>
      <c r="WJD390" s="448"/>
      <c r="WJE390" s="448"/>
      <c r="WJF390" s="449"/>
      <c r="WJG390" s="447"/>
      <c r="WJH390" s="448"/>
      <c r="WJI390" s="448"/>
      <c r="WJJ390" s="448"/>
      <c r="WJK390" s="448"/>
      <c r="WJL390" s="448"/>
      <c r="WJM390" s="448"/>
      <c r="WJN390" s="448"/>
      <c r="WJO390" s="448"/>
      <c r="WJP390" s="448"/>
      <c r="WJQ390" s="448"/>
      <c r="WJR390" s="448"/>
      <c r="WJS390" s="448"/>
      <c r="WJT390" s="448"/>
      <c r="WJU390" s="448"/>
      <c r="WJV390" s="449"/>
      <c r="WJW390" s="447"/>
      <c r="WJX390" s="448"/>
      <c r="WJY390" s="448"/>
      <c r="WJZ390" s="448"/>
      <c r="WKA390" s="448"/>
      <c r="WKB390" s="448"/>
      <c r="WKC390" s="448"/>
      <c r="WKD390" s="448"/>
      <c r="WKE390" s="448"/>
      <c r="WKF390" s="448"/>
      <c r="WKG390" s="448"/>
      <c r="WKH390" s="448"/>
      <c r="WKI390" s="448"/>
      <c r="WKJ390" s="448"/>
      <c r="WKK390" s="448"/>
      <c r="WKL390" s="449"/>
      <c r="WKM390" s="447"/>
      <c r="WKN390" s="448"/>
      <c r="WKO390" s="448"/>
      <c r="WKP390" s="448"/>
      <c r="WKQ390" s="448"/>
      <c r="WKR390" s="448"/>
      <c r="WKS390" s="448"/>
      <c r="WKT390" s="448"/>
      <c r="WKU390" s="448"/>
      <c r="WKV390" s="448"/>
      <c r="WKW390" s="448"/>
      <c r="WKX390" s="448"/>
      <c r="WKY390" s="448"/>
      <c r="WKZ390" s="448"/>
      <c r="WLA390" s="448"/>
      <c r="WLB390" s="449"/>
      <c r="WLC390" s="447"/>
      <c r="WLD390" s="448"/>
      <c r="WLE390" s="448"/>
      <c r="WLF390" s="448"/>
      <c r="WLG390" s="448"/>
      <c r="WLH390" s="448"/>
      <c r="WLI390" s="448"/>
      <c r="WLJ390" s="448"/>
      <c r="WLK390" s="448"/>
      <c r="WLL390" s="448"/>
      <c r="WLM390" s="448"/>
      <c r="WLN390" s="448"/>
      <c r="WLO390" s="448"/>
      <c r="WLP390" s="448"/>
      <c r="WLQ390" s="448"/>
      <c r="WLR390" s="449"/>
      <c r="WLS390" s="447"/>
      <c r="WLT390" s="448"/>
      <c r="WLU390" s="448"/>
      <c r="WLV390" s="448"/>
      <c r="WLW390" s="448"/>
      <c r="WLX390" s="448"/>
      <c r="WLY390" s="448"/>
      <c r="WLZ390" s="448"/>
      <c r="WMA390" s="448"/>
      <c r="WMB390" s="448"/>
      <c r="WMC390" s="448"/>
      <c r="WMD390" s="448"/>
      <c r="WME390" s="448"/>
      <c r="WMF390" s="448"/>
      <c r="WMG390" s="448"/>
      <c r="WMH390" s="449"/>
      <c r="WMI390" s="447"/>
      <c r="WMJ390" s="448"/>
      <c r="WMK390" s="448"/>
      <c r="WML390" s="448"/>
      <c r="WMM390" s="448"/>
      <c r="WMN390" s="448"/>
      <c r="WMO390" s="448"/>
      <c r="WMP390" s="448"/>
      <c r="WMQ390" s="448"/>
      <c r="WMR390" s="448"/>
      <c r="WMS390" s="448"/>
      <c r="WMT390" s="448"/>
      <c r="WMU390" s="448"/>
      <c r="WMV390" s="448"/>
      <c r="WMW390" s="448"/>
      <c r="WMX390" s="449"/>
      <c r="WMY390" s="447"/>
      <c r="WMZ390" s="448"/>
      <c r="WNA390" s="448"/>
      <c r="WNB390" s="448"/>
      <c r="WNC390" s="448"/>
      <c r="WND390" s="448"/>
      <c r="WNE390" s="448"/>
      <c r="WNF390" s="448"/>
      <c r="WNG390" s="448"/>
      <c r="WNH390" s="448"/>
      <c r="WNI390" s="448"/>
      <c r="WNJ390" s="448"/>
      <c r="WNK390" s="448"/>
      <c r="WNL390" s="448"/>
      <c r="WNM390" s="448"/>
      <c r="WNN390" s="449"/>
      <c r="WNO390" s="447"/>
      <c r="WNP390" s="448"/>
      <c r="WNQ390" s="448"/>
      <c r="WNR390" s="448"/>
      <c r="WNS390" s="448"/>
      <c r="WNT390" s="448"/>
      <c r="WNU390" s="448"/>
      <c r="WNV390" s="448"/>
      <c r="WNW390" s="448"/>
      <c r="WNX390" s="448"/>
      <c r="WNY390" s="448"/>
      <c r="WNZ390" s="448"/>
      <c r="WOA390" s="448"/>
      <c r="WOB390" s="448"/>
      <c r="WOC390" s="448"/>
      <c r="WOD390" s="449"/>
      <c r="WOE390" s="447"/>
      <c r="WOF390" s="448"/>
      <c r="WOG390" s="448"/>
      <c r="WOH390" s="448"/>
      <c r="WOI390" s="448"/>
      <c r="WOJ390" s="448"/>
      <c r="WOK390" s="448"/>
      <c r="WOL390" s="448"/>
      <c r="WOM390" s="448"/>
      <c r="WON390" s="448"/>
      <c r="WOO390" s="448"/>
      <c r="WOP390" s="448"/>
      <c r="WOQ390" s="448"/>
      <c r="WOR390" s="448"/>
      <c r="WOS390" s="448"/>
      <c r="WOT390" s="449"/>
      <c r="WOU390" s="447"/>
      <c r="WOV390" s="448"/>
      <c r="WOW390" s="448"/>
      <c r="WOX390" s="448"/>
      <c r="WOY390" s="448"/>
      <c r="WOZ390" s="448"/>
      <c r="WPA390" s="448"/>
      <c r="WPB390" s="448"/>
      <c r="WPC390" s="448"/>
      <c r="WPD390" s="448"/>
      <c r="WPE390" s="448"/>
      <c r="WPF390" s="448"/>
      <c r="WPG390" s="448"/>
      <c r="WPH390" s="448"/>
      <c r="WPI390" s="448"/>
      <c r="WPJ390" s="449"/>
      <c r="WPK390" s="447"/>
      <c r="WPL390" s="448"/>
      <c r="WPM390" s="448"/>
      <c r="WPN390" s="448"/>
      <c r="WPO390" s="448"/>
      <c r="WPP390" s="448"/>
      <c r="WPQ390" s="448"/>
      <c r="WPR390" s="448"/>
      <c r="WPS390" s="448"/>
      <c r="WPT390" s="448"/>
      <c r="WPU390" s="448"/>
      <c r="WPV390" s="448"/>
      <c r="WPW390" s="448"/>
      <c r="WPX390" s="448"/>
      <c r="WPY390" s="448"/>
      <c r="WPZ390" s="449"/>
      <c r="WQA390" s="447"/>
      <c r="WQB390" s="448"/>
      <c r="WQC390" s="448"/>
      <c r="WQD390" s="448"/>
      <c r="WQE390" s="448"/>
      <c r="WQF390" s="448"/>
      <c r="WQG390" s="448"/>
      <c r="WQH390" s="448"/>
      <c r="WQI390" s="448"/>
      <c r="WQJ390" s="448"/>
      <c r="WQK390" s="448"/>
      <c r="WQL390" s="448"/>
      <c r="WQM390" s="448"/>
      <c r="WQN390" s="448"/>
      <c r="WQO390" s="448"/>
      <c r="WQP390" s="449"/>
      <c r="WQQ390" s="447"/>
      <c r="WQR390" s="448"/>
      <c r="WQS390" s="448"/>
      <c r="WQT390" s="448"/>
      <c r="WQU390" s="448"/>
      <c r="WQV390" s="448"/>
      <c r="WQW390" s="448"/>
      <c r="WQX390" s="448"/>
      <c r="WQY390" s="448"/>
      <c r="WQZ390" s="448"/>
      <c r="WRA390" s="448"/>
      <c r="WRB390" s="448"/>
      <c r="WRC390" s="448"/>
      <c r="WRD390" s="448"/>
      <c r="WRE390" s="448"/>
      <c r="WRF390" s="449"/>
      <c r="WRG390" s="447"/>
      <c r="WRH390" s="448"/>
      <c r="WRI390" s="448"/>
      <c r="WRJ390" s="448"/>
      <c r="WRK390" s="448"/>
      <c r="WRL390" s="448"/>
      <c r="WRM390" s="448"/>
      <c r="WRN390" s="448"/>
      <c r="WRO390" s="448"/>
      <c r="WRP390" s="448"/>
      <c r="WRQ390" s="448"/>
      <c r="WRR390" s="448"/>
      <c r="WRS390" s="448"/>
      <c r="WRT390" s="448"/>
      <c r="WRU390" s="448"/>
      <c r="WRV390" s="449"/>
      <c r="WRW390" s="447"/>
      <c r="WRX390" s="448"/>
      <c r="WRY390" s="448"/>
      <c r="WRZ390" s="448"/>
      <c r="WSA390" s="448"/>
      <c r="WSB390" s="448"/>
      <c r="WSC390" s="448"/>
      <c r="WSD390" s="448"/>
      <c r="WSE390" s="448"/>
      <c r="WSF390" s="448"/>
      <c r="WSG390" s="448"/>
      <c r="WSH390" s="448"/>
      <c r="WSI390" s="448"/>
      <c r="WSJ390" s="448"/>
      <c r="WSK390" s="448"/>
      <c r="WSL390" s="449"/>
      <c r="WSM390" s="447"/>
      <c r="WSN390" s="448"/>
      <c r="WSO390" s="448"/>
      <c r="WSP390" s="448"/>
      <c r="WSQ390" s="448"/>
      <c r="WSR390" s="448"/>
      <c r="WSS390" s="448"/>
      <c r="WST390" s="448"/>
      <c r="WSU390" s="448"/>
      <c r="WSV390" s="448"/>
      <c r="WSW390" s="448"/>
      <c r="WSX390" s="448"/>
      <c r="WSY390" s="448"/>
      <c r="WSZ390" s="448"/>
      <c r="WTA390" s="448"/>
      <c r="WTB390" s="449"/>
      <c r="WTC390" s="447"/>
      <c r="WTD390" s="448"/>
      <c r="WTE390" s="448"/>
      <c r="WTF390" s="448"/>
      <c r="WTG390" s="448"/>
      <c r="WTH390" s="448"/>
      <c r="WTI390" s="448"/>
      <c r="WTJ390" s="448"/>
      <c r="WTK390" s="448"/>
      <c r="WTL390" s="448"/>
      <c r="WTM390" s="448"/>
      <c r="WTN390" s="448"/>
      <c r="WTO390" s="448"/>
      <c r="WTP390" s="448"/>
      <c r="WTQ390" s="448"/>
      <c r="WTR390" s="449"/>
      <c r="WTS390" s="447"/>
      <c r="WTT390" s="448"/>
      <c r="WTU390" s="448"/>
      <c r="WTV390" s="448"/>
      <c r="WTW390" s="448"/>
      <c r="WTX390" s="448"/>
      <c r="WTY390" s="448"/>
      <c r="WTZ390" s="448"/>
      <c r="WUA390" s="448"/>
      <c r="WUB390" s="448"/>
      <c r="WUC390" s="448"/>
      <c r="WUD390" s="448"/>
      <c r="WUE390" s="448"/>
      <c r="WUF390" s="448"/>
      <c r="WUG390" s="448"/>
      <c r="WUH390" s="449"/>
      <c r="WUI390" s="447"/>
      <c r="WUJ390" s="448"/>
      <c r="WUK390" s="448"/>
      <c r="WUL390" s="448"/>
      <c r="WUM390" s="448"/>
      <c r="WUN390" s="448"/>
      <c r="WUO390" s="448"/>
      <c r="WUP390" s="448"/>
      <c r="WUQ390" s="448"/>
      <c r="WUR390" s="448"/>
      <c r="WUS390" s="448"/>
      <c r="WUT390" s="448"/>
      <c r="WUU390" s="448"/>
      <c r="WUV390" s="448"/>
      <c r="WUW390" s="448"/>
      <c r="WUX390" s="449"/>
      <c r="WUY390" s="447"/>
      <c r="WUZ390" s="448"/>
      <c r="WVA390" s="448"/>
      <c r="WVB390" s="448"/>
      <c r="WVC390" s="448"/>
      <c r="WVD390" s="448"/>
      <c r="WVE390" s="448"/>
      <c r="WVF390" s="448"/>
      <c r="WVG390" s="448"/>
      <c r="WVH390" s="448"/>
      <c r="WVI390" s="448"/>
      <c r="WVJ390" s="448"/>
      <c r="WVK390" s="448"/>
      <c r="WVL390" s="448"/>
      <c r="WVM390" s="448"/>
      <c r="WVN390" s="449"/>
      <c r="WVO390" s="447"/>
      <c r="WVP390" s="448"/>
      <c r="WVQ390" s="448"/>
      <c r="WVR390" s="448"/>
      <c r="WVS390" s="448"/>
      <c r="WVT390" s="448"/>
      <c r="WVU390" s="448"/>
      <c r="WVV390" s="448"/>
      <c r="WVW390" s="448"/>
      <c r="WVX390" s="448"/>
      <c r="WVY390" s="448"/>
      <c r="WVZ390" s="448"/>
      <c r="WWA390" s="448"/>
      <c r="WWB390" s="448"/>
      <c r="WWC390" s="448"/>
      <c r="WWD390" s="449"/>
      <c r="WWE390" s="447"/>
      <c r="WWF390" s="448"/>
      <c r="WWG390" s="448"/>
      <c r="WWH390" s="448"/>
      <c r="WWI390" s="448"/>
      <c r="WWJ390" s="448"/>
      <c r="WWK390" s="448"/>
      <c r="WWL390" s="448"/>
      <c r="WWM390" s="448"/>
      <c r="WWN390" s="448"/>
      <c r="WWO390" s="448"/>
      <c r="WWP390" s="448"/>
      <c r="WWQ390" s="448"/>
      <c r="WWR390" s="448"/>
      <c r="WWS390" s="448"/>
      <c r="WWT390" s="449"/>
      <c r="WWU390" s="447"/>
      <c r="WWV390" s="448"/>
      <c r="WWW390" s="448"/>
      <c r="WWX390" s="448"/>
      <c r="WWY390" s="448"/>
      <c r="WWZ390" s="448"/>
      <c r="WXA390" s="448"/>
      <c r="WXB390" s="448"/>
      <c r="WXC390" s="448"/>
      <c r="WXD390" s="448"/>
      <c r="WXE390" s="448"/>
      <c r="WXF390" s="448"/>
      <c r="WXG390" s="448"/>
      <c r="WXH390" s="448"/>
      <c r="WXI390" s="448"/>
      <c r="WXJ390" s="449"/>
      <c r="WXK390" s="447"/>
      <c r="WXL390" s="448"/>
      <c r="WXM390" s="448"/>
      <c r="WXN390" s="448"/>
      <c r="WXO390" s="448"/>
      <c r="WXP390" s="448"/>
      <c r="WXQ390" s="448"/>
      <c r="WXR390" s="448"/>
      <c r="WXS390" s="448"/>
      <c r="WXT390" s="448"/>
      <c r="WXU390" s="448"/>
      <c r="WXV390" s="448"/>
      <c r="WXW390" s="448"/>
      <c r="WXX390" s="448"/>
      <c r="WXY390" s="448"/>
      <c r="WXZ390" s="449"/>
      <c r="WYA390" s="447"/>
      <c r="WYB390" s="448"/>
      <c r="WYC390" s="448"/>
      <c r="WYD390" s="448"/>
      <c r="WYE390" s="448"/>
      <c r="WYF390" s="448"/>
      <c r="WYG390" s="448"/>
      <c r="WYH390" s="448"/>
      <c r="WYI390" s="448"/>
      <c r="WYJ390" s="448"/>
      <c r="WYK390" s="448"/>
      <c r="WYL390" s="448"/>
      <c r="WYM390" s="448"/>
      <c r="WYN390" s="448"/>
      <c r="WYO390" s="448"/>
      <c r="WYP390" s="449"/>
      <c r="WYQ390" s="447"/>
      <c r="WYR390" s="448"/>
      <c r="WYS390" s="448"/>
      <c r="WYT390" s="448"/>
      <c r="WYU390" s="448"/>
      <c r="WYV390" s="448"/>
      <c r="WYW390" s="448"/>
      <c r="WYX390" s="448"/>
      <c r="WYY390" s="448"/>
      <c r="WYZ390" s="448"/>
      <c r="WZA390" s="448"/>
      <c r="WZB390" s="448"/>
      <c r="WZC390" s="448"/>
      <c r="WZD390" s="448"/>
      <c r="WZE390" s="448"/>
      <c r="WZF390" s="449"/>
      <c r="WZG390" s="447"/>
      <c r="WZH390" s="448"/>
      <c r="WZI390" s="448"/>
      <c r="WZJ390" s="448"/>
      <c r="WZK390" s="448"/>
      <c r="WZL390" s="448"/>
      <c r="WZM390" s="448"/>
      <c r="WZN390" s="448"/>
      <c r="WZO390" s="448"/>
      <c r="WZP390" s="448"/>
      <c r="WZQ390" s="448"/>
      <c r="WZR390" s="448"/>
      <c r="WZS390" s="448"/>
      <c r="WZT390" s="448"/>
      <c r="WZU390" s="448"/>
      <c r="WZV390" s="449"/>
      <c r="WZW390" s="447"/>
      <c r="WZX390" s="448"/>
      <c r="WZY390" s="448"/>
      <c r="WZZ390" s="448"/>
      <c r="XAA390" s="448"/>
      <c r="XAB390" s="448"/>
      <c r="XAC390" s="448"/>
      <c r="XAD390" s="448"/>
      <c r="XAE390" s="448"/>
      <c r="XAF390" s="448"/>
      <c r="XAG390" s="448"/>
      <c r="XAH390" s="448"/>
      <c r="XAI390" s="448"/>
      <c r="XAJ390" s="448"/>
      <c r="XAK390" s="448"/>
      <c r="XAL390" s="449"/>
      <c r="XAM390" s="447"/>
      <c r="XAN390" s="448"/>
      <c r="XAO390" s="448"/>
      <c r="XAP390" s="448"/>
      <c r="XAQ390" s="448"/>
      <c r="XAR390" s="448"/>
      <c r="XAS390" s="448"/>
      <c r="XAT390" s="448"/>
      <c r="XAU390" s="448"/>
      <c r="XAV390" s="448"/>
      <c r="XAW390" s="448"/>
      <c r="XAX390" s="448"/>
      <c r="XAY390" s="448"/>
      <c r="XAZ390" s="448"/>
      <c r="XBA390" s="448"/>
      <c r="XBB390" s="449"/>
      <c r="XBC390" s="447"/>
      <c r="XBD390" s="448"/>
      <c r="XBE390" s="448"/>
      <c r="XBF390" s="448"/>
      <c r="XBG390" s="448"/>
      <c r="XBH390" s="448"/>
      <c r="XBI390" s="448"/>
      <c r="XBJ390" s="448"/>
      <c r="XBK390" s="448"/>
      <c r="XBL390" s="448"/>
      <c r="XBM390" s="448"/>
      <c r="XBN390" s="448"/>
      <c r="XBO390" s="448"/>
      <c r="XBP390" s="448"/>
      <c r="XBQ390" s="448"/>
      <c r="XBR390" s="449"/>
      <c r="XBS390" s="447"/>
      <c r="XBT390" s="448"/>
      <c r="XBU390" s="448"/>
      <c r="XBV390" s="448"/>
      <c r="XBW390" s="448"/>
      <c r="XBX390" s="448"/>
      <c r="XBY390" s="448"/>
      <c r="XBZ390" s="448"/>
      <c r="XCA390" s="448"/>
      <c r="XCB390" s="448"/>
      <c r="XCC390" s="448"/>
      <c r="XCD390" s="448"/>
      <c r="XCE390" s="448"/>
      <c r="XCF390" s="448"/>
      <c r="XCG390" s="448"/>
      <c r="XCH390" s="449"/>
      <c r="XCI390" s="447"/>
      <c r="XCJ390" s="448"/>
      <c r="XCK390" s="448"/>
      <c r="XCL390" s="448"/>
      <c r="XCM390" s="448"/>
      <c r="XCN390" s="448"/>
      <c r="XCO390" s="448"/>
      <c r="XCP390" s="448"/>
      <c r="XCQ390" s="448"/>
      <c r="XCR390" s="448"/>
      <c r="XCS390" s="448"/>
      <c r="XCT390" s="448"/>
      <c r="XCU390" s="448"/>
      <c r="XCV390" s="448"/>
      <c r="XCW390" s="448"/>
      <c r="XCX390" s="449"/>
      <c r="XCY390" s="447"/>
      <c r="XCZ390" s="448"/>
      <c r="XDA390" s="448"/>
      <c r="XDB390" s="448"/>
      <c r="XDC390" s="448"/>
      <c r="XDD390" s="448"/>
      <c r="XDE390" s="448"/>
      <c r="XDF390" s="448"/>
      <c r="XDG390" s="448"/>
      <c r="XDH390" s="448"/>
      <c r="XDI390" s="448"/>
      <c r="XDJ390" s="448"/>
      <c r="XDK390" s="448"/>
      <c r="XDL390" s="448"/>
      <c r="XDM390" s="448"/>
      <c r="XDN390" s="449"/>
      <c r="XDO390" s="447"/>
      <c r="XDP390" s="448"/>
      <c r="XDQ390" s="448"/>
      <c r="XDR390" s="448"/>
      <c r="XDS390" s="448"/>
      <c r="XDT390" s="448"/>
      <c r="XDU390" s="448"/>
      <c r="XDV390" s="448"/>
      <c r="XDW390" s="448"/>
      <c r="XDX390" s="448"/>
      <c r="XDY390" s="448"/>
      <c r="XDZ390" s="448"/>
      <c r="XEA390" s="448"/>
      <c r="XEB390" s="448"/>
      <c r="XEC390" s="449"/>
      <c r="XED390" s="447"/>
      <c r="XEE390" s="447"/>
      <c r="XEF390" s="447"/>
      <c r="XEG390" s="447"/>
      <c r="XEH390" s="447"/>
      <c r="XEI390" s="447"/>
      <c r="XEJ390" s="447"/>
      <c r="XEK390" s="447"/>
      <c r="XEL390" s="447"/>
      <c r="XEM390" s="447"/>
      <c r="XEN390" s="447"/>
      <c r="XEO390" s="447"/>
      <c r="XEP390" s="447"/>
      <c r="XEQ390" s="447"/>
      <c r="XER390" s="447"/>
      <c r="XES390" s="447"/>
    </row>
    <row r="391" spans="1:16373">
      <c r="A391" s="452"/>
      <c r="B391" s="452"/>
      <c r="C391" s="452"/>
      <c r="D391" s="452"/>
      <c r="E391" s="452"/>
      <c r="F391" s="452"/>
      <c r="G391" s="452"/>
      <c r="H391" s="452"/>
      <c r="I391" s="452"/>
      <c r="J391" s="452"/>
      <c r="K391" s="452"/>
      <c r="L391" s="36" t="s">
        <v>1198</v>
      </c>
      <c r="M391" s="16"/>
      <c r="N391" s="17"/>
      <c r="O391" s="2"/>
      <c r="P391" s="15"/>
    </row>
    <row r="392" spans="1:16373">
      <c r="A392" s="452"/>
      <c r="B392" s="452"/>
      <c r="C392" s="452"/>
      <c r="D392" s="452"/>
      <c r="E392" s="452"/>
      <c r="F392" s="452"/>
      <c r="G392" s="452"/>
      <c r="H392" s="452"/>
      <c r="I392" s="452"/>
      <c r="J392" s="452"/>
      <c r="K392" s="452"/>
      <c r="L392" s="36" t="s">
        <v>1199</v>
      </c>
      <c r="M392" s="16"/>
      <c r="N392" s="17"/>
      <c r="O392" s="2"/>
      <c r="P392" s="15"/>
    </row>
    <row r="393" spans="1:16373">
      <c r="A393" s="452"/>
      <c r="B393" s="452"/>
      <c r="C393" s="452"/>
      <c r="D393" s="452"/>
      <c r="E393" s="452"/>
      <c r="F393" s="452"/>
      <c r="G393" s="452"/>
      <c r="H393" s="452"/>
      <c r="I393" s="452"/>
      <c r="J393" s="452"/>
      <c r="K393" s="452"/>
      <c r="L393" s="36" t="s">
        <v>1200</v>
      </c>
      <c r="M393" s="16"/>
      <c r="N393" s="17"/>
      <c r="O393" s="2"/>
      <c r="P393" s="15"/>
    </row>
    <row r="394" spans="1:16373">
      <c r="A394" s="452"/>
      <c r="B394" s="452"/>
      <c r="C394" s="452"/>
      <c r="D394" s="452"/>
      <c r="E394" s="452"/>
      <c r="F394" s="452"/>
      <c r="G394" s="452"/>
      <c r="H394" s="452"/>
      <c r="I394" s="452"/>
      <c r="J394" s="452"/>
      <c r="K394" s="452"/>
      <c r="L394" s="36" t="s">
        <v>1201</v>
      </c>
      <c r="M394" s="16"/>
      <c r="N394" s="17"/>
      <c r="O394" s="2"/>
      <c r="P394" s="15"/>
    </row>
    <row r="395" spans="1:16373" ht="26.25">
      <c r="A395" s="447" t="s">
        <v>1202</v>
      </c>
      <c r="B395" s="448"/>
      <c r="C395" s="448"/>
      <c r="D395" s="448"/>
      <c r="E395" s="448"/>
      <c r="F395" s="448"/>
      <c r="G395" s="448"/>
      <c r="H395" s="448"/>
      <c r="I395" s="448"/>
      <c r="J395" s="448"/>
      <c r="K395" s="448"/>
      <c r="L395" s="448"/>
      <c r="M395" s="448"/>
      <c r="N395" s="448"/>
      <c r="O395" s="448"/>
      <c r="P395" s="449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2"/>
      <c r="AM395" s="447"/>
      <c r="AN395" s="448"/>
      <c r="AO395" s="448"/>
      <c r="AP395" s="448"/>
      <c r="AQ395" s="448"/>
      <c r="AR395" s="448"/>
      <c r="AS395" s="448"/>
      <c r="AT395" s="448"/>
      <c r="AU395" s="448"/>
      <c r="AV395" s="448"/>
      <c r="AW395" s="448"/>
      <c r="AX395" s="448"/>
      <c r="AY395" s="448"/>
      <c r="AZ395" s="448"/>
      <c r="BA395" s="448"/>
      <c r="BB395" s="449"/>
      <c r="BC395" s="447"/>
      <c r="BD395" s="448"/>
      <c r="BE395" s="448"/>
      <c r="BF395" s="448"/>
      <c r="BG395" s="448"/>
      <c r="BH395" s="448"/>
      <c r="BI395" s="448"/>
      <c r="BJ395" s="448"/>
      <c r="BK395" s="448"/>
      <c r="BL395" s="448"/>
      <c r="BM395" s="448"/>
      <c r="BN395" s="448"/>
      <c r="BO395" s="448"/>
      <c r="BP395" s="448"/>
      <c r="BQ395" s="448"/>
      <c r="BR395" s="449"/>
      <c r="BS395" s="447"/>
      <c r="BT395" s="448"/>
      <c r="BU395" s="448"/>
      <c r="BV395" s="448"/>
      <c r="BW395" s="448"/>
      <c r="BX395" s="448"/>
      <c r="BY395" s="448"/>
      <c r="BZ395" s="448"/>
      <c r="CA395" s="448"/>
      <c r="CB395" s="448"/>
      <c r="CC395" s="448"/>
      <c r="CD395" s="448"/>
      <c r="CE395" s="448"/>
      <c r="CF395" s="448"/>
      <c r="CG395" s="448"/>
      <c r="CH395" s="449"/>
      <c r="CI395" s="447"/>
      <c r="CJ395" s="448"/>
      <c r="CK395" s="448"/>
      <c r="CL395" s="448"/>
      <c r="CM395" s="448"/>
      <c r="CN395" s="448"/>
      <c r="CO395" s="448"/>
      <c r="CP395" s="448"/>
      <c r="CQ395" s="448"/>
      <c r="CR395" s="448"/>
      <c r="CS395" s="448"/>
      <c r="CT395" s="448"/>
      <c r="CU395" s="448"/>
      <c r="CV395" s="448"/>
      <c r="CW395" s="448"/>
      <c r="CX395" s="449"/>
      <c r="CY395" s="447"/>
      <c r="CZ395" s="448"/>
      <c r="DA395" s="448"/>
      <c r="DB395" s="448"/>
      <c r="DC395" s="448"/>
      <c r="DD395" s="448"/>
      <c r="DE395" s="448"/>
      <c r="DF395" s="448"/>
      <c r="DG395" s="448"/>
      <c r="DH395" s="448"/>
      <c r="DI395" s="448"/>
      <c r="DJ395" s="448"/>
      <c r="DK395" s="448"/>
      <c r="DL395" s="448"/>
      <c r="DM395" s="448"/>
      <c r="DN395" s="449"/>
      <c r="DO395" s="447"/>
      <c r="DP395" s="448"/>
      <c r="DQ395" s="448"/>
      <c r="DR395" s="448"/>
      <c r="DS395" s="448"/>
      <c r="DT395" s="448"/>
      <c r="DU395" s="448"/>
      <c r="DV395" s="448"/>
      <c r="DW395" s="448"/>
      <c r="DX395" s="448"/>
      <c r="DY395" s="448"/>
      <c r="DZ395" s="448"/>
      <c r="EA395" s="448"/>
      <c r="EB395" s="448"/>
      <c r="EC395" s="448"/>
      <c r="ED395" s="449"/>
      <c r="EE395" s="447"/>
      <c r="EF395" s="448"/>
      <c r="EG395" s="448"/>
      <c r="EH395" s="448"/>
      <c r="EI395" s="448"/>
      <c r="EJ395" s="448"/>
      <c r="EK395" s="448"/>
      <c r="EL395" s="448"/>
      <c r="EM395" s="448"/>
      <c r="EN395" s="448"/>
      <c r="EO395" s="448"/>
      <c r="EP395" s="448"/>
      <c r="EQ395" s="448"/>
      <c r="ER395" s="448"/>
      <c r="ES395" s="448"/>
      <c r="ET395" s="449"/>
      <c r="EU395" s="447"/>
      <c r="EV395" s="448"/>
      <c r="EW395" s="448"/>
      <c r="EX395" s="448"/>
      <c r="EY395" s="448"/>
      <c r="EZ395" s="448"/>
      <c r="FA395" s="448"/>
      <c r="FB395" s="448"/>
      <c r="FC395" s="448"/>
      <c r="FD395" s="448"/>
      <c r="FE395" s="448"/>
      <c r="FF395" s="448"/>
      <c r="FG395" s="448"/>
      <c r="FH395" s="448"/>
      <c r="FI395" s="448"/>
      <c r="FJ395" s="449"/>
      <c r="FK395" s="447"/>
      <c r="FL395" s="448"/>
      <c r="FM395" s="448"/>
      <c r="FN395" s="448"/>
      <c r="FO395" s="448"/>
      <c r="FP395" s="448"/>
      <c r="FQ395" s="448"/>
      <c r="FR395" s="448"/>
      <c r="FS395" s="448"/>
      <c r="FT395" s="448"/>
      <c r="FU395" s="448"/>
      <c r="FV395" s="448"/>
      <c r="FW395" s="448"/>
      <c r="FX395" s="448"/>
      <c r="FY395" s="448"/>
      <c r="FZ395" s="449"/>
      <c r="GA395" s="447"/>
      <c r="GB395" s="448"/>
      <c r="GC395" s="448"/>
      <c r="GD395" s="448"/>
      <c r="GE395" s="448"/>
      <c r="GF395" s="448"/>
      <c r="GG395" s="448"/>
      <c r="GH395" s="448"/>
      <c r="GI395" s="448"/>
      <c r="GJ395" s="448"/>
      <c r="GK395" s="448"/>
      <c r="GL395" s="448"/>
      <c r="GM395" s="448"/>
      <c r="GN395" s="448"/>
      <c r="GO395" s="448"/>
      <c r="GP395" s="449"/>
      <c r="GQ395" s="447"/>
      <c r="GR395" s="448"/>
      <c r="GS395" s="448"/>
      <c r="GT395" s="448"/>
      <c r="GU395" s="448"/>
      <c r="GV395" s="448"/>
      <c r="GW395" s="448"/>
      <c r="GX395" s="448"/>
      <c r="GY395" s="448"/>
      <c r="GZ395" s="448"/>
      <c r="HA395" s="448"/>
      <c r="HB395" s="448"/>
      <c r="HC395" s="448"/>
      <c r="HD395" s="448"/>
      <c r="HE395" s="448"/>
      <c r="HF395" s="449"/>
      <c r="HG395" s="447"/>
      <c r="HH395" s="448"/>
      <c r="HI395" s="448"/>
      <c r="HJ395" s="448"/>
      <c r="HK395" s="448"/>
      <c r="HL395" s="448"/>
      <c r="HM395" s="448"/>
      <c r="HN395" s="448"/>
      <c r="HO395" s="448"/>
      <c r="HP395" s="448"/>
      <c r="HQ395" s="448"/>
      <c r="HR395" s="448"/>
      <c r="HS395" s="448"/>
      <c r="HT395" s="448"/>
      <c r="HU395" s="448"/>
      <c r="HV395" s="449"/>
      <c r="HW395" s="447"/>
      <c r="HX395" s="448"/>
      <c r="HY395" s="448"/>
      <c r="HZ395" s="448"/>
      <c r="IA395" s="448"/>
      <c r="IB395" s="448"/>
      <c r="IC395" s="448"/>
      <c r="ID395" s="448"/>
      <c r="IE395" s="448"/>
      <c r="IF395" s="448"/>
      <c r="IG395" s="448"/>
      <c r="IH395" s="448"/>
      <c r="II395" s="448"/>
      <c r="IJ395" s="448"/>
      <c r="IK395" s="448"/>
      <c r="IL395" s="449"/>
      <c r="IM395" s="447"/>
      <c r="IN395" s="448"/>
      <c r="IO395" s="448"/>
      <c r="IP395" s="448"/>
      <c r="IQ395" s="448"/>
      <c r="IR395" s="448"/>
      <c r="IS395" s="448"/>
      <c r="IT395" s="448"/>
      <c r="IU395" s="448"/>
      <c r="IV395" s="448"/>
      <c r="IW395" s="448"/>
      <c r="IX395" s="448"/>
      <c r="IY395" s="448"/>
      <c r="IZ395" s="448"/>
      <c r="JA395" s="448"/>
      <c r="JB395" s="449"/>
      <c r="JC395" s="447"/>
      <c r="JD395" s="448"/>
      <c r="JE395" s="448"/>
      <c r="JF395" s="448"/>
      <c r="JG395" s="448"/>
      <c r="JH395" s="448"/>
      <c r="JI395" s="448"/>
      <c r="JJ395" s="448"/>
      <c r="JK395" s="448"/>
      <c r="JL395" s="448"/>
      <c r="JM395" s="448"/>
      <c r="JN395" s="448"/>
      <c r="JO395" s="448"/>
      <c r="JP395" s="448"/>
      <c r="JQ395" s="448"/>
      <c r="JR395" s="449"/>
      <c r="JS395" s="447"/>
      <c r="JT395" s="448"/>
      <c r="JU395" s="448"/>
      <c r="JV395" s="448"/>
      <c r="JW395" s="448"/>
      <c r="JX395" s="448"/>
      <c r="JY395" s="448"/>
      <c r="JZ395" s="448"/>
      <c r="KA395" s="448"/>
      <c r="KB395" s="448"/>
      <c r="KC395" s="448"/>
      <c r="KD395" s="448"/>
      <c r="KE395" s="448"/>
      <c r="KF395" s="448"/>
      <c r="KG395" s="448"/>
      <c r="KH395" s="449"/>
      <c r="KI395" s="447"/>
      <c r="KJ395" s="448"/>
      <c r="KK395" s="448"/>
      <c r="KL395" s="448"/>
      <c r="KM395" s="448"/>
      <c r="KN395" s="448"/>
      <c r="KO395" s="448"/>
      <c r="KP395" s="448"/>
      <c r="KQ395" s="448"/>
      <c r="KR395" s="448"/>
      <c r="KS395" s="448"/>
      <c r="KT395" s="448"/>
      <c r="KU395" s="448"/>
      <c r="KV395" s="448"/>
      <c r="KW395" s="448"/>
      <c r="KX395" s="449"/>
      <c r="KY395" s="447"/>
      <c r="KZ395" s="448"/>
      <c r="LA395" s="448"/>
      <c r="LB395" s="448"/>
      <c r="LC395" s="448"/>
      <c r="LD395" s="448"/>
      <c r="LE395" s="448"/>
      <c r="LF395" s="448"/>
      <c r="LG395" s="448"/>
      <c r="LH395" s="448"/>
      <c r="LI395" s="448"/>
      <c r="LJ395" s="448"/>
      <c r="LK395" s="448"/>
      <c r="LL395" s="448"/>
      <c r="LM395" s="448"/>
      <c r="LN395" s="449"/>
      <c r="LO395" s="447"/>
      <c r="LP395" s="448"/>
      <c r="LQ395" s="448"/>
      <c r="LR395" s="448"/>
      <c r="LS395" s="448"/>
      <c r="LT395" s="448"/>
      <c r="LU395" s="448"/>
      <c r="LV395" s="448"/>
      <c r="LW395" s="448"/>
      <c r="LX395" s="448"/>
      <c r="LY395" s="448"/>
      <c r="LZ395" s="448"/>
      <c r="MA395" s="448"/>
      <c r="MB395" s="448"/>
      <c r="MC395" s="448"/>
      <c r="MD395" s="449"/>
      <c r="ME395" s="447"/>
      <c r="MF395" s="448"/>
      <c r="MG395" s="448"/>
      <c r="MH395" s="448"/>
      <c r="MI395" s="448"/>
      <c r="MJ395" s="448"/>
      <c r="MK395" s="448"/>
      <c r="ML395" s="448"/>
      <c r="MM395" s="448"/>
      <c r="MN395" s="448"/>
      <c r="MO395" s="448"/>
      <c r="MP395" s="448"/>
      <c r="MQ395" s="448"/>
      <c r="MR395" s="448"/>
      <c r="MS395" s="448"/>
      <c r="MT395" s="449"/>
      <c r="MU395" s="447"/>
      <c r="MV395" s="448"/>
      <c r="MW395" s="448"/>
      <c r="MX395" s="448"/>
      <c r="MY395" s="448"/>
      <c r="MZ395" s="448"/>
      <c r="NA395" s="448"/>
      <c r="NB395" s="448"/>
      <c r="NC395" s="448"/>
      <c r="ND395" s="448"/>
      <c r="NE395" s="448"/>
      <c r="NF395" s="448"/>
      <c r="NG395" s="448"/>
      <c r="NH395" s="448"/>
      <c r="NI395" s="448"/>
      <c r="NJ395" s="449"/>
      <c r="NK395" s="447"/>
      <c r="NL395" s="448"/>
      <c r="NM395" s="448"/>
      <c r="NN395" s="448"/>
      <c r="NO395" s="448"/>
      <c r="NP395" s="448"/>
      <c r="NQ395" s="448"/>
      <c r="NR395" s="448"/>
      <c r="NS395" s="448"/>
      <c r="NT395" s="448"/>
      <c r="NU395" s="448"/>
      <c r="NV395" s="448"/>
      <c r="NW395" s="448"/>
      <c r="NX395" s="448"/>
      <c r="NY395" s="448"/>
      <c r="NZ395" s="449"/>
      <c r="OA395" s="447"/>
      <c r="OB395" s="448"/>
      <c r="OC395" s="448"/>
      <c r="OD395" s="448"/>
      <c r="OE395" s="448"/>
      <c r="OF395" s="448"/>
      <c r="OG395" s="448"/>
      <c r="OH395" s="448"/>
      <c r="OI395" s="448"/>
      <c r="OJ395" s="448"/>
      <c r="OK395" s="448"/>
      <c r="OL395" s="448"/>
      <c r="OM395" s="448"/>
      <c r="ON395" s="448"/>
      <c r="OO395" s="448"/>
      <c r="OP395" s="449"/>
      <c r="OQ395" s="447"/>
      <c r="OR395" s="448"/>
      <c r="OS395" s="448"/>
      <c r="OT395" s="448"/>
      <c r="OU395" s="448"/>
      <c r="OV395" s="448"/>
      <c r="OW395" s="448"/>
      <c r="OX395" s="448"/>
      <c r="OY395" s="448"/>
      <c r="OZ395" s="448"/>
      <c r="PA395" s="448"/>
      <c r="PB395" s="448"/>
      <c r="PC395" s="448"/>
      <c r="PD395" s="448"/>
      <c r="PE395" s="448"/>
      <c r="PF395" s="449"/>
      <c r="PG395" s="447"/>
      <c r="PH395" s="448"/>
      <c r="PI395" s="448"/>
      <c r="PJ395" s="448"/>
      <c r="PK395" s="448"/>
      <c r="PL395" s="448"/>
      <c r="PM395" s="448"/>
      <c r="PN395" s="448"/>
      <c r="PO395" s="448"/>
      <c r="PP395" s="448"/>
      <c r="PQ395" s="448"/>
      <c r="PR395" s="448"/>
      <c r="PS395" s="448"/>
      <c r="PT395" s="448"/>
      <c r="PU395" s="448"/>
      <c r="PV395" s="449"/>
      <c r="PW395" s="447"/>
      <c r="PX395" s="448"/>
      <c r="PY395" s="448"/>
      <c r="PZ395" s="448"/>
      <c r="QA395" s="448"/>
      <c r="QB395" s="448"/>
      <c r="QC395" s="448"/>
      <c r="QD395" s="448"/>
      <c r="QE395" s="448"/>
      <c r="QF395" s="448"/>
      <c r="QG395" s="448"/>
      <c r="QH395" s="448"/>
      <c r="QI395" s="448"/>
      <c r="QJ395" s="448"/>
      <c r="QK395" s="448"/>
      <c r="QL395" s="449"/>
      <c r="QM395" s="447"/>
      <c r="QN395" s="448"/>
      <c r="QO395" s="448"/>
      <c r="QP395" s="448"/>
      <c r="QQ395" s="448"/>
      <c r="QR395" s="448"/>
      <c r="QS395" s="448"/>
      <c r="QT395" s="448"/>
      <c r="QU395" s="448"/>
      <c r="QV395" s="448"/>
      <c r="QW395" s="448"/>
      <c r="QX395" s="448"/>
      <c r="QY395" s="448"/>
      <c r="QZ395" s="448"/>
      <c r="RA395" s="448"/>
      <c r="RB395" s="449"/>
      <c r="RC395" s="447"/>
      <c r="RD395" s="448"/>
      <c r="RE395" s="448"/>
      <c r="RF395" s="448"/>
      <c r="RG395" s="448"/>
      <c r="RH395" s="448"/>
      <c r="RI395" s="448"/>
      <c r="RJ395" s="448"/>
      <c r="RK395" s="448"/>
      <c r="RL395" s="448"/>
      <c r="RM395" s="448"/>
      <c r="RN395" s="448"/>
      <c r="RO395" s="448"/>
      <c r="RP395" s="448"/>
      <c r="RQ395" s="448"/>
      <c r="RR395" s="449"/>
      <c r="RS395" s="447"/>
      <c r="RT395" s="448"/>
      <c r="RU395" s="448"/>
      <c r="RV395" s="448"/>
      <c r="RW395" s="448"/>
      <c r="RX395" s="448"/>
      <c r="RY395" s="448"/>
      <c r="RZ395" s="448"/>
      <c r="SA395" s="448"/>
      <c r="SB395" s="448"/>
      <c r="SC395" s="448"/>
      <c r="SD395" s="448"/>
      <c r="SE395" s="448"/>
      <c r="SF395" s="448"/>
      <c r="SG395" s="448"/>
      <c r="SH395" s="449"/>
      <c r="SI395" s="447"/>
      <c r="SJ395" s="448"/>
      <c r="SK395" s="448"/>
      <c r="SL395" s="448"/>
      <c r="SM395" s="448"/>
      <c r="SN395" s="448"/>
      <c r="SO395" s="448"/>
      <c r="SP395" s="448"/>
      <c r="SQ395" s="448"/>
      <c r="SR395" s="448"/>
      <c r="SS395" s="448"/>
      <c r="ST395" s="448"/>
      <c r="SU395" s="448"/>
      <c r="SV395" s="448"/>
      <c r="SW395" s="448"/>
      <c r="SX395" s="449"/>
      <c r="SY395" s="447"/>
      <c r="SZ395" s="448"/>
      <c r="TA395" s="448"/>
      <c r="TB395" s="448"/>
      <c r="TC395" s="448"/>
      <c r="TD395" s="448"/>
      <c r="TE395" s="448"/>
      <c r="TF395" s="448"/>
      <c r="TG395" s="448"/>
      <c r="TH395" s="448"/>
      <c r="TI395" s="448"/>
      <c r="TJ395" s="448"/>
      <c r="TK395" s="448"/>
      <c r="TL395" s="448"/>
      <c r="TM395" s="448"/>
      <c r="TN395" s="449"/>
      <c r="TO395" s="447"/>
      <c r="TP395" s="448"/>
      <c r="TQ395" s="448"/>
      <c r="TR395" s="448"/>
      <c r="TS395" s="448"/>
      <c r="TT395" s="448"/>
      <c r="TU395" s="448"/>
      <c r="TV395" s="448"/>
      <c r="TW395" s="448"/>
      <c r="TX395" s="448"/>
      <c r="TY395" s="448"/>
      <c r="TZ395" s="448"/>
      <c r="UA395" s="448"/>
      <c r="UB395" s="448"/>
      <c r="UC395" s="448"/>
      <c r="UD395" s="449"/>
      <c r="UE395" s="447"/>
      <c r="UF395" s="448"/>
      <c r="UG395" s="448"/>
      <c r="UH395" s="448"/>
      <c r="UI395" s="448"/>
      <c r="UJ395" s="448"/>
      <c r="UK395" s="448"/>
      <c r="UL395" s="448"/>
      <c r="UM395" s="448"/>
      <c r="UN395" s="448"/>
      <c r="UO395" s="448"/>
      <c r="UP395" s="448"/>
      <c r="UQ395" s="448"/>
      <c r="UR395" s="448"/>
      <c r="US395" s="448"/>
      <c r="UT395" s="449"/>
      <c r="UU395" s="447"/>
      <c r="UV395" s="448"/>
      <c r="UW395" s="448"/>
      <c r="UX395" s="448"/>
      <c r="UY395" s="448"/>
      <c r="UZ395" s="448"/>
      <c r="VA395" s="448"/>
      <c r="VB395" s="448"/>
      <c r="VC395" s="448"/>
      <c r="VD395" s="448"/>
      <c r="VE395" s="448"/>
      <c r="VF395" s="448"/>
      <c r="VG395" s="448"/>
      <c r="VH395" s="448"/>
      <c r="VI395" s="448"/>
      <c r="VJ395" s="449"/>
      <c r="VK395" s="447"/>
      <c r="VL395" s="448"/>
      <c r="VM395" s="448"/>
      <c r="VN395" s="448"/>
      <c r="VO395" s="448"/>
      <c r="VP395" s="448"/>
      <c r="VQ395" s="448"/>
      <c r="VR395" s="448"/>
      <c r="VS395" s="448"/>
      <c r="VT395" s="448"/>
      <c r="VU395" s="448"/>
      <c r="VV395" s="448"/>
      <c r="VW395" s="448"/>
      <c r="VX395" s="448"/>
      <c r="VY395" s="448"/>
      <c r="VZ395" s="449"/>
      <c r="WA395" s="447"/>
      <c r="WB395" s="448"/>
      <c r="WC395" s="448"/>
      <c r="WD395" s="448"/>
      <c r="WE395" s="448"/>
      <c r="WF395" s="448"/>
      <c r="WG395" s="448"/>
      <c r="WH395" s="448"/>
      <c r="WI395" s="448"/>
      <c r="WJ395" s="448"/>
      <c r="WK395" s="448"/>
      <c r="WL395" s="448"/>
      <c r="WM395" s="448"/>
      <c r="WN395" s="448"/>
      <c r="WO395" s="448"/>
      <c r="WP395" s="449"/>
      <c r="WQ395" s="447"/>
      <c r="WR395" s="448"/>
      <c r="WS395" s="448"/>
      <c r="WT395" s="448"/>
      <c r="WU395" s="448"/>
      <c r="WV395" s="448"/>
      <c r="WW395" s="448"/>
      <c r="WX395" s="448"/>
      <c r="WY395" s="448"/>
      <c r="WZ395" s="448"/>
      <c r="XA395" s="448"/>
      <c r="XB395" s="448"/>
      <c r="XC395" s="448"/>
      <c r="XD395" s="448"/>
      <c r="XE395" s="448"/>
      <c r="XF395" s="449"/>
      <c r="XG395" s="447"/>
      <c r="XH395" s="448"/>
      <c r="XI395" s="448"/>
      <c r="XJ395" s="448"/>
      <c r="XK395" s="448"/>
      <c r="XL395" s="448"/>
      <c r="XM395" s="448"/>
      <c r="XN395" s="448"/>
      <c r="XO395" s="448"/>
      <c r="XP395" s="448"/>
      <c r="XQ395" s="448"/>
      <c r="XR395" s="448"/>
      <c r="XS395" s="448"/>
      <c r="XT395" s="448"/>
      <c r="XU395" s="448"/>
      <c r="XV395" s="449"/>
      <c r="XW395" s="447"/>
      <c r="XX395" s="448"/>
      <c r="XY395" s="448"/>
      <c r="XZ395" s="448"/>
      <c r="YA395" s="448"/>
      <c r="YB395" s="448"/>
      <c r="YC395" s="448"/>
      <c r="YD395" s="448"/>
      <c r="YE395" s="448"/>
      <c r="YF395" s="448"/>
      <c r="YG395" s="448"/>
      <c r="YH395" s="448"/>
      <c r="YI395" s="448"/>
      <c r="YJ395" s="448"/>
      <c r="YK395" s="448"/>
      <c r="YL395" s="449"/>
      <c r="YM395" s="447"/>
      <c r="YN395" s="448"/>
      <c r="YO395" s="448"/>
      <c r="YP395" s="448"/>
      <c r="YQ395" s="448"/>
      <c r="YR395" s="448"/>
      <c r="YS395" s="448"/>
      <c r="YT395" s="448"/>
      <c r="YU395" s="448"/>
      <c r="YV395" s="448"/>
      <c r="YW395" s="448"/>
      <c r="YX395" s="448"/>
      <c r="YY395" s="448"/>
      <c r="YZ395" s="448"/>
      <c r="ZA395" s="448"/>
      <c r="ZB395" s="449"/>
      <c r="ZC395" s="447"/>
      <c r="ZD395" s="448"/>
      <c r="ZE395" s="448"/>
      <c r="ZF395" s="448"/>
      <c r="ZG395" s="448"/>
      <c r="ZH395" s="448"/>
      <c r="ZI395" s="448"/>
      <c r="ZJ395" s="448"/>
      <c r="ZK395" s="448"/>
      <c r="ZL395" s="448"/>
      <c r="ZM395" s="448"/>
      <c r="ZN395" s="448"/>
      <c r="ZO395" s="448"/>
      <c r="ZP395" s="448"/>
      <c r="ZQ395" s="448"/>
      <c r="ZR395" s="449"/>
      <c r="ZS395" s="447"/>
      <c r="ZT395" s="448"/>
      <c r="ZU395" s="448"/>
      <c r="ZV395" s="448"/>
      <c r="ZW395" s="448"/>
      <c r="ZX395" s="448"/>
      <c r="ZY395" s="448"/>
      <c r="ZZ395" s="448"/>
      <c r="AAA395" s="448"/>
      <c r="AAB395" s="448"/>
      <c r="AAC395" s="448"/>
      <c r="AAD395" s="448"/>
      <c r="AAE395" s="448"/>
      <c r="AAF395" s="448"/>
      <c r="AAG395" s="448"/>
      <c r="AAH395" s="449"/>
      <c r="AAI395" s="447"/>
      <c r="AAJ395" s="448"/>
      <c r="AAK395" s="448"/>
      <c r="AAL395" s="448"/>
      <c r="AAM395" s="448"/>
      <c r="AAN395" s="448"/>
      <c r="AAO395" s="448"/>
      <c r="AAP395" s="448"/>
      <c r="AAQ395" s="448"/>
      <c r="AAR395" s="448"/>
      <c r="AAS395" s="448"/>
      <c r="AAT395" s="448"/>
      <c r="AAU395" s="448"/>
      <c r="AAV395" s="448"/>
      <c r="AAW395" s="448"/>
      <c r="AAX395" s="449"/>
      <c r="AAY395" s="447"/>
      <c r="AAZ395" s="448"/>
      <c r="ABA395" s="448"/>
      <c r="ABB395" s="448"/>
      <c r="ABC395" s="448"/>
      <c r="ABD395" s="448"/>
      <c r="ABE395" s="448"/>
      <c r="ABF395" s="448"/>
      <c r="ABG395" s="448"/>
      <c r="ABH395" s="448"/>
      <c r="ABI395" s="448"/>
      <c r="ABJ395" s="448"/>
      <c r="ABK395" s="448"/>
      <c r="ABL395" s="448"/>
      <c r="ABM395" s="448"/>
      <c r="ABN395" s="449"/>
      <c r="ABO395" s="447"/>
      <c r="ABP395" s="448"/>
      <c r="ABQ395" s="448"/>
      <c r="ABR395" s="448"/>
      <c r="ABS395" s="448"/>
      <c r="ABT395" s="448"/>
      <c r="ABU395" s="448"/>
      <c r="ABV395" s="448"/>
      <c r="ABW395" s="448"/>
      <c r="ABX395" s="448"/>
      <c r="ABY395" s="448"/>
      <c r="ABZ395" s="448"/>
      <c r="ACA395" s="448"/>
      <c r="ACB395" s="448"/>
      <c r="ACC395" s="448"/>
      <c r="ACD395" s="449"/>
      <c r="ACE395" s="447"/>
      <c r="ACF395" s="448"/>
      <c r="ACG395" s="448"/>
      <c r="ACH395" s="448"/>
      <c r="ACI395" s="448"/>
      <c r="ACJ395" s="448"/>
      <c r="ACK395" s="448"/>
      <c r="ACL395" s="448"/>
      <c r="ACM395" s="448"/>
      <c r="ACN395" s="448"/>
      <c r="ACO395" s="448"/>
      <c r="ACP395" s="448"/>
      <c r="ACQ395" s="448"/>
      <c r="ACR395" s="448"/>
      <c r="ACS395" s="448"/>
      <c r="ACT395" s="449"/>
      <c r="ACU395" s="447"/>
      <c r="ACV395" s="448"/>
      <c r="ACW395" s="448"/>
      <c r="ACX395" s="448"/>
      <c r="ACY395" s="448"/>
      <c r="ACZ395" s="448"/>
      <c r="ADA395" s="448"/>
      <c r="ADB395" s="448"/>
      <c r="ADC395" s="448"/>
      <c r="ADD395" s="448"/>
      <c r="ADE395" s="448"/>
      <c r="ADF395" s="448"/>
      <c r="ADG395" s="448"/>
      <c r="ADH395" s="448"/>
      <c r="ADI395" s="448"/>
      <c r="ADJ395" s="449"/>
      <c r="ADK395" s="447"/>
      <c r="ADL395" s="448"/>
      <c r="ADM395" s="448"/>
      <c r="ADN395" s="448"/>
      <c r="ADO395" s="448"/>
      <c r="ADP395" s="448"/>
      <c r="ADQ395" s="448"/>
      <c r="ADR395" s="448"/>
      <c r="ADS395" s="448"/>
      <c r="ADT395" s="448"/>
      <c r="ADU395" s="448"/>
      <c r="ADV395" s="448"/>
      <c r="ADW395" s="448"/>
      <c r="ADX395" s="448"/>
      <c r="ADY395" s="448"/>
      <c r="ADZ395" s="449"/>
      <c r="AEA395" s="447"/>
      <c r="AEB395" s="448"/>
      <c r="AEC395" s="448"/>
      <c r="AED395" s="448"/>
      <c r="AEE395" s="448"/>
      <c r="AEF395" s="448"/>
      <c r="AEG395" s="448"/>
      <c r="AEH395" s="448"/>
      <c r="AEI395" s="448"/>
      <c r="AEJ395" s="448"/>
      <c r="AEK395" s="448"/>
      <c r="AEL395" s="448"/>
      <c r="AEM395" s="448"/>
      <c r="AEN395" s="448"/>
      <c r="AEO395" s="448"/>
      <c r="AEP395" s="449"/>
      <c r="AEQ395" s="447"/>
      <c r="AER395" s="448"/>
      <c r="AES395" s="448"/>
      <c r="AET395" s="448"/>
      <c r="AEU395" s="448"/>
      <c r="AEV395" s="448"/>
      <c r="AEW395" s="448"/>
      <c r="AEX395" s="448"/>
      <c r="AEY395" s="448"/>
      <c r="AEZ395" s="448"/>
      <c r="AFA395" s="448"/>
      <c r="AFB395" s="448"/>
      <c r="AFC395" s="448"/>
      <c r="AFD395" s="448"/>
      <c r="AFE395" s="448"/>
      <c r="AFF395" s="449"/>
      <c r="AFG395" s="447"/>
      <c r="AFH395" s="448"/>
      <c r="AFI395" s="448"/>
      <c r="AFJ395" s="448"/>
      <c r="AFK395" s="448"/>
      <c r="AFL395" s="448"/>
      <c r="AFM395" s="448"/>
      <c r="AFN395" s="448"/>
      <c r="AFO395" s="448"/>
      <c r="AFP395" s="448"/>
      <c r="AFQ395" s="448"/>
      <c r="AFR395" s="448"/>
      <c r="AFS395" s="448"/>
      <c r="AFT395" s="448"/>
      <c r="AFU395" s="448"/>
      <c r="AFV395" s="449"/>
      <c r="AFW395" s="447"/>
      <c r="AFX395" s="448"/>
      <c r="AFY395" s="448"/>
      <c r="AFZ395" s="448"/>
      <c r="AGA395" s="448"/>
      <c r="AGB395" s="448"/>
      <c r="AGC395" s="448"/>
      <c r="AGD395" s="448"/>
      <c r="AGE395" s="448"/>
      <c r="AGF395" s="448"/>
      <c r="AGG395" s="448"/>
      <c r="AGH395" s="448"/>
      <c r="AGI395" s="448"/>
      <c r="AGJ395" s="448"/>
      <c r="AGK395" s="448"/>
      <c r="AGL395" s="449"/>
      <c r="AGM395" s="447"/>
      <c r="AGN395" s="448"/>
      <c r="AGO395" s="448"/>
      <c r="AGP395" s="448"/>
      <c r="AGQ395" s="448"/>
      <c r="AGR395" s="448"/>
      <c r="AGS395" s="448"/>
      <c r="AGT395" s="448"/>
      <c r="AGU395" s="448"/>
      <c r="AGV395" s="448"/>
      <c r="AGW395" s="448"/>
      <c r="AGX395" s="448"/>
      <c r="AGY395" s="448"/>
      <c r="AGZ395" s="448"/>
      <c r="AHA395" s="448"/>
      <c r="AHB395" s="449"/>
      <c r="AHC395" s="447"/>
      <c r="AHD395" s="448"/>
      <c r="AHE395" s="448"/>
      <c r="AHF395" s="448"/>
      <c r="AHG395" s="448"/>
      <c r="AHH395" s="448"/>
      <c r="AHI395" s="448"/>
      <c r="AHJ395" s="448"/>
      <c r="AHK395" s="448"/>
      <c r="AHL395" s="448"/>
      <c r="AHM395" s="448"/>
      <c r="AHN395" s="448"/>
      <c r="AHO395" s="448"/>
      <c r="AHP395" s="448"/>
      <c r="AHQ395" s="448"/>
      <c r="AHR395" s="449"/>
      <c r="AHS395" s="447"/>
      <c r="AHT395" s="448"/>
      <c r="AHU395" s="448"/>
      <c r="AHV395" s="448"/>
      <c r="AHW395" s="448"/>
      <c r="AHX395" s="448"/>
      <c r="AHY395" s="448"/>
      <c r="AHZ395" s="448"/>
      <c r="AIA395" s="448"/>
      <c r="AIB395" s="448"/>
      <c r="AIC395" s="448"/>
      <c r="AID395" s="448"/>
      <c r="AIE395" s="448"/>
      <c r="AIF395" s="448"/>
      <c r="AIG395" s="448"/>
      <c r="AIH395" s="449"/>
      <c r="AII395" s="447"/>
      <c r="AIJ395" s="448"/>
      <c r="AIK395" s="448"/>
      <c r="AIL395" s="448"/>
      <c r="AIM395" s="448"/>
      <c r="AIN395" s="448"/>
      <c r="AIO395" s="448"/>
      <c r="AIP395" s="448"/>
      <c r="AIQ395" s="448"/>
      <c r="AIR395" s="448"/>
      <c r="AIS395" s="448"/>
      <c r="AIT395" s="448"/>
      <c r="AIU395" s="448"/>
      <c r="AIV395" s="448"/>
      <c r="AIW395" s="448"/>
      <c r="AIX395" s="449"/>
      <c r="AIY395" s="447"/>
      <c r="AIZ395" s="448"/>
      <c r="AJA395" s="448"/>
      <c r="AJB395" s="448"/>
      <c r="AJC395" s="448"/>
      <c r="AJD395" s="448"/>
      <c r="AJE395" s="448"/>
      <c r="AJF395" s="448"/>
      <c r="AJG395" s="448"/>
      <c r="AJH395" s="448"/>
      <c r="AJI395" s="448"/>
      <c r="AJJ395" s="448"/>
      <c r="AJK395" s="448"/>
      <c r="AJL395" s="448"/>
      <c r="AJM395" s="448"/>
      <c r="AJN395" s="449"/>
      <c r="AJO395" s="447"/>
      <c r="AJP395" s="448"/>
      <c r="AJQ395" s="448"/>
      <c r="AJR395" s="448"/>
      <c r="AJS395" s="448"/>
      <c r="AJT395" s="448"/>
      <c r="AJU395" s="448"/>
      <c r="AJV395" s="448"/>
      <c r="AJW395" s="448"/>
      <c r="AJX395" s="448"/>
      <c r="AJY395" s="448"/>
      <c r="AJZ395" s="448"/>
      <c r="AKA395" s="448"/>
      <c r="AKB395" s="448"/>
      <c r="AKC395" s="448"/>
      <c r="AKD395" s="449"/>
      <c r="AKE395" s="447"/>
      <c r="AKF395" s="448"/>
      <c r="AKG395" s="448"/>
      <c r="AKH395" s="448"/>
      <c r="AKI395" s="448"/>
      <c r="AKJ395" s="448"/>
      <c r="AKK395" s="448"/>
      <c r="AKL395" s="448"/>
      <c r="AKM395" s="448"/>
      <c r="AKN395" s="448"/>
      <c r="AKO395" s="448"/>
      <c r="AKP395" s="448"/>
      <c r="AKQ395" s="448"/>
      <c r="AKR395" s="448"/>
      <c r="AKS395" s="448"/>
      <c r="AKT395" s="449"/>
      <c r="AKU395" s="447"/>
      <c r="AKV395" s="448"/>
      <c r="AKW395" s="448"/>
      <c r="AKX395" s="448"/>
      <c r="AKY395" s="448"/>
      <c r="AKZ395" s="448"/>
      <c r="ALA395" s="448"/>
      <c r="ALB395" s="448"/>
      <c r="ALC395" s="448"/>
      <c r="ALD395" s="448"/>
      <c r="ALE395" s="448"/>
      <c r="ALF395" s="448"/>
      <c r="ALG395" s="448"/>
      <c r="ALH395" s="448"/>
      <c r="ALI395" s="448"/>
      <c r="ALJ395" s="449"/>
      <c r="ALK395" s="447"/>
      <c r="ALL395" s="448"/>
      <c r="ALM395" s="448"/>
      <c r="ALN395" s="448"/>
      <c r="ALO395" s="448"/>
      <c r="ALP395" s="448"/>
      <c r="ALQ395" s="448"/>
      <c r="ALR395" s="448"/>
      <c r="ALS395" s="448"/>
      <c r="ALT395" s="448"/>
      <c r="ALU395" s="448"/>
      <c r="ALV395" s="448"/>
      <c r="ALW395" s="448"/>
      <c r="ALX395" s="448"/>
      <c r="ALY395" s="448"/>
      <c r="ALZ395" s="449"/>
      <c r="AMA395" s="447"/>
      <c r="AMB395" s="448"/>
      <c r="AMC395" s="448"/>
      <c r="AMD395" s="448"/>
      <c r="AME395" s="448"/>
      <c r="AMF395" s="448"/>
      <c r="AMG395" s="448"/>
      <c r="AMH395" s="448"/>
      <c r="AMI395" s="448"/>
      <c r="AMJ395" s="448"/>
      <c r="AMK395" s="448"/>
      <c r="AML395" s="448"/>
      <c r="AMM395" s="448"/>
      <c r="AMN395" s="448"/>
      <c r="AMO395" s="448"/>
      <c r="AMP395" s="449"/>
      <c r="AMQ395" s="447"/>
      <c r="AMR395" s="448"/>
      <c r="AMS395" s="448"/>
      <c r="AMT395" s="448"/>
      <c r="AMU395" s="448"/>
      <c r="AMV395" s="448"/>
      <c r="AMW395" s="448"/>
      <c r="AMX395" s="448"/>
      <c r="AMY395" s="448"/>
      <c r="AMZ395" s="448"/>
      <c r="ANA395" s="448"/>
      <c r="ANB395" s="448"/>
      <c r="ANC395" s="448"/>
      <c r="AND395" s="448"/>
      <c r="ANE395" s="448"/>
      <c r="ANF395" s="449"/>
      <c r="ANG395" s="447"/>
      <c r="ANH395" s="448"/>
      <c r="ANI395" s="448"/>
      <c r="ANJ395" s="448"/>
      <c r="ANK395" s="448"/>
      <c r="ANL395" s="448"/>
      <c r="ANM395" s="448"/>
      <c r="ANN395" s="448"/>
      <c r="ANO395" s="448"/>
      <c r="ANP395" s="448"/>
      <c r="ANQ395" s="448"/>
      <c r="ANR395" s="448"/>
      <c r="ANS395" s="448"/>
      <c r="ANT395" s="448"/>
      <c r="ANU395" s="448"/>
      <c r="ANV395" s="449"/>
      <c r="ANW395" s="447"/>
      <c r="ANX395" s="448"/>
      <c r="ANY395" s="448"/>
      <c r="ANZ395" s="448"/>
      <c r="AOA395" s="448"/>
      <c r="AOB395" s="448"/>
      <c r="AOC395" s="448"/>
      <c r="AOD395" s="448"/>
      <c r="AOE395" s="448"/>
      <c r="AOF395" s="448"/>
      <c r="AOG395" s="448"/>
      <c r="AOH395" s="448"/>
      <c r="AOI395" s="448"/>
      <c r="AOJ395" s="448"/>
      <c r="AOK395" s="448"/>
      <c r="AOL395" s="449"/>
      <c r="AOM395" s="447"/>
      <c r="AON395" s="448"/>
      <c r="AOO395" s="448"/>
      <c r="AOP395" s="448"/>
      <c r="AOQ395" s="448"/>
      <c r="AOR395" s="448"/>
      <c r="AOS395" s="448"/>
      <c r="AOT395" s="448"/>
      <c r="AOU395" s="448"/>
      <c r="AOV395" s="448"/>
      <c r="AOW395" s="448"/>
      <c r="AOX395" s="448"/>
      <c r="AOY395" s="448"/>
      <c r="AOZ395" s="448"/>
      <c r="APA395" s="448"/>
      <c r="APB395" s="449"/>
      <c r="APC395" s="447"/>
      <c r="APD395" s="448"/>
      <c r="APE395" s="448"/>
      <c r="APF395" s="448"/>
      <c r="APG395" s="448"/>
      <c r="APH395" s="448"/>
      <c r="API395" s="448"/>
      <c r="APJ395" s="448"/>
      <c r="APK395" s="448"/>
      <c r="APL395" s="448"/>
      <c r="APM395" s="448"/>
      <c r="APN395" s="448"/>
      <c r="APO395" s="448"/>
      <c r="APP395" s="448"/>
      <c r="APQ395" s="448"/>
      <c r="APR395" s="449"/>
      <c r="APS395" s="447"/>
      <c r="APT395" s="448"/>
      <c r="APU395" s="448"/>
      <c r="APV395" s="448"/>
      <c r="APW395" s="448"/>
      <c r="APX395" s="448"/>
      <c r="APY395" s="448"/>
      <c r="APZ395" s="448"/>
      <c r="AQA395" s="448"/>
      <c r="AQB395" s="448"/>
      <c r="AQC395" s="448"/>
      <c r="AQD395" s="448"/>
      <c r="AQE395" s="448"/>
      <c r="AQF395" s="448"/>
      <c r="AQG395" s="448"/>
      <c r="AQH395" s="449"/>
      <c r="AQI395" s="447"/>
      <c r="AQJ395" s="448"/>
      <c r="AQK395" s="448"/>
      <c r="AQL395" s="448"/>
      <c r="AQM395" s="448"/>
      <c r="AQN395" s="448"/>
      <c r="AQO395" s="448"/>
      <c r="AQP395" s="448"/>
      <c r="AQQ395" s="448"/>
      <c r="AQR395" s="448"/>
      <c r="AQS395" s="448"/>
      <c r="AQT395" s="448"/>
      <c r="AQU395" s="448"/>
      <c r="AQV395" s="448"/>
      <c r="AQW395" s="448"/>
      <c r="AQX395" s="449"/>
      <c r="AQY395" s="447"/>
      <c r="AQZ395" s="448"/>
      <c r="ARA395" s="448"/>
      <c r="ARB395" s="448"/>
      <c r="ARC395" s="448"/>
      <c r="ARD395" s="448"/>
      <c r="ARE395" s="448"/>
      <c r="ARF395" s="448"/>
      <c r="ARG395" s="448"/>
      <c r="ARH395" s="448"/>
      <c r="ARI395" s="448"/>
      <c r="ARJ395" s="448"/>
      <c r="ARK395" s="448"/>
      <c r="ARL395" s="448"/>
      <c r="ARM395" s="448"/>
      <c r="ARN395" s="449"/>
      <c r="ARO395" s="447"/>
      <c r="ARP395" s="448"/>
      <c r="ARQ395" s="448"/>
      <c r="ARR395" s="448"/>
      <c r="ARS395" s="448"/>
      <c r="ART395" s="448"/>
      <c r="ARU395" s="448"/>
      <c r="ARV395" s="448"/>
      <c r="ARW395" s="448"/>
      <c r="ARX395" s="448"/>
      <c r="ARY395" s="448"/>
      <c r="ARZ395" s="448"/>
      <c r="ASA395" s="448"/>
      <c r="ASB395" s="448"/>
      <c r="ASC395" s="448"/>
      <c r="ASD395" s="449"/>
      <c r="ASE395" s="447"/>
      <c r="ASF395" s="448"/>
      <c r="ASG395" s="448"/>
      <c r="ASH395" s="448"/>
      <c r="ASI395" s="448"/>
      <c r="ASJ395" s="448"/>
      <c r="ASK395" s="448"/>
      <c r="ASL395" s="448"/>
      <c r="ASM395" s="448"/>
      <c r="ASN395" s="448"/>
      <c r="ASO395" s="448"/>
      <c r="ASP395" s="448"/>
      <c r="ASQ395" s="448"/>
      <c r="ASR395" s="448"/>
      <c r="ASS395" s="448"/>
      <c r="AST395" s="449"/>
      <c r="ASU395" s="447"/>
      <c r="ASV395" s="448"/>
      <c r="ASW395" s="448"/>
      <c r="ASX395" s="448"/>
      <c r="ASY395" s="448"/>
      <c r="ASZ395" s="448"/>
      <c r="ATA395" s="448"/>
      <c r="ATB395" s="448"/>
      <c r="ATC395" s="448"/>
      <c r="ATD395" s="448"/>
      <c r="ATE395" s="448"/>
      <c r="ATF395" s="448"/>
      <c r="ATG395" s="448"/>
      <c r="ATH395" s="448"/>
      <c r="ATI395" s="448"/>
      <c r="ATJ395" s="449"/>
      <c r="ATK395" s="447"/>
      <c r="ATL395" s="448"/>
      <c r="ATM395" s="448"/>
      <c r="ATN395" s="448"/>
      <c r="ATO395" s="448"/>
      <c r="ATP395" s="448"/>
      <c r="ATQ395" s="448"/>
      <c r="ATR395" s="448"/>
      <c r="ATS395" s="448"/>
      <c r="ATT395" s="448"/>
      <c r="ATU395" s="448"/>
      <c r="ATV395" s="448"/>
      <c r="ATW395" s="448"/>
      <c r="ATX395" s="448"/>
      <c r="ATY395" s="448"/>
      <c r="ATZ395" s="449"/>
      <c r="AUA395" s="447"/>
      <c r="AUB395" s="448"/>
      <c r="AUC395" s="448"/>
      <c r="AUD395" s="448"/>
      <c r="AUE395" s="448"/>
      <c r="AUF395" s="448"/>
      <c r="AUG395" s="448"/>
      <c r="AUH395" s="448"/>
      <c r="AUI395" s="448"/>
      <c r="AUJ395" s="448"/>
      <c r="AUK395" s="448"/>
      <c r="AUL395" s="448"/>
      <c r="AUM395" s="448"/>
      <c r="AUN395" s="448"/>
      <c r="AUO395" s="448"/>
      <c r="AUP395" s="449"/>
      <c r="AUQ395" s="447"/>
      <c r="AUR395" s="448"/>
      <c r="AUS395" s="448"/>
      <c r="AUT395" s="448"/>
      <c r="AUU395" s="448"/>
      <c r="AUV395" s="448"/>
      <c r="AUW395" s="448"/>
      <c r="AUX395" s="448"/>
      <c r="AUY395" s="448"/>
      <c r="AUZ395" s="448"/>
      <c r="AVA395" s="448"/>
      <c r="AVB395" s="448"/>
      <c r="AVC395" s="448"/>
      <c r="AVD395" s="448"/>
      <c r="AVE395" s="448"/>
      <c r="AVF395" s="449"/>
      <c r="AVG395" s="447"/>
      <c r="AVH395" s="448"/>
      <c r="AVI395" s="448"/>
      <c r="AVJ395" s="448"/>
      <c r="AVK395" s="448"/>
      <c r="AVL395" s="448"/>
      <c r="AVM395" s="448"/>
      <c r="AVN395" s="448"/>
      <c r="AVO395" s="448"/>
      <c r="AVP395" s="448"/>
      <c r="AVQ395" s="448"/>
      <c r="AVR395" s="448"/>
      <c r="AVS395" s="448"/>
      <c r="AVT395" s="448"/>
      <c r="AVU395" s="448"/>
      <c r="AVV395" s="449"/>
      <c r="AVW395" s="447"/>
      <c r="AVX395" s="448"/>
      <c r="AVY395" s="448"/>
      <c r="AVZ395" s="448"/>
      <c r="AWA395" s="448"/>
      <c r="AWB395" s="448"/>
      <c r="AWC395" s="448"/>
      <c r="AWD395" s="448"/>
      <c r="AWE395" s="448"/>
      <c r="AWF395" s="448"/>
      <c r="AWG395" s="448"/>
      <c r="AWH395" s="448"/>
      <c r="AWI395" s="448"/>
      <c r="AWJ395" s="448"/>
      <c r="AWK395" s="448"/>
      <c r="AWL395" s="449"/>
      <c r="AWM395" s="447"/>
      <c r="AWN395" s="448"/>
      <c r="AWO395" s="448"/>
      <c r="AWP395" s="448"/>
      <c r="AWQ395" s="448"/>
      <c r="AWR395" s="448"/>
      <c r="AWS395" s="448"/>
      <c r="AWT395" s="448"/>
      <c r="AWU395" s="448"/>
      <c r="AWV395" s="448"/>
      <c r="AWW395" s="448"/>
      <c r="AWX395" s="448"/>
      <c r="AWY395" s="448"/>
      <c r="AWZ395" s="448"/>
      <c r="AXA395" s="448"/>
      <c r="AXB395" s="449"/>
      <c r="AXC395" s="447"/>
      <c r="AXD395" s="448"/>
      <c r="AXE395" s="448"/>
      <c r="AXF395" s="448"/>
      <c r="AXG395" s="448"/>
      <c r="AXH395" s="448"/>
      <c r="AXI395" s="448"/>
      <c r="AXJ395" s="448"/>
      <c r="AXK395" s="448"/>
      <c r="AXL395" s="448"/>
      <c r="AXM395" s="448"/>
      <c r="AXN395" s="448"/>
      <c r="AXO395" s="448"/>
      <c r="AXP395" s="448"/>
      <c r="AXQ395" s="448"/>
      <c r="AXR395" s="449"/>
      <c r="AXS395" s="447"/>
      <c r="AXT395" s="448"/>
      <c r="AXU395" s="448"/>
      <c r="AXV395" s="448"/>
      <c r="AXW395" s="448"/>
      <c r="AXX395" s="448"/>
      <c r="AXY395" s="448"/>
      <c r="AXZ395" s="448"/>
      <c r="AYA395" s="448"/>
      <c r="AYB395" s="448"/>
      <c r="AYC395" s="448"/>
      <c r="AYD395" s="448"/>
      <c r="AYE395" s="448"/>
      <c r="AYF395" s="448"/>
      <c r="AYG395" s="448"/>
      <c r="AYH395" s="449"/>
      <c r="AYI395" s="447"/>
      <c r="AYJ395" s="448"/>
      <c r="AYK395" s="448"/>
      <c r="AYL395" s="448"/>
      <c r="AYM395" s="448"/>
      <c r="AYN395" s="448"/>
      <c r="AYO395" s="448"/>
      <c r="AYP395" s="448"/>
      <c r="AYQ395" s="448"/>
      <c r="AYR395" s="448"/>
      <c r="AYS395" s="448"/>
      <c r="AYT395" s="448"/>
      <c r="AYU395" s="448"/>
      <c r="AYV395" s="448"/>
      <c r="AYW395" s="448"/>
      <c r="AYX395" s="449"/>
      <c r="AYY395" s="447"/>
      <c r="AYZ395" s="448"/>
      <c r="AZA395" s="448"/>
      <c r="AZB395" s="448"/>
      <c r="AZC395" s="448"/>
      <c r="AZD395" s="448"/>
      <c r="AZE395" s="448"/>
      <c r="AZF395" s="448"/>
      <c r="AZG395" s="448"/>
      <c r="AZH395" s="448"/>
      <c r="AZI395" s="448"/>
      <c r="AZJ395" s="448"/>
      <c r="AZK395" s="448"/>
      <c r="AZL395" s="448"/>
      <c r="AZM395" s="448"/>
      <c r="AZN395" s="449"/>
      <c r="AZO395" s="447"/>
      <c r="AZP395" s="448"/>
      <c r="AZQ395" s="448"/>
      <c r="AZR395" s="448"/>
      <c r="AZS395" s="448"/>
      <c r="AZT395" s="448"/>
      <c r="AZU395" s="448"/>
      <c r="AZV395" s="448"/>
      <c r="AZW395" s="448"/>
      <c r="AZX395" s="448"/>
      <c r="AZY395" s="448"/>
      <c r="AZZ395" s="448"/>
      <c r="BAA395" s="448"/>
      <c r="BAB395" s="448"/>
      <c r="BAC395" s="448"/>
      <c r="BAD395" s="449"/>
      <c r="BAE395" s="447"/>
      <c r="BAF395" s="448"/>
      <c r="BAG395" s="448"/>
      <c r="BAH395" s="448"/>
      <c r="BAI395" s="448"/>
      <c r="BAJ395" s="448"/>
      <c r="BAK395" s="448"/>
      <c r="BAL395" s="448"/>
      <c r="BAM395" s="448"/>
      <c r="BAN395" s="448"/>
      <c r="BAO395" s="448"/>
      <c r="BAP395" s="448"/>
      <c r="BAQ395" s="448"/>
      <c r="BAR395" s="448"/>
      <c r="BAS395" s="448"/>
      <c r="BAT395" s="449"/>
      <c r="BAU395" s="447"/>
      <c r="BAV395" s="448"/>
      <c r="BAW395" s="448"/>
      <c r="BAX395" s="448"/>
      <c r="BAY395" s="448"/>
      <c r="BAZ395" s="448"/>
      <c r="BBA395" s="448"/>
      <c r="BBB395" s="448"/>
      <c r="BBC395" s="448"/>
      <c r="BBD395" s="448"/>
      <c r="BBE395" s="448"/>
      <c r="BBF395" s="448"/>
      <c r="BBG395" s="448"/>
      <c r="BBH395" s="448"/>
      <c r="BBI395" s="448"/>
      <c r="BBJ395" s="449"/>
      <c r="BBK395" s="447"/>
      <c r="BBL395" s="448"/>
      <c r="BBM395" s="448"/>
      <c r="BBN395" s="448"/>
      <c r="BBO395" s="448"/>
      <c r="BBP395" s="448"/>
      <c r="BBQ395" s="448"/>
      <c r="BBR395" s="448"/>
      <c r="BBS395" s="448"/>
      <c r="BBT395" s="448"/>
      <c r="BBU395" s="448"/>
      <c r="BBV395" s="448"/>
      <c r="BBW395" s="448"/>
      <c r="BBX395" s="448"/>
      <c r="BBY395" s="448"/>
      <c r="BBZ395" s="449"/>
      <c r="BCA395" s="447"/>
      <c r="BCB395" s="448"/>
      <c r="BCC395" s="448"/>
      <c r="BCD395" s="448"/>
      <c r="BCE395" s="448"/>
      <c r="BCF395" s="448"/>
      <c r="BCG395" s="448"/>
      <c r="BCH395" s="448"/>
      <c r="BCI395" s="448"/>
      <c r="BCJ395" s="448"/>
      <c r="BCK395" s="448"/>
      <c r="BCL395" s="448"/>
      <c r="BCM395" s="448"/>
      <c r="BCN395" s="448"/>
      <c r="BCO395" s="448"/>
      <c r="BCP395" s="449"/>
      <c r="BCQ395" s="447"/>
      <c r="BCR395" s="448"/>
      <c r="BCS395" s="448"/>
      <c r="BCT395" s="448"/>
      <c r="BCU395" s="448"/>
      <c r="BCV395" s="448"/>
      <c r="BCW395" s="448"/>
      <c r="BCX395" s="448"/>
      <c r="BCY395" s="448"/>
      <c r="BCZ395" s="448"/>
      <c r="BDA395" s="448"/>
      <c r="BDB395" s="448"/>
      <c r="BDC395" s="448"/>
      <c r="BDD395" s="448"/>
      <c r="BDE395" s="448"/>
      <c r="BDF395" s="449"/>
      <c r="BDG395" s="447"/>
      <c r="BDH395" s="448"/>
      <c r="BDI395" s="448"/>
      <c r="BDJ395" s="448"/>
      <c r="BDK395" s="448"/>
      <c r="BDL395" s="448"/>
      <c r="BDM395" s="448"/>
      <c r="BDN395" s="448"/>
      <c r="BDO395" s="448"/>
      <c r="BDP395" s="448"/>
      <c r="BDQ395" s="448"/>
      <c r="BDR395" s="448"/>
      <c r="BDS395" s="448"/>
      <c r="BDT395" s="448"/>
      <c r="BDU395" s="448"/>
      <c r="BDV395" s="449"/>
      <c r="BDW395" s="447"/>
      <c r="BDX395" s="448"/>
      <c r="BDY395" s="448"/>
      <c r="BDZ395" s="448"/>
      <c r="BEA395" s="448"/>
      <c r="BEB395" s="448"/>
      <c r="BEC395" s="448"/>
      <c r="BED395" s="448"/>
      <c r="BEE395" s="448"/>
      <c r="BEF395" s="448"/>
      <c r="BEG395" s="448"/>
      <c r="BEH395" s="448"/>
      <c r="BEI395" s="448"/>
      <c r="BEJ395" s="448"/>
      <c r="BEK395" s="448"/>
      <c r="BEL395" s="449"/>
      <c r="BEM395" s="447"/>
      <c r="BEN395" s="448"/>
      <c r="BEO395" s="448"/>
      <c r="BEP395" s="448"/>
      <c r="BEQ395" s="448"/>
      <c r="BER395" s="448"/>
      <c r="BES395" s="448"/>
      <c r="BET395" s="448"/>
      <c r="BEU395" s="448"/>
      <c r="BEV395" s="448"/>
      <c r="BEW395" s="448"/>
      <c r="BEX395" s="448"/>
      <c r="BEY395" s="448"/>
      <c r="BEZ395" s="448"/>
      <c r="BFA395" s="448"/>
      <c r="BFB395" s="449"/>
      <c r="BFC395" s="447"/>
      <c r="BFD395" s="448"/>
      <c r="BFE395" s="448"/>
      <c r="BFF395" s="448"/>
      <c r="BFG395" s="448"/>
      <c r="BFH395" s="448"/>
      <c r="BFI395" s="448"/>
      <c r="BFJ395" s="448"/>
      <c r="BFK395" s="448"/>
      <c r="BFL395" s="448"/>
      <c r="BFM395" s="448"/>
      <c r="BFN395" s="448"/>
      <c r="BFO395" s="448"/>
      <c r="BFP395" s="448"/>
      <c r="BFQ395" s="448"/>
      <c r="BFR395" s="449"/>
      <c r="BFS395" s="447"/>
      <c r="BFT395" s="448"/>
      <c r="BFU395" s="448"/>
      <c r="BFV395" s="448"/>
      <c r="BFW395" s="448"/>
      <c r="BFX395" s="448"/>
      <c r="BFY395" s="448"/>
      <c r="BFZ395" s="448"/>
      <c r="BGA395" s="448"/>
      <c r="BGB395" s="448"/>
      <c r="BGC395" s="448"/>
      <c r="BGD395" s="448"/>
      <c r="BGE395" s="448"/>
      <c r="BGF395" s="448"/>
      <c r="BGG395" s="448"/>
      <c r="BGH395" s="449"/>
      <c r="BGI395" s="447"/>
      <c r="BGJ395" s="448"/>
      <c r="BGK395" s="448"/>
      <c r="BGL395" s="448"/>
      <c r="BGM395" s="448"/>
      <c r="BGN395" s="448"/>
      <c r="BGO395" s="448"/>
      <c r="BGP395" s="448"/>
      <c r="BGQ395" s="448"/>
      <c r="BGR395" s="448"/>
      <c r="BGS395" s="448"/>
      <c r="BGT395" s="448"/>
      <c r="BGU395" s="448"/>
      <c r="BGV395" s="448"/>
      <c r="BGW395" s="448"/>
      <c r="BGX395" s="449"/>
      <c r="BGY395" s="447"/>
      <c r="BGZ395" s="448"/>
      <c r="BHA395" s="448"/>
      <c r="BHB395" s="448"/>
      <c r="BHC395" s="448"/>
      <c r="BHD395" s="448"/>
      <c r="BHE395" s="448"/>
      <c r="BHF395" s="448"/>
      <c r="BHG395" s="448"/>
      <c r="BHH395" s="448"/>
      <c r="BHI395" s="448"/>
      <c r="BHJ395" s="448"/>
      <c r="BHK395" s="448"/>
      <c r="BHL395" s="448"/>
      <c r="BHM395" s="448"/>
      <c r="BHN395" s="449"/>
      <c r="BHO395" s="447"/>
      <c r="BHP395" s="448"/>
      <c r="BHQ395" s="448"/>
      <c r="BHR395" s="448"/>
      <c r="BHS395" s="448"/>
      <c r="BHT395" s="448"/>
      <c r="BHU395" s="448"/>
      <c r="BHV395" s="448"/>
      <c r="BHW395" s="448"/>
      <c r="BHX395" s="448"/>
      <c r="BHY395" s="448"/>
      <c r="BHZ395" s="448"/>
      <c r="BIA395" s="448"/>
      <c r="BIB395" s="448"/>
      <c r="BIC395" s="448"/>
      <c r="BID395" s="449"/>
      <c r="BIE395" s="447"/>
      <c r="BIF395" s="448"/>
      <c r="BIG395" s="448"/>
      <c r="BIH395" s="448"/>
      <c r="BII395" s="448"/>
      <c r="BIJ395" s="448"/>
      <c r="BIK395" s="448"/>
      <c r="BIL395" s="448"/>
      <c r="BIM395" s="448"/>
      <c r="BIN395" s="448"/>
      <c r="BIO395" s="448"/>
      <c r="BIP395" s="448"/>
      <c r="BIQ395" s="448"/>
      <c r="BIR395" s="448"/>
      <c r="BIS395" s="448"/>
      <c r="BIT395" s="449"/>
      <c r="BIU395" s="447"/>
      <c r="BIV395" s="448"/>
      <c r="BIW395" s="448"/>
      <c r="BIX395" s="448"/>
      <c r="BIY395" s="448"/>
      <c r="BIZ395" s="448"/>
      <c r="BJA395" s="448"/>
      <c r="BJB395" s="448"/>
      <c r="BJC395" s="448"/>
      <c r="BJD395" s="448"/>
      <c r="BJE395" s="448"/>
      <c r="BJF395" s="448"/>
      <c r="BJG395" s="448"/>
      <c r="BJH395" s="448"/>
      <c r="BJI395" s="448"/>
      <c r="BJJ395" s="449"/>
      <c r="BJK395" s="447"/>
      <c r="BJL395" s="448"/>
      <c r="BJM395" s="448"/>
      <c r="BJN395" s="448"/>
      <c r="BJO395" s="448"/>
      <c r="BJP395" s="448"/>
      <c r="BJQ395" s="448"/>
      <c r="BJR395" s="448"/>
      <c r="BJS395" s="448"/>
      <c r="BJT395" s="448"/>
      <c r="BJU395" s="448"/>
      <c r="BJV395" s="448"/>
      <c r="BJW395" s="448"/>
      <c r="BJX395" s="448"/>
      <c r="BJY395" s="448"/>
      <c r="BJZ395" s="449"/>
      <c r="BKA395" s="447"/>
      <c r="BKB395" s="448"/>
      <c r="BKC395" s="448"/>
      <c r="BKD395" s="448"/>
      <c r="BKE395" s="448"/>
      <c r="BKF395" s="448"/>
      <c r="BKG395" s="448"/>
      <c r="BKH395" s="448"/>
      <c r="BKI395" s="448"/>
      <c r="BKJ395" s="448"/>
      <c r="BKK395" s="448"/>
      <c r="BKL395" s="448"/>
      <c r="BKM395" s="448"/>
      <c r="BKN395" s="448"/>
      <c r="BKO395" s="448"/>
      <c r="BKP395" s="449"/>
      <c r="BKQ395" s="447"/>
      <c r="BKR395" s="448"/>
      <c r="BKS395" s="448"/>
      <c r="BKT395" s="448"/>
      <c r="BKU395" s="448"/>
      <c r="BKV395" s="448"/>
      <c r="BKW395" s="448"/>
      <c r="BKX395" s="448"/>
      <c r="BKY395" s="448"/>
      <c r="BKZ395" s="448"/>
      <c r="BLA395" s="448"/>
      <c r="BLB395" s="448"/>
      <c r="BLC395" s="448"/>
      <c r="BLD395" s="448"/>
      <c r="BLE395" s="448"/>
      <c r="BLF395" s="449"/>
      <c r="BLG395" s="447"/>
      <c r="BLH395" s="448"/>
      <c r="BLI395" s="448"/>
      <c r="BLJ395" s="448"/>
      <c r="BLK395" s="448"/>
      <c r="BLL395" s="448"/>
      <c r="BLM395" s="448"/>
      <c r="BLN395" s="448"/>
      <c r="BLO395" s="448"/>
      <c r="BLP395" s="448"/>
      <c r="BLQ395" s="448"/>
      <c r="BLR395" s="448"/>
      <c r="BLS395" s="448"/>
      <c r="BLT395" s="448"/>
      <c r="BLU395" s="448"/>
      <c r="BLV395" s="449"/>
      <c r="BLW395" s="447"/>
      <c r="BLX395" s="448"/>
      <c r="BLY395" s="448"/>
      <c r="BLZ395" s="448"/>
      <c r="BMA395" s="448"/>
      <c r="BMB395" s="448"/>
      <c r="BMC395" s="448"/>
      <c r="BMD395" s="448"/>
      <c r="BME395" s="448"/>
      <c r="BMF395" s="448"/>
      <c r="BMG395" s="448"/>
      <c r="BMH395" s="448"/>
      <c r="BMI395" s="448"/>
      <c r="BMJ395" s="448"/>
      <c r="BMK395" s="448"/>
      <c r="BML395" s="449"/>
      <c r="BMM395" s="447"/>
      <c r="BMN395" s="448"/>
      <c r="BMO395" s="448"/>
      <c r="BMP395" s="448"/>
      <c r="BMQ395" s="448"/>
      <c r="BMR395" s="448"/>
      <c r="BMS395" s="448"/>
      <c r="BMT395" s="448"/>
      <c r="BMU395" s="448"/>
      <c r="BMV395" s="448"/>
      <c r="BMW395" s="448"/>
      <c r="BMX395" s="448"/>
      <c r="BMY395" s="448"/>
      <c r="BMZ395" s="448"/>
      <c r="BNA395" s="448"/>
      <c r="BNB395" s="449"/>
      <c r="BNC395" s="447"/>
      <c r="BND395" s="448"/>
      <c r="BNE395" s="448"/>
      <c r="BNF395" s="448"/>
      <c r="BNG395" s="448"/>
      <c r="BNH395" s="448"/>
      <c r="BNI395" s="448"/>
      <c r="BNJ395" s="448"/>
      <c r="BNK395" s="448"/>
      <c r="BNL395" s="448"/>
      <c r="BNM395" s="448"/>
      <c r="BNN395" s="448"/>
      <c r="BNO395" s="448"/>
      <c r="BNP395" s="448"/>
      <c r="BNQ395" s="448"/>
      <c r="BNR395" s="449"/>
      <c r="BNS395" s="447"/>
      <c r="BNT395" s="448"/>
      <c r="BNU395" s="448"/>
      <c r="BNV395" s="448"/>
      <c r="BNW395" s="448"/>
      <c r="BNX395" s="448"/>
      <c r="BNY395" s="448"/>
      <c r="BNZ395" s="448"/>
      <c r="BOA395" s="448"/>
      <c r="BOB395" s="448"/>
      <c r="BOC395" s="448"/>
      <c r="BOD395" s="448"/>
      <c r="BOE395" s="448"/>
      <c r="BOF395" s="448"/>
      <c r="BOG395" s="448"/>
      <c r="BOH395" s="449"/>
      <c r="BOI395" s="447"/>
      <c r="BOJ395" s="448"/>
      <c r="BOK395" s="448"/>
      <c r="BOL395" s="448"/>
      <c r="BOM395" s="448"/>
      <c r="BON395" s="448"/>
      <c r="BOO395" s="448"/>
      <c r="BOP395" s="448"/>
      <c r="BOQ395" s="448"/>
      <c r="BOR395" s="448"/>
      <c r="BOS395" s="448"/>
      <c r="BOT395" s="448"/>
      <c r="BOU395" s="448"/>
      <c r="BOV395" s="448"/>
      <c r="BOW395" s="448"/>
      <c r="BOX395" s="449"/>
      <c r="BOY395" s="447"/>
      <c r="BOZ395" s="448"/>
      <c r="BPA395" s="448"/>
      <c r="BPB395" s="448"/>
      <c r="BPC395" s="448"/>
      <c r="BPD395" s="448"/>
      <c r="BPE395" s="448"/>
      <c r="BPF395" s="448"/>
      <c r="BPG395" s="448"/>
      <c r="BPH395" s="448"/>
      <c r="BPI395" s="448"/>
      <c r="BPJ395" s="448"/>
      <c r="BPK395" s="448"/>
      <c r="BPL395" s="448"/>
      <c r="BPM395" s="448"/>
      <c r="BPN395" s="449"/>
      <c r="BPO395" s="447"/>
      <c r="BPP395" s="448"/>
      <c r="BPQ395" s="448"/>
      <c r="BPR395" s="448"/>
      <c r="BPS395" s="448"/>
      <c r="BPT395" s="448"/>
      <c r="BPU395" s="448"/>
      <c r="BPV395" s="448"/>
      <c r="BPW395" s="448"/>
      <c r="BPX395" s="448"/>
      <c r="BPY395" s="448"/>
      <c r="BPZ395" s="448"/>
      <c r="BQA395" s="448"/>
      <c r="BQB395" s="448"/>
      <c r="BQC395" s="448"/>
      <c r="BQD395" s="449"/>
      <c r="BQE395" s="447"/>
      <c r="BQF395" s="448"/>
      <c r="BQG395" s="448"/>
      <c r="BQH395" s="448"/>
      <c r="BQI395" s="448"/>
      <c r="BQJ395" s="448"/>
      <c r="BQK395" s="448"/>
      <c r="BQL395" s="448"/>
      <c r="BQM395" s="448"/>
      <c r="BQN395" s="448"/>
      <c r="BQO395" s="448"/>
      <c r="BQP395" s="448"/>
      <c r="BQQ395" s="448"/>
      <c r="BQR395" s="448"/>
      <c r="BQS395" s="448"/>
      <c r="BQT395" s="449"/>
      <c r="BQU395" s="447"/>
      <c r="BQV395" s="448"/>
      <c r="BQW395" s="448"/>
      <c r="BQX395" s="448"/>
      <c r="BQY395" s="448"/>
      <c r="BQZ395" s="448"/>
      <c r="BRA395" s="448"/>
      <c r="BRB395" s="448"/>
      <c r="BRC395" s="448"/>
      <c r="BRD395" s="448"/>
      <c r="BRE395" s="448"/>
      <c r="BRF395" s="448"/>
      <c r="BRG395" s="448"/>
      <c r="BRH395" s="448"/>
      <c r="BRI395" s="448"/>
      <c r="BRJ395" s="449"/>
      <c r="BRK395" s="447"/>
      <c r="BRL395" s="448"/>
      <c r="BRM395" s="448"/>
      <c r="BRN395" s="448"/>
      <c r="BRO395" s="448"/>
      <c r="BRP395" s="448"/>
      <c r="BRQ395" s="448"/>
      <c r="BRR395" s="448"/>
      <c r="BRS395" s="448"/>
      <c r="BRT395" s="448"/>
      <c r="BRU395" s="448"/>
      <c r="BRV395" s="448"/>
      <c r="BRW395" s="448"/>
      <c r="BRX395" s="448"/>
      <c r="BRY395" s="448"/>
      <c r="BRZ395" s="449"/>
      <c r="BSA395" s="447"/>
      <c r="BSB395" s="448"/>
      <c r="BSC395" s="448"/>
      <c r="BSD395" s="448"/>
      <c r="BSE395" s="448"/>
      <c r="BSF395" s="448"/>
      <c r="BSG395" s="448"/>
      <c r="BSH395" s="448"/>
      <c r="BSI395" s="448"/>
      <c r="BSJ395" s="448"/>
      <c r="BSK395" s="448"/>
      <c r="BSL395" s="448"/>
      <c r="BSM395" s="448"/>
      <c r="BSN395" s="448"/>
      <c r="BSO395" s="448"/>
      <c r="BSP395" s="449"/>
      <c r="BSQ395" s="447"/>
      <c r="BSR395" s="448"/>
      <c r="BSS395" s="448"/>
      <c r="BST395" s="448"/>
      <c r="BSU395" s="448"/>
      <c r="BSV395" s="448"/>
      <c r="BSW395" s="448"/>
      <c r="BSX395" s="448"/>
      <c r="BSY395" s="448"/>
      <c r="BSZ395" s="448"/>
      <c r="BTA395" s="448"/>
      <c r="BTB395" s="448"/>
      <c r="BTC395" s="448"/>
      <c r="BTD395" s="448"/>
      <c r="BTE395" s="448"/>
      <c r="BTF395" s="449"/>
      <c r="BTG395" s="447"/>
      <c r="BTH395" s="448"/>
      <c r="BTI395" s="448"/>
      <c r="BTJ395" s="448"/>
      <c r="BTK395" s="448"/>
      <c r="BTL395" s="448"/>
      <c r="BTM395" s="448"/>
      <c r="BTN395" s="448"/>
      <c r="BTO395" s="448"/>
      <c r="BTP395" s="448"/>
      <c r="BTQ395" s="448"/>
      <c r="BTR395" s="448"/>
      <c r="BTS395" s="448"/>
      <c r="BTT395" s="448"/>
      <c r="BTU395" s="448"/>
      <c r="BTV395" s="449"/>
      <c r="BTW395" s="447"/>
      <c r="BTX395" s="448"/>
      <c r="BTY395" s="448"/>
      <c r="BTZ395" s="448"/>
      <c r="BUA395" s="448"/>
      <c r="BUB395" s="448"/>
      <c r="BUC395" s="448"/>
      <c r="BUD395" s="448"/>
      <c r="BUE395" s="448"/>
      <c r="BUF395" s="448"/>
      <c r="BUG395" s="448"/>
      <c r="BUH395" s="448"/>
      <c r="BUI395" s="448"/>
      <c r="BUJ395" s="448"/>
      <c r="BUK395" s="448"/>
      <c r="BUL395" s="449"/>
      <c r="BUM395" s="447"/>
      <c r="BUN395" s="448"/>
      <c r="BUO395" s="448"/>
      <c r="BUP395" s="448"/>
      <c r="BUQ395" s="448"/>
      <c r="BUR395" s="448"/>
      <c r="BUS395" s="448"/>
      <c r="BUT395" s="448"/>
      <c r="BUU395" s="448"/>
      <c r="BUV395" s="448"/>
      <c r="BUW395" s="448"/>
      <c r="BUX395" s="448"/>
      <c r="BUY395" s="448"/>
      <c r="BUZ395" s="448"/>
      <c r="BVA395" s="448"/>
      <c r="BVB395" s="449"/>
      <c r="BVC395" s="447"/>
      <c r="BVD395" s="448"/>
      <c r="BVE395" s="448"/>
      <c r="BVF395" s="448"/>
      <c r="BVG395" s="448"/>
      <c r="BVH395" s="448"/>
      <c r="BVI395" s="448"/>
      <c r="BVJ395" s="448"/>
      <c r="BVK395" s="448"/>
      <c r="BVL395" s="448"/>
      <c r="BVM395" s="448"/>
      <c r="BVN395" s="448"/>
      <c r="BVO395" s="448"/>
      <c r="BVP395" s="448"/>
      <c r="BVQ395" s="448"/>
      <c r="BVR395" s="449"/>
      <c r="BVS395" s="447"/>
      <c r="BVT395" s="448"/>
      <c r="BVU395" s="448"/>
      <c r="BVV395" s="448"/>
      <c r="BVW395" s="448"/>
      <c r="BVX395" s="448"/>
      <c r="BVY395" s="448"/>
      <c r="BVZ395" s="448"/>
      <c r="BWA395" s="448"/>
      <c r="BWB395" s="448"/>
      <c r="BWC395" s="448"/>
      <c r="BWD395" s="448"/>
      <c r="BWE395" s="448"/>
      <c r="BWF395" s="448"/>
      <c r="BWG395" s="448"/>
      <c r="BWH395" s="449"/>
      <c r="BWI395" s="447"/>
      <c r="BWJ395" s="448"/>
      <c r="BWK395" s="448"/>
      <c r="BWL395" s="448"/>
      <c r="BWM395" s="448"/>
      <c r="BWN395" s="448"/>
      <c r="BWO395" s="448"/>
      <c r="BWP395" s="448"/>
      <c r="BWQ395" s="448"/>
      <c r="BWR395" s="448"/>
      <c r="BWS395" s="448"/>
      <c r="BWT395" s="448"/>
      <c r="BWU395" s="448"/>
      <c r="BWV395" s="448"/>
      <c r="BWW395" s="448"/>
      <c r="BWX395" s="449"/>
      <c r="BWY395" s="447"/>
      <c r="BWZ395" s="448"/>
      <c r="BXA395" s="448"/>
      <c r="BXB395" s="448"/>
      <c r="BXC395" s="448"/>
      <c r="BXD395" s="448"/>
      <c r="BXE395" s="448"/>
      <c r="BXF395" s="448"/>
      <c r="BXG395" s="448"/>
      <c r="BXH395" s="448"/>
      <c r="BXI395" s="448"/>
      <c r="BXJ395" s="448"/>
      <c r="BXK395" s="448"/>
      <c r="BXL395" s="448"/>
      <c r="BXM395" s="448"/>
      <c r="BXN395" s="449"/>
      <c r="BXO395" s="447"/>
      <c r="BXP395" s="448"/>
      <c r="BXQ395" s="448"/>
      <c r="BXR395" s="448"/>
      <c r="BXS395" s="448"/>
      <c r="BXT395" s="448"/>
      <c r="BXU395" s="448"/>
      <c r="BXV395" s="448"/>
      <c r="BXW395" s="448"/>
      <c r="BXX395" s="448"/>
      <c r="BXY395" s="448"/>
      <c r="BXZ395" s="448"/>
      <c r="BYA395" s="448"/>
      <c r="BYB395" s="448"/>
      <c r="BYC395" s="448"/>
      <c r="BYD395" s="449"/>
      <c r="BYE395" s="447"/>
      <c r="BYF395" s="448"/>
      <c r="BYG395" s="448"/>
      <c r="BYH395" s="448"/>
      <c r="BYI395" s="448"/>
      <c r="BYJ395" s="448"/>
      <c r="BYK395" s="448"/>
      <c r="BYL395" s="448"/>
      <c r="BYM395" s="448"/>
      <c r="BYN395" s="448"/>
      <c r="BYO395" s="448"/>
      <c r="BYP395" s="448"/>
      <c r="BYQ395" s="448"/>
      <c r="BYR395" s="448"/>
      <c r="BYS395" s="448"/>
      <c r="BYT395" s="449"/>
      <c r="BYU395" s="447"/>
      <c r="BYV395" s="448"/>
      <c r="BYW395" s="448"/>
      <c r="BYX395" s="448"/>
      <c r="BYY395" s="448"/>
      <c r="BYZ395" s="448"/>
      <c r="BZA395" s="448"/>
      <c r="BZB395" s="448"/>
      <c r="BZC395" s="448"/>
      <c r="BZD395" s="448"/>
      <c r="BZE395" s="448"/>
      <c r="BZF395" s="448"/>
      <c r="BZG395" s="448"/>
      <c r="BZH395" s="448"/>
      <c r="BZI395" s="448"/>
      <c r="BZJ395" s="449"/>
      <c r="BZK395" s="447"/>
      <c r="BZL395" s="448"/>
      <c r="BZM395" s="448"/>
      <c r="BZN395" s="448"/>
      <c r="BZO395" s="448"/>
      <c r="BZP395" s="448"/>
      <c r="BZQ395" s="448"/>
      <c r="BZR395" s="448"/>
      <c r="BZS395" s="448"/>
      <c r="BZT395" s="448"/>
      <c r="BZU395" s="448"/>
      <c r="BZV395" s="448"/>
      <c r="BZW395" s="448"/>
      <c r="BZX395" s="448"/>
      <c r="BZY395" s="448"/>
      <c r="BZZ395" s="449"/>
      <c r="CAA395" s="447"/>
      <c r="CAB395" s="448"/>
      <c r="CAC395" s="448"/>
      <c r="CAD395" s="448"/>
      <c r="CAE395" s="448"/>
      <c r="CAF395" s="448"/>
      <c r="CAG395" s="448"/>
      <c r="CAH395" s="448"/>
      <c r="CAI395" s="448"/>
      <c r="CAJ395" s="448"/>
      <c r="CAK395" s="448"/>
      <c r="CAL395" s="448"/>
      <c r="CAM395" s="448"/>
      <c r="CAN395" s="448"/>
      <c r="CAO395" s="448"/>
      <c r="CAP395" s="449"/>
      <c r="CAQ395" s="447"/>
      <c r="CAR395" s="448"/>
      <c r="CAS395" s="448"/>
      <c r="CAT395" s="448"/>
      <c r="CAU395" s="448"/>
      <c r="CAV395" s="448"/>
      <c r="CAW395" s="448"/>
      <c r="CAX395" s="448"/>
      <c r="CAY395" s="448"/>
      <c r="CAZ395" s="448"/>
      <c r="CBA395" s="448"/>
      <c r="CBB395" s="448"/>
      <c r="CBC395" s="448"/>
      <c r="CBD395" s="448"/>
      <c r="CBE395" s="448"/>
      <c r="CBF395" s="449"/>
      <c r="CBG395" s="447"/>
      <c r="CBH395" s="448"/>
      <c r="CBI395" s="448"/>
      <c r="CBJ395" s="448"/>
      <c r="CBK395" s="448"/>
      <c r="CBL395" s="448"/>
      <c r="CBM395" s="448"/>
      <c r="CBN395" s="448"/>
      <c r="CBO395" s="448"/>
      <c r="CBP395" s="448"/>
      <c r="CBQ395" s="448"/>
      <c r="CBR395" s="448"/>
      <c r="CBS395" s="448"/>
      <c r="CBT395" s="448"/>
      <c r="CBU395" s="448"/>
      <c r="CBV395" s="449"/>
      <c r="CBW395" s="447"/>
      <c r="CBX395" s="448"/>
      <c r="CBY395" s="448"/>
      <c r="CBZ395" s="448"/>
      <c r="CCA395" s="448"/>
      <c r="CCB395" s="448"/>
      <c r="CCC395" s="448"/>
      <c r="CCD395" s="448"/>
      <c r="CCE395" s="448"/>
      <c r="CCF395" s="448"/>
      <c r="CCG395" s="448"/>
      <c r="CCH395" s="448"/>
      <c r="CCI395" s="448"/>
      <c r="CCJ395" s="448"/>
      <c r="CCK395" s="448"/>
      <c r="CCL395" s="449"/>
      <c r="CCM395" s="447"/>
      <c r="CCN395" s="448"/>
      <c r="CCO395" s="448"/>
      <c r="CCP395" s="448"/>
      <c r="CCQ395" s="448"/>
      <c r="CCR395" s="448"/>
      <c r="CCS395" s="448"/>
      <c r="CCT395" s="448"/>
      <c r="CCU395" s="448"/>
      <c r="CCV395" s="448"/>
      <c r="CCW395" s="448"/>
      <c r="CCX395" s="448"/>
      <c r="CCY395" s="448"/>
      <c r="CCZ395" s="448"/>
      <c r="CDA395" s="448"/>
      <c r="CDB395" s="449"/>
      <c r="CDC395" s="447"/>
      <c r="CDD395" s="448"/>
      <c r="CDE395" s="448"/>
      <c r="CDF395" s="448"/>
      <c r="CDG395" s="448"/>
      <c r="CDH395" s="448"/>
      <c r="CDI395" s="448"/>
      <c r="CDJ395" s="448"/>
      <c r="CDK395" s="448"/>
      <c r="CDL395" s="448"/>
      <c r="CDM395" s="448"/>
      <c r="CDN395" s="448"/>
      <c r="CDO395" s="448"/>
      <c r="CDP395" s="448"/>
      <c r="CDQ395" s="448"/>
      <c r="CDR395" s="449"/>
      <c r="CDS395" s="447"/>
      <c r="CDT395" s="448"/>
      <c r="CDU395" s="448"/>
      <c r="CDV395" s="448"/>
      <c r="CDW395" s="448"/>
      <c r="CDX395" s="448"/>
      <c r="CDY395" s="448"/>
      <c r="CDZ395" s="448"/>
      <c r="CEA395" s="448"/>
      <c r="CEB395" s="448"/>
      <c r="CEC395" s="448"/>
      <c r="CED395" s="448"/>
      <c r="CEE395" s="448"/>
      <c r="CEF395" s="448"/>
      <c r="CEG395" s="448"/>
      <c r="CEH395" s="449"/>
      <c r="CEI395" s="447"/>
      <c r="CEJ395" s="448"/>
      <c r="CEK395" s="448"/>
      <c r="CEL395" s="448"/>
      <c r="CEM395" s="448"/>
      <c r="CEN395" s="448"/>
      <c r="CEO395" s="448"/>
      <c r="CEP395" s="448"/>
      <c r="CEQ395" s="448"/>
      <c r="CER395" s="448"/>
      <c r="CES395" s="448"/>
      <c r="CET395" s="448"/>
      <c r="CEU395" s="448"/>
      <c r="CEV395" s="448"/>
      <c r="CEW395" s="448"/>
      <c r="CEX395" s="449"/>
      <c r="CEY395" s="447"/>
      <c r="CEZ395" s="448"/>
      <c r="CFA395" s="448"/>
      <c r="CFB395" s="448"/>
      <c r="CFC395" s="448"/>
      <c r="CFD395" s="448"/>
      <c r="CFE395" s="448"/>
      <c r="CFF395" s="448"/>
      <c r="CFG395" s="448"/>
      <c r="CFH395" s="448"/>
      <c r="CFI395" s="448"/>
      <c r="CFJ395" s="448"/>
      <c r="CFK395" s="448"/>
      <c r="CFL395" s="448"/>
      <c r="CFM395" s="448"/>
      <c r="CFN395" s="449"/>
      <c r="CFO395" s="447"/>
      <c r="CFP395" s="448"/>
      <c r="CFQ395" s="448"/>
      <c r="CFR395" s="448"/>
      <c r="CFS395" s="448"/>
      <c r="CFT395" s="448"/>
      <c r="CFU395" s="448"/>
      <c r="CFV395" s="448"/>
      <c r="CFW395" s="448"/>
      <c r="CFX395" s="448"/>
      <c r="CFY395" s="448"/>
      <c r="CFZ395" s="448"/>
      <c r="CGA395" s="448"/>
      <c r="CGB395" s="448"/>
      <c r="CGC395" s="448"/>
      <c r="CGD395" s="449"/>
      <c r="CGE395" s="447"/>
      <c r="CGF395" s="448"/>
      <c r="CGG395" s="448"/>
      <c r="CGH395" s="448"/>
      <c r="CGI395" s="448"/>
      <c r="CGJ395" s="448"/>
      <c r="CGK395" s="448"/>
      <c r="CGL395" s="448"/>
      <c r="CGM395" s="448"/>
      <c r="CGN395" s="448"/>
      <c r="CGO395" s="448"/>
      <c r="CGP395" s="448"/>
      <c r="CGQ395" s="448"/>
      <c r="CGR395" s="448"/>
      <c r="CGS395" s="448"/>
      <c r="CGT395" s="449"/>
      <c r="CGU395" s="447"/>
      <c r="CGV395" s="448"/>
      <c r="CGW395" s="448"/>
      <c r="CGX395" s="448"/>
      <c r="CGY395" s="448"/>
      <c r="CGZ395" s="448"/>
      <c r="CHA395" s="448"/>
      <c r="CHB395" s="448"/>
      <c r="CHC395" s="448"/>
      <c r="CHD395" s="448"/>
      <c r="CHE395" s="448"/>
      <c r="CHF395" s="448"/>
      <c r="CHG395" s="448"/>
      <c r="CHH395" s="448"/>
      <c r="CHI395" s="448"/>
      <c r="CHJ395" s="449"/>
      <c r="CHK395" s="447"/>
      <c r="CHL395" s="448"/>
      <c r="CHM395" s="448"/>
      <c r="CHN395" s="448"/>
      <c r="CHO395" s="448"/>
      <c r="CHP395" s="448"/>
      <c r="CHQ395" s="448"/>
      <c r="CHR395" s="448"/>
      <c r="CHS395" s="448"/>
      <c r="CHT395" s="448"/>
      <c r="CHU395" s="448"/>
      <c r="CHV395" s="448"/>
      <c r="CHW395" s="448"/>
      <c r="CHX395" s="448"/>
      <c r="CHY395" s="448"/>
      <c r="CHZ395" s="449"/>
      <c r="CIA395" s="447"/>
      <c r="CIB395" s="448"/>
      <c r="CIC395" s="448"/>
      <c r="CID395" s="448"/>
      <c r="CIE395" s="448"/>
      <c r="CIF395" s="448"/>
      <c r="CIG395" s="448"/>
      <c r="CIH395" s="448"/>
      <c r="CII395" s="448"/>
      <c r="CIJ395" s="448"/>
      <c r="CIK395" s="448"/>
      <c r="CIL395" s="448"/>
      <c r="CIM395" s="448"/>
      <c r="CIN395" s="448"/>
      <c r="CIO395" s="448"/>
      <c r="CIP395" s="449"/>
      <c r="CIQ395" s="447"/>
      <c r="CIR395" s="448"/>
      <c r="CIS395" s="448"/>
      <c r="CIT395" s="448"/>
      <c r="CIU395" s="448"/>
      <c r="CIV395" s="448"/>
      <c r="CIW395" s="448"/>
      <c r="CIX395" s="448"/>
      <c r="CIY395" s="448"/>
      <c r="CIZ395" s="448"/>
      <c r="CJA395" s="448"/>
      <c r="CJB395" s="448"/>
      <c r="CJC395" s="448"/>
      <c r="CJD395" s="448"/>
      <c r="CJE395" s="448"/>
      <c r="CJF395" s="449"/>
      <c r="CJG395" s="447"/>
      <c r="CJH395" s="448"/>
      <c r="CJI395" s="448"/>
      <c r="CJJ395" s="448"/>
      <c r="CJK395" s="448"/>
      <c r="CJL395" s="448"/>
      <c r="CJM395" s="448"/>
      <c r="CJN395" s="448"/>
      <c r="CJO395" s="448"/>
      <c r="CJP395" s="448"/>
      <c r="CJQ395" s="448"/>
      <c r="CJR395" s="448"/>
      <c r="CJS395" s="448"/>
      <c r="CJT395" s="448"/>
      <c r="CJU395" s="448"/>
      <c r="CJV395" s="449"/>
      <c r="CJW395" s="447"/>
      <c r="CJX395" s="448"/>
      <c r="CJY395" s="448"/>
      <c r="CJZ395" s="448"/>
      <c r="CKA395" s="448"/>
      <c r="CKB395" s="448"/>
      <c r="CKC395" s="448"/>
      <c r="CKD395" s="448"/>
      <c r="CKE395" s="448"/>
      <c r="CKF395" s="448"/>
      <c r="CKG395" s="448"/>
      <c r="CKH395" s="448"/>
      <c r="CKI395" s="448"/>
      <c r="CKJ395" s="448"/>
      <c r="CKK395" s="448"/>
      <c r="CKL395" s="449"/>
      <c r="CKM395" s="447"/>
      <c r="CKN395" s="448"/>
      <c r="CKO395" s="448"/>
      <c r="CKP395" s="448"/>
      <c r="CKQ395" s="448"/>
      <c r="CKR395" s="448"/>
      <c r="CKS395" s="448"/>
      <c r="CKT395" s="448"/>
      <c r="CKU395" s="448"/>
      <c r="CKV395" s="448"/>
      <c r="CKW395" s="448"/>
      <c r="CKX395" s="448"/>
      <c r="CKY395" s="448"/>
      <c r="CKZ395" s="448"/>
      <c r="CLA395" s="448"/>
      <c r="CLB395" s="449"/>
      <c r="CLC395" s="447"/>
      <c r="CLD395" s="448"/>
      <c r="CLE395" s="448"/>
      <c r="CLF395" s="448"/>
      <c r="CLG395" s="448"/>
      <c r="CLH395" s="448"/>
      <c r="CLI395" s="448"/>
      <c r="CLJ395" s="448"/>
      <c r="CLK395" s="448"/>
      <c r="CLL395" s="448"/>
      <c r="CLM395" s="448"/>
      <c r="CLN395" s="448"/>
      <c r="CLO395" s="448"/>
      <c r="CLP395" s="448"/>
      <c r="CLQ395" s="448"/>
      <c r="CLR395" s="449"/>
      <c r="CLS395" s="447"/>
      <c r="CLT395" s="448"/>
      <c r="CLU395" s="448"/>
      <c r="CLV395" s="448"/>
      <c r="CLW395" s="448"/>
      <c r="CLX395" s="448"/>
      <c r="CLY395" s="448"/>
      <c r="CLZ395" s="448"/>
      <c r="CMA395" s="448"/>
      <c r="CMB395" s="448"/>
      <c r="CMC395" s="448"/>
      <c r="CMD395" s="448"/>
      <c r="CME395" s="448"/>
      <c r="CMF395" s="448"/>
      <c r="CMG395" s="448"/>
      <c r="CMH395" s="449"/>
      <c r="CMI395" s="447"/>
      <c r="CMJ395" s="448"/>
      <c r="CMK395" s="448"/>
      <c r="CML395" s="448"/>
      <c r="CMM395" s="448"/>
      <c r="CMN395" s="448"/>
      <c r="CMO395" s="448"/>
      <c r="CMP395" s="448"/>
      <c r="CMQ395" s="448"/>
      <c r="CMR395" s="448"/>
      <c r="CMS395" s="448"/>
      <c r="CMT395" s="448"/>
      <c r="CMU395" s="448"/>
      <c r="CMV395" s="448"/>
      <c r="CMW395" s="448"/>
      <c r="CMX395" s="449"/>
      <c r="CMY395" s="447"/>
      <c r="CMZ395" s="448"/>
      <c r="CNA395" s="448"/>
      <c r="CNB395" s="448"/>
      <c r="CNC395" s="448"/>
      <c r="CND395" s="448"/>
      <c r="CNE395" s="448"/>
      <c r="CNF395" s="448"/>
      <c r="CNG395" s="448"/>
      <c r="CNH395" s="448"/>
      <c r="CNI395" s="448"/>
      <c r="CNJ395" s="448"/>
      <c r="CNK395" s="448"/>
      <c r="CNL395" s="448"/>
      <c r="CNM395" s="448"/>
      <c r="CNN395" s="449"/>
      <c r="CNO395" s="447"/>
      <c r="CNP395" s="448"/>
      <c r="CNQ395" s="448"/>
      <c r="CNR395" s="448"/>
      <c r="CNS395" s="448"/>
      <c r="CNT395" s="448"/>
      <c r="CNU395" s="448"/>
      <c r="CNV395" s="448"/>
      <c r="CNW395" s="448"/>
      <c r="CNX395" s="448"/>
      <c r="CNY395" s="448"/>
      <c r="CNZ395" s="448"/>
      <c r="COA395" s="448"/>
      <c r="COB395" s="448"/>
      <c r="COC395" s="448"/>
      <c r="COD395" s="449"/>
      <c r="COE395" s="447"/>
      <c r="COF395" s="448"/>
      <c r="COG395" s="448"/>
      <c r="COH395" s="448"/>
      <c r="COI395" s="448"/>
      <c r="COJ395" s="448"/>
      <c r="COK395" s="448"/>
      <c r="COL395" s="448"/>
      <c r="COM395" s="448"/>
      <c r="CON395" s="448"/>
      <c r="COO395" s="448"/>
      <c r="COP395" s="448"/>
      <c r="COQ395" s="448"/>
      <c r="COR395" s="448"/>
      <c r="COS395" s="448"/>
      <c r="COT395" s="449"/>
      <c r="COU395" s="447"/>
      <c r="COV395" s="448"/>
      <c r="COW395" s="448"/>
      <c r="COX395" s="448"/>
      <c r="COY395" s="448"/>
      <c r="COZ395" s="448"/>
      <c r="CPA395" s="448"/>
      <c r="CPB395" s="448"/>
      <c r="CPC395" s="448"/>
      <c r="CPD395" s="448"/>
      <c r="CPE395" s="448"/>
      <c r="CPF395" s="448"/>
      <c r="CPG395" s="448"/>
      <c r="CPH395" s="448"/>
      <c r="CPI395" s="448"/>
      <c r="CPJ395" s="449"/>
      <c r="CPK395" s="447"/>
      <c r="CPL395" s="448"/>
      <c r="CPM395" s="448"/>
      <c r="CPN395" s="448"/>
      <c r="CPO395" s="448"/>
      <c r="CPP395" s="448"/>
      <c r="CPQ395" s="448"/>
      <c r="CPR395" s="448"/>
      <c r="CPS395" s="448"/>
      <c r="CPT395" s="448"/>
      <c r="CPU395" s="448"/>
      <c r="CPV395" s="448"/>
      <c r="CPW395" s="448"/>
      <c r="CPX395" s="448"/>
      <c r="CPY395" s="448"/>
      <c r="CPZ395" s="449"/>
      <c r="CQA395" s="447"/>
      <c r="CQB395" s="448"/>
      <c r="CQC395" s="448"/>
      <c r="CQD395" s="448"/>
      <c r="CQE395" s="448"/>
      <c r="CQF395" s="448"/>
      <c r="CQG395" s="448"/>
      <c r="CQH395" s="448"/>
      <c r="CQI395" s="448"/>
      <c r="CQJ395" s="448"/>
      <c r="CQK395" s="448"/>
      <c r="CQL395" s="448"/>
      <c r="CQM395" s="448"/>
      <c r="CQN395" s="448"/>
      <c r="CQO395" s="448"/>
      <c r="CQP395" s="449"/>
      <c r="CQQ395" s="447"/>
      <c r="CQR395" s="448"/>
      <c r="CQS395" s="448"/>
      <c r="CQT395" s="448"/>
      <c r="CQU395" s="448"/>
      <c r="CQV395" s="448"/>
      <c r="CQW395" s="448"/>
      <c r="CQX395" s="448"/>
      <c r="CQY395" s="448"/>
      <c r="CQZ395" s="448"/>
      <c r="CRA395" s="448"/>
      <c r="CRB395" s="448"/>
      <c r="CRC395" s="448"/>
      <c r="CRD395" s="448"/>
      <c r="CRE395" s="448"/>
      <c r="CRF395" s="449"/>
      <c r="CRG395" s="447"/>
      <c r="CRH395" s="448"/>
      <c r="CRI395" s="448"/>
      <c r="CRJ395" s="448"/>
      <c r="CRK395" s="448"/>
      <c r="CRL395" s="448"/>
      <c r="CRM395" s="448"/>
      <c r="CRN395" s="448"/>
      <c r="CRO395" s="448"/>
      <c r="CRP395" s="448"/>
      <c r="CRQ395" s="448"/>
      <c r="CRR395" s="448"/>
      <c r="CRS395" s="448"/>
      <c r="CRT395" s="448"/>
      <c r="CRU395" s="448"/>
      <c r="CRV395" s="449"/>
      <c r="CRW395" s="447"/>
      <c r="CRX395" s="448"/>
      <c r="CRY395" s="448"/>
      <c r="CRZ395" s="448"/>
      <c r="CSA395" s="448"/>
      <c r="CSB395" s="448"/>
      <c r="CSC395" s="448"/>
      <c r="CSD395" s="448"/>
      <c r="CSE395" s="448"/>
      <c r="CSF395" s="448"/>
      <c r="CSG395" s="448"/>
      <c r="CSH395" s="448"/>
      <c r="CSI395" s="448"/>
      <c r="CSJ395" s="448"/>
      <c r="CSK395" s="448"/>
      <c r="CSL395" s="449"/>
      <c r="CSM395" s="447"/>
      <c r="CSN395" s="448"/>
      <c r="CSO395" s="448"/>
      <c r="CSP395" s="448"/>
      <c r="CSQ395" s="448"/>
      <c r="CSR395" s="448"/>
      <c r="CSS395" s="448"/>
      <c r="CST395" s="448"/>
      <c r="CSU395" s="448"/>
      <c r="CSV395" s="448"/>
      <c r="CSW395" s="448"/>
      <c r="CSX395" s="448"/>
      <c r="CSY395" s="448"/>
      <c r="CSZ395" s="448"/>
      <c r="CTA395" s="448"/>
      <c r="CTB395" s="449"/>
      <c r="CTC395" s="447"/>
      <c r="CTD395" s="448"/>
      <c r="CTE395" s="448"/>
      <c r="CTF395" s="448"/>
      <c r="CTG395" s="448"/>
      <c r="CTH395" s="448"/>
      <c r="CTI395" s="448"/>
      <c r="CTJ395" s="448"/>
      <c r="CTK395" s="448"/>
      <c r="CTL395" s="448"/>
      <c r="CTM395" s="448"/>
      <c r="CTN395" s="448"/>
      <c r="CTO395" s="448"/>
      <c r="CTP395" s="448"/>
      <c r="CTQ395" s="448"/>
      <c r="CTR395" s="449"/>
      <c r="CTS395" s="447"/>
      <c r="CTT395" s="448"/>
      <c r="CTU395" s="448"/>
      <c r="CTV395" s="448"/>
      <c r="CTW395" s="448"/>
      <c r="CTX395" s="448"/>
      <c r="CTY395" s="448"/>
      <c r="CTZ395" s="448"/>
      <c r="CUA395" s="448"/>
      <c r="CUB395" s="448"/>
      <c r="CUC395" s="448"/>
      <c r="CUD395" s="448"/>
      <c r="CUE395" s="448"/>
      <c r="CUF395" s="448"/>
      <c r="CUG395" s="448"/>
      <c r="CUH395" s="449"/>
      <c r="CUI395" s="447"/>
      <c r="CUJ395" s="448"/>
      <c r="CUK395" s="448"/>
      <c r="CUL395" s="448"/>
      <c r="CUM395" s="448"/>
      <c r="CUN395" s="448"/>
      <c r="CUO395" s="448"/>
      <c r="CUP395" s="448"/>
      <c r="CUQ395" s="448"/>
      <c r="CUR395" s="448"/>
      <c r="CUS395" s="448"/>
      <c r="CUT395" s="448"/>
      <c r="CUU395" s="448"/>
      <c r="CUV395" s="448"/>
      <c r="CUW395" s="448"/>
      <c r="CUX395" s="449"/>
      <c r="CUY395" s="447"/>
      <c r="CUZ395" s="448"/>
      <c r="CVA395" s="448"/>
      <c r="CVB395" s="448"/>
      <c r="CVC395" s="448"/>
      <c r="CVD395" s="448"/>
      <c r="CVE395" s="448"/>
      <c r="CVF395" s="448"/>
      <c r="CVG395" s="448"/>
      <c r="CVH395" s="448"/>
      <c r="CVI395" s="448"/>
      <c r="CVJ395" s="448"/>
      <c r="CVK395" s="448"/>
      <c r="CVL395" s="448"/>
      <c r="CVM395" s="448"/>
      <c r="CVN395" s="449"/>
      <c r="CVO395" s="447"/>
      <c r="CVP395" s="448"/>
      <c r="CVQ395" s="448"/>
      <c r="CVR395" s="448"/>
      <c r="CVS395" s="448"/>
      <c r="CVT395" s="448"/>
      <c r="CVU395" s="448"/>
      <c r="CVV395" s="448"/>
      <c r="CVW395" s="448"/>
      <c r="CVX395" s="448"/>
      <c r="CVY395" s="448"/>
      <c r="CVZ395" s="448"/>
      <c r="CWA395" s="448"/>
      <c r="CWB395" s="448"/>
      <c r="CWC395" s="448"/>
      <c r="CWD395" s="449"/>
      <c r="CWE395" s="447"/>
      <c r="CWF395" s="448"/>
      <c r="CWG395" s="448"/>
      <c r="CWH395" s="448"/>
      <c r="CWI395" s="448"/>
      <c r="CWJ395" s="448"/>
      <c r="CWK395" s="448"/>
      <c r="CWL395" s="448"/>
      <c r="CWM395" s="448"/>
      <c r="CWN395" s="448"/>
      <c r="CWO395" s="448"/>
      <c r="CWP395" s="448"/>
      <c r="CWQ395" s="448"/>
      <c r="CWR395" s="448"/>
      <c r="CWS395" s="448"/>
      <c r="CWT395" s="449"/>
      <c r="CWU395" s="447"/>
      <c r="CWV395" s="448"/>
      <c r="CWW395" s="448"/>
      <c r="CWX395" s="448"/>
      <c r="CWY395" s="448"/>
      <c r="CWZ395" s="448"/>
      <c r="CXA395" s="448"/>
      <c r="CXB395" s="448"/>
      <c r="CXC395" s="448"/>
      <c r="CXD395" s="448"/>
      <c r="CXE395" s="448"/>
      <c r="CXF395" s="448"/>
      <c r="CXG395" s="448"/>
      <c r="CXH395" s="448"/>
      <c r="CXI395" s="448"/>
      <c r="CXJ395" s="449"/>
      <c r="CXK395" s="447"/>
      <c r="CXL395" s="448"/>
      <c r="CXM395" s="448"/>
      <c r="CXN395" s="448"/>
      <c r="CXO395" s="448"/>
      <c r="CXP395" s="448"/>
      <c r="CXQ395" s="448"/>
      <c r="CXR395" s="448"/>
      <c r="CXS395" s="448"/>
      <c r="CXT395" s="448"/>
      <c r="CXU395" s="448"/>
      <c r="CXV395" s="448"/>
      <c r="CXW395" s="448"/>
      <c r="CXX395" s="448"/>
      <c r="CXY395" s="448"/>
      <c r="CXZ395" s="449"/>
      <c r="CYA395" s="447"/>
      <c r="CYB395" s="448"/>
      <c r="CYC395" s="448"/>
      <c r="CYD395" s="448"/>
      <c r="CYE395" s="448"/>
      <c r="CYF395" s="448"/>
      <c r="CYG395" s="448"/>
      <c r="CYH395" s="448"/>
      <c r="CYI395" s="448"/>
      <c r="CYJ395" s="448"/>
      <c r="CYK395" s="448"/>
      <c r="CYL395" s="448"/>
      <c r="CYM395" s="448"/>
      <c r="CYN395" s="448"/>
      <c r="CYO395" s="448"/>
      <c r="CYP395" s="449"/>
      <c r="CYQ395" s="447"/>
      <c r="CYR395" s="448"/>
      <c r="CYS395" s="448"/>
      <c r="CYT395" s="448"/>
      <c r="CYU395" s="448"/>
      <c r="CYV395" s="448"/>
      <c r="CYW395" s="448"/>
      <c r="CYX395" s="448"/>
      <c r="CYY395" s="448"/>
      <c r="CYZ395" s="448"/>
      <c r="CZA395" s="448"/>
      <c r="CZB395" s="448"/>
      <c r="CZC395" s="448"/>
      <c r="CZD395" s="448"/>
      <c r="CZE395" s="448"/>
      <c r="CZF395" s="449"/>
      <c r="CZG395" s="447"/>
      <c r="CZH395" s="448"/>
      <c r="CZI395" s="448"/>
      <c r="CZJ395" s="448"/>
      <c r="CZK395" s="448"/>
      <c r="CZL395" s="448"/>
      <c r="CZM395" s="448"/>
      <c r="CZN395" s="448"/>
      <c r="CZO395" s="448"/>
      <c r="CZP395" s="448"/>
      <c r="CZQ395" s="448"/>
      <c r="CZR395" s="448"/>
      <c r="CZS395" s="448"/>
      <c r="CZT395" s="448"/>
      <c r="CZU395" s="448"/>
      <c r="CZV395" s="449"/>
      <c r="CZW395" s="447"/>
      <c r="CZX395" s="448"/>
      <c r="CZY395" s="448"/>
      <c r="CZZ395" s="448"/>
      <c r="DAA395" s="448"/>
      <c r="DAB395" s="448"/>
      <c r="DAC395" s="448"/>
      <c r="DAD395" s="448"/>
      <c r="DAE395" s="448"/>
      <c r="DAF395" s="448"/>
      <c r="DAG395" s="448"/>
      <c r="DAH395" s="448"/>
      <c r="DAI395" s="448"/>
      <c r="DAJ395" s="448"/>
      <c r="DAK395" s="448"/>
      <c r="DAL395" s="449"/>
      <c r="DAM395" s="447"/>
      <c r="DAN395" s="448"/>
      <c r="DAO395" s="448"/>
      <c r="DAP395" s="448"/>
      <c r="DAQ395" s="448"/>
      <c r="DAR395" s="448"/>
      <c r="DAS395" s="448"/>
      <c r="DAT395" s="448"/>
      <c r="DAU395" s="448"/>
      <c r="DAV395" s="448"/>
      <c r="DAW395" s="448"/>
      <c r="DAX395" s="448"/>
      <c r="DAY395" s="448"/>
      <c r="DAZ395" s="448"/>
      <c r="DBA395" s="448"/>
      <c r="DBB395" s="449"/>
      <c r="DBC395" s="447"/>
      <c r="DBD395" s="448"/>
      <c r="DBE395" s="448"/>
      <c r="DBF395" s="448"/>
      <c r="DBG395" s="448"/>
      <c r="DBH395" s="448"/>
      <c r="DBI395" s="448"/>
      <c r="DBJ395" s="448"/>
      <c r="DBK395" s="448"/>
      <c r="DBL395" s="448"/>
      <c r="DBM395" s="448"/>
      <c r="DBN395" s="448"/>
      <c r="DBO395" s="448"/>
      <c r="DBP395" s="448"/>
      <c r="DBQ395" s="448"/>
      <c r="DBR395" s="449"/>
      <c r="DBS395" s="447"/>
      <c r="DBT395" s="448"/>
      <c r="DBU395" s="448"/>
      <c r="DBV395" s="448"/>
      <c r="DBW395" s="448"/>
      <c r="DBX395" s="448"/>
      <c r="DBY395" s="448"/>
      <c r="DBZ395" s="448"/>
      <c r="DCA395" s="448"/>
      <c r="DCB395" s="448"/>
      <c r="DCC395" s="448"/>
      <c r="DCD395" s="448"/>
      <c r="DCE395" s="448"/>
      <c r="DCF395" s="448"/>
      <c r="DCG395" s="448"/>
      <c r="DCH395" s="449"/>
      <c r="DCI395" s="447"/>
      <c r="DCJ395" s="448"/>
      <c r="DCK395" s="448"/>
      <c r="DCL395" s="448"/>
      <c r="DCM395" s="448"/>
      <c r="DCN395" s="448"/>
      <c r="DCO395" s="448"/>
      <c r="DCP395" s="448"/>
      <c r="DCQ395" s="448"/>
      <c r="DCR395" s="448"/>
      <c r="DCS395" s="448"/>
      <c r="DCT395" s="448"/>
      <c r="DCU395" s="448"/>
      <c r="DCV395" s="448"/>
      <c r="DCW395" s="448"/>
      <c r="DCX395" s="449"/>
      <c r="DCY395" s="447"/>
      <c r="DCZ395" s="448"/>
      <c r="DDA395" s="448"/>
      <c r="DDB395" s="448"/>
      <c r="DDC395" s="448"/>
      <c r="DDD395" s="448"/>
      <c r="DDE395" s="448"/>
      <c r="DDF395" s="448"/>
      <c r="DDG395" s="448"/>
      <c r="DDH395" s="448"/>
      <c r="DDI395" s="448"/>
      <c r="DDJ395" s="448"/>
      <c r="DDK395" s="448"/>
      <c r="DDL395" s="448"/>
      <c r="DDM395" s="448"/>
      <c r="DDN395" s="449"/>
      <c r="DDO395" s="447"/>
      <c r="DDP395" s="448"/>
      <c r="DDQ395" s="448"/>
      <c r="DDR395" s="448"/>
      <c r="DDS395" s="448"/>
      <c r="DDT395" s="448"/>
      <c r="DDU395" s="448"/>
      <c r="DDV395" s="448"/>
      <c r="DDW395" s="448"/>
      <c r="DDX395" s="448"/>
      <c r="DDY395" s="448"/>
      <c r="DDZ395" s="448"/>
      <c r="DEA395" s="448"/>
      <c r="DEB395" s="448"/>
      <c r="DEC395" s="448"/>
      <c r="DED395" s="449"/>
      <c r="DEE395" s="447"/>
      <c r="DEF395" s="448"/>
      <c r="DEG395" s="448"/>
      <c r="DEH395" s="448"/>
      <c r="DEI395" s="448"/>
      <c r="DEJ395" s="448"/>
      <c r="DEK395" s="448"/>
      <c r="DEL395" s="448"/>
      <c r="DEM395" s="448"/>
      <c r="DEN395" s="448"/>
      <c r="DEO395" s="448"/>
      <c r="DEP395" s="448"/>
      <c r="DEQ395" s="448"/>
      <c r="DER395" s="448"/>
      <c r="DES395" s="448"/>
      <c r="DET395" s="449"/>
      <c r="DEU395" s="447"/>
      <c r="DEV395" s="448"/>
      <c r="DEW395" s="448"/>
      <c r="DEX395" s="448"/>
      <c r="DEY395" s="448"/>
      <c r="DEZ395" s="448"/>
      <c r="DFA395" s="448"/>
      <c r="DFB395" s="448"/>
      <c r="DFC395" s="448"/>
      <c r="DFD395" s="448"/>
      <c r="DFE395" s="448"/>
      <c r="DFF395" s="448"/>
      <c r="DFG395" s="448"/>
      <c r="DFH395" s="448"/>
      <c r="DFI395" s="448"/>
      <c r="DFJ395" s="449"/>
      <c r="DFK395" s="447"/>
      <c r="DFL395" s="448"/>
      <c r="DFM395" s="448"/>
      <c r="DFN395" s="448"/>
      <c r="DFO395" s="448"/>
      <c r="DFP395" s="448"/>
      <c r="DFQ395" s="448"/>
      <c r="DFR395" s="448"/>
      <c r="DFS395" s="448"/>
      <c r="DFT395" s="448"/>
      <c r="DFU395" s="448"/>
      <c r="DFV395" s="448"/>
      <c r="DFW395" s="448"/>
      <c r="DFX395" s="448"/>
      <c r="DFY395" s="448"/>
      <c r="DFZ395" s="449"/>
      <c r="DGA395" s="447"/>
      <c r="DGB395" s="448"/>
      <c r="DGC395" s="448"/>
      <c r="DGD395" s="448"/>
      <c r="DGE395" s="448"/>
      <c r="DGF395" s="448"/>
      <c r="DGG395" s="448"/>
      <c r="DGH395" s="448"/>
      <c r="DGI395" s="448"/>
      <c r="DGJ395" s="448"/>
      <c r="DGK395" s="448"/>
      <c r="DGL395" s="448"/>
      <c r="DGM395" s="448"/>
      <c r="DGN395" s="448"/>
      <c r="DGO395" s="448"/>
      <c r="DGP395" s="449"/>
      <c r="DGQ395" s="447"/>
      <c r="DGR395" s="448"/>
      <c r="DGS395" s="448"/>
      <c r="DGT395" s="448"/>
      <c r="DGU395" s="448"/>
      <c r="DGV395" s="448"/>
      <c r="DGW395" s="448"/>
      <c r="DGX395" s="448"/>
      <c r="DGY395" s="448"/>
      <c r="DGZ395" s="448"/>
      <c r="DHA395" s="448"/>
      <c r="DHB395" s="448"/>
      <c r="DHC395" s="448"/>
      <c r="DHD395" s="448"/>
      <c r="DHE395" s="448"/>
      <c r="DHF395" s="449"/>
      <c r="DHG395" s="447"/>
      <c r="DHH395" s="448"/>
      <c r="DHI395" s="448"/>
      <c r="DHJ395" s="448"/>
      <c r="DHK395" s="448"/>
      <c r="DHL395" s="448"/>
      <c r="DHM395" s="448"/>
      <c r="DHN395" s="448"/>
      <c r="DHO395" s="448"/>
      <c r="DHP395" s="448"/>
      <c r="DHQ395" s="448"/>
      <c r="DHR395" s="448"/>
      <c r="DHS395" s="448"/>
      <c r="DHT395" s="448"/>
      <c r="DHU395" s="448"/>
      <c r="DHV395" s="449"/>
      <c r="DHW395" s="447"/>
      <c r="DHX395" s="448"/>
      <c r="DHY395" s="448"/>
      <c r="DHZ395" s="448"/>
      <c r="DIA395" s="448"/>
      <c r="DIB395" s="448"/>
      <c r="DIC395" s="448"/>
      <c r="DID395" s="448"/>
      <c r="DIE395" s="448"/>
      <c r="DIF395" s="448"/>
      <c r="DIG395" s="448"/>
      <c r="DIH395" s="448"/>
      <c r="DII395" s="448"/>
      <c r="DIJ395" s="448"/>
      <c r="DIK395" s="448"/>
      <c r="DIL395" s="449"/>
      <c r="DIM395" s="447"/>
      <c r="DIN395" s="448"/>
      <c r="DIO395" s="448"/>
      <c r="DIP395" s="448"/>
      <c r="DIQ395" s="448"/>
      <c r="DIR395" s="448"/>
      <c r="DIS395" s="448"/>
      <c r="DIT395" s="448"/>
      <c r="DIU395" s="448"/>
      <c r="DIV395" s="448"/>
      <c r="DIW395" s="448"/>
      <c r="DIX395" s="448"/>
      <c r="DIY395" s="448"/>
      <c r="DIZ395" s="448"/>
      <c r="DJA395" s="448"/>
      <c r="DJB395" s="449"/>
      <c r="DJC395" s="447"/>
      <c r="DJD395" s="448"/>
      <c r="DJE395" s="448"/>
      <c r="DJF395" s="448"/>
      <c r="DJG395" s="448"/>
      <c r="DJH395" s="448"/>
      <c r="DJI395" s="448"/>
      <c r="DJJ395" s="448"/>
      <c r="DJK395" s="448"/>
      <c r="DJL395" s="448"/>
      <c r="DJM395" s="448"/>
      <c r="DJN395" s="448"/>
      <c r="DJO395" s="448"/>
      <c r="DJP395" s="448"/>
      <c r="DJQ395" s="448"/>
      <c r="DJR395" s="449"/>
      <c r="DJS395" s="447"/>
      <c r="DJT395" s="448"/>
      <c r="DJU395" s="448"/>
      <c r="DJV395" s="448"/>
      <c r="DJW395" s="448"/>
      <c r="DJX395" s="448"/>
      <c r="DJY395" s="448"/>
      <c r="DJZ395" s="448"/>
      <c r="DKA395" s="448"/>
      <c r="DKB395" s="448"/>
      <c r="DKC395" s="448"/>
      <c r="DKD395" s="448"/>
      <c r="DKE395" s="448"/>
      <c r="DKF395" s="448"/>
      <c r="DKG395" s="448"/>
      <c r="DKH395" s="449"/>
      <c r="DKI395" s="447"/>
      <c r="DKJ395" s="448"/>
      <c r="DKK395" s="448"/>
      <c r="DKL395" s="448"/>
      <c r="DKM395" s="448"/>
      <c r="DKN395" s="448"/>
      <c r="DKO395" s="448"/>
      <c r="DKP395" s="448"/>
      <c r="DKQ395" s="448"/>
      <c r="DKR395" s="448"/>
      <c r="DKS395" s="448"/>
      <c r="DKT395" s="448"/>
      <c r="DKU395" s="448"/>
      <c r="DKV395" s="448"/>
      <c r="DKW395" s="448"/>
      <c r="DKX395" s="449"/>
      <c r="DKY395" s="447"/>
      <c r="DKZ395" s="448"/>
      <c r="DLA395" s="448"/>
      <c r="DLB395" s="448"/>
      <c r="DLC395" s="448"/>
      <c r="DLD395" s="448"/>
      <c r="DLE395" s="448"/>
      <c r="DLF395" s="448"/>
      <c r="DLG395" s="448"/>
      <c r="DLH395" s="448"/>
      <c r="DLI395" s="448"/>
      <c r="DLJ395" s="448"/>
      <c r="DLK395" s="448"/>
      <c r="DLL395" s="448"/>
      <c r="DLM395" s="448"/>
      <c r="DLN395" s="449"/>
      <c r="DLO395" s="447"/>
      <c r="DLP395" s="448"/>
      <c r="DLQ395" s="448"/>
      <c r="DLR395" s="448"/>
      <c r="DLS395" s="448"/>
      <c r="DLT395" s="448"/>
      <c r="DLU395" s="448"/>
      <c r="DLV395" s="448"/>
      <c r="DLW395" s="448"/>
      <c r="DLX395" s="448"/>
      <c r="DLY395" s="448"/>
      <c r="DLZ395" s="448"/>
      <c r="DMA395" s="448"/>
      <c r="DMB395" s="448"/>
      <c r="DMC395" s="448"/>
      <c r="DMD395" s="449"/>
      <c r="DME395" s="447"/>
      <c r="DMF395" s="448"/>
      <c r="DMG395" s="448"/>
      <c r="DMH395" s="448"/>
      <c r="DMI395" s="448"/>
      <c r="DMJ395" s="448"/>
      <c r="DMK395" s="448"/>
      <c r="DML395" s="448"/>
      <c r="DMM395" s="448"/>
      <c r="DMN395" s="448"/>
      <c r="DMO395" s="448"/>
      <c r="DMP395" s="448"/>
      <c r="DMQ395" s="448"/>
      <c r="DMR395" s="448"/>
      <c r="DMS395" s="448"/>
      <c r="DMT395" s="449"/>
      <c r="DMU395" s="447"/>
      <c r="DMV395" s="448"/>
      <c r="DMW395" s="448"/>
      <c r="DMX395" s="448"/>
      <c r="DMY395" s="448"/>
      <c r="DMZ395" s="448"/>
      <c r="DNA395" s="448"/>
      <c r="DNB395" s="448"/>
      <c r="DNC395" s="448"/>
      <c r="DND395" s="448"/>
      <c r="DNE395" s="448"/>
      <c r="DNF395" s="448"/>
      <c r="DNG395" s="448"/>
      <c r="DNH395" s="448"/>
      <c r="DNI395" s="448"/>
      <c r="DNJ395" s="449"/>
      <c r="DNK395" s="447"/>
      <c r="DNL395" s="448"/>
      <c r="DNM395" s="448"/>
      <c r="DNN395" s="448"/>
      <c r="DNO395" s="448"/>
      <c r="DNP395" s="448"/>
      <c r="DNQ395" s="448"/>
      <c r="DNR395" s="448"/>
      <c r="DNS395" s="448"/>
      <c r="DNT395" s="448"/>
      <c r="DNU395" s="448"/>
      <c r="DNV395" s="448"/>
      <c r="DNW395" s="448"/>
      <c r="DNX395" s="448"/>
      <c r="DNY395" s="448"/>
      <c r="DNZ395" s="449"/>
      <c r="DOA395" s="447"/>
      <c r="DOB395" s="448"/>
      <c r="DOC395" s="448"/>
      <c r="DOD395" s="448"/>
      <c r="DOE395" s="448"/>
      <c r="DOF395" s="448"/>
      <c r="DOG395" s="448"/>
      <c r="DOH395" s="448"/>
      <c r="DOI395" s="448"/>
      <c r="DOJ395" s="448"/>
      <c r="DOK395" s="448"/>
      <c r="DOL395" s="448"/>
      <c r="DOM395" s="448"/>
      <c r="DON395" s="448"/>
      <c r="DOO395" s="448"/>
      <c r="DOP395" s="449"/>
      <c r="DOQ395" s="447"/>
      <c r="DOR395" s="448"/>
      <c r="DOS395" s="448"/>
      <c r="DOT395" s="448"/>
      <c r="DOU395" s="448"/>
      <c r="DOV395" s="448"/>
      <c r="DOW395" s="448"/>
      <c r="DOX395" s="448"/>
      <c r="DOY395" s="448"/>
      <c r="DOZ395" s="448"/>
      <c r="DPA395" s="448"/>
      <c r="DPB395" s="448"/>
      <c r="DPC395" s="448"/>
      <c r="DPD395" s="448"/>
      <c r="DPE395" s="448"/>
      <c r="DPF395" s="449"/>
      <c r="DPG395" s="447"/>
      <c r="DPH395" s="448"/>
      <c r="DPI395" s="448"/>
      <c r="DPJ395" s="448"/>
      <c r="DPK395" s="448"/>
      <c r="DPL395" s="448"/>
      <c r="DPM395" s="448"/>
      <c r="DPN395" s="448"/>
      <c r="DPO395" s="448"/>
      <c r="DPP395" s="448"/>
      <c r="DPQ395" s="448"/>
      <c r="DPR395" s="448"/>
      <c r="DPS395" s="448"/>
      <c r="DPT395" s="448"/>
      <c r="DPU395" s="448"/>
      <c r="DPV395" s="449"/>
      <c r="DPW395" s="447"/>
      <c r="DPX395" s="448"/>
      <c r="DPY395" s="448"/>
      <c r="DPZ395" s="448"/>
      <c r="DQA395" s="448"/>
      <c r="DQB395" s="448"/>
      <c r="DQC395" s="448"/>
      <c r="DQD395" s="448"/>
      <c r="DQE395" s="448"/>
      <c r="DQF395" s="448"/>
      <c r="DQG395" s="448"/>
      <c r="DQH395" s="448"/>
      <c r="DQI395" s="448"/>
      <c r="DQJ395" s="448"/>
      <c r="DQK395" s="448"/>
      <c r="DQL395" s="449"/>
      <c r="DQM395" s="447"/>
      <c r="DQN395" s="448"/>
      <c r="DQO395" s="448"/>
      <c r="DQP395" s="448"/>
      <c r="DQQ395" s="448"/>
      <c r="DQR395" s="448"/>
      <c r="DQS395" s="448"/>
      <c r="DQT395" s="448"/>
      <c r="DQU395" s="448"/>
      <c r="DQV395" s="448"/>
      <c r="DQW395" s="448"/>
      <c r="DQX395" s="448"/>
      <c r="DQY395" s="448"/>
      <c r="DQZ395" s="448"/>
      <c r="DRA395" s="448"/>
      <c r="DRB395" s="449"/>
      <c r="DRC395" s="447"/>
      <c r="DRD395" s="448"/>
      <c r="DRE395" s="448"/>
      <c r="DRF395" s="448"/>
      <c r="DRG395" s="448"/>
      <c r="DRH395" s="448"/>
      <c r="DRI395" s="448"/>
      <c r="DRJ395" s="448"/>
      <c r="DRK395" s="448"/>
      <c r="DRL395" s="448"/>
      <c r="DRM395" s="448"/>
      <c r="DRN395" s="448"/>
      <c r="DRO395" s="448"/>
      <c r="DRP395" s="448"/>
      <c r="DRQ395" s="448"/>
      <c r="DRR395" s="449"/>
      <c r="DRS395" s="447"/>
      <c r="DRT395" s="448"/>
      <c r="DRU395" s="448"/>
      <c r="DRV395" s="448"/>
      <c r="DRW395" s="448"/>
      <c r="DRX395" s="448"/>
      <c r="DRY395" s="448"/>
      <c r="DRZ395" s="448"/>
      <c r="DSA395" s="448"/>
      <c r="DSB395" s="448"/>
      <c r="DSC395" s="448"/>
      <c r="DSD395" s="448"/>
      <c r="DSE395" s="448"/>
      <c r="DSF395" s="448"/>
      <c r="DSG395" s="448"/>
      <c r="DSH395" s="449"/>
      <c r="DSI395" s="447"/>
      <c r="DSJ395" s="448"/>
      <c r="DSK395" s="448"/>
      <c r="DSL395" s="448"/>
      <c r="DSM395" s="448"/>
      <c r="DSN395" s="448"/>
      <c r="DSO395" s="448"/>
      <c r="DSP395" s="448"/>
      <c r="DSQ395" s="448"/>
      <c r="DSR395" s="448"/>
      <c r="DSS395" s="448"/>
      <c r="DST395" s="448"/>
      <c r="DSU395" s="448"/>
      <c r="DSV395" s="448"/>
      <c r="DSW395" s="448"/>
      <c r="DSX395" s="449"/>
      <c r="DSY395" s="447"/>
      <c r="DSZ395" s="448"/>
      <c r="DTA395" s="448"/>
      <c r="DTB395" s="448"/>
      <c r="DTC395" s="448"/>
      <c r="DTD395" s="448"/>
      <c r="DTE395" s="448"/>
      <c r="DTF395" s="448"/>
      <c r="DTG395" s="448"/>
      <c r="DTH395" s="448"/>
      <c r="DTI395" s="448"/>
      <c r="DTJ395" s="448"/>
      <c r="DTK395" s="448"/>
      <c r="DTL395" s="448"/>
      <c r="DTM395" s="448"/>
      <c r="DTN395" s="449"/>
      <c r="DTO395" s="447"/>
      <c r="DTP395" s="448"/>
      <c r="DTQ395" s="448"/>
      <c r="DTR395" s="448"/>
      <c r="DTS395" s="448"/>
      <c r="DTT395" s="448"/>
      <c r="DTU395" s="448"/>
      <c r="DTV395" s="448"/>
      <c r="DTW395" s="448"/>
      <c r="DTX395" s="448"/>
      <c r="DTY395" s="448"/>
      <c r="DTZ395" s="448"/>
      <c r="DUA395" s="448"/>
      <c r="DUB395" s="448"/>
      <c r="DUC395" s="448"/>
      <c r="DUD395" s="449"/>
      <c r="DUE395" s="447"/>
      <c r="DUF395" s="448"/>
      <c r="DUG395" s="448"/>
      <c r="DUH395" s="448"/>
      <c r="DUI395" s="448"/>
      <c r="DUJ395" s="448"/>
      <c r="DUK395" s="448"/>
      <c r="DUL395" s="448"/>
      <c r="DUM395" s="448"/>
      <c r="DUN395" s="448"/>
      <c r="DUO395" s="448"/>
      <c r="DUP395" s="448"/>
      <c r="DUQ395" s="448"/>
      <c r="DUR395" s="448"/>
      <c r="DUS395" s="448"/>
      <c r="DUT395" s="449"/>
      <c r="DUU395" s="447"/>
      <c r="DUV395" s="448"/>
      <c r="DUW395" s="448"/>
      <c r="DUX395" s="448"/>
      <c r="DUY395" s="448"/>
      <c r="DUZ395" s="448"/>
      <c r="DVA395" s="448"/>
      <c r="DVB395" s="448"/>
      <c r="DVC395" s="448"/>
      <c r="DVD395" s="448"/>
      <c r="DVE395" s="448"/>
      <c r="DVF395" s="448"/>
      <c r="DVG395" s="448"/>
      <c r="DVH395" s="448"/>
      <c r="DVI395" s="448"/>
      <c r="DVJ395" s="449"/>
      <c r="DVK395" s="447"/>
      <c r="DVL395" s="448"/>
      <c r="DVM395" s="448"/>
      <c r="DVN395" s="448"/>
      <c r="DVO395" s="448"/>
      <c r="DVP395" s="448"/>
      <c r="DVQ395" s="448"/>
      <c r="DVR395" s="448"/>
      <c r="DVS395" s="448"/>
      <c r="DVT395" s="448"/>
      <c r="DVU395" s="448"/>
      <c r="DVV395" s="448"/>
      <c r="DVW395" s="448"/>
      <c r="DVX395" s="448"/>
      <c r="DVY395" s="448"/>
      <c r="DVZ395" s="449"/>
      <c r="DWA395" s="447"/>
      <c r="DWB395" s="448"/>
      <c r="DWC395" s="448"/>
      <c r="DWD395" s="448"/>
      <c r="DWE395" s="448"/>
      <c r="DWF395" s="448"/>
      <c r="DWG395" s="448"/>
      <c r="DWH395" s="448"/>
      <c r="DWI395" s="448"/>
      <c r="DWJ395" s="448"/>
      <c r="DWK395" s="448"/>
      <c r="DWL395" s="448"/>
      <c r="DWM395" s="448"/>
      <c r="DWN395" s="448"/>
      <c r="DWO395" s="448"/>
      <c r="DWP395" s="449"/>
      <c r="DWQ395" s="447"/>
      <c r="DWR395" s="448"/>
      <c r="DWS395" s="448"/>
      <c r="DWT395" s="448"/>
      <c r="DWU395" s="448"/>
      <c r="DWV395" s="448"/>
      <c r="DWW395" s="448"/>
      <c r="DWX395" s="448"/>
      <c r="DWY395" s="448"/>
      <c r="DWZ395" s="448"/>
      <c r="DXA395" s="448"/>
      <c r="DXB395" s="448"/>
      <c r="DXC395" s="448"/>
      <c r="DXD395" s="448"/>
      <c r="DXE395" s="448"/>
      <c r="DXF395" s="449"/>
      <c r="DXG395" s="447"/>
      <c r="DXH395" s="448"/>
      <c r="DXI395" s="448"/>
      <c r="DXJ395" s="448"/>
      <c r="DXK395" s="448"/>
      <c r="DXL395" s="448"/>
      <c r="DXM395" s="448"/>
      <c r="DXN395" s="448"/>
      <c r="DXO395" s="448"/>
      <c r="DXP395" s="448"/>
      <c r="DXQ395" s="448"/>
      <c r="DXR395" s="448"/>
      <c r="DXS395" s="448"/>
      <c r="DXT395" s="448"/>
      <c r="DXU395" s="448"/>
      <c r="DXV395" s="449"/>
      <c r="DXW395" s="447"/>
      <c r="DXX395" s="448"/>
      <c r="DXY395" s="448"/>
      <c r="DXZ395" s="448"/>
      <c r="DYA395" s="448"/>
      <c r="DYB395" s="448"/>
      <c r="DYC395" s="448"/>
      <c r="DYD395" s="448"/>
      <c r="DYE395" s="448"/>
      <c r="DYF395" s="448"/>
      <c r="DYG395" s="448"/>
      <c r="DYH395" s="448"/>
      <c r="DYI395" s="448"/>
      <c r="DYJ395" s="448"/>
      <c r="DYK395" s="448"/>
      <c r="DYL395" s="449"/>
      <c r="DYM395" s="447"/>
      <c r="DYN395" s="448"/>
      <c r="DYO395" s="448"/>
      <c r="DYP395" s="448"/>
      <c r="DYQ395" s="448"/>
      <c r="DYR395" s="448"/>
      <c r="DYS395" s="448"/>
      <c r="DYT395" s="448"/>
      <c r="DYU395" s="448"/>
      <c r="DYV395" s="448"/>
      <c r="DYW395" s="448"/>
      <c r="DYX395" s="448"/>
      <c r="DYY395" s="448"/>
      <c r="DYZ395" s="448"/>
      <c r="DZA395" s="448"/>
      <c r="DZB395" s="449"/>
      <c r="DZC395" s="447"/>
      <c r="DZD395" s="448"/>
      <c r="DZE395" s="448"/>
      <c r="DZF395" s="448"/>
      <c r="DZG395" s="448"/>
      <c r="DZH395" s="448"/>
      <c r="DZI395" s="448"/>
      <c r="DZJ395" s="448"/>
      <c r="DZK395" s="448"/>
      <c r="DZL395" s="448"/>
      <c r="DZM395" s="448"/>
      <c r="DZN395" s="448"/>
      <c r="DZO395" s="448"/>
      <c r="DZP395" s="448"/>
      <c r="DZQ395" s="448"/>
      <c r="DZR395" s="449"/>
      <c r="DZS395" s="447"/>
      <c r="DZT395" s="448"/>
      <c r="DZU395" s="448"/>
      <c r="DZV395" s="448"/>
      <c r="DZW395" s="448"/>
      <c r="DZX395" s="448"/>
      <c r="DZY395" s="448"/>
      <c r="DZZ395" s="448"/>
      <c r="EAA395" s="448"/>
      <c r="EAB395" s="448"/>
      <c r="EAC395" s="448"/>
      <c r="EAD395" s="448"/>
      <c r="EAE395" s="448"/>
      <c r="EAF395" s="448"/>
      <c r="EAG395" s="448"/>
      <c r="EAH395" s="449"/>
      <c r="EAI395" s="447"/>
      <c r="EAJ395" s="448"/>
      <c r="EAK395" s="448"/>
      <c r="EAL395" s="448"/>
      <c r="EAM395" s="448"/>
      <c r="EAN395" s="448"/>
      <c r="EAO395" s="448"/>
      <c r="EAP395" s="448"/>
      <c r="EAQ395" s="448"/>
      <c r="EAR395" s="448"/>
      <c r="EAS395" s="448"/>
      <c r="EAT395" s="448"/>
      <c r="EAU395" s="448"/>
      <c r="EAV395" s="448"/>
      <c r="EAW395" s="448"/>
      <c r="EAX395" s="449"/>
      <c r="EAY395" s="447"/>
      <c r="EAZ395" s="448"/>
      <c r="EBA395" s="448"/>
      <c r="EBB395" s="448"/>
      <c r="EBC395" s="448"/>
      <c r="EBD395" s="448"/>
      <c r="EBE395" s="448"/>
      <c r="EBF395" s="448"/>
      <c r="EBG395" s="448"/>
      <c r="EBH395" s="448"/>
      <c r="EBI395" s="448"/>
      <c r="EBJ395" s="448"/>
      <c r="EBK395" s="448"/>
      <c r="EBL395" s="448"/>
      <c r="EBM395" s="448"/>
      <c r="EBN395" s="449"/>
      <c r="EBO395" s="447"/>
      <c r="EBP395" s="448"/>
      <c r="EBQ395" s="448"/>
      <c r="EBR395" s="448"/>
      <c r="EBS395" s="448"/>
      <c r="EBT395" s="448"/>
      <c r="EBU395" s="448"/>
      <c r="EBV395" s="448"/>
      <c r="EBW395" s="448"/>
      <c r="EBX395" s="448"/>
      <c r="EBY395" s="448"/>
      <c r="EBZ395" s="448"/>
      <c r="ECA395" s="448"/>
      <c r="ECB395" s="448"/>
      <c r="ECC395" s="448"/>
      <c r="ECD395" s="449"/>
      <c r="ECE395" s="447"/>
      <c r="ECF395" s="448"/>
      <c r="ECG395" s="448"/>
      <c r="ECH395" s="448"/>
      <c r="ECI395" s="448"/>
      <c r="ECJ395" s="448"/>
      <c r="ECK395" s="448"/>
      <c r="ECL395" s="448"/>
      <c r="ECM395" s="448"/>
      <c r="ECN395" s="448"/>
      <c r="ECO395" s="448"/>
      <c r="ECP395" s="448"/>
      <c r="ECQ395" s="448"/>
      <c r="ECR395" s="448"/>
      <c r="ECS395" s="448"/>
      <c r="ECT395" s="449"/>
      <c r="ECU395" s="447"/>
      <c r="ECV395" s="448"/>
      <c r="ECW395" s="448"/>
      <c r="ECX395" s="448"/>
      <c r="ECY395" s="448"/>
      <c r="ECZ395" s="448"/>
      <c r="EDA395" s="448"/>
      <c r="EDB395" s="448"/>
      <c r="EDC395" s="448"/>
      <c r="EDD395" s="448"/>
      <c r="EDE395" s="448"/>
      <c r="EDF395" s="448"/>
      <c r="EDG395" s="448"/>
      <c r="EDH395" s="448"/>
      <c r="EDI395" s="448"/>
      <c r="EDJ395" s="449"/>
      <c r="EDK395" s="447"/>
      <c r="EDL395" s="448"/>
      <c r="EDM395" s="448"/>
      <c r="EDN395" s="448"/>
      <c r="EDO395" s="448"/>
      <c r="EDP395" s="448"/>
      <c r="EDQ395" s="448"/>
      <c r="EDR395" s="448"/>
      <c r="EDS395" s="448"/>
      <c r="EDT395" s="448"/>
      <c r="EDU395" s="448"/>
      <c r="EDV395" s="448"/>
      <c r="EDW395" s="448"/>
      <c r="EDX395" s="448"/>
      <c r="EDY395" s="448"/>
      <c r="EDZ395" s="449"/>
      <c r="EEA395" s="447"/>
      <c r="EEB395" s="448"/>
      <c r="EEC395" s="448"/>
      <c r="EED395" s="448"/>
      <c r="EEE395" s="448"/>
      <c r="EEF395" s="448"/>
      <c r="EEG395" s="448"/>
      <c r="EEH395" s="448"/>
      <c r="EEI395" s="448"/>
      <c r="EEJ395" s="448"/>
      <c r="EEK395" s="448"/>
      <c r="EEL395" s="448"/>
      <c r="EEM395" s="448"/>
      <c r="EEN395" s="448"/>
      <c r="EEO395" s="448"/>
      <c r="EEP395" s="449"/>
      <c r="EEQ395" s="447"/>
      <c r="EER395" s="448"/>
      <c r="EES395" s="448"/>
      <c r="EET395" s="448"/>
      <c r="EEU395" s="448"/>
      <c r="EEV395" s="448"/>
      <c r="EEW395" s="448"/>
      <c r="EEX395" s="448"/>
      <c r="EEY395" s="448"/>
      <c r="EEZ395" s="448"/>
      <c r="EFA395" s="448"/>
      <c r="EFB395" s="448"/>
      <c r="EFC395" s="448"/>
      <c r="EFD395" s="448"/>
      <c r="EFE395" s="448"/>
      <c r="EFF395" s="449"/>
      <c r="EFG395" s="447"/>
      <c r="EFH395" s="448"/>
      <c r="EFI395" s="448"/>
      <c r="EFJ395" s="448"/>
      <c r="EFK395" s="448"/>
      <c r="EFL395" s="448"/>
      <c r="EFM395" s="448"/>
      <c r="EFN395" s="448"/>
      <c r="EFO395" s="448"/>
      <c r="EFP395" s="448"/>
      <c r="EFQ395" s="448"/>
      <c r="EFR395" s="448"/>
      <c r="EFS395" s="448"/>
      <c r="EFT395" s="448"/>
      <c r="EFU395" s="448"/>
      <c r="EFV395" s="449"/>
      <c r="EFW395" s="447"/>
      <c r="EFX395" s="448"/>
      <c r="EFY395" s="448"/>
      <c r="EFZ395" s="448"/>
      <c r="EGA395" s="448"/>
      <c r="EGB395" s="448"/>
      <c r="EGC395" s="448"/>
      <c r="EGD395" s="448"/>
      <c r="EGE395" s="448"/>
      <c r="EGF395" s="448"/>
      <c r="EGG395" s="448"/>
      <c r="EGH395" s="448"/>
      <c r="EGI395" s="448"/>
      <c r="EGJ395" s="448"/>
      <c r="EGK395" s="448"/>
      <c r="EGL395" s="449"/>
      <c r="EGM395" s="447"/>
      <c r="EGN395" s="448"/>
      <c r="EGO395" s="448"/>
      <c r="EGP395" s="448"/>
      <c r="EGQ395" s="448"/>
      <c r="EGR395" s="448"/>
      <c r="EGS395" s="448"/>
      <c r="EGT395" s="448"/>
      <c r="EGU395" s="448"/>
      <c r="EGV395" s="448"/>
      <c r="EGW395" s="448"/>
      <c r="EGX395" s="448"/>
      <c r="EGY395" s="448"/>
      <c r="EGZ395" s="448"/>
      <c r="EHA395" s="448"/>
      <c r="EHB395" s="449"/>
      <c r="EHC395" s="447"/>
      <c r="EHD395" s="448"/>
      <c r="EHE395" s="448"/>
      <c r="EHF395" s="448"/>
      <c r="EHG395" s="448"/>
      <c r="EHH395" s="448"/>
      <c r="EHI395" s="448"/>
      <c r="EHJ395" s="448"/>
      <c r="EHK395" s="448"/>
      <c r="EHL395" s="448"/>
      <c r="EHM395" s="448"/>
      <c r="EHN395" s="448"/>
      <c r="EHO395" s="448"/>
      <c r="EHP395" s="448"/>
      <c r="EHQ395" s="448"/>
      <c r="EHR395" s="449"/>
      <c r="EHS395" s="447"/>
      <c r="EHT395" s="448"/>
      <c r="EHU395" s="448"/>
      <c r="EHV395" s="448"/>
      <c r="EHW395" s="448"/>
      <c r="EHX395" s="448"/>
      <c r="EHY395" s="448"/>
      <c r="EHZ395" s="448"/>
      <c r="EIA395" s="448"/>
      <c r="EIB395" s="448"/>
      <c r="EIC395" s="448"/>
      <c r="EID395" s="448"/>
      <c r="EIE395" s="448"/>
      <c r="EIF395" s="448"/>
      <c r="EIG395" s="448"/>
      <c r="EIH395" s="449"/>
      <c r="EII395" s="447"/>
      <c r="EIJ395" s="448"/>
      <c r="EIK395" s="448"/>
      <c r="EIL395" s="448"/>
      <c r="EIM395" s="448"/>
      <c r="EIN395" s="448"/>
      <c r="EIO395" s="448"/>
      <c r="EIP395" s="448"/>
      <c r="EIQ395" s="448"/>
      <c r="EIR395" s="448"/>
      <c r="EIS395" s="448"/>
      <c r="EIT395" s="448"/>
      <c r="EIU395" s="448"/>
      <c r="EIV395" s="448"/>
      <c r="EIW395" s="448"/>
      <c r="EIX395" s="449"/>
      <c r="EIY395" s="447"/>
      <c r="EIZ395" s="448"/>
      <c r="EJA395" s="448"/>
      <c r="EJB395" s="448"/>
      <c r="EJC395" s="448"/>
      <c r="EJD395" s="448"/>
      <c r="EJE395" s="448"/>
      <c r="EJF395" s="448"/>
      <c r="EJG395" s="448"/>
      <c r="EJH395" s="448"/>
      <c r="EJI395" s="448"/>
      <c r="EJJ395" s="448"/>
      <c r="EJK395" s="448"/>
      <c r="EJL395" s="448"/>
      <c r="EJM395" s="448"/>
      <c r="EJN395" s="449"/>
      <c r="EJO395" s="447"/>
      <c r="EJP395" s="448"/>
      <c r="EJQ395" s="448"/>
      <c r="EJR395" s="448"/>
      <c r="EJS395" s="448"/>
      <c r="EJT395" s="448"/>
      <c r="EJU395" s="448"/>
      <c r="EJV395" s="448"/>
      <c r="EJW395" s="448"/>
      <c r="EJX395" s="448"/>
      <c r="EJY395" s="448"/>
      <c r="EJZ395" s="448"/>
      <c r="EKA395" s="448"/>
      <c r="EKB395" s="448"/>
      <c r="EKC395" s="448"/>
      <c r="EKD395" s="449"/>
      <c r="EKE395" s="447"/>
      <c r="EKF395" s="448"/>
      <c r="EKG395" s="448"/>
      <c r="EKH395" s="448"/>
      <c r="EKI395" s="448"/>
      <c r="EKJ395" s="448"/>
      <c r="EKK395" s="448"/>
      <c r="EKL395" s="448"/>
      <c r="EKM395" s="448"/>
      <c r="EKN395" s="448"/>
      <c r="EKO395" s="448"/>
      <c r="EKP395" s="448"/>
      <c r="EKQ395" s="448"/>
      <c r="EKR395" s="448"/>
      <c r="EKS395" s="448"/>
      <c r="EKT395" s="449"/>
      <c r="EKU395" s="447"/>
      <c r="EKV395" s="448"/>
      <c r="EKW395" s="448"/>
      <c r="EKX395" s="448"/>
      <c r="EKY395" s="448"/>
      <c r="EKZ395" s="448"/>
      <c r="ELA395" s="448"/>
      <c r="ELB395" s="448"/>
      <c r="ELC395" s="448"/>
      <c r="ELD395" s="448"/>
      <c r="ELE395" s="448"/>
      <c r="ELF395" s="448"/>
      <c r="ELG395" s="448"/>
      <c r="ELH395" s="448"/>
      <c r="ELI395" s="448"/>
      <c r="ELJ395" s="449"/>
      <c r="ELK395" s="447"/>
      <c r="ELL395" s="448"/>
      <c r="ELM395" s="448"/>
      <c r="ELN395" s="448"/>
      <c r="ELO395" s="448"/>
      <c r="ELP395" s="448"/>
      <c r="ELQ395" s="448"/>
      <c r="ELR395" s="448"/>
      <c r="ELS395" s="448"/>
      <c r="ELT395" s="448"/>
      <c r="ELU395" s="448"/>
      <c r="ELV395" s="448"/>
      <c r="ELW395" s="448"/>
      <c r="ELX395" s="448"/>
      <c r="ELY395" s="448"/>
      <c r="ELZ395" s="449"/>
      <c r="EMA395" s="447"/>
      <c r="EMB395" s="448"/>
      <c r="EMC395" s="448"/>
      <c r="EMD395" s="448"/>
      <c r="EME395" s="448"/>
      <c r="EMF395" s="448"/>
      <c r="EMG395" s="448"/>
      <c r="EMH395" s="448"/>
      <c r="EMI395" s="448"/>
      <c r="EMJ395" s="448"/>
      <c r="EMK395" s="448"/>
      <c r="EML395" s="448"/>
      <c r="EMM395" s="448"/>
      <c r="EMN395" s="448"/>
      <c r="EMO395" s="448"/>
      <c r="EMP395" s="449"/>
      <c r="EMQ395" s="447"/>
      <c r="EMR395" s="448"/>
      <c r="EMS395" s="448"/>
      <c r="EMT395" s="448"/>
      <c r="EMU395" s="448"/>
      <c r="EMV395" s="448"/>
      <c r="EMW395" s="448"/>
      <c r="EMX395" s="448"/>
      <c r="EMY395" s="448"/>
      <c r="EMZ395" s="448"/>
      <c r="ENA395" s="448"/>
      <c r="ENB395" s="448"/>
      <c r="ENC395" s="448"/>
      <c r="END395" s="448"/>
      <c r="ENE395" s="448"/>
      <c r="ENF395" s="449"/>
      <c r="ENG395" s="447"/>
      <c r="ENH395" s="448"/>
      <c r="ENI395" s="448"/>
      <c r="ENJ395" s="448"/>
      <c r="ENK395" s="448"/>
      <c r="ENL395" s="448"/>
      <c r="ENM395" s="448"/>
      <c r="ENN395" s="448"/>
      <c r="ENO395" s="448"/>
      <c r="ENP395" s="448"/>
      <c r="ENQ395" s="448"/>
      <c r="ENR395" s="448"/>
      <c r="ENS395" s="448"/>
      <c r="ENT395" s="448"/>
      <c r="ENU395" s="448"/>
      <c r="ENV395" s="449"/>
      <c r="ENW395" s="447"/>
      <c r="ENX395" s="448"/>
      <c r="ENY395" s="448"/>
      <c r="ENZ395" s="448"/>
      <c r="EOA395" s="448"/>
      <c r="EOB395" s="448"/>
      <c r="EOC395" s="448"/>
      <c r="EOD395" s="448"/>
      <c r="EOE395" s="448"/>
      <c r="EOF395" s="448"/>
      <c r="EOG395" s="448"/>
      <c r="EOH395" s="448"/>
      <c r="EOI395" s="448"/>
      <c r="EOJ395" s="448"/>
      <c r="EOK395" s="448"/>
      <c r="EOL395" s="449"/>
      <c r="EOM395" s="447"/>
      <c r="EON395" s="448"/>
      <c r="EOO395" s="448"/>
      <c r="EOP395" s="448"/>
      <c r="EOQ395" s="448"/>
      <c r="EOR395" s="448"/>
      <c r="EOS395" s="448"/>
      <c r="EOT395" s="448"/>
      <c r="EOU395" s="448"/>
      <c r="EOV395" s="448"/>
      <c r="EOW395" s="448"/>
      <c r="EOX395" s="448"/>
      <c r="EOY395" s="448"/>
      <c r="EOZ395" s="448"/>
      <c r="EPA395" s="448"/>
      <c r="EPB395" s="449"/>
      <c r="EPC395" s="447"/>
      <c r="EPD395" s="448"/>
      <c r="EPE395" s="448"/>
      <c r="EPF395" s="448"/>
      <c r="EPG395" s="448"/>
      <c r="EPH395" s="448"/>
      <c r="EPI395" s="448"/>
      <c r="EPJ395" s="448"/>
      <c r="EPK395" s="448"/>
      <c r="EPL395" s="448"/>
      <c r="EPM395" s="448"/>
      <c r="EPN395" s="448"/>
      <c r="EPO395" s="448"/>
      <c r="EPP395" s="448"/>
      <c r="EPQ395" s="448"/>
      <c r="EPR395" s="449"/>
      <c r="EPS395" s="447"/>
      <c r="EPT395" s="448"/>
      <c r="EPU395" s="448"/>
      <c r="EPV395" s="448"/>
      <c r="EPW395" s="448"/>
      <c r="EPX395" s="448"/>
      <c r="EPY395" s="448"/>
      <c r="EPZ395" s="448"/>
      <c r="EQA395" s="448"/>
      <c r="EQB395" s="448"/>
      <c r="EQC395" s="448"/>
      <c r="EQD395" s="448"/>
      <c r="EQE395" s="448"/>
      <c r="EQF395" s="448"/>
      <c r="EQG395" s="448"/>
      <c r="EQH395" s="449"/>
      <c r="EQI395" s="447"/>
      <c r="EQJ395" s="448"/>
      <c r="EQK395" s="448"/>
      <c r="EQL395" s="448"/>
      <c r="EQM395" s="448"/>
      <c r="EQN395" s="448"/>
      <c r="EQO395" s="448"/>
      <c r="EQP395" s="448"/>
      <c r="EQQ395" s="448"/>
      <c r="EQR395" s="448"/>
      <c r="EQS395" s="448"/>
      <c r="EQT395" s="448"/>
      <c r="EQU395" s="448"/>
      <c r="EQV395" s="448"/>
      <c r="EQW395" s="448"/>
      <c r="EQX395" s="449"/>
      <c r="EQY395" s="447"/>
      <c r="EQZ395" s="448"/>
      <c r="ERA395" s="448"/>
      <c r="ERB395" s="448"/>
      <c r="ERC395" s="448"/>
      <c r="ERD395" s="448"/>
      <c r="ERE395" s="448"/>
      <c r="ERF395" s="448"/>
      <c r="ERG395" s="448"/>
      <c r="ERH395" s="448"/>
      <c r="ERI395" s="448"/>
      <c r="ERJ395" s="448"/>
      <c r="ERK395" s="448"/>
      <c r="ERL395" s="448"/>
      <c r="ERM395" s="448"/>
      <c r="ERN395" s="449"/>
      <c r="ERO395" s="447"/>
      <c r="ERP395" s="448"/>
      <c r="ERQ395" s="448"/>
      <c r="ERR395" s="448"/>
      <c r="ERS395" s="448"/>
      <c r="ERT395" s="448"/>
      <c r="ERU395" s="448"/>
      <c r="ERV395" s="448"/>
      <c r="ERW395" s="448"/>
      <c r="ERX395" s="448"/>
      <c r="ERY395" s="448"/>
      <c r="ERZ395" s="448"/>
      <c r="ESA395" s="448"/>
      <c r="ESB395" s="448"/>
      <c r="ESC395" s="448"/>
      <c r="ESD395" s="449"/>
      <c r="ESE395" s="447"/>
      <c r="ESF395" s="448"/>
      <c r="ESG395" s="448"/>
      <c r="ESH395" s="448"/>
      <c r="ESI395" s="448"/>
      <c r="ESJ395" s="448"/>
      <c r="ESK395" s="448"/>
      <c r="ESL395" s="448"/>
      <c r="ESM395" s="448"/>
      <c r="ESN395" s="448"/>
      <c r="ESO395" s="448"/>
      <c r="ESP395" s="448"/>
      <c r="ESQ395" s="448"/>
      <c r="ESR395" s="448"/>
      <c r="ESS395" s="448"/>
      <c r="EST395" s="449"/>
      <c r="ESU395" s="447"/>
      <c r="ESV395" s="448"/>
      <c r="ESW395" s="448"/>
      <c r="ESX395" s="448"/>
      <c r="ESY395" s="448"/>
      <c r="ESZ395" s="448"/>
      <c r="ETA395" s="448"/>
      <c r="ETB395" s="448"/>
      <c r="ETC395" s="448"/>
      <c r="ETD395" s="448"/>
      <c r="ETE395" s="448"/>
      <c r="ETF395" s="448"/>
      <c r="ETG395" s="448"/>
      <c r="ETH395" s="448"/>
      <c r="ETI395" s="448"/>
      <c r="ETJ395" s="449"/>
      <c r="ETK395" s="447"/>
      <c r="ETL395" s="448"/>
      <c r="ETM395" s="448"/>
      <c r="ETN395" s="448"/>
      <c r="ETO395" s="448"/>
      <c r="ETP395" s="448"/>
      <c r="ETQ395" s="448"/>
      <c r="ETR395" s="448"/>
      <c r="ETS395" s="448"/>
      <c r="ETT395" s="448"/>
      <c r="ETU395" s="448"/>
      <c r="ETV395" s="448"/>
      <c r="ETW395" s="448"/>
      <c r="ETX395" s="448"/>
      <c r="ETY395" s="448"/>
      <c r="ETZ395" s="449"/>
      <c r="EUA395" s="447"/>
      <c r="EUB395" s="448"/>
      <c r="EUC395" s="448"/>
      <c r="EUD395" s="448"/>
      <c r="EUE395" s="448"/>
      <c r="EUF395" s="448"/>
      <c r="EUG395" s="448"/>
      <c r="EUH395" s="448"/>
      <c r="EUI395" s="448"/>
      <c r="EUJ395" s="448"/>
      <c r="EUK395" s="448"/>
      <c r="EUL395" s="448"/>
      <c r="EUM395" s="448"/>
      <c r="EUN395" s="448"/>
      <c r="EUO395" s="448"/>
      <c r="EUP395" s="449"/>
      <c r="EUQ395" s="447"/>
      <c r="EUR395" s="448"/>
      <c r="EUS395" s="448"/>
      <c r="EUT395" s="448"/>
      <c r="EUU395" s="448"/>
      <c r="EUV395" s="448"/>
      <c r="EUW395" s="448"/>
      <c r="EUX395" s="448"/>
      <c r="EUY395" s="448"/>
      <c r="EUZ395" s="448"/>
      <c r="EVA395" s="448"/>
      <c r="EVB395" s="448"/>
      <c r="EVC395" s="448"/>
      <c r="EVD395" s="448"/>
      <c r="EVE395" s="448"/>
      <c r="EVF395" s="449"/>
      <c r="EVG395" s="447"/>
      <c r="EVH395" s="448"/>
      <c r="EVI395" s="448"/>
      <c r="EVJ395" s="448"/>
      <c r="EVK395" s="448"/>
      <c r="EVL395" s="448"/>
      <c r="EVM395" s="448"/>
      <c r="EVN395" s="448"/>
      <c r="EVO395" s="448"/>
      <c r="EVP395" s="448"/>
      <c r="EVQ395" s="448"/>
      <c r="EVR395" s="448"/>
      <c r="EVS395" s="448"/>
      <c r="EVT395" s="448"/>
      <c r="EVU395" s="448"/>
      <c r="EVV395" s="449"/>
      <c r="EVW395" s="447"/>
      <c r="EVX395" s="448"/>
      <c r="EVY395" s="448"/>
      <c r="EVZ395" s="448"/>
      <c r="EWA395" s="448"/>
      <c r="EWB395" s="448"/>
      <c r="EWC395" s="448"/>
      <c r="EWD395" s="448"/>
      <c r="EWE395" s="448"/>
      <c r="EWF395" s="448"/>
      <c r="EWG395" s="448"/>
      <c r="EWH395" s="448"/>
      <c r="EWI395" s="448"/>
      <c r="EWJ395" s="448"/>
      <c r="EWK395" s="448"/>
      <c r="EWL395" s="449"/>
      <c r="EWM395" s="447"/>
      <c r="EWN395" s="448"/>
      <c r="EWO395" s="448"/>
      <c r="EWP395" s="448"/>
      <c r="EWQ395" s="448"/>
      <c r="EWR395" s="448"/>
      <c r="EWS395" s="448"/>
      <c r="EWT395" s="448"/>
      <c r="EWU395" s="448"/>
      <c r="EWV395" s="448"/>
      <c r="EWW395" s="448"/>
      <c r="EWX395" s="448"/>
      <c r="EWY395" s="448"/>
      <c r="EWZ395" s="448"/>
      <c r="EXA395" s="448"/>
      <c r="EXB395" s="449"/>
      <c r="EXC395" s="447"/>
      <c r="EXD395" s="448"/>
      <c r="EXE395" s="448"/>
      <c r="EXF395" s="448"/>
      <c r="EXG395" s="448"/>
      <c r="EXH395" s="448"/>
      <c r="EXI395" s="448"/>
      <c r="EXJ395" s="448"/>
      <c r="EXK395" s="448"/>
      <c r="EXL395" s="448"/>
      <c r="EXM395" s="448"/>
      <c r="EXN395" s="448"/>
      <c r="EXO395" s="448"/>
      <c r="EXP395" s="448"/>
      <c r="EXQ395" s="448"/>
      <c r="EXR395" s="449"/>
      <c r="EXS395" s="447"/>
      <c r="EXT395" s="448"/>
      <c r="EXU395" s="448"/>
      <c r="EXV395" s="448"/>
      <c r="EXW395" s="448"/>
      <c r="EXX395" s="448"/>
      <c r="EXY395" s="448"/>
      <c r="EXZ395" s="448"/>
      <c r="EYA395" s="448"/>
      <c r="EYB395" s="448"/>
      <c r="EYC395" s="448"/>
      <c r="EYD395" s="448"/>
      <c r="EYE395" s="448"/>
      <c r="EYF395" s="448"/>
      <c r="EYG395" s="448"/>
      <c r="EYH395" s="449"/>
      <c r="EYI395" s="447"/>
      <c r="EYJ395" s="448"/>
      <c r="EYK395" s="448"/>
      <c r="EYL395" s="448"/>
      <c r="EYM395" s="448"/>
      <c r="EYN395" s="448"/>
      <c r="EYO395" s="448"/>
      <c r="EYP395" s="448"/>
      <c r="EYQ395" s="448"/>
      <c r="EYR395" s="448"/>
      <c r="EYS395" s="448"/>
      <c r="EYT395" s="448"/>
      <c r="EYU395" s="448"/>
      <c r="EYV395" s="448"/>
      <c r="EYW395" s="448"/>
      <c r="EYX395" s="449"/>
      <c r="EYY395" s="447"/>
      <c r="EYZ395" s="448"/>
      <c r="EZA395" s="448"/>
      <c r="EZB395" s="448"/>
      <c r="EZC395" s="448"/>
      <c r="EZD395" s="448"/>
      <c r="EZE395" s="448"/>
      <c r="EZF395" s="448"/>
      <c r="EZG395" s="448"/>
      <c r="EZH395" s="448"/>
      <c r="EZI395" s="448"/>
      <c r="EZJ395" s="448"/>
      <c r="EZK395" s="448"/>
      <c r="EZL395" s="448"/>
      <c r="EZM395" s="448"/>
      <c r="EZN395" s="449"/>
      <c r="EZO395" s="447"/>
      <c r="EZP395" s="448"/>
      <c r="EZQ395" s="448"/>
      <c r="EZR395" s="448"/>
      <c r="EZS395" s="448"/>
      <c r="EZT395" s="448"/>
      <c r="EZU395" s="448"/>
      <c r="EZV395" s="448"/>
      <c r="EZW395" s="448"/>
      <c r="EZX395" s="448"/>
      <c r="EZY395" s="448"/>
      <c r="EZZ395" s="448"/>
      <c r="FAA395" s="448"/>
      <c r="FAB395" s="448"/>
      <c r="FAC395" s="448"/>
      <c r="FAD395" s="449"/>
      <c r="FAE395" s="447"/>
      <c r="FAF395" s="448"/>
      <c r="FAG395" s="448"/>
      <c r="FAH395" s="448"/>
      <c r="FAI395" s="448"/>
      <c r="FAJ395" s="448"/>
      <c r="FAK395" s="448"/>
      <c r="FAL395" s="448"/>
      <c r="FAM395" s="448"/>
      <c r="FAN395" s="448"/>
      <c r="FAO395" s="448"/>
      <c r="FAP395" s="448"/>
      <c r="FAQ395" s="448"/>
      <c r="FAR395" s="448"/>
      <c r="FAS395" s="448"/>
      <c r="FAT395" s="449"/>
      <c r="FAU395" s="447"/>
      <c r="FAV395" s="448"/>
      <c r="FAW395" s="448"/>
      <c r="FAX395" s="448"/>
      <c r="FAY395" s="448"/>
      <c r="FAZ395" s="448"/>
      <c r="FBA395" s="448"/>
      <c r="FBB395" s="448"/>
      <c r="FBC395" s="448"/>
      <c r="FBD395" s="448"/>
      <c r="FBE395" s="448"/>
      <c r="FBF395" s="448"/>
      <c r="FBG395" s="448"/>
      <c r="FBH395" s="448"/>
      <c r="FBI395" s="448"/>
      <c r="FBJ395" s="449"/>
      <c r="FBK395" s="447"/>
      <c r="FBL395" s="448"/>
      <c r="FBM395" s="448"/>
      <c r="FBN395" s="448"/>
      <c r="FBO395" s="448"/>
      <c r="FBP395" s="448"/>
      <c r="FBQ395" s="448"/>
      <c r="FBR395" s="448"/>
      <c r="FBS395" s="448"/>
      <c r="FBT395" s="448"/>
      <c r="FBU395" s="448"/>
      <c r="FBV395" s="448"/>
      <c r="FBW395" s="448"/>
      <c r="FBX395" s="448"/>
      <c r="FBY395" s="448"/>
      <c r="FBZ395" s="449"/>
      <c r="FCA395" s="447"/>
      <c r="FCB395" s="448"/>
      <c r="FCC395" s="448"/>
      <c r="FCD395" s="448"/>
      <c r="FCE395" s="448"/>
      <c r="FCF395" s="448"/>
      <c r="FCG395" s="448"/>
      <c r="FCH395" s="448"/>
      <c r="FCI395" s="448"/>
      <c r="FCJ395" s="448"/>
      <c r="FCK395" s="448"/>
      <c r="FCL395" s="448"/>
      <c r="FCM395" s="448"/>
      <c r="FCN395" s="448"/>
      <c r="FCO395" s="448"/>
      <c r="FCP395" s="449"/>
      <c r="FCQ395" s="447"/>
      <c r="FCR395" s="448"/>
      <c r="FCS395" s="448"/>
      <c r="FCT395" s="448"/>
      <c r="FCU395" s="448"/>
      <c r="FCV395" s="448"/>
      <c r="FCW395" s="448"/>
      <c r="FCX395" s="448"/>
      <c r="FCY395" s="448"/>
      <c r="FCZ395" s="448"/>
      <c r="FDA395" s="448"/>
      <c r="FDB395" s="448"/>
      <c r="FDC395" s="448"/>
      <c r="FDD395" s="448"/>
      <c r="FDE395" s="448"/>
      <c r="FDF395" s="449"/>
      <c r="FDG395" s="447"/>
      <c r="FDH395" s="448"/>
      <c r="FDI395" s="448"/>
      <c r="FDJ395" s="448"/>
      <c r="FDK395" s="448"/>
      <c r="FDL395" s="448"/>
      <c r="FDM395" s="448"/>
      <c r="FDN395" s="448"/>
      <c r="FDO395" s="448"/>
      <c r="FDP395" s="448"/>
      <c r="FDQ395" s="448"/>
      <c r="FDR395" s="448"/>
      <c r="FDS395" s="448"/>
      <c r="FDT395" s="448"/>
      <c r="FDU395" s="448"/>
      <c r="FDV395" s="449"/>
      <c r="FDW395" s="447"/>
      <c r="FDX395" s="448"/>
      <c r="FDY395" s="448"/>
      <c r="FDZ395" s="448"/>
      <c r="FEA395" s="448"/>
      <c r="FEB395" s="448"/>
      <c r="FEC395" s="448"/>
      <c r="FED395" s="448"/>
      <c r="FEE395" s="448"/>
      <c r="FEF395" s="448"/>
      <c r="FEG395" s="448"/>
      <c r="FEH395" s="448"/>
      <c r="FEI395" s="448"/>
      <c r="FEJ395" s="448"/>
      <c r="FEK395" s="448"/>
      <c r="FEL395" s="449"/>
      <c r="FEM395" s="447"/>
      <c r="FEN395" s="448"/>
      <c r="FEO395" s="448"/>
      <c r="FEP395" s="448"/>
      <c r="FEQ395" s="448"/>
      <c r="FER395" s="448"/>
      <c r="FES395" s="448"/>
      <c r="FET395" s="448"/>
      <c r="FEU395" s="448"/>
      <c r="FEV395" s="448"/>
      <c r="FEW395" s="448"/>
      <c r="FEX395" s="448"/>
      <c r="FEY395" s="448"/>
      <c r="FEZ395" s="448"/>
      <c r="FFA395" s="448"/>
      <c r="FFB395" s="449"/>
      <c r="FFC395" s="447"/>
      <c r="FFD395" s="448"/>
      <c r="FFE395" s="448"/>
      <c r="FFF395" s="448"/>
      <c r="FFG395" s="448"/>
      <c r="FFH395" s="448"/>
      <c r="FFI395" s="448"/>
      <c r="FFJ395" s="448"/>
      <c r="FFK395" s="448"/>
      <c r="FFL395" s="448"/>
      <c r="FFM395" s="448"/>
      <c r="FFN395" s="448"/>
      <c r="FFO395" s="448"/>
      <c r="FFP395" s="448"/>
      <c r="FFQ395" s="448"/>
      <c r="FFR395" s="449"/>
      <c r="FFS395" s="447"/>
      <c r="FFT395" s="448"/>
      <c r="FFU395" s="448"/>
      <c r="FFV395" s="448"/>
      <c r="FFW395" s="448"/>
      <c r="FFX395" s="448"/>
      <c r="FFY395" s="448"/>
      <c r="FFZ395" s="448"/>
      <c r="FGA395" s="448"/>
      <c r="FGB395" s="448"/>
      <c r="FGC395" s="448"/>
      <c r="FGD395" s="448"/>
      <c r="FGE395" s="448"/>
      <c r="FGF395" s="448"/>
      <c r="FGG395" s="448"/>
      <c r="FGH395" s="449"/>
      <c r="FGI395" s="447"/>
      <c r="FGJ395" s="448"/>
      <c r="FGK395" s="448"/>
      <c r="FGL395" s="448"/>
      <c r="FGM395" s="448"/>
      <c r="FGN395" s="448"/>
      <c r="FGO395" s="448"/>
      <c r="FGP395" s="448"/>
      <c r="FGQ395" s="448"/>
      <c r="FGR395" s="448"/>
      <c r="FGS395" s="448"/>
      <c r="FGT395" s="448"/>
      <c r="FGU395" s="448"/>
      <c r="FGV395" s="448"/>
      <c r="FGW395" s="448"/>
      <c r="FGX395" s="449"/>
      <c r="FGY395" s="447"/>
      <c r="FGZ395" s="448"/>
      <c r="FHA395" s="448"/>
      <c r="FHB395" s="448"/>
      <c r="FHC395" s="448"/>
      <c r="FHD395" s="448"/>
      <c r="FHE395" s="448"/>
      <c r="FHF395" s="448"/>
      <c r="FHG395" s="448"/>
      <c r="FHH395" s="448"/>
      <c r="FHI395" s="448"/>
      <c r="FHJ395" s="448"/>
      <c r="FHK395" s="448"/>
      <c r="FHL395" s="448"/>
      <c r="FHM395" s="448"/>
      <c r="FHN395" s="449"/>
      <c r="FHO395" s="447"/>
      <c r="FHP395" s="448"/>
      <c r="FHQ395" s="448"/>
      <c r="FHR395" s="448"/>
      <c r="FHS395" s="448"/>
      <c r="FHT395" s="448"/>
      <c r="FHU395" s="448"/>
      <c r="FHV395" s="448"/>
      <c r="FHW395" s="448"/>
      <c r="FHX395" s="448"/>
      <c r="FHY395" s="448"/>
      <c r="FHZ395" s="448"/>
      <c r="FIA395" s="448"/>
      <c r="FIB395" s="448"/>
      <c r="FIC395" s="448"/>
      <c r="FID395" s="449"/>
      <c r="FIE395" s="447"/>
      <c r="FIF395" s="448"/>
      <c r="FIG395" s="448"/>
      <c r="FIH395" s="448"/>
      <c r="FII395" s="448"/>
      <c r="FIJ395" s="448"/>
      <c r="FIK395" s="448"/>
      <c r="FIL395" s="448"/>
      <c r="FIM395" s="448"/>
      <c r="FIN395" s="448"/>
      <c r="FIO395" s="448"/>
      <c r="FIP395" s="448"/>
      <c r="FIQ395" s="448"/>
      <c r="FIR395" s="448"/>
      <c r="FIS395" s="448"/>
      <c r="FIT395" s="449"/>
      <c r="FIU395" s="447"/>
      <c r="FIV395" s="448"/>
      <c r="FIW395" s="448"/>
      <c r="FIX395" s="448"/>
      <c r="FIY395" s="448"/>
      <c r="FIZ395" s="448"/>
      <c r="FJA395" s="448"/>
      <c r="FJB395" s="448"/>
      <c r="FJC395" s="448"/>
      <c r="FJD395" s="448"/>
      <c r="FJE395" s="448"/>
      <c r="FJF395" s="448"/>
      <c r="FJG395" s="448"/>
      <c r="FJH395" s="448"/>
      <c r="FJI395" s="448"/>
      <c r="FJJ395" s="449"/>
      <c r="FJK395" s="447"/>
      <c r="FJL395" s="448"/>
      <c r="FJM395" s="448"/>
      <c r="FJN395" s="448"/>
      <c r="FJO395" s="448"/>
      <c r="FJP395" s="448"/>
      <c r="FJQ395" s="448"/>
      <c r="FJR395" s="448"/>
      <c r="FJS395" s="448"/>
      <c r="FJT395" s="448"/>
      <c r="FJU395" s="448"/>
      <c r="FJV395" s="448"/>
      <c r="FJW395" s="448"/>
      <c r="FJX395" s="448"/>
      <c r="FJY395" s="448"/>
      <c r="FJZ395" s="449"/>
      <c r="FKA395" s="447"/>
      <c r="FKB395" s="448"/>
      <c r="FKC395" s="448"/>
      <c r="FKD395" s="448"/>
      <c r="FKE395" s="448"/>
      <c r="FKF395" s="448"/>
      <c r="FKG395" s="448"/>
      <c r="FKH395" s="448"/>
      <c r="FKI395" s="448"/>
      <c r="FKJ395" s="448"/>
      <c r="FKK395" s="448"/>
      <c r="FKL395" s="448"/>
      <c r="FKM395" s="448"/>
      <c r="FKN395" s="448"/>
      <c r="FKO395" s="448"/>
      <c r="FKP395" s="449"/>
      <c r="FKQ395" s="447"/>
      <c r="FKR395" s="448"/>
      <c r="FKS395" s="448"/>
      <c r="FKT395" s="448"/>
      <c r="FKU395" s="448"/>
      <c r="FKV395" s="448"/>
      <c r="FKW395" s="448"/>
      <c r="FKX395" s="448"/>
      <c r="FKY395" s="448"/>
      <c r="FKZ395" s="448"/>
      <c r="FLA395" s="448"/>
      <c r="FLB395" s="448"/>
      <c r="FLC395" s="448"/>
      <c r="FLD395" s="448"/>
      <c r="FLE395" s="448"/>
      <c r="FLF395" s="449"/>
      <c r="FLG395" s="447"/>
      <c r="FLH395" s="448"/>
      <c r="FLI395" s="448"/>
      <c r="FLJ395" s="448"/>
      <c r="FLK395" s="448"/>
      <c r="FLL395" s="448"/>
      <c r="FLM395" s="448"/>
      <c r="FLN395" s="448"/>
      <c r="FLO395" s="448"/>
      <c r="FLP395" s="448"/>
      <c r="FLQ395" s="448"/>
      <c r="FLR395" s="448"/>
      <c r="FLS395" s="448"/>
      <c r="FLT395" s="448"/>
      <c r="FLU395" s="448"/>
      <c r="FLV395" s="449"/>
      <c r="FLW395" s="447"/>
      <c r="FLX395" s="448"/>
      <c r="FLY395" s="448"/>
      <c r="FLZ395" s="448"/>
      <c r="FMA395" s="448"/>
      <c r="FMB395" s="448"/>
      <c r="FMC395" s="448"/>
      <c r="FMD395" s="448"/>
      <c r="FME395" s="448"/>
      <c r="FMF395" s="448"/>
      <c r="FMG395" s="448"/>
      <c r="FMH395" s="448"/>
      <c r="FMI395" s="448"/>
      <c r="FMJ395" s="448"/>
      <c r="FMK395" s="448"/>
      <c r="FML395" s="449"/>
      <c r="FMM395" s="447"/>
      <c r="FMN395" s="448"/>
      <c r="FMO395" s="448"/>
      <c r="FMP395" s="448"/>
      <c r="FMQ395" s="448"/>
      <c r="FMR395" s="448"/>
      <c r="FMS395" s="448"/>
      <c r="FMT395" s="448"/>
      <c r="FMU395" s="448"/>
      <c r="FMV395" s="448"/>
      <c r="FMW395" s="448"/>
      <c r="FMX395" s="448"/>
      <c r="FMY395" s="448"/>
      <c r="FMZ395" s="448"/>
      <c r="FNA395" s="448"/>
      <c r="FNB395" s="449"/>
      <c r="FNC395" s="447"/>
      <c r="FND395" s="448"/>
      <c r="FNE395" s="448"/>
      <c r="FNF395" s="448"/>
      <c r="FNG395" s="448"/>
      <c r="FNH395" s="448"/>
      <c r="FNI395" s="448"/>
      <c r="FNJ395" s="448"/>
      <c r="FNK395" s="448"/>
      <c r="FNL395" s="448"/>
      <c r="FNM395" s="448"/>
      <c r="FNN395" s="448"/>
      <c r="FNO395" s="448"/>
      <c r="FNP395" s="448"/>
      <c r="FNQ395" s="448"/>
      <c r="FNR395" s="449"/>
      <c r="FNS395" s="447"/>
      <c r="FNT395" s="448"/>
      <c r="FNU395" s="448"/>
      <c r="FNV395" s="448"/>
      <c r="FNW395" s="448"/>
      <c r="FNX395" s="448"/>
      <c r="FNY395" s="448"/>
      <c r="FNZ395" s="448"/>
      <c r="FOA395" s="448"/>
      <c r="FOB395" s="448"/>
      <c r="FOC395" s="448"/>
      <c r="FOD395" s="448"/>
      <c r="FOE395" s="448"/>
      <c r="FOF395" s="448"/>
      <c r="FOG395" s="448"/>
      <c r="FOH395" s="449"/>
      <c r="FOI395" s="447"/>
      <c r="FOJ395" s="448"/>
      <c r="FOK395" s="448"/>
      <c r="FOL395" s="448"/>
      <c r="FOM395" s="448"/>
      <c r="FON395" s="448"/>
      <c r="FOO395" s="448"/>
      <c r="FOP395" s="448"/>
      <c r="FOQ395" s="448"/>
      <c r="FOR395" s="448"/>
      <c r="FOS395" s="448"/>
      <c r="FOT395" s="448"/>
      <c r="FOU395" s="448"/>
      <c r="FOV395" s="448"/>
      <c r="FOW395" s="448"/>
      <c r="FOX395" s="449"/>
      <c r="FOY395" s="447"/>
      <c r="FOZ395" s="448"/>
      <c r="FPA395" s="448"/>
      <c r="FPB395" s="448"/>
      <c r="FPC395" s="448"/>
      <c r="FPD395" s="448"/>
      <c r="FPE395" s="448"/>
      <c r="FPF395" s="448"/>
      <c r="FPG395" s="448"/>
      <c r="FPH395" s="448"/>
      <c r="FPI395" s="448"/>
      <c r="FPJ395" s="448"/>
      <c r="FPK395" s="448"/>
      <c r="FPL395" s="448"/>
      <c r="FPM395" s="448"/>
      <c r="FPN395" s="449"/>
      <c r="FPO395" s="447"/>
      <c r="FPP395" s="448"/>
      <c r="FPQ395" s="448"/>
      <c r="FPR395" s="448"/>
      <c r="FPS395" s="448"/>
      <c r="FPT395" s="448"/>
      <c r="FPU395" s="448"/>
      <c r="FPV395" s="448"/>
      <c r="FPW395" s="448"/>
      <c r="FPX395" s="448"/>
      <c r="FPY395" s="448"/>
      <c r="FPZ395" s="448"/>
      <c r="FQA395" s="448"/>
      <c r="FQB395" s="448"/>
      <c r="FQC395" s="448"/>
      <c r="FQD395" s="449"/>
      <c r="FQE395" s="447"/>
      <c r="FQF395" s="448"/>
      <c r="FQG395" s="448"/>
      <c r="FQH395" s="448"/>
      <c r="FQI395" s="448"/>
      <c r="FQJ395" s="448"/>
      <c r="FQK395" s="448"/>
      <c r="FQL395" s="448"/>
      <c r="FQM395" s="448"/>
      <c r="FQN395" s="448"/>
      <c r="FQO395" s="448"/>
      <c r="FQP395" s="448"/>
      <c r="FQQ395" s="448"/>
      <c r="FQR395" s="448"/>
      <c r="FQS395" s="448"/>
      <c r="FQT395" s="449"/>
      <c r="FQU395" s="447"/>
      <c r="FQV395" s="448"/>
      <c r="FQW395" s="448"/>
      <c r="FQX395" s="448"/>
      <c r="FQY395" s="448"/>
      <c r="FQZ395" s="448"/>
      <c r="FRA395" s="448"/>
      <c r="FRB395" s="448"/>
      <c r="FRC395" s="448"/>
      <c r="FRD395" s="448"/>
      <c r="FRE395" s="448"/>
      <c r="FRF395" s="448"/>
      <c r="FRG395" s="448"/>
      <c r="FRH395" s="448"/>
      <c r="FRI395" s="448"/>
      <c r="FRJ395" s="449"/>
      <c r="FRK395" s="447"/>
      <c r="FRL395" s="448"/>
      <c r="FRM395" s="448"/>
      <c r="FRN395" s="448"/>
      <c r="FRO395" s="448"/>
      <c r="FRP395" s="448"/>
      <c r="FRQ395" s="448"/>
      <c r="FRR395" s="448"/>
      <c r="FRS395" s="448"/>
      <c r="FRT395" s="448"/>
      <c r="FRU395" s="448"/>
      <c r="FRV395" s="448"/>
      <c r="FRW395" s="448"/>
      <c r="FRX395" s="448"/>
      <c r="FRY395" s="448"/>
      <c r="FRZ395" s="449"/>
      <c r="FSA395" s="447"/>
      <c r="FSB395" s="448"/>
      <c r="FSC395" s="448"/>
      <c r="FSD395" s="448"/>
      <c r="FSE395" s="448"/>
      <c r="FSF395" s="448"/>
      <c r="FSG395" s="448"/>
      <c r="FSH395" s="448"/>
      <c r="FSI395" s="448"/>
      <c r="FSJ395" s="448"/>
      <c r="FSK395" s="448"/>
      <c r="FSL395" s="448"/>
      <c r="FSM395" s="448"/>
      <c r="FSN395" s="448"/>
      <c r="FSO395" s="448"/>
      <c r="FSP395" s="449"/>
      <c r="FSQ395" s="447"/>
      <c r="FSR395" s="448"/>
      <c r="FSS395" s="448"/>
      <c r="FST395" s="448"/>
      <c r="FSU395" s="448"/>
      <c r="FSV395" s="448"/>
      <c r="FSW395" s="448"/>
      <c r="FSX395" s="448"/>
      <c r="FSY395" s="448"/>
      <c r="FSZ395" s="448"/>
      <c r="FTA395" s="448"/>
      <c r="FTB395" s="448"/>
      <c r="FTC395" s="448"/>
      <c r="FTD395" s="448"/>
      <c r="FTE395" s="448"/>
      <c r="FTF395" s="449"/>
      <c r="FTG395" s="447"/>
      <c r="FTH395" s="448"/>
      <c r="FTI395" s="448"/>
      <c r="FTJ395" s="448"/>
      <c r="FTK395" s="448"/>
      <c r="FTL395" s="448"/>
      <c r="FTM395" s="448"/>
      <c r="FTN395" s="448"/>
      <c r="FTO395" s="448"/>
      <c r="FTP395" s="448"/>
      <c r="FTQ395" s="448"/>
      <c r="FTR395" s="448"/>
      <c r="FTS395" s="448"/>
      <c r="FTT395" s="448"/>
      <c r="FTU395" s="448"/>
      <c r="FTV395" s="449"/>
      <c r="FTW395" s="447"/>
      <c r="FTX395" s="448"/>
      <c r="FTY395" s="448"/>
      <c r="FTZ395" s="448"/>
      <c r="FUA395" s="448"/>
      <c r="FUB395" s="448"/>
      <c r="FUC395" s="448"/>
      <c r="FUD395" s="448"/>
      <c r="FUE395" s="448"/>
      <c r="FUF395" s="448"/>
      <c r="FUG395" s="448"/>
      <c r="FUH395" s="448"/>
      <c r="FUI395" s="448"/>
      <c r="FUJ395" s="448"/>
      <c r="FUK395" s="448"/>
      <c r="FUL395" s="449"/>
      <c r="FUM395" s="447"/>
      <c r="FUN395" s="448"/>
      <c r="FUO395" s="448"/>
      <c r="FUP395" s="448"/>
      <c r="FUQ395" s="448"/>
      <c r="FUR395" s="448"/>
      <c r="FUS395" s="448"/>
      <c r="FUT395" s="448"/>
      <c r="FUU395" s="448"/>
      <c r="FUV395" s="448"/>
      <c r="FUW395" s="448"/>
      <c r="FUX395" s="448"/>
      <c r="FUY395" s="448"/>
      <c r="FUZ395" s="448"/>
      <c r="FVA395" s="448"/>
      <c r="FVB395" s="449"/>
      <c r="FVC395" s="447"/>
      <c r="FVD395" s="448"/>
      <c r="FVE395" s="448"/>
      <c r="FVF395" s="448"/>
      <c r="FVG395" s="448"/>
      <c r="FVH395" s="448"/>
      <c r="FVI395" s="448"/>
      <c r="FVJ395" s="448"/>
      <c r="FVK395" s="448"/>
      <c r="FVL395" s="448"/>
      <c r="FVM395" s="448"/>
      <c r="FVN395" s="448"/>
      <c r="FVO395" s="448"/>
      <c r="FVP395" s="448"/>
      <c r="FVQ395" s="448"/>
      <c r="FVR395" s="449"/>
      <c r="FVS395" s="447"/>
      <c r="FVT395" s="448"/>
      <c r="FVU395" s="448"/>
      <c r="FVV395" s="448"/>
      <c r="FVW395" s="448"/>
      <c r="FVX395" s="448"/>
      <c r="FVY395" s="448"/>
      <c r="FVZ395" s="448"/>
      <c r="FWA395" s="448"/>
      <c r="FWB395" s="448"/>
      <c r="FWC395" s="448"/>
      <c r="FWD395" s="448"/>
      <c r="FWE395" s="448"/>
      <c r="FWF395" s="448"/>
      <c r="FWG395" s="448"/>
      <c r="FWH395" s="449"/>
      <c r="FWI395" s="447"/>
      <c r="FWJ395" s="448"/>
      <c r="FWK395" s="448"/>
      <c r="FWL395" s="448"/>
      <c r="FWM395" s="448"/>
      <c r="FWN395" s="448"/>
      <c r="FWO395" s="448"/>
      <c r="FWP395" s="448"/>
      <c r="FWQ395" s="448"/>
      <c r="FWR395" s="448"/>
      <c r="FWS395" s="448"/>
      <c r="FWT395" s="448"/>
      <c r="FWU395" s="448"/>
      <c r="FWV395" s="448"/>
      <c r="FWW395" s="448"/>
      <c r="FWX395" s="449"/>
      <c r="FWY395" s="447"/>
      <c r="FWZ395" s="448"/>
      <c r="FXA395" s="448"/>
      <c r="FXB395" s="448"/>
      <c r="FXC395" s="448"/>
      <c r="FXD395" s="448"/>
      <c r="FXE395" s="448"/>
      <c r="FXF395" s="448"/>
      <c r="FXG395" s="448"/>
      <c r="FXH395" s="448"/>
      <c r="FXI395" s="448"/>
      <c r="FXJ395" s="448"/>
      <c r="FXK395" s="448"/>
      <c r="FXL395" s="448"/>
      <c r="FXM395" s="448"/>
      <c r="FXN395" s="449"/>
      <c r="FXO395" s="447"/>
      <c r="FXP395" s="448"/>
      <c r="FXQ395" s="448"/>
      <c r="FXR395" s="448"/>
      <c r="FXS395" s="448"/>
      <c r="FXT395" s="448"/>
      <c r="FXU395" s="448"/>
      <c r="FXV395" s="448"/>
      <c r="FXW395" s="448"/>
      <c r="FXX395" s="448"/>
      <c r="FXY395" s="448"/>
      <c r="FXZ395" s="448"/>
      <c r="FYA395" s="448"/>
      <c r="FYB395" s="448"/>
      <c r="FYC395" s="448"/>
      <c r="FYD395" s="449"/>
      <c r="FYE395" s="447"/>
      <c r="FYF395" s="448"/>
      <c r="FYG395" s="448"/>
      <c r="FYH395" s="448"/>
      <c r="FYI395" s="448"/>
      <c r="FYJ395" s="448"/>
      <c r="FYK395" s="448"/>
      <c r="FYL395" s="448"/>
      <c r="FYM395" s="448"/>
      <c r="FYN395" s="448"/>
      <c r="FYO395" s="448"/>
      <c r="FYP395" s="448"/>
      <c r="FYQ395" s="448"/>
      <c r="FYR395" s="448"/>
      <c r="FYS395" s="448"/>
      <c r="FYT395" s="449"/>
      <c r="FYU395" s="447"/>
      <c r="FYV395" s="448"/>
      <c r="FYW395" s="448"/>
      <c r="FYX395" s="448"/>
      <c r="FYY395" s="448"/>
      <c r="FYZ395" s="448"/>
      <c r="FZA395" s="448"/>
      <c r="FZB395" s="448"/>
      <c r="FZC395" s="448"/>
      <c r="FZD395" s="448"/>
      <c r="FZE395" s="448"/>
      <c r="FZF395" s="448"/>
      <c r="FZG395" s="448"/>
      <c r="FZH395" s="448"/>
      <c r="FZI395" s="448"/>
      <c r="FZJ395" s="449"/>
      <c r="FZK395" s="447"/>
      <c r="FZL395" s="448"/>
      <c r="FZM395" s="448"/>
      <c r="FZN395" s="448"/>
      <c r="FZO395" s="448"/>
      <c r="FZP395" s="448"/>
      <c r="FZQ395" s="448"/>
      <c r="FZR395" s="448"/>
      <c r="FZS395" s="448"/>
      <c r="FZT395" s="448"/>
      <c r="FZU395" s="448"/>
      <c r="FZV395" s="448"/>
      <c r="FZW395" s="448"/>
      <c r="FZX395" s="448"/>
      <c r="FZY395" s="448"/>
      <c r="FZZ395" s="449"/>
      <c r="GAA395" s="447"/>
      <c r="GAB395" s="448"/>
      <c r="GAC395" s="448"/>
      <c r="GAD395" s="448"/>
      <c r="GAE395" s="448"/>
      <c r="GAF395" s="448"/>
      <c r="GAG395" s="448"/>
      <c r="GAH395" s="448"/>
      <c r="GAI395" s="448"/>
      <c r="GAJ395" s="448"/>
      <c r="GAK395" s="448"/>
      <c r="GAL395" s="448"/>
      <c r="GAM395" s="448"/>
      <c r="GAN395" s="448"/>
      <c r="GAO395" s="448"/>
      <c r="GAP395" s="449"/>
      <c r="GAQ395" s="447"/>
      <c r="GAR395" s="448"/>
      <c r="GAS395" s="448"/>
      <c r="GAT395" s="448"/>
      <c r="GAU395" s="448"/>
      <c r="GAV395" s="448"/>
      <c r="GAW395" s="448"/>
      <c r="GAX395" s="448"/>
      <c r="GAY395" s="448"/>
      <c r="GAZ395" s="448"/>
      <c r="GBA395" s="448"/>
      <c r="GBB395" s="448"/>
      <c r="GBC395" s="448"/>
      <c r="GBD395" s="448"/>
      <c r="GBE395" s="448"/>
      <c r="GBF395" s="449"/>
      <c r="GBG395" s="447"/>
      <c r="GBH395" s="448"/>
      <c r="GBI395" s="448"/>
      <c r="GBJ395" s="448"/>
      <c r="GBK395" s="448"/>
      <c r="GBL395" s="448"/>
      <c r="GBM395" s="448"/>
      <c r="GBN395" s="448"/>
      <c r="GBO395" s="448"/>
      <c r="GBP395" s="448"/>
      <c r="GBQ395" s="448"/>
      <c r="GBR395" s="448"/>
      <c r="GBS395" s="448"/>
      <c r="GBT395" s="448"/>
      <c r="GBU395" s="448"/>
      <c r="GBV395" s="449"/>
      <c r="GBW395" s="447"/>
      <c r="GBX395" s="448"/>
      <c r="GBY395" s="448"/>
      <c r="GBZ395" s="448"/>
      <c r="GCA395" s="448"/>
      <c r="GCB395" s="448"/>
      <c r="GCC395" s="448"/>
      <c r="GCD395" s="448"/>
      <c r="GCE395" s="448"/>
      <c r="GCF395" s="448"/>
      <c r="GCG395" s="448"/>
      <c r="GCH395" s="448"/>
      <c r="GCI395" s="448"/>
      <c r="GCJ395" s="448"/>
      <c r="GCK395" s="448"/>
      <c r="GCL395" s="449"/>
      <c r="GCM395" s="447"/>
      <c r="GCN395" s="448"/>
      <c r="GCO395" s="448"/>
      <c r="GCP395" s="448"/>
      <c r="GCQ395" s="448"/>
      <c r="GCR395" s="448"/>
      <c r="GCS395" s="448"/>
      <c r="GCT395" s="448"/>
      <c r="GCU395" s="448"/>
      <c r="GCV395" s="448"/>
      <c r="GCW395" s="448"/>
      <c r="GCX395" s="448"/>
      <c r="GCY395" s="448"/>
      <c r="GCZ395" s="448"/>
      <c r="GDA395" s="448"/>
      <c r="GDB395" s="449"/>
      <c r="GDC395" s="447"/>
      <c r="GDD395" s="448"/>
      <c r="GDE395" s="448"/>
      <c r="GDF395" s="448"/>
      <c r="GDG395" s="448"/>
      <c r="GDH395" s="448"/>
      <c r="GDI395" s="448"/>
      <c r="GDJ395" s="448"/>
      <c r="GDK395" s="448"/>
      <c r="GDL395" s="448"/>
      <c r="GDM395" s="448"/>
      <c r="GDN395" s="448"/>
      <c r="GDO395" s="448"/>
      <c r="GDP395" s="448"/>
      <c r="GDQ395" s="448"/>
      <c r="GDR395" s="449"/>
      <c r="GDS395" s="447"/>
      <c r="GDT395" s="448"/>
      <c r="GDU395" s="448"/>
      <c r="GDV395" s="448"/>
      <c r="GDW395" s="448"/>
      <c r="GDX395" s="448"/>
      <c r="GDY395" s="448"/>
      <c r="GDZ395" s="448"/>
      <c r="GEA395" s="448"/>
      <c r="GEB395" s="448"/>
      <c r="GEC395" s="448"/>
      <c r="GED395" s="448"/>
      <c r="GEE395" s="448"/>
      <c r="GEF395" s="448"/>
      <c r="GEG395" s="448"/>
      <c r="GEH395" s="449"/>
      <c r="GEI395" s="447"/>
      <c r="GEJ395" s="448"/>
      <c r="GEK395" s="448"/>
      <c r="GEL395" s="448"/>
      <c r="GEM395" s="448"/>
      <c r="GEN395" s="448"/>
      <c r="GEO395" s="448"/>
      <c r="GEP395" s="448"/>
      <c r="GEQ395" s="448"/>
      <c r="GER395" s="448"/>
      <c r="GES395" s="448"/>
      <c r="GET395" s="448"/>
      <c r="GEU395" s="448"/>
      <c r="GEV395" s="448"/>
      <c r="GEW395" s="448"/>
      <c r="GEX395" s="449"/>
      <c r="GEY395" s="447"/>
      <c r="GEZ395" s="448"/>
      <c r="GFA395" s="448"/>
      <c r="GFB395" s="448"/>
      <c r="GFC395" s="448"/>
      <c r="GFD395" s="448"/>
      <c r="GFE395" s="448"/>
      <c r="GFF395" s="448"/>
      <c r="GFG395" s="448"/>
      <c r="GFH395" s="448"/>
      <c r="GFI395" s="448"/>
      <c r="GFJ395" s="448"/>
      <c r="GFK395" s="448"/>
      <c r="GFL395" s="448"/>
      <c r="GFM395" s="448"/>
      <c r="GFN395" s="449"/>
      <c r="GFO395" s="447"/>
      <c r="GFP395" s="448"/>
      <c r="GFQ395" s="448"/>
      <c r="GFR395" s="448"/>
      <c r="GFS395" s="448"/>
      <c r="GFT395" s="448"/>
      <c r="GFU395" s="448"/>
      <c r="GFV395" s="448"/>
      <c r="GFW395" s="448"/>
      <c r="GFX395" s="448"/>
      <c r="GFY395" s="448"/>
      <c r="GFZ395" s="448"/>
      <c r="GGA395" s="448"/>
      <c r="GGB395" s="448"/>
      <c r="GGC395" s="448"/>
      <c r="GGD395" s="449"/>
      <c r="GGE395" s="447"/>
      <c r="GGF395" s="448"/>
      <c r="GGG395" s="448"/>
      <c r="GGH395" s="448"/>
      <c r="GGI395" s="448"/>
      <c r="GGJ395" s="448"/>
      <c r="GGK395" s="448"/>
      <c r="GGL395" s="448"/>
      <c r="GGM395" s="448"/>
      <c r="GGN395" s="448"/>
      <c r="GGO395" s="448"/>
      <c r="GGP395" s="448"/>
      <c r="GGQ395" s="448"/>
      <c r="GGR395" s="448"/>
      <c r="GGS395" s="448"/>
      <c r="GGT395" s="449"/>
      <c r="GGU395" s="447"/>
      <c r="GGV395" s="448"/>
      <c r="GGW395" s="448"/>
      <c r="GGX395" s="448"/>
      <c r="GGY395" s="448"/>
      <c r="GGZ395" s="448"/>
      <c r="GHA395" s="448"/>
      <c r="GHB395" s="448"/>
      <c r="GHC395" s="448"/>
      <c r="GHD395" s="448"/>
      <c r="GHE395" s="448"/>
      <c r="GHF395" s="448"/>
      <c r="GHG395" s="448"/>
      <c r="GHH395" s="448"/>
      <c r="GHI395" s="448"/>
      <c r="GHJ395" s="449"/>
      <c r="GHK395" s="447"/>
      <c r="GHL395" s="448"/>
      <c r="GHM395" s="448"/>
      <c r="GHN395" s="448"/>
      <c r="GHO395" s="448"/>
      <c r="GHP395" s="448"/>
      <c r="GHQ395" s="448"/>
      <c r="GHR395" s="448"/>
      <c r="GHS395" s="448"/>
      <c r="GHT395" s="448"/>
      <c r="GHU395" s="448"/>
      <c r="GHV395" s="448"/>
      <c r="GHW395" s="448"/>
      <c r="GHX395" s="448"/>
      <c r="GHY395" s="448"/>
      <c r="GHZ395" s="449"/>
      <c r="GIA395" s="447"/>
      <c r="GIB395" s="448"/>
      <c r="GIC395" s="448"/>
      <c r="GID395" s="448"/>
      <c r="GIE395" s="448"/>
      <c r="GIF395" s="448"/>
      <c r="GIG395" s="448"/>
      <c r="GIH395" s="448"/>
      <c r="GII395" s="448"/>
      <c r="GIJ395" s="448"/>
      <c r="GIK395" s="448"/>
      <c r="GIL395" s="448"/>
      <c r="GIM395" s="448"/>
      <c r="GIN395" s="448"/>
      <c r="GIO395" s="448"/>
      <c r="GIP395" s="449"/>
      <c r="GIQ395" s="447"/>
      <c r="GIR395" s="448"/>
      <c r="GIS395" s="448"/>
      <c r="GIT395" s="448"/>
      <c r="GIU395" s="448"/>
      <c r="GIV395" s="448"/>
      <c r="GIW395" s="448"/>
      <c r="GIX395" s="448"/>
      <c r="GIY395" s="448"/>
      <c r="GIZ395" s="448"/>
      <c r="GJA395" s="448"/>
      <c r="GJB395" s="448"/>
      <c r="GJC395" s="448"/>
      <c r="GJD395" s="448"/>
      <c r="GJE395" s="448"/>
      <c r="GJF395" s="449"/>
      <c r="GJG395" s="447"/>
      <c r="GJH395" s="448"/>
      <c r="GJI395" s="448"/>
      <c r="GJJ395" s="448"/>
      <c r="GJK395" s="448"/>
      <c r="GJL395" s="448"/>
      <c r="GJM395" s="448"/>
      <c r="GJN395" s="448"/>
      <c r="GJO395" s="448"/>
      <c r="GJP395" s="448"/>
      <c r="GJQ395" s="448"/>
      <c r="GJR395" s="448"/>
      <c r="GJS395" s="448"/>
      <c r="GJT395" s="448"/>
      <c r="GJU395" s="448"/>
      <c r="GJV395" s="449"/>
      <c r="GJW395" s="447"/>
      <c r="GJX395" s="448"/>
      <c r="GJY395" s="448"/>
      <c r="GJZ395" s="448"/>
      <c r="GKA395" s="448"/>
      <c r="GKB395" s="448"/>
      <c r="GKC395" s="448"/>
      <c r="GKD395" s="448"/>
      <c r="GKE395" s="448"/>
      <c r="GKF395" s="448"/>
      <c r="GKG395" s="448"/>
      <c r="GKH395" s="448"/>
      <c r="GKI395" s="448"/>
      <c r="GKJ395" s="448"/>
      <c r="GKK395" s="448"/>
      <c r="GKL395" s="449"/>
      <c r="GKM395" s="447"/>
      <c r="GKN395" s="448"/>
      <c r="GKO395" s="448"/>
      <c r="GKP395" s="448"/>
      <c r="GKQ395" s="448"/>
      <c r="GKR395" s="448"/>
      <c r="GKS395" s="448"/>
      <c r="GKT395" s="448"/>
      <c r="GKU395" s="448"/>
      <c r="GKV395" s="448"/>
      <c r="GKW395" s="448"/>
      <c r="GKX395" s="448"/>
      <c r="GKY395" s="448"/>
      <c r="GKZ395" s="448"/>
      <c r="GLA395" s="448"/>
      <c r="GLB395" s="449"/>
      <c r="GLC395" s="447"/>
      <c r="GLD395" s="448"/>
      <c r="GLE395" s="448"/>
      <c r="GLF395" s="448"/>
      <c r="GLG395" s="448"/>
      <c r="GLH395" s="448"/>
      <c r="GLI395" s="448"/>
      <c r="GLJ395" s="448"/>
      <c r="GLK395" s="448"/>
      <c r="GLL395" s="448"/>
      <c r="GLM395" s="448"/>
      <c r="GLN395" s="448"/>
      <c r="GLO395" s="448"/>
      <c r="GLP395" s="448"/>
      <c r="GLQ395" s="448"/>
      <c r="GLR395" s="449"/>
      <c r="GLS395" s="447"/>
      <c r="GLT395" s="448"/>
      <c r="GLU395" s="448"/>
      <c r="GLV395" s="448"/>
      <c r="GLW395" s="448"/>
      <c r="GLX395" s="448"/>
      <c r="GLY395" s="448"/>
      <c r="GLZ395" s="448"/>
      <c r="GMA395" s="448"/>
      <c r="GMB395" s="448"/>
      <c r="GMC395" s="448"/>
      <c r="GMD395" s="448"/>
      <c r="GME395" s="448"/>
      <c r="GMF395" s="448"/>
      <c r="GMG395" s="448"/>
      <c r="GMH395" s="449"/>
      <c r="GMI395" s="447"/>
      <c r="GMJ395" s="448"/>
      <c r="GMK395" s="448"/>
      <c r="GML395" s="448"/>
      <c r="GMM395" s="448"/>
      <c r="GMN395" s="448"/>
      <c r="GMO395" s="448"/>
      <c r="GMP395" s="448"/>
      <c r="GMQ395" s="448"/>
      <c r="GMR395" s="448"/>
      <c r="GMS395" s="448"/>
      <c r="GMT395" s="448"/>
      <c r="GMU395" s="448"/>
      <c r="GMV395" s="448"/>
      <c r="GMW395" s="448"/>
      <c r="GMX395" s="449"/>
      <c r="GMY395" s="447"/>
      <c r="GMZ395" s="448"/>
      <c r="GNA395" s="448"/>
      <c r="GNB395" s="448"/>
      <c r="GNC395" s="448"/>
      <c r="GND395" s="448"/>
      <c r="GNE395" s="448"/>
      <c r="GNF395" s="448"/>
      <c r="GNG395" s="448"/>
      <c r="GNH395" s="448"/>
      <c r="GNI395" s="448"/>
      <c r="GNJ395" s="448"/>
      <c r="GNK395" s="448"/>
      <c r="GNL395" s="448"/>
      <c r="GNM395" s="448"/>
      <c r="GNN395" s="449"/>
      <c r="GNO395" s="447"/>
      <c r="GNP395" s="448"/>
      <c r="GNQ395" s="448"/>
      <c r="GNR395" s="448"/>
      <c r="GNS395" s="448"/>
      <c r="GNT395" s="448"/>
      <c r="GNU395" s="448"/>
      <c r="GNV395" s="448"/>
      <c r="GNW395" s="448"/>
      <c r="GNX395" s="448"/>
      <c r="GNY395" s="448"/>
      <c r="GNZ395" s="448"/>
      <c r="GOA395" s="448"/>
      <c r="GOB395" s="448"/>
      <c r="GOC395" s="448"/>
      <c r="GOD395" s="449"/>
      <c r="GOE395" s="447"/>
      <c r="GOF395" s="448"/>
      <c r="GOG395" s="448"/>
      <c r="GOH395" s="448"/>
      <c r="GOI395" s="448"/>
      <c r="GOJ395" s="448"/>
      <c r="GOK395" s="448"/>
      <c r="GOL395" s="448"/>
      <c r="GOM395" s="448"/>
      <c r="GON395" s="448"/>
      <c r="GOO395" s="448"/>
      <c r="GOP395" s="448"/>
      <c r="GOQ395" s="448"/>
      <c r="GOR395" s="448"/>
      <c r="GOS395" s="448"/>
      <c r="GOT395" s="449"/>
      <c r="GOU395" s="447"/>
      <c r="GOV395" s="448"/>
      <c r="GOW395" s="448"/>
      <c r="GOX395" s="448"/>
      <c r="GOY395" s="448"/>
      <c r="GOZ395" s="448"/>
      <c r="GPA395" s="448"/>
      <c r="GPB395" s="448"/>
      <c r="GPC395" s="448"/>
      <c r="GPD395" s="448"/>
      <c r="GPE395" s="448"/>
      <c r="GPF395" s="448"/>
      <c r="GPG395" s="448"/>
      <c r="GPH395" s="448"/>
      <c r="GPI395" s="448"/>
      <c r="GPJ395" s="449"/>
      <c r="GPK395" s="447"/>
      <c r="GPL395" s="448"/>
      <c r="GPM395" s="448"/>
      <c r="GPN395" s="448"/>
      <c r="GPO395" s="448"/>
      <c r="GPP395" s="448"/>
      <c r="GPQ395" s="448"/>
      <c r="GPR395" s="448"/>
      <c r="GPS395" s="448"/>
      <c r="GPT395" s="448"/>
      <c r="GPU395" s="448"/>
      <c r="GPV395" s="448"/>
      <c r="GPW395" s="448"/>
      <c r="GPX395" s="448"/>
      <c r="GPY395" s="448"/>
      <c r="GPZ395" s="449"/>
      <c r="GQA395" s="447"/>
      <c r="GQB395" s="448"/>
      <c r="GQC395" s="448"/>
      <c r="GQD395" s="448"/>
      <c r="GQE395" s="448"/>
      <c r="GQF395" s="448"/>
      <c r="GQG395" s="448"/>
      <c r="GQH395" s="448"/>
      <c r="GQI395" s="448"/>
      <c r="GQJ395" s="448"/>
      <c r="GQK395" s="448"/>
      <c r="GQL395" s="448"/>
      <c r="GQM395" s="448"/>
      <c r="GQN395" s="448"/>
      <c r="GQO395" s="448"/>
      <c r="GQP395" s="449"/>
      <c r="GQQ395" s="447"/>
      <c r="GQR395" s="448"/>
      <c r="GQS395" s="448"/>
      <c r="GQT395" s="448"/>
      <c r="GQU395" s="448"/>
      <c r="GQV395" s="448"/>
      <c r="GQW395" s="448"/>
      <c r="GQX395" s="448"/>
      <c r="GQY395" s="448"/>
      <c r="GQZ395" s="448"/>
      <c r="GRA395" s="448"/>
      <c r="GRB395" s="448"/>
      <c r="GRC395" s="448"/>
      <c r="GRD395" s="448"/>
      <c r="GRE395" s="448"/>
      <c r="GRF395" s="449"/>
      <c r="GRG395" s="447"/>
      <c r="GRH395" s="448"/>
      <c r="GRI395" s="448"/>
      <c r="GRJ395" s="448"/>
      <c r="GRK395" s="448"/>
      <c r="GRL395" s="448"/>
      <c r="GRM395" s="448"/>
      <c r="GRN395" s="448"/>
      <c r="GRO395" s="448"/>
      <c r="GRP395" s="448"/>
      <c r="GRQ395" s="448"/>
      <c r="GRR395" s="448"/>
      <c r="GRS395" s="448"/>
      <c r="GRT395" s="448"/>
      <c r="GRU395" s="448"/>
      <c r="GRV395" s="449"/>
      <c r="GRW395" s="447"/>
      <c r="GRX395" s="448"/>
      <c r="GRY395" s="448"/>
      <c r="GRZ395" s="448"/>
      <c r="GSA395" s="448"/>
      <c r="GSB395" s="448"/>
      <c r="GSC395" s="448"/>
      <c r="GSD395" s="448"/>
      <c r="GSE395" s="448"/>
      <c r="GSF395" s="448"/>
      <c r="GSG395" s="448"/>
      <c r="GSH395" s="448"/>
      <c r="GSI395" s="448"/>
      <c r="GSJ395" s="448"/>
      <c r="GSK395" s="448"/>
      <c r="GSL395" s="449"/>
      <c r="GSM395" s="447"/>
      <c r="GSN395" s="448"/>
      <c r="GSO395" s="448"/>
      <c r="GSP395" s="448"/>
      <c r="GSQ395" s="448"/>
      <c r="GSR395" s="448"/>
      <c r="GSS395" s="448"/>
      <c r="GST395" s="448"/>
      <c r="GSU395" s="448"/>
      <c r="GSV395" s="448"/>
      <c r="GSW395" s="448"/>
      <c r="GSX395" s="448"/>
      <c r="GSY395" s="448"/>
      <c r="GSZ395" s="448"/>
      <c r="GTA395" s="448"/>
      <c r="GTB395" s="449"/>
      <c r="GTC395" s="447"/>
      <c r="GTD395" s="448"/>
      <c r="GTE395" s="448"/>
      <c r="GTF395" s="448"/>
      <c r="GTG395" s="448"/>
      <c r="GTH395" s="448"/>
      <c r="GTI395" s="448"/>
      <c r="GTJ395" s="448"/>
      <c r="GTK395" s="448"/>
      <c r="GTL395" s="448"/>
      <c r="GTM395" s="448"/>
      <c r="GTN395" s="448"/>
      <c r="GTO395" s="448"/>
      <c r="GTP395" s="448"/>
      <c r="GTQ395" s="448"/>
      <c r="GTR395" s="449"/>
      <c r="GTS395" s="447"/>
      <c r="GTT395" s="448"/>
      <c r="GTU395" s="448"/>
      <c r="GTV395" s="448"/>
      <c r="GTW395" s="448"/>
      <c r="GTX395" s="448"/>
      <c r="GTY395" s="448"/>
      <c r="GTZ395" s="448"/>
      <c r="GUA395" s="448"/>
      <c r="GUB395" s="448"/>
      <c r="GUC395" s="448"/>
      <c r="GUD395" s="448"/>
      <c r="GUE395" s="448"/>
      <c r="GUF395" s="448"/>
      <c r="GUG395" s="448"/>
      <c r="GUH395" s="449"/>
      <c r="GUI395" s="447"/>
      <c r="GUJ395" s="448"/>
      <c r="GUK395" s="448"/>
      <c r="GUL395" s="448"/>
      <c r="GUM395" s="448"/>
      <c r="GUN395" s="448"/>
      <c r="GUO395" s="448"/>
      <c r="GUP395" s="448"/>
      <c r="GUQ395" s="448"/>
      <c r="GUR395" s="448"/>
      <c r="GUS395" s="448"/>
      <c r="GUT395" s="448"/>
      <c r="GUU395" s="448"/>
      <c r="GUV395" s="448"/>
      <c r="GUW395" s="448"/>
      <c r="GUX395" s="449"/>
      <c r="GUY395" s="447"/>
      <c r="GUZ395" s="448"/>
      <c r="GVA395" s="448"/>
      <c r="GVB395" s="448"/>
      <c r="GVC395" s="448"/>
      <c r="GVD395" s="448"/>
      <c r="GVE395" s="448"/>
      <c r="GVF395" s="448"/>
      <c r="GVG395" s="448"/>
      <c r="GVH395" s="448"/>
      <c r="GVI395" s="448"/>
      <c r="GVJ395" s="448"/>
      <c r="GVK395" s="448"/>
      <c r="GVL395" s="448"/>
      <c r="GVM395" s="448"/>
      <c r="GVN395" s="449"/>
      <c r="GVO395" s="447"/>
      <c r="GVP395" s="448"/>
      <c r="GVQ395" s="448"/>
      <c r="GVR395" s="448"/>
      <c r="GVS395" s="448"/>
      <c r="GVT395" s="448"/>
      <c r="GVU395" s="448"/>
      <c r="GVV395" s="448"/>
      <c r="GVW395" s="448"/>
      <c r="GVX395" s="448"/>
      <c r="GVY395" s="448"/>
      <c r="GVZ395" s="448"/>
      <c r="GWA395" s="448"/>
      <c r="GWB395" s="448"/>
      <c r="GWC395" s="448"/>
      <c r="GWD395" s="449"/>
      <c r="GWE395" s="447"/>
      <c r="GWF395" s="448"/>
      <c r="GWG395" s="448"/>
      <c r="GWH395" s="448"/>
      <c r="GWI395" s="448"/>
      <c r="GWJ395" s="448"/>
      <c r="GWK395" s="448"/>
      <c r="GWL395" s="448"/>
      <c r="GWM395" s="448"/>
      <c r="GWN395" s="448"/>
      <c r="GWO395" s="448"/>
      <c r="GWP395" s="448"/>
      <c r="GWQ395" s="448"/>
      <c r="GWR395" s="448"/>
      <c r="GWS395" s="448"/>
      <c r="GWT395" s="449"/>
      <c r="GWU395" s="447"/>
      <c r="GWV395" s="448"/>
      <c r="GWW395" s="448"/>
      <c r="GWX395" s="448"/>
      <c r="GWY395" s="448"/>
      <c r="GWZ395" s="448"/>
      <c r="GXA395" s="448"/>
      <c r="GXB395" s="448"/>
      <c r="GXC395" s="448"/>
      <c r="GXD395" s="448"/>
      <c r="GXE395" s="448"/>
      <c r="GXF395" s="448"/>
      <c r="GXG395" s="448"/>
      <c r="GXH395" s="448"/>
      <c r="GXI395" s="448"/>
      <c r="GXJ395" s="449"/>
      <c r="GXK395" s="447"/>
      <c r="GXL395" s="448"/>
      <c r="GXM395" s="448"/>
      <c r="GXN395" s="448"/>
      <c r="GXO395" s="448"/>
      <c r="GXP395" s="448"/>
      <c r="GXQ395" s="448"/>
      <c r="GXR395" s="448"/>
      <c r="GXS395" s="448"/>
      <c r="GXT395" s="448"/>
      <c r="GXU395" s="448"/>
      <c r="GXV395" s="448"/>
      <c r="GXW395" s="448"/>
      <c r="GXX395" s="448"/>
      <c r="GXY395" s="448"/>
      <c r="GXZ395" s="449"/>
      <c r="GYA395" s="447"/>
      <c r="GYB395" s="448"/>
      <c r="GYC395" s="448"/>
      <c r="GYD395" s="448"/>
      <c r="GYE395" s="448"/>
      <c r="GYF395" s="448"/>
      <c r="GYG395" s="448"/>
      <c r="GYH395" s="448"/>
      <c r="GYI395" s="448"/>
      <c r="GYJ395" s="448"/>
      <c r="GYK395" s="448"/>
      <c r="GYL395" s="448"/>
      <c r="GYM395" s="448"/>
      <c r="GYN395" s="448"/>
      <c r="GYO395" s="448"/>
      <c r="GYP395" s="449"/>
      <c r="GYQ395" s="447"/>
      <c r="GYR395" s="448"/>
      <c r="GYS395" s="448"/>
      <c r="GYT395" s="448"/>
      <c r="GYU395" s="448"/>
      <c r="GYV395" s="448"/>
      <c r="GYW395" s="448"/>
      <c r="GYX395" s="448"/>
      <c r="GYY395" s="448"/>
      <c r="GYZ395" s="448"/>
      <c r="GZA395" s="448"/>
      <c r="GZB395" s="448"/>
      <c r="GZC395" s="448"/>
      <c r="GZD395" s="448"/>
      <c r="GZE395" s="448"/>
      <c r="GZF395" s="449"/>
      <c r="GZG395" s="447"/>
      <c r="GZH395" s="448"/>
      <c r="GZI395" s="448"/>
      <c r="GZJ395" s="448"/>
      <c r="GZK395" s="448"/>
      <c r="GZL395" s="448"/>
      <c r="GZM395" s="448"/>
      <c r="GZN395" s="448"/>
      <c r="GZO395" s="448"/>
      <c r="GZP395" s="448"/>
      <c r="GZQ395" s="448"/>
      <c r="GZR395" s="448"/>
      <c r="GZS395" s="448"/>
      <c r="GZT395" s="448"/>
      <c r="GZU395" s="448"/>
      <c r="GZV395" s="449"/>
      <c r="GZW395" s="447"/>
      <c r="GZX395" s="448"/>
      <c r="GZY395" s="448"/>
      <c r="GZZ395" s="448"/>
      <c r="HAA395" s="448"/>
      <c r="HAB395" s="448"/>
      <c r="HAC395" s="448"/>
      <c r="HAD395" s="448"/>
      <c r="HAE395" s="448"/>
      <c r="HAF395" s="448"/>
      <c r="HAG395" s="448"/>
      <c r="HAH395" s="448"/>
      <c r="HAI395" s="448"/>
      <c r="HAJ395" s="448"/>
      <c r="HAK395" s="448"/>
      <c r="HAL395" s="449"/>
      <c r="HAM395" s="447"/>
      <c r="HAN395" s="448"/>
      <c r="HAO395" s="448"/>
      <c r="HAP395" s="448"/>
      <c r="HAQ395" s="448"/>
      <c r="HAR395" s="448"/>
      <c r="HAS395" s="448"/>
      <c r="HAT395" s="448"/>
      <c r="HAU395" s="448"/>
      <c r="HAV395" s="448"/>
      <c r="HAW395" s="448"/>
      <c r="HAX395" s="448"/>
      <c r="HAY395" s="448"/>
      <c r="HAZ395" s="448"/>
      <c r="HBA395" s="448"/>
      <c r="HBB395" s="449"/>
      <c r="HBC395" s="447"/>
      <c r="HBD395" s="448"/>
      <c r="HBE395" s="448"/>
      <c r="HBF395" s="448"/>
      <c r="HBG395" s="448"/>
      <c r="HBH395" s="448"/>
      <c r="HBI395" s="448"/>
      <c r="HBJ395" s="448"/>
      <c r="HBK395" s="448"/>
      <c r="HBL395" s="448"/>
      <c r="HBM395" s="448"/>
      <c r="HBN395" s="448"/>
      <c r="HBO395" s="448"/>
      <c r="HBP395" s="448"/>
      <c r="HBQ395" s="448"/>
      <c r="HBR395" s="449"/>
      <c r="HBS395" s="447"/>
      <c r="HBT395" s="448"/>
      <c r="HBU395" s="448"/>
      <c r="HBV395" s="448"/>
      <c r="HBW395" s="448"/>
      <c r="HBX395" s="448"/>
      <c r="HBY395" s="448"/>
      <c r="HBZ395" s="448"/>
      <c r="HCA395" s="448"/>
      <c r="HCB395" s="448"/>
      <c r="HCC395" s="448"/>
      <c r="HCD395" s="448"/>
      <c r="HCE395" s="448"/>
      <c r="HCF395" s="448"/>
      <c r="HCG395" s="448"/>
      <c r="HCH395" s="449"/>
      <c r="HCI395" s="447"/>
      <c r="HCJ395" s="448"/>
      <c r="HCK395" s="448"/>
      <c r="HCL395" s="448"/>
      <c r="HCM395" s="448"/>
      <c r="HCN395" s="448"/>
      <c r="HCO395" s="448"/>
      <c r="HCP395" s="448"/>
      <c r="HCQ395" s="448"/>
      <c r="HCR395" s="448"/>
      <c r="HCS395" s="448"/>
      <c r="HCT395" s="448"/>
      <c r="HCU395" s="448"/>
      <c r="HCV395" s="448"/>
      <c r="HCW395" s="448"/>
      <c r="HCX395" s="449"/>
      <c r="HCY395" s="447"/>
      <c r="HCZ395" s="448"/>
      <c r="HDA395" s="448"/>
      <c r="HDB395" s="448"/>
      <c r="HDC395" s="448"/>
      <c r="HDD395" s="448"/>
      <c r="HDE395" s="448"/>
      <c r="HDF395" s="448"/>
      <c r="HDG395" s="448"/>
      <c r="HDH395" s="448"/>
      <c r="HDI395" s="448"/>
      <c r="HDJ395" s="448"/>
      <c r="HDK395" s="448"/>
      <c r="HDL395" s="448"/>
      <c r="HDM395" s="448"/>
      <c r="HDN395" s="449"/>
      <c r="HDO395" s="447"/>
      <c r="HDP395" s="448"/>
      <c r="HDQ395" s="448"/>
      <c r="HDR395" s="448"/>
      <c r="HDS395" s="448"/>
      <c r="HDT395" s="448"/>
      <c r="HDU395" s="448"/>
      <c r="HDV395" s="448"/>
      <c r="HDW395" s="448"/>
      <c r="HDX395" s="448"/>
      <c r="HDY395" s="448"/>
      <c r="HDZ395" s="448"/>
      <c r="HEA395" s="448"/>
      <c r="HEB395" s="448"/>
      <c r="HEC395" s="448"/>
      <c r="HED395" s="449"/>
      <c r="HEE395" s="447"/>
      <c r="HEF395" s="448"/>
      <c r="HEG395" s="448"/>
      <c r="HEH395" s="448"/>
      <c r="HEI395" s="448"/>
      <c r="HEJ395" s="448"/>
      <c r="HEK395" s="448"/>
      <c r="HEL395" s="448"/>
      <c r="HEM395" s="448"/>
      <c r="HEN395" s="448"/>
      <c r="HEO395" s="448"/>
      <c r="HEP395" s="448"/>
      <c r="HEQ395" s="448"/>
      <c r="HER395" s="448"/>
      <c r="HES395" s="448"/>
      <c r="HET395" s="449"/>
      <c r="HEU395" s="447"/>
      <c r="HEV395" s="448"/>
      <c r="HEW395" s="448"/>
      <c r="HEX395" s="448"/>
      <c r="HEY395" s="448"/>
      <c r="HEZ395" s="448"/>
      <c r="HFA395" s="448"/>
      <c r="HFB395" s="448"/>
      <c r="HFC395" s="448"/>
      <c r="HFD395" s="448"/>
      <c r="HFE395" s="448"/>
      <c r="HFF395" s="448"/>
      <c r="HFG395" s="448"/>
      <c r="HFH395" s="448"/>
      <c r="HFI395" s="448"/>
      <c r="HFJ395" s="449"/>
      <c r="HFK395" s="447"/>
      <c r="HFL395" s="448"/>
      <c r="HFM395" s="448"/>
      <c r="HFN395" s="448"/>
      <c r="HFO395" s="448"/>
      <c r="HFP395" s="448"/>
      <c r="HFQ395" s="448"/>
      <c r="HFR395" s="448"/>
      <c r="HFS395" s="448"/>
      <c r="HFT395" s="448"/>
      <c r="HFU395" s="448"/>
      <c r="HFV395" s="448"/>
      <c r="HFW395" s="448"/>
      <c r="HFX395" s="448"/>
      <c r="HFY395" s="448"/>
      <c r="HFZ395" s="449"/>
      <c r="HGA395" s="447"/>
      <c r="HGB395" s="448"/>
      <c r="HGC395" s="448"/>
      <c r="HGD395" s="448"/>
      <c r="HGE395" s="448"/>
      <c r="HGF395" s="448"/>
      <c r="HGG395" s="448"/>
      <c r="HGH395" s="448"/>
      <c r="HGI395" s="448"/>
      <c r="HGJ395" s="448"/>
      <c r="HGK395" s="448"/>
      <c r="HGL395" s="448"/>
      <c r="HGM395" s="448"/>
      <c r="HGN395" s="448"/>
      <c r="HGO395" s="448"/>
      <c r="HGP395" s="449"/>
      <c r="HGQ395" s="447"/>
      <c r="HGR395" s="448"/>
      <c r="HGS395" s="448"/>
      <c r="HGT395" s="448"/>
      <c r="HGU395" s="448"/>
      <c r="HGV395" s="448"/>
      <c r="HGW395" s="448"/>
      <c r="HGX395" s="448"/>
      <c r="HGY395" s="448"/>
      <c r="HGZ395" s="448"/>
      <c r="HHA395" s="448"/>
      <c r="HHB395" s="448"/>
      <c r="HHC395" s="448"/>
      <c r="HHD395" s="448"/>
      <c r="HHE395" s="448"/>
      <c r="HHF395" s="449"/>
      <c r="HHG395" s="447"/>
      <c r="HHH395" s="448"/>
      <c r="HHI395" s="448"/>
      <c r="HHJ395" s="448"/>
      <c r="HHK395" s="448"/>
      <c r="HHL395" s="448"/>
      <c r="HHM395" s="448"/>
      <c r="HHN395" s="448"/>
      <c r="HHO395" s="448"/>
      <c r="HHP395" s="448"/>
      <c r="HHQ395" s="448"/>
      <c r="HHR395" s="448"/>
      <c r="HHS395" s="448"/>
      <c r="HHT395" s="448"/>
      <c r="HHU395" s="448"/>
      <c r="HHV395" s="449"/>
      <c r="HHW395" s="447"/>
      <c r="HHX395" s="448"/>
      <c r="HHY395" s="448"/>
      <c r="HHZ395" s="448"/>
      <c r="HIA395" s="448"/>
      <c r="HIB395" s="448"/>
      <c r="HIC395" s="448"/>
      <c r="HID395" s="448"/>
      <c r="HIE395" s="448"/>
      <c r="HIF395" s="448"/>
      <c r="HIG395" s="448"/>
      <c r="HIH395" s="448"/>
      <c r="HII395" s="448"/>
      <c r="HIJ395" s="448"/>
      <c r="HIK395" s="448"/>
      <c r="HIL395" s="449"/>
      <c r="HIM395" s="447"/>
      <c r="HIN395" s="448"/>
      <c r="HIO395" s="448"/>
      <c r="HIP395" s="448"/>
      <c r="HIQ395" s="448"/>
      <c r="HIR395" s="448"/>
      <c r="HIS395" s="448"/>
      <c r="HIT395" s="448"/>
      <c r="HIU395" s="448"/>
      <c r="HIV395" s="448"/>
      <c r="HIW395" s="448"/>
      <c r="HIX395" s="448"/>
      <c r="HIY395" s="448"/>
      <c r="HIZ395" s="448"/>
      <c r="HJA395" s="448"/>
      <c r="HJB395" s="449"/>
      <c r="HJC395" s="447"/>
      <c r="HJD395" s="448"/>
      <c r="HJE395" s="448"/>
      <c r="HJF395" s="448"/>
      <c r="HJG395" s="448"/>
      <c r="HJH395" s="448"/>
      <c r="HJI395" s="448"/>
      <c r="HJJ395" s="448"/>
      <c r="HJK395" s="448"/>
      <c r="HJL395" s="448"/>
      <c r="HJM395" s="448"/>
      <c r="HJN395" s="448"/>
      <c r="HJO395" s="448"/>
      <c r="HJP395" s="448"/>
      <c r="HJQ395" s="448"/>
      <c r="HJR395" s="449"/>
      <c r="HJS395" s="447"/>
      <c r="HJT395" s="448"/>
      <c r="HJU395" s="448"/>
      <c r="HJV395" s="448"/>
      <c r="HJW395" s="448"/>
      <c r="HJX395" s="448"/>
      <c r="HJY395" s="448"/>
      <c r="HJZ395" s="448"/>
      <c r="HKA395" s="448"/>
      <c r="HKB395" s="448"/>
      <c r="HKC395" s="448"/>
      <c r="HKD395" s="448"/>
      <c r="HKE395" s="448"/>
      <c r="HKF395" s="448"/>
      <c r="HKG395" s="448"/>
      <c r="HKH395" s="449"/>
      <c r="HKI395" s="447"/>
      <c r="HKJ395" s="448"/>
      <c r="HKK395" s="448"/>
      <c r="HKL395" s="448"/>
      <c r="HKM395" s="448"/>
      <c r="HKN395" s="448"/>
      <c r="HKO395" s="448"/>
      <c r="HKP395" s="448"/>
      <c r="HKQ395" s="448"/>
      <c r="HKR395" s="448"/>
      <c r="HKS395" s="448"/>
      <c r="HKT395" s="448"/>
      <c r="HKU395" s="448"/>
      <c r="HKV395" s="448"/>
      <c r="HKW395" s="448"/>
      <c r="HKX395" s="449"/>
      <c r="HKY395" s="447"/>
      <c r="HKZ395" s="448"/>
      <c r="HLA395" s="448"/>
      <c r="HLB395" s="448"/>
      <c r="HLC395" s="448"/>
      <c r="HLD395" s="448"/>
      <c r="HLE395" s="448"/>
      <c r="HLF395" s="448"/>
      <c r="HLG395" s="448"/>
      <c r="HLH395" s="448"/>
      <c r="HLI395" s="448"/>
      <c r="HLJ395" s="448"/>
      <c r="HLK395" s="448"/>
      <c r="HLL395" s="448"/>
      <c r="HLM395" s="448"/>
      <c r="HLN395" s="449"/>
      <c r="HLO395" s="447"/>
      <c r="HLP395" s="448"/>
      <c r="HLQ395" s="448"/>
      <c r="HLR395" s="448"/>
      <c r="HLS395" s="448"/>
      <c r="HLT395" s="448"/>
      <c r="HLU395" s="448"/>
      <c r="HLV395" s="448"/>
      <c r="HLW395" s="448"/>
      <c r="HLX395" s="448"/>
      <c r="HLY395" s="448"/>
      <c r="HLZ395" s="448"/>
      <c r="HMA395" s="448"/>
      <c r="HMB395" s="448"/>
      <c r="HMC395" s="448"/>
      <c r="HMD395" s="449"/>
      <c r="HME395" s="447"/>
      <c r="HMF395" s="448"/>
      <c r="HMG395" s="448"/>
      <c r="HMH395" s="448"/>
      <c r="HMI395" s="448"/>
      <c r="HMJ395" s="448"/>
      <c r="HMK395" s="448"/>
      <c r="HML395" s="448"/>
      <c r="HMM395" s="448"/>
      <c r="HMN395" s="448"/>
      <c r="HMO395" s="448"/>
      <c r="HMP395" s="448"/>
      <c r="HMQ395" s="448"/>
      <c r="HMR395" s="448"/>
      <c r="HMS395" s="448"/>
      <c r="HMT395" s="449"/>
      <c r="HMU395" s="447"/>
      <c r="HMV395" s="448"/>
      <c r="HMW395" s="448"/>
      <c r="HMX395" s="448"/>
      <c r="HMY395" s="448"/>
      <c r="HMZ395" s="448"/>
      <c r="HNA395" s="448"/>
      <c r="HNB395" s="448"/>
      <c r="HNC395" s="448"/>
      <c r="HND395" s="448"/>
      <c r="HNE395" s="448"/>
      <c r="HNF395" s="448"/>
      <c r="HNG395" s="448"/>
      <c r="HNH395" s="448"/>
      <c r="HNI395" s="448"/>
      <c r="HNJ395" s="449"/>
      <c r="HNK395" s="447"/>
      <c r="HNL395" s="448"/>
      <c r="HNM395" s="448"/>
      <c r="HNN395" s="448"/>
      <c r="HNO395" s="448"/>
      <c r="HNP395" s="448"/>
      <c r="HNQ395" s="448"/>
      <c r="HNR395" s="448"/>
      <c r="HNS395" s="448"/>
      <c r="HNT395" s="448"/>
      <c r="HNU395" s="448"/>
      <c r="HNV395" s="448"/>
      <c r="HNW395" s="448"/>
      <c r="HNX395" s="448"/>
      <c r="HNY395" s="448"/>
      <c r="HNZ395" s="449"/>
      <c r="HOA395" s="447"/>
      <c r="HOB395" s="448"/>
      <c r="HOC395" s="448"/>
      <c r="HOD395" s="448"/>
      <c r="HOE395" s="448"/>
      <c r="HOF395" s="448"/>
      <c r="HOG395" s="448"/>
      <c r="HOH395" s="448"/>
      <c r="HOI395" s="448"/>
      <c r="HOJ395" s="448"/>
      <c r="HOK395" s="448"/>
      <c r="HOL395" s="448"/>
      <c r="HOM395" s="448"/>
      <c r="HON395" s="448"/>
      <c r="HOO395" s="448"/>
      <c r="HOP395" s="449"/>
      <c r="HOQ395" s="447"/>
      <c r="HOR395" s="448"/>
      <c r="HOS395" s="448"/>
      <c r="HOT395" s="448"/>
      <c r="HOU395" s="448"/>
      <c r="HOV395" s="448"/>
      <c r="HOW395" s="448"/>
      <c r="HOX395" s="448"/>
      <c r="HOY395" s="448"/>
      <c r="HOZ395" s="448"/>
      <c r="HPA395" s="448"/>
      <c r="HPB395" s="448"/>
      <c r="HPC395" s="448"/>
      <c r="HPD395" s="448"/>
      <c r="HPE395" s="448"/>
      <c r="HPF395" s="449"/>
      <c r="HPG395" s="447"/>
      <c r="HPH395" s="448"/>
      <c r="HPI395" s="448"/>
      <c r="HPJ395" s="448"/>
      <c r="HPK395" s="448"/>
      <c r="HPL395" s="448"/>
      <c r="HPM395" s="448"/>
      <c r="HPN395" s="448"/>
      <c r="HPO395" s="448"/>
      <c r="HPP395" s="448"/>
      <c r="HPQ395" s="448"/>
      <c r="HPR395" s="448"/>
      <c r="HPS395" s="448"/>
      <c r="HPT395" s="448"/>
      <c r="HPU395" s="448"/>
      <c r="HPV395" s="449"/>
      <c r="HPW395" s="447"/>
      <c r="HPX395" s="448"/>
      <c r="HPY395" s="448"/>
      <c r="HPZ395" s="448"/>
      <c r="HQA395" s="448"/>
      <c r="HQB395" s="448"/>
      <c r="HQC395" s="448"/>
      <c r="HQD395" s="448"/>
      <c r="HQE395" s="448"/>
      <c r="HQF395" s="448"/>
      <c r="HQG395" s="448"/>
      <c r="HQH395" s="448"/>
      <c r="HQI395" s="448"/>
      <c r="HQJ395" s="448"/>
      <c r="HQK395" s="448"/>
      <c r="HQL395" s="449"/>
      <c r="HQM395" s="447"/>
      <c r="HQN395" s="448"/>
      <c r="HQO395" s="448"/>
      <c r="HQP395" s="448"/>
      <c r="HQQ395" s="448"/>
      <c r="HQR395" s="448"/>
      <c r="HQS395" s="448"/>
      <c r="HQT395" s="448"/>
      <c r="HQU395" s="448"/>
      <c r="HQV395" s="448"/>
      <c r="HQW395" s="448"/>
      <c r="HQX395" s="448"/>
      <c r="HQY395" s="448"/>
      <c r="HQZ395" s="448"/>
      <c r="HRA395" s="448"/>
      <c r="HRB395" s="449"/>
      <c r="HRC395" s="447"/>
      <c r="HRD395" s="448"/>
      <c r="HRE395" s="448"/>
      <c r="HRF395" s="448"/>
      <c r="HRG395" s="448"/>
      <c r="HRH395" s="448"/>
      <c r="HRI395" s="448"/>
      <c r="HRJ395" s="448"/>
      <c r="HRK395" s="448"/>
      <c r="HRL395" s="448"/>
      <c r="HRM395" s="448"/>
      <c r="HRN395" s="448"/>
      <c r="HRO395" s="448"/>
      <c r="HRP395" s="448"/>
      <c r="HRQ395" s="448"/>
      <c r="HRR395" s="449"/>
      <c r="HRS395" s="447"/>
      <c r="HRT395" s="448"/>
      <c r="HRU395" s="448"/>
      <c r="HRV395" s="448"/>
      <c r="HRW395" s="448"/>
      <c r="HRX395" s="448"/>
      <c r="HRY395" s="448"/>
      <c r="HRZ395" s="448"/>
      <c r="HSA395" s="448"/>
      <c r="HSB395" s="448"/>
      <c r="HSC395" s="448"/>
      <c r="HSD395" s="448"/>
      <c r="HSE395" s="448"/>
      <c r="HSF395" s="448"/>
      <c r="HSG395" s="448"/>
      <c r="HSH395" s="449"/>
      <c r="HSI395" s="447"/>
      <c r="HSJ395" s="448"/>
      <c r="HSK395" s="448"/>
      <c r="HSL395" s="448"/>
      <c r="HSM395" s="448"/>
      <c r="HSN395" s="448"/>
      <c r="HSO395" s="448"/>
      <c r="HSP395" s="448"/>
      <c r="HSQ395" s="448"/>
      <c r="HSR395" s="448"/>
      <c r="HSS395" s="448"/>
      <c r="HST395" s="448"/>
      <c r="HSU395" s="448"/>
      <c r="HSV395" s="448"/>
      <c r="HSW395" s="448"/>
      <c r="HSX395" s="449"/>
      <c r="HSY395" s="447"/>
      <c r="HSZ395" s="448"/>
      <c r="HTA395" s="448"/>
      <c r="HTB395" s="448"/>
      <c r="HTC395" s="448"/>
      <c r="HTD395" s="448"/>
      <c r="HTE395" s="448"/>
      <c r="HTF395" s="448"/>
      <c r="HTG395" s="448"/>
      <c r="HTH395" s="448"/>
      <c r="HTI395" s="448"/>
      <c r="HTJ395" s="448"/>
      <c r="HTK395" s="448"/>
      <c r="HTL395" s="448"/>
      <c r="HTM395" s="448"/>
      <c r="HTN395" s="449"/>
      <c r="HTO395" s="447"/>
      <c r="HTP395" s="448"/>
      <c r="HTQ395" s="448"/>
      <c r="HTR395" s="448"/>
      <c r="HTS395" s="448"/>
      <c r="HTT395" s="448"/>
      <c r="HTU395" s="448"/>
      <c r="HTV395" s="448"/>
      <c r="HTW395" s="448"/>
      <c r="HTX395" s="448"/>
      <c r="HTY395" s="448"/>
      <c r="HTZ395" s="448"/>
      <c r="HUA395" s="448"/>
      <c r="HUB395" s="448"/>
      <c r="HUC395" s="448"/>
      <c r="HUD395" s="449"/>
      <c r="HUE395" s="447"/>
      <c r="HUF395" s="448"/>
      <c r="HUG395" s="448"/>
      <c r="HUH395" s="448"/>
      <c r="HUI395" s="448"/>
      <c r="HUJ395" s="448"/>
      <c r="HUK395" s="448"/>
      <c r="HUL395" s="448"/>
      <c r="HUM395" s="448"/>
      <c r="HUN395" s="448"/>
      <c r="HUO395" s="448"/>
      <c r="HUP395" s="448"/>
      <c r="HUQ395" s="448"/>
      <c r="HUR395" s="448"/>
      <c r="HUS395" s="448"/>
      <c r="HUT395" s="449"/>
      <c r="HUU395" s="447"/>
      <c r="HUV395" s="448"/>
      <c r="HUW395" s="448"/>
      <c r="HUX395" s="448"/>
      <c r="HUY395" s="448"/>
      <c r="HUZ395" s="448"/>
      <c r="HVA395" s="448"/>
      <c r="HVB395" s="448"/>
      <c r="HVC395" s="448"/>
      <c r="HVD395" s="448"/>
      <c r="HVE395" s="448"/>
      <c r="HVF395" s="448"/>
      <c r="HVG395" s="448"/>
      <c r="HVH395" s="448"/>
      <c r="HVI395" s="448"/>
      <c r="HVJ395" s="449"/>
      <c r="HVK395" s="447"/>
      <c r="HVL395" s="448"/>
      <c r="HVM395" s="448"/>
      <c r="HVN395" s="448"/>
      <c r="HVO395" s="448"/>
      <c r="HVP395" s="448"/>
      <c r="HVQ395" s="448"/>
      <c r="HVR395" s="448"/>
      <c r="HVS395" s="448"/>
      <c r="HVT395" s="448"/>
      <c r="HVU395" s="448"/>
      <c r="HVV395" s="448"/>
      <c r="HVW395" s="448"/>
      <c r="HVX395" s="448"/>
      <c r="HVY395" s="448"/>
      <c r="HVZ395" s="449"/>
      <c r="HWA395" s="447"/>
      <c r="HWB395" s="448"/>
      <c r="HWC395" s="448"/>
      <c r="HWD395" s="448"/>
      <c r="HWE395" s="448"/>
      <c r="HWF395" s="448"/>
      <c r="HWG395" s="448"/>
      <c r="HWH395" s="448"/>
      <c r="HWI395" s="448"/>
      <c r="HWJ395" s="448"/>
      <c r="HWK395" s="448"/>
      <c r="HWL395" s="448"/>
      <c r="HWM395" s="448"/>
      <c r="HWN395" s="448"/>
      <c r="HWO395" s="448"/>
      <c r="HWP395" s="449"/>
      <c r="HWQ395" s="447"/>
      <c r="HWR395" s="448"/>
      <c r="HWS395" s="448"/>
      <c r="HWT395" s="448"/>
      <c r="HWU395" s="448"/>
      <c r="HWV395" s="448"/>
      <c r="HWW395" s="448"/>
      <c r="HWX395" s="448"/>
      <c r="HWY395" s="448"/>
      <c r="HWZ395" s="448"/>
      <c r="HXA395" s="448"/>
      <c r="HXB395" s="448"/>
      <c r="HXC395" s="448"/>
      <c r="HXD395" s="448"/>
      <c r="HXE395" s="448"/>
      <c r="HXF395" s="449"/>
      <c r="HXG395" s="447"/>
      <c r="HXH395" s="448"/>
      <c r="HXI395" s="448"/>
      <c r="HXJ395" s="448"/>
      <c r="HXK395" s="448"/>
      <c r="HXL395" s="448"/>
      <c r="HXM395" s="448"/>
      <c r="HXN395" s="448"/>
      <c r="HXO395" s="448"/>
      <c r="HXP395" s="448"/>
      <c r="HXQ395" s="448"/>
      <c r="HXR395" s="448"/>
      <c r="HXS395" s="448"/>
      <c r="HXT395" s="448"/>
      <c r="HXU395" s="448"/>
      <c r="HXV395" s="449"/>
      <c r="HXW395" s="447"/>
      <c r="HXX395" s="448"/>
      <c r="HXY395" s="448"/>
      <c r="HXZ395" s="448"/>
      <c r="HYA395" s="448"/>
      <c r="HYB395" s="448"/>
      <c r="HYC395" s="448"/>
      <c r="HYD395" s="448"/>
      <c r="HYE395" s="448"/>
      <c r="HYF395" s="448"/>
      <c r="HYG395" s="448"/>
      <c r="HYH395" s="448"/>
      <c r="HYI395" s="448"/>
      <c r="HYJ395" s="448"/>
      <c r="HYK395" s="448"/>
      <c r="HYL395" s="449"/>
      <c r="HYM395" s="447"/>
      <c r="HYN395" s="448"/>
      <c r="HYO395" s="448"/>
      <c r="HYP395" s="448"/>
      <c r="HYQ395" s="448"/>
      <c r="HYR395" s="448"/>
      <c r="HYS395" s="448"/>
      <c r="HYT395" s="448"/>
      <c r="HYU395" s="448"/>
      <c r="HYV395" s="448"/>
      <c r="HYW395" s="448"/>
      <c r="HYX395" s="448"/>
      <c r="HYY395" s="448"/>
      <c r="HYZ395" s="448"/>
      <c r="HZA395" s="448"/>
      <c r="HZB395" s="449"/>
      <c r="HZC395" s="447"/>
      <c r="HZD395" s="448"/>
      <c r="HZE395" s="448"/>
      <c r="HZF395" s="448"/>
      <c r="HZG395" s="448"/>
      <c r="HZH395" s="448"/>
      <c r="HZI395" s="448"/>
      <c r="HZJ395" s="448"/>
      <c r="HZK395" s="448"/>
      <c r="HZL395" s="448"/>
      <c r="HZM395" s="448"/>
      <c r="HZN395" s="448"/>
      <c r="HZO395" s="448"/>
      <c r="HZP395" s="448"/>
      <c r="HZQ395" s="448"/>
      <c r="HZR395" s="449"/>
      <c r="HZS395" s="447"/>
      <c r="HZT395" s="448"/>
      <c r="HZU395" s="448"/>
      <c r="HZV395" s="448"/>
      <c r="HZW395" s="448"/>
      <c r="HZX395" s="448"/>
      <c r="HZY395" s="448"/>
      <c r="HZZ395" s="448"/>
      <c r="IAA395" s="448"/>
      <c r="IAB395" s="448"/>
      <c r="IAC395" s="448"/>
      <c r="IAD395" s="448"/>
      <c r="IAE395" s="448"/>
      <c r="IAF395" s="448"/>
      <c r="IAG395" s="448"/>
      <c r="IAH395" s="449"/>
      <c r="IAI395" s="447"/>
      <c r="IAJ395" s="448"/>
      <c r="IAK395" s="448"/>
      <c r="IAL395" s="448"/>
      <c r="IAM395" s="448"/>
      <c r="IAN395" s="448"/>
      <c r="IAO395" s="448"/>
      <c r="IAP395" s="448"/>
      <c r="IAQ395" s="448"/>
      <c r="IAR395" s="448"/>
      <c r="IAS395" s="448"/>
      <c r="IAT395" s="448"/>
      <c r="IAU395" s="448"/>
      <c r="IAV395" s="448"/>
      <c r="IAW395" s="448"/>
      <c r="IAX395" s="449"/>
      <c r="IAY395" s="447"/>
      <c r="IAZ395" s="448"/>
      <c r="IBA395" s="448"/>
      <c r="IBB395" s="448"/>
      <c r="IBC395" s="448"/>
      <c r="IBD395" s="448"/>
      <c r="IBE395" s="448"/>
      <c r="IBF395" s="448"/>
      <c r="IBG395" s="448"/>
      <c r="IBH395" s="448"/>
      <c r="IBI395" s="448"/>
      <c r="IBJ395" s="448"/>
      <c r="IBK395" s="448"/>
      <c r="IBL395" s="448"/>
      <c r="IBM395" s="448"/>
      <c r="IBN395" s="449"/>
      <c r="IBO395" s="447"/>
      <c r="IBP395" s="448"/>
      <c r="IBQ395" s="448"/>
      <c r="IBR395" s="448"/>
      <c r="IBS395" s="448"/>
      <c r="IBT395" s="448"/>
      <c r="IBU395" s="448"/>
      <c r="IBV395" s="448"/>
      <c r="IBW395" s="448"/>
      <c r="IBX395" s="448"/>
      <c r="IBY395" s="448"/>
      <c r="IBZ395" s="448"/>
      <c r="ICA395" s="448"/>
      <c r="ICB395" s="448"/>
      <c r="ICC395" s="448"/>
      <c r="ICD395" s="449"/>
      <c r="ICE395" s="447"/>
      <c r="ICF395" s="448"/>
      <c r="ICG395" s="448"/>
      <c r="ICH395" s="448"/>
      <c r="ICI395" s="448"/>
      <c r="ICJ395" s="448"/>
      <c r="ICK395" s="448"/>
      <c r="ICL395" s="448"/>
      <c r="ICM395" s="448"/>
      <c r="ICN395" s="448"/>
      <c r="ICO395" s="448"/>
      <c r="ICP395" s="448"/>
      <c r="ICQ395" s="448"/>
      <c r="ICR395" s="448"/>
      <c r="ICS395" s="448"/>
      <c r="ICT395" s="449"/>
      <c r="ICU395" s="447"/>
      <c r="ICV395" s="448"/>
      <c r="ICW395" s="448"/>
      <c r="ICX395" s="448"/>
      <c r="ICY395" s="448"/>
      <c r="ICZ395" s="448"/>
      <c r="IDA395" s="448"/>
      <c r="IDB395" s="448"/>
      <c r="IDC395" s="448"/>
      <c r="IDD395" s="448"/>
      <c r="IDE395" s="448"/>
      <c r="IDF395" s="448"/>
      <c r="IDG395" s="448"/>
      <c r="IDH395" s="448"/>
      <c r="IDI395" s="448"/>
      <c r="IDJ395" s="449"/>
      <c r="IDK395" s="447"/>
      <c r="IDL395" s="448"/>
      <c r="IDM395" s="448"/>
      <c r="IDN395" s="448"/>
      <c r="IDO395" s="448"/>
      <c r="IDP395" s="448"/>
      <c r="IDQ395" s="448"/>
      <c r="IDR395" s="448"/>
      <c r="IDS395" s="448"/>
      <c r="IDT395" s="448"/>
      <c r="IDU395" s="448"/>
      <c r="IDV395" s="448"/>
      <c r="IDW395" s="448"/>
      <c r="IDX395" s="448"/>
      <c r="IDY395" s="448"/>
      <c r="IDZ395" s="449"/>
      <c r="IEA395" s="447"/>
      <c r="IEB395" s="448"/>
      <c r="IEC395" s="448"/>
      <c r="IED395" s="448"/>
      <c r="IEE395" s="448"/>
      <c r="IEF395" s="448"/>
      <c r="IEG395" s="448"/>
      <c r="IEH395" s="448"/>
      <c r="IEI395" s="448"/>
      <c r="IEJ395" s="448"/>
      <c r="IEK395" s="448"/>
      <c r="IEL395" s="448"/>
      <c r="IEM395" s="448"/>
      <c r="IEN395" s="448"/>
      <c r="IEO395" s="448"/>
      <c r="IEP395" s="449"/>
      <c r="IEQ395" s="447"/>
      <c r="IER395" s="448"/>
      <c r="IES395" s="448"/>
      <c r="IET395" s="448"/>
      <c r="IEU395" s="448"/>
      <c r="IEV395" s="448"/>
      <c r="IEW395" s="448"/>
      <c r="IEX395" s="448"/>
      <c r="IEY395" s="448"/>
      <c r="IEZ395" s="448"/>
      <c r="IFA395" s="448"/>
      <c r="IFB395" s="448"/>
      <c r="IFC395" s="448"/>
      <c r="IFD395" s="448"/>
      <c r="IFE395" s="448"/>
      <c r="IFF395" s="449"/>
      <c r="IFG395" s="447"/>
      <c r="IFH395" s="448"/>
      <c r="IFI395" s="448"/>
      <c r="IFJ395" s="448"/>
      <c r="IFK395" s="448"/>
      <c r="IFL395" s="448"/>
      <c r="IFM395" s="448"/>
      <c r="IFN395" s="448"/>
      <c r="IFO395" s="448"/>
      <c r="IFP395" s="448"/>
      <c r="IFQ395" s="448"/>
      <c r="IFR395" s="448"/>
      <c r="IFS395" s="448"/>
      <c r="IFT395" s="448"/>
      <c r="IFU395" s="448"/>
      <c r="IFV395" s="449"/>
      <c r="IFW395" s="447"/>
      <c r="IFX395" s="448"/>
      <c r="IFY395" s="448"/>
      <c r="IFZ395" s="448"/>
      <c r="IGA395" s="448"/>
      <c r="IGB395" s="448"/>
      <c r="IGC395" s="448"/>
      <c r="IGD395" s="448"/>
      <c r="IGE395" s="448"/>
      <c r="IGF395" s="448"/>
      <c r="IGG395" s="448"/>
      <c r="IGH395" s="448"/>
      <c r="IGI395" s="448"/>
      <c r="IGJ395" s="448"/>
      <c r="IGK395" s="448"/>
      <c r="IGL395" s="449"/>
      <c r="IGM395" s="447"/>
      <c r="IGN395" s="448"/>
      <c r="IGO395" s="448"/>
      <c r="IGP395" s="448"/>
      <c r="IGQ395" s="448"/>
      <c r="IGR395" s="448"/>
      <c r="IGS395" s="448"/>
      <c r="IGT395" s="448"/>
      <c r="IGU395" s="448"/>
      <c r="IGV395" s="448"/>
      <c r="IGW395" s="448"/>
      <c r="IGX395" s="448"/>
      <c r="IGY395" s="448"/>
      <c r="IGZ395" s="448"/>
      <c r="IHA395" s="448"/>
      <c r="IHB395" s="449"/>
      <c r="IHC395" s="447"/>
      <c r="IHD395" s="448"/>
      <c r="IHE395" s="448"/>
      <c r="IHF395" s="448"/>
      <c r="IHG395" s="448"/>
      <c r="IHH395" s="448"/>
      <c r="IHI395" s="448"/>
      <c r="IHJ395" s="448"/>
      <c r="IHK395" s="448"/>
      <c r="IHL395" s="448"/>
      <c r="IHM395" s="448"/>
      <c r="IHN395" s="448"/>
      <c r="IHO395" s="448"/>
      <c r="IHP395" s="448"/>
      <c r="IHQ395" s="448"/>
      <c r="IHR395" s="449"/>
      <c r="IHS395" s="447"/>
      <c r="IHT395" s="448"/>
      <c r="IHU395" s="448"/>
      <c r="IHV395" s="448"/>
      <c r="IHW395" s="448"/>
      <c r="IHX395" s="448"/>
      <c r="IHY395" s="448"/>
      <c r="IHZ395" s="448"/>
      <c r="IIA395" s="448"/>
      <c r="IIB395" s="448"/>
      <c r="IIC395" s="448"/>
      <c r="IID395" s="448"/>
      <c r="IIE395" s="448"/>
      <c r="IIF395" s="448"/>
      <c r="IIG395" s="448"/>
      <c r="IIH395" s="449"/>
      <c r="III395" s="447"/>
      <c r="IIJ395" s="448"/>
      <c r="IIK395" s="448"/>
      <c r="IIL395" s="448"/>
      <c r="IIM395" s="448"/>
      <c r="IIN395" s="448"/>
      <c r="IIO395" s="448"/>
      <c r="IIP395" s="448"/>
      <c r="IIQ395" s="448"/>
      <c r="IIR395" s="448"/>
      <c r="IIS395" s="448"/>
      <c r="IIT395" s="448"/>
      <c r="IIU395" s="448"/>
      <c r="IIV395" s="448"/>
      <c r="IIW395" s="448"/>
      <c r="IIX395" s="449"/>
      <c r="IIY395" s="447"/>
      <c r="IIZ395" s="448"/>
      <c r="IJA395" s="448"/>
      <c r="IJB395" s="448"/>
      <c r="IJC395" s="448"/>
      <c r="IJD395" s="448"/>
      <c r="IJE395" s="448"/>
      <c r="IJF395" s="448"/>
      <c r="IJG395" s="448"/>
      <c r="IJH395" s="448"/>
      <c r="IJI395" s="448"/>
      <c r="IJJ395" s="448"/>
      <c r="IJK395" s="448"/>
      <c r="IJL395" s="448"/>
      <c r="IJM395" s="448"/>
      <c r="IJN395" s="449"/>
      <c r="IJO395" s="447"/>
      <c r="IJP395" s="448"/>
      <c r="IJQ395" s="448"/>
      <c r="IJR395" s="448"/>
      <c r="IJS395" s="448"/>
      <c r="IJT395" s="448"/>
      <c r="IJU395" s="448"/>
      <c r="IJV395" s="448"/>
      <c r="IJW395" s="448"/>
      <c r="IJX395" s="448"/>
      <c r="IJY395" s="448"/>
      <c r="IJZ395" s="448"/>
      <c r="IKA395" s="448"/>
      <c r="IKB395" s="448"/>
      <c r="IKC395" s="448"/>
      <c r="IKD395" s="449"/>
      <c r="IKE395" s="447"/>
      <c r="IKF395" s="448"/>
      <c r="IKG395" s="448"/>
      <c r="IKH395" s="448"/>
      <c r="IKI395" s="448"/>
      <c r="IKJ395" s="448"/>
      <c r="IKK395" s="448"/>
      <c r="IKL395" s="448"/>
      <c r="IKM395" s="448"/>
      <c r="IKN395" s="448"/>
      <c r="IKO395" s="448"/>
      <c r="IKP395" s="448"/>
      <c r="IKQ395" s="448"/>
      <c r="IKR395" s="448"/>
      <c r="IKS395" s="448"/>
      <c r="IKT395" s="449"/>
      <c r="IKU395" s="447"/>
      <c r="IKV395" s="448"/>
      <c r="IKW395" s="448"/>
      <c r="IKX395" s="448"/>
      <c r="IKY395" s="448"/>
      <c r="IKZ395" s="448"/>
      <c r="ILA395" s="448"/>
      <c r="ILB395" s="448"/>
      <c r="ILC395" s="448"/>
      <c r="ILD395" s="448"/>
      <c r="ILE395" s="448"/>
      <c r="ILF395" s="448"/>
      <c r="ILG395" s="448"/>
      <c r="ILH395" s="448"/>
      <c r="ILI395" s="448"/>
      <c r="ILJ395" s="449"/>
      <c r="ILK395" s="447"/>
      <c r="ILL395" s="448"/>
      <c r="ILM395" s="448"/>
      <c r="ILN395" s="448"/>
      <c r="ILO395" s="448"/>
      <c r="ILP395" s="448"/>
      <c r="ILQ395" s="448"/>
      <c r="ILR395" s="448"/>
      <c r="ILS395" s="448"/>
      <c r="ILT395" s="448"/>
      <c r="ILU395" s="448"/>
      <c r="ILV395" s="448"/>
      <c r="ILW395" s="448"/>
      <c r="ILX395" s="448"/>
      <c r="ILY395" s="448"/>
      <c r="ILZ395" s="449"/>
      <c r="IMA395" s="447"/>
      <c r="IMB395" s="448"/>
      <c r="IMC395" s="448"/>
      <c r="IMD395" s="448"/>
      <c r="IME395" s="448"/>
      <c r="IMF395" s="448"/>
      <c r="IMG395" s="448"/>
      <c r="IMH395" s="448"/>
      <c r="IMI395" s="448"/>
      <c r="IMJ395" s="448"/>
      <c r="IMK395" s="448"/>
      <c r="IML395" s="448"/>
      <c r="IMM395" s="448"/>
      <c r="IMN395" s="448"/>
      <c r="IMO395" s="448"/>
      <c r="IMP395" s="449"/>
      <c r="IMQ395" s="447"/>
      <c r="IMR395" s="448"/>
      <c r="IMS395" s="448"/>
      <c r="IMT395" s="448"/>
      <c r="IMU395" s="448"/>
      <c r="IMV395" s="448"/>
      <c r="IMW395" s="448"/>
      <c r="IMX395" s="448"/>
      <c r="IMY395" s="448"/>
      <c r="IMZ395" s="448"/>
      <c r="INA395" s="448"/>
      <c r="INB395" s="448"/>
      <c r="INC395" s="448"/>
      <c r="IND395" s="448"/>
      <c r="INE395" s="448"/>
      <c r="INF395" s="449"/>
      <c r="ING395" s="447"/>
      <c r="INH395" s="448"/>
      <c r="INI395" s="448"/>
      <c r="INJ395" s="448"/>
      <c r="INK395" s="448"/>
      <c r="INL395" s="448"/>
      <c r="INM395" s="448"/>
      <c r="INN395" s="448"/>
      <c r="INO395" s="448"/>
      <c r="INP395" s="448"/>
      <c r="INQ395" s="448"/>
      <c r="INR395" s="448"/>
      <c r="INS395" s="448"/>
      <c r="INT395" s="448"/>
      <c r="INU395" s="448"/>
      <c r="INV395" s="449"/>
      <c r="INW395" s="447"/>
      <c r="INX395" s="448"/>
      <c r="INY395" s="448"/>
      <c r="INZ395" s="448"/>
      <c r="IOA395" s="448"/>
      <c r="IOB395" s="448"/>
      <c r="IOC395" s="448"/>
      <c r="IOD395" s="448"/>
      <c r="IOE395" s="448"/>
      <c r="IOF395" s="448"/>
      <c r="IOG395" s="448"/>
      <c r="IOH395" s="448"/>
      <c r="IOI395" s="448"/>
      <c r="IOJ395" s="448"/>
      <c r="IOK395" s="448"/>
      <c r="IOL395" s="449"/>
      <c r="IOM395" s="447"/>
      <c r="ION395" s="448"/>
      <c r="IOO395" s="448"/>
      <c r="IOP395" s="448"/>
      <c r="IOQ395" s="448"/>
      <c r="IOR395" s="448"/>
      <c r="IOS395" s="448"/>
      <c r="IOT395" s="448"/>
      <c r="IOU395" s="448"/>
      <c r="IOV395" s="448"/>
      <c r="IOW395" s="448"/>
      <c r="IOX395" s="448"/>
      <c r="IOY395" s="448"/>
      <c r="IOZ395" s="448"/>
      <c r="IPA395" s="448"/>
      <c r="IPB395" s="449"/>
      <c r="IPC395" s="447"/>
      <c r="IPD395" s="448"/>
      <c r="IPE395" s="448"/>
      <c r="IPF395" s="448"/>
      <c r="IPG395" s="448"/>
      <c r="IPH395" s="448"/>
      <c r="IPI395" s="448"/>
      <c r="IPJ395" s="448"/>
      <c r="IPK395" s="448"/>
      <c r="IPL395" s="448"/>
      <c r="IPM395" s="448"/>
      <c r="IPN395" s="448"/>
      <c r="IPO395" s="448"/>
      <c r="IPP395" s="448"/>
      <c r="IPQ395" s="448"/>
      <c r="IPR395" s="449"/>
      <c r="IPS395" s="447"/>
      <c r="IPT395" s="448"/>
      <c r="IPU395" s="448"/>
      <c r="IPV395" s="448"/>
      <c r="IPW395" s="448"/>
      <c r="IPX395" s="448"/>
      <c r="IPY395" s="448"/>
      <c r="IPZ395" s="448"/>
      <c r="IQA395" s="448"/>
      <c r="IQB395" s="448"/>
      <c r="IQC395" s="448"/>
      <c r="IQD395" s="448"/>
      <c r="IQE395" s="448"/>
      <c r="IQF395" s="448"/>
      <c r="IQG395" s="448"/>
      <c r="IQH395" s="449"/>
      <c r="IQI395" s="447"/>
      <c r="IQJ395" s="448"/>
      <c r="IQK395" s="448"/>
      <c r="IQL395" s="448"/>
      <c r="IQM395" s="448"/>
      <c r="IQN395" s="448"/>
      <c r="IQO395" s="448"/>
      <c r="IQP395" s="448"/>
      <c r="IQQ395" s="448"/>
      <c r="IQR395" s="448"/>
      <c r="IQS395" s="448"/>
      <c r="IQT395" s="448"/>
      <c r="IQU395" s="448"/>
      <c r="IQV395" s="448"/>
      <c r="IQW395" s="448"/>
      <c r="IQX395" s="449"/>
      <c r="IQY395" s="447"/>
      <c r="IQZ395" s="448"/>
      <c r="IRA395" s="448"/>
      <c r="IRB395" s="448"/>
      <c r="IRC395" s="448"/>
      <c r="IRD395" s="448"/>
      <c r="IRE395" s="448"/>
      <c r="IRF395" s="448"/>
      <c r="IRG395" s="448"/>
      <c r="IRH395" s="448"/>
      <c r="IRI395" s="448"/>
      <c r="IRJ395" s="448"/>
      <c r="IRK395" s="448"/>
      <c r="IRL395" s="448"/>
      <c r="IRM395" s="448"/>
      <c r="IRN395" s="449"/>
      <c r="IRO395" s="447"/>
      <c r="IRP395" s="448"/>
      <c r="IRQ395" s="448"/>
      <c r="IRR395" s="448"/>
      <c r="IRS395" s="448"/>
      <c r="IRT395" s="448"/>
      <c r="IRU395" s="448"/>
      <c r="IRV395" s="448"/>
      <c r="IRW395" s="448"/>
      <c r="IRX395" s="448"/>
      <c r="IRY395" s="448"/>
      <c r="IRZ395" s="448"/>
      <c r="ISA395" s="448"/>
      <c r="ISB395" s="448"/>
      <c r="ISC395" s="448"/>
      <c r="ISD395" s="449"/>
      <c r="ISE395" s="447"/>
      <c r="ISF395" s="448"/>
      <c r="ISG395" s="448"/>
      <c r="ISH395" s="448"/>
      <c r="ISI395" s="448"/>
      <c r="ISJ395" s="448"/>
      <c r="ISK395" s="448"/>
      <c r="ISL395" s="448"/>
      <c r="ISM395" s="448"/>
      <c r="ISN395" s="448"/>
      <c r="ISO395" s="448"/>
      <c r="ISP395" s="448"/>
      <c r="ISQ395" s="448"/>
      <c r="ISR395" s="448"/>
      <c r="ISS395" s="448"/>
      <c r="IST395" s="449"/>
      <c r="ISU395" s="447"/>
      <c r="ISV395" s="448"/>
      <c r="ISW395" s="448"/>
      <c r="ISX395" s="448"/>
      <c r="ISY395" s="448"/>
      <c r="ISZ395" s="448"/>
      <c r="ITA395" s="448"/>
      <c r="ITB395" s="448"/>
      <c r="ITC395" s="448"/>
      <c r="ITD395" s="448"/>
      <c r="ITE395" s="448"/>
      <c r="ITF395" s="448"/>
      <c r="ITG395" s="448"/>
      <c r="ITH395" s="448"/>
      <c r="ITI395" s="448"/>
      <c r="ITJ395" s="449"/>
      <c r="ITK395" s="447"/>
      <c r="ITL395" s="448"/>
      <c r="ITM395" s="448"/>
      <c r="ITN395" s="448"/>
      <c r="ITO395" s="448"/>
      <c r="ITP395" s="448"/>
      <c r="ITQ395" s="448"/>
      <c r="ITR395" s="448"/>
      <c r="ITS395" s="448"/>
      <c r="ITT395" s="448"/>
      <c r="ITU395" s="448"/>
      <c r="ITV395" s="448"/>
      <c r="ITW395" s="448"/>
      <c r="ITX395" s="448"/>
      <c r="ITY395" s="448"/>
      <c r="ITZ395" s="449"/>
      <c r="IUA395" s="447"/>
      <c r="IUB395" s="448"/>
      <c r="IUC395" s="448"/>
      <c r="IUD395" s="448"/>
      <c r="IUE395" s="448"/>
      <c r="IUF395" s="448"/>
      <c r="IUG395" s="448"/>
      <c r="IUH395" s="448"/>
      <c r="IUI395" s="448"/>
      <c r="IUJ395" s="448"/>
      <c r="IUK395" s="448"/>
      <c r="IUL395" s="448"/>
      <c r="IUM395" s="448"/>
      <c r="IUN395" s="448"/>
      <c r="IUO395" s="448"/>
      <c r="IUP395" s="449"/>
      <c r="IUQ395" s="447"/>
      <c r="IUR395" s="448"/>
      <c r="IUS395" s="448"/>
      <c r="IUT395" s="448"/>
      <c r="IUU395" s="448"/>
      <c r="IUV395" s="448"/>
      <c r="IUW395" s="448"/>
      <c r="IUX395" s="448"/>
      <c r="IUY395" s="448"/>
      <c r="IUZ395" s="448"/>
      <c r="IVA395" s="448"/>
      <c r="IVB395" s="448"/>
      <c r="IVC395" s="448"/>
      <c r="IVD395" s="448"/>
      <c r="IVE395" s="448"/>
      <c r="IVF395" s="449"/>
      <c r="IVG395" s="447"/>
      <c r="IVH395" s="448"/>
      <c r="IVI395" s="448"/>
      <c r="IVJ395" s="448"/>
      <c r="IVK395" s="448"/>
      <c r="IVL395" s="448"/>
      <c r="IVM395" s="448"/>
      <c r="IVN395" s="448"/>
      <c r="IVO395" s="448"/>
      <c r="IVP395" s="448"/>
      <c r="IVQ395" s="448"/>
      <c r="IVR395" s="448"/>
      <c r="IVS395" s="448"/>
      <c r="IVT395" s="448"/>
      <c r="IVU395" s="448"/>
      <c r="IVV395" s="449"/>
      <c r="IVW395" s="447"/>
      <c r="IVX395" s="448"/>
      <c r="IVY395" s="448"/>
      <c r="IVZ395" s="448"/>
      <c r="IWA395" s="448"/>
      <c r="IWB395" s="448"/>
      <c r="IWC395" s="448"/>
      <c r="IWD395" s="448"/>
      <c r="IWE395" s="448"/>
      <c r="IWF395" s="448"/>
      <c r="IWG395" s="448"/>
      <c r="IWH395" s="448"/>
      <c r="IWI395" s="448"/>
      <c r="IWJ395" s="448"/>
      <c r="IWK395" s="448"/>
      <c r="IWL395" s="449"/>
      <c r="IWM395" s="447"/>
      <c r="IWN395" s="448"/>
      <c r="IWO395" s="448"/>
      <c r="IWP395" s="448"/>
      <c r="IWQ395" s="448"/>
      <c r="IWR395" s="448"/>
      <c r="IWS395" s="448"/>
      <c r="IWT395" s="448"/>
      <c r="IWU395" s="448"/>
      <c r="IWV395" s="448"/>
      <c r="IWW395" s="448"/>
      <c r="IWX395" s="448"/>
      <c r="IWY395" s="448"/>
      <c r="IWZ395" s="448"/>
      <c r="IXA395" s="448"/>
      <c r="IXB395" s="449"/>
      <c r="IXC395" s="447"/>
      <c r="IXD395" s="448"/>
      <c r="IXE395" s="448"/>
      <c r="IXF395" s="448"/>
      <c r="IXG395" s="448"/>
      <c r="IXH395" s="448"/>
      <c r="IXI395" s="448"/>
      <c r="IXJ395" s="448"/>
      <c r="IXK395" s="448"/>
      <c r="IXL395" s="448"/>
      <c r="IXM395" s="448"/>
      <c r="IXN395" s="448"/>
      <c r="IXO395" s="448"/>
      <c r="IXP395" s="448"/>
      <c r="IXQ395" s="448"/>
      <c r="IXR395" s="449"/>
      <c r="IXS395" s="447"/>
      <c r="IXT395" s="448"/>
      <c r="IXU395" s="448"/>
      <c r="IXV395" s="448"/>
      <c r="IXW395" s="448"/>
      <c r="IXX395" s="448"/>
      <c r="IXY395" s="448"/>
      <c r="IXZ395" s="448"/>
      <c r="IYA395" s="448"/>
      <c r="IYB395" s="448"/>
      <c r="IYC395" s="448"/>
      <c r="IYD395" s="448"/>
      <c r="IYE395" s="448"/>
      <c r="IYF395" s="448"/>
      <c r="IYG395" s="448"/>
      <c r="IYH395" s="449"/>
      <c r="IYI395" s="447"/>
      <c r="IYJ395" s="448"/>
      <c r="IYK395" s="448"/>
      <c r="IYL395" s="448"/>
      <c r="IYM395" s="448"/>
      <c r="IYN395" s="448"/>
      <c r="IYO395" s="448"/>
      <c r="IYP395" s="448"/>
      <c r="IYQ395" s="448"/>
      <c r="IYR395" s="448"/>
      <c r="IYS395" s="448"/>
      <c r="IYT395" s="448"/>
      <c r="IYU395" s="448"/>
      <c r="IYV395" s="448"/>
      <c r="IYW395" s="448"/>
      <c r="IYX395" s="449"/>
      <c r="IYY395" s="447"/>
      <c r="IYZ395" s="448"/>
      <c r="IZA395" s="448"/>
      <c r="IZB395" s="448"/>
      <c r="IZC395" s="448"/>
      <c r="IZD395" s="448"/>
      <c r="IZE395" s="448"/>
      <c r="IZF395" s="448"/>
      <c r="IZG395" s="448"/>
      <c r="IZH395" s="448"/>
      <c r="IZI395" s="448"/>
      <c r="IZJ395" s="448"/>
      <c r="IZK395" s="448"/>
      <c r="IZL395" s="448"/>
      <c r="IZM395" s="448"/>
      <c r="IZN395" s="449"/>
      <c r="IZO395" s="447"/>
      <c r="IZP395" s="448"/>
      <c r="IZQ395" s="448"/>
      <c r="IZR395" s="448"/>
      <c r="IZS395" s="448"/>
      <c r="IZT395" s="448"/>
      <c r="IZU395" s="448"/>
      <c r="IZV395" s="448"/>
      <c r="IZW395" s="448"/>
      <c r="IZX395" s="448"/>
      <c r="IZY395" s="448"/>
      <c r="IZZ395" s="448"/>
      <c r="JAA395" s="448"/>
      <c r="JAB395" s="448"/>
      <c r="JAC395" s="448"/>
      <c r="JAD395" s="449"/>
      <c r="JAE395" s="447"/>
      <c r="JAF395" s="448"/>
      <c r="JAG395" s="448"/>
      <c r="JAH395" s="448"/>
      <c r="JAI395" s="448"/>
      <c r="JAJ395" s="448"/>
      <c r="JAK395" s="448"/>
      <c r="JAL395" s="448"/>
      <c r="JAM395" s="448"/>
      <c r="JAN395" s="448"/>
      <c r="JAO395" s="448"/>
      <c r="JAP395" s="448"/>
      <c r="JAQ395" s="448"/>
      <c r="JAR395" s="448"/>
      <c r="JAS395" s="448"/>
      <c r="JAT395" s="449"/>
      <c r="JAU395" s="447"/>
      <c r="JAV395" s="448"/>
      <c r="JAW395" s="448"/>
      <c r="JAX395" s="448"/>
      <c r="JAY395" s="448"/>
      <c r="JAZ395" s="448"/>
      <c r="JBA395" s="448"/>
      <c r="JBB395" s="448"/>
      <c r="JBC395" s="448"/>
      <c r="JBD395" s="448"/>
      <c r="JBE395" s="448"/>
      <c r="JBF395" s="448"/>
      <c r="JBG395" s="448"/>
      <c r="JBH395" s="448"/>
      <c r="JBI395" s="448"/>
      <c r="JBJ395" s="449"/>
      <c r="JBK395" s="447"/>
      <c r="JBL395" s="448"/>
      <c r="JBM395" s="448"/>
      <c r="JBN395" s="448"/>
      <c r="JBO395" s="448"/>
      <c r="JBP395" s="448"/>
      <c r="JBQ395" s="448"/>
      <c r="JBR395" s="448"/>
      <c r="JBS395" s="448"/>
      <c r="JBT395" s="448"/>
      <c r="JBU395" s="448"/>
      <c r="JBV395" s="448"/>
      <c r="JBW395" s="448"/>
      <c r="JBX395" s="448"/>
      <c r="JBY395" s="448"/>
      <c r="JBZ395" s="449"/>
      <c r="JCA395" s="447"/>
      <c r="JCB395" s="448"/>
      <c r="JCC395" s="448"/>
      <c r="JCD395" s="448"/>
      <c r="JCE395" s="448"/>
      <c r="JCF395" s="448"/>
      <c r="JCG395" s="448"/>
      <c r="JCH395" s="448"/>
      <c r="JCI395" s="448"/>
      <c r="JCJ395" s="448"/>
      <c r="JCK395" s="448"/>
      <c r="JCL395" s="448"/>
      <c r="JCM395" s="448"/>
      <c r="JCN395" s="448"/>
      <c r="JCO395" s="448"/>
      <c r="JCP395" s="449"/>
      <c r="JCQ395" s="447"/>
      <c r="JCR395" s="448"/>
      <c r="JCS395" s="448"/>
      <c r="JCT395" s="448"/>
      <c r="JCU395" s="448"/>
      <c r="JCV395" s="448"/>
      <c r="JCW395" s="448"/>
      <c r="JCX395" s="448"/>
      <c r="JCY395" s="448"/>
      <c r="JCZ395" s="448"/>
      <c r="JDA395" s="448"/>
      <c r="JDB395" s="448"/>
      <c r="JDC395" s="448"/>
      <c r="JDD395" s="448"/>
      <c r="JDE395" s="448"/>
      <c r="JDF395" s="449"/>
      <c r="JDG395" s="447"/>
      <c r="JDH395" s="448"/>
      <c r="JDI395" s="448"/>
      <c r="JDJ395" s="448"/>
      <c r="JDK395" s="448"/>
      <c r="JDL395" s="448"/>
      <c r="JDM395" s="448"/>
      <c r="JDN395" s="448"/>
      <c r="JDO395" s="448"/>
      <c r="JDP395" s="448"/>
      <c r="JDQ395" s="448"/>
      <c r="JDR395" s="448"/>
      <c r="JDS395" s="448"/>
      <c r="JDT395" s="448"/>
      <c r="JDU395" s="448"/>
      <c r="JDV395" s="449"/>
      <c r="JDW395" s="447"/>
      <c r="JDX395" s="448"/>
      <c r="JDY395" s="448"/>
      <c r="JDZ395" s="448"/>
      <c r="JEA395" s="448"/>
      <c r="JEB395" s="448"/>
      <c r="JEC395" s="448"/>
      <c r="JED395" s="448"/>
      <c r="JEE395" s="448"/>
      <c r="JEF395" s="448"/>
      <c r="JEG395" s="448"/>
      <c r="JEH395" s="448"/>
      <c r="JEI395" s="448"/>
      <c r="JEJ395" s="448"/>
      <c r="JEK395" s="448"/>
      <c r="JEL395" s="449"/>
      <c r="JEM395" s="447"/>
      <c r="JEN395" s="448"/>
      <c r="JEO395" s="448"/>
      <c r="JEP395" s="448"/>
      <c r="JEQ395" s="448"/>
      <c r="JER395" s="448"/>
      <c r="JES395" s="448"/>
      <c r="JET395" s="448"/>
      <c r="JEU395" s="448"/>
      <c r="JEV395" s="448"/>
      <c r="JEW395" s="448"/>
      <c r="JEX395" s="448"/>
      <c r="JEY395" s="448"/>
      <c r="JEZ395" s="448"/>
      <c r="JFA395" s="448"/>
      <c r="JFB395" s="449"/>
      <c r="JFC395" s="447"/>
      <c r="JFD395" s="448"/>
      <c r="JFE395" s="448"/>
      <c r="JFF395" s="448"/>
      <c r="JFG395" s="448"/>
      <c r="JFH395" s="448"/>
      <c r="JFI395" s="448"/>
      <c r="JFJ395" s="448"/>
      <c r="JFK395" s="448"/>
      <c r="JFL395" s="448"/>
      <c r="JFM395" s="448"/>
      <c r="JFN395" s="448"/>
      <c r="JFO395" s="448"/>
      <c r="JFP395" s="448"/>
      <c r="JFQ395" s="448"/>
      <c r="JFR395" s="449"/>
      <c r="JFS395" s="447"/>
      <c r="JFT395" s="448"/>
      <c r="JFU395" s="448"/>
      <c r="JFV395" s="448"/>
      <c r="JFW395" s="448"/>
      <c r="JFX395" s="448"/>
      <c r="JFY395" s="448"/>
      <c r="JFZ395" s="448"/>
      <c r="JGA395" s="448"/>
      <c r="JGB395" s="448"/>
      <c r="JGC395" s="448"/>
      <c r="JGD395" s="448"/>
      <c r="JGE395" s="448"/>
      <c r="JGF395" s="448"/>
      <c r="JGG395" s="448"/>
      <c r="JGH395" s="449"/>
      <c r="JGI395" s="447"/>
      <c r="JGJ395" s="448"/>
      <c r="JGK395" s="448"/>
      <c r="JGL395" s="448"/>
      <c r="JGM395" s="448"/>
      <c r="JGN395" s="448"/>
      <c r="JGO395" s="448"/>
      <c r="JGP395" s="448"/>
      <c r="JGQ395" s="448"/>
      <c r="JGR395" s="448"/>
      <c r="JGS395" s="448"/>
      <c r="JGT395" s="448"/>
      <c r="JGU395" s="448"/>
      <c r="JGV395" s="448"/>
      <c r="JGW395" s="448"/>
      <c r="JGX395" s="449"/>
      <c r="JGY395" s="447"/>
      <c r="JGZ395" s="448"/>
      <c r="JHA395" s="448"/>
      <c r="JHB395" s="448"/>
      <c r="JHC395" s="448"/>
      <c r="JHD395" s="448"/>
      <c r="JHE395" s="448"/>
      <c r="JHF395" s="448"/>
      <c r="JHG395" s="448"/>
      <c r="JHH395" s="448"/>
      <c r="JHI395" s="448"/>
      <c r="JHJ395" s="448"/>
      <c r="JHK395" s="448"/>
      <c r="JHL395" s="448"/>
      <c r="JHM395" s="448"/>
      <c r="JHN395" s="449"/>
      <c r="JHO395" s="447"/>
      <c r="JHP395" s="448"/>
      <c r="JHQ395" s="448"/>
      <c r="JHR395" s="448"/>
      <c r="JHS395" s="448"/>
      <c r="JHT395" s="448"/>
      <c r="JHU395" s="448"/>
      <c r="JHV395" s="448"/>
      <c r="JHW395" s="448"/>
      <c r="JHX395" s="448"/>
      <c r="JHY395" s="448"/>
      <c r="JHZ395" s="448"/>
      <c r="JIA395" s="448"/>
      <c r="JIB395" s="448"/>
      <c r="JIC395" s="448"/>
      <c r="JID395" s="449"/>
      <c r="JIE395" s="447"/>
      <c r="JIF395" s="448"/>
      <c r="JIG395" s="448"/>
      <c r="JIH395" s="448"/>
      <c r="JII395" s="448"/>
      <c r="JIJ395" s="448"/>
      <c r="JIK395" s="448"/>
      <c r="JIL395" s="448"/>
      <c r="JIM395" s="448"/>
      <c r="JIN395" s="448"/>
      <c r="JIO395" s="448"/>
      <c r="JIP395" s="448"/>
      <c r="JIQ395" s="448"/>
      <c r="JIR395" s="448"/>
      <c r="JIS395" s="448"/>
      <c r="JIT395" s="449"/>
      <c r="JIU395" s="447"/>
      <c r="JIV395" s="448"/>
      <c r="JIW395" s="448"/>
      <c r="JIX395" s="448"/>
      <c r="JIY395" s="448"/>
      <c r="JIZ395" s="448"/>
      <c r="JJA395" s="448"/>
      <c r="JJB395" s="448"/>
      <c r="JJC395" s="448"/>
      <c r="JJD395" s="448"/>
      <c r="JJE395" s="448"/>
      <c r="JJF395" s="448"/>
      <c r="JJG395" s="448"/>
      <c r="JJH395" s="448"/>
      <c r="JJI395" s="448"/>
      <c r="JJJ395" s="449"/>
      <c r="JJK395" s="447"/>
      <c r="JJL395" s="448"/>
      <c r="JJM395" s="448"/>
      <c r="JJN395" s="448"/>
      <c r="JJO395" s="448"/>
      <c r="JJP395" s="448"/>
      <c r="JJQ395" s="448"/>
      <c r="JJR395" s="448"/>
      <c r="JJS395" s="448"/>
      <c r="JJT395" s="448"/>
      <c r="JJU395" s="448"/>
      <c r="JJV395" s="448"/>
      <c r="JJW395" s="448"/>
      <c r="JJX395" s="448"/>
      <c r="JJY395" s="448"/>
      <c r="JJZ395" s="449"/>
      <c r="JKA395" s="447"/>
      <c r="JKB395" s="448"/>
      <c r="JKC395" s="448"/>
      <c r="JKD395" s="448"/>
      <c r="JKE395" s="448"/>
      <c r="JKF395" s="448"/>
      <c r="JKG395" s="448"/>
      <c r="JKH395" s="448"/>
      <c r="JKI395" s="448"/>
      <c r="JKJ395" s="448"/>
      <c r="JKK395" s="448"/>
      <c r="JKL395" s="448"/>
      <c r="JKM395" s="448"/>
      <c r="JKN395" s="448"/>
      <c r="JKO395" s="448"/>
      <c r="JKP395" s="449"/>
      <c r="JKQ395" s="447"/>
      <c r="JKR395" s="448"/>
      <c r="JKS395" s="448"/>
      <c r="JKT395" s="448"/>
      <c r="JKU395" s="448"/>
      <c r="JKV395" s="448"/>
      <c r="JKW395" s="448"/>
      <c r="JKX395" s="448"/>
      <c r="JKY395" s="448"/>
      <c r="JKZ395" s="448"/>
      <c r="JLA395" s="448"/>
      <c r="JLB395" s="448"/>
      <c r="JLC395" s="448"/>
      <c r="JLD395" s="448"/>
      <c r="JLE395" s="448"/>
      <c r="JLF395" s="449"/>
      <c r="JLG395" s="447"/>
      <c r="JLH395" s="448"/>
      <c r="JLI395" s="448"/>
      <c r="JLJ395" s="448"/>
      <c r="JLK395" s="448"/>
      <c r="JLL395" s="448"/>
      <c r="JLM395" s="448"/>
      <c r="JLN395" s="448"/>
      <c r="JLO395" s="448"/>
      <c r="JLP395" s="448"/>
      <c r="JLQ395" s="448"/>
      <c r="JLR395" s="448"/>
      <c r="JLS395" s="448"/>
      <c r="JLT395" s="448"/>
      <c r="JLU395" s="448"/>
      <c r="JLV395" s="449"/>
      <c r="JLW395" s="447"/>
      <c r="JLX395" s="448"/>
      <c r="JLY395" s="448"/>
      <c r="JLZ395" s="448"/>
      <c r="JMA395" s="448"/>
      <c r="JMB395" s="448"/>
      <c r="JMC395" s="448"/>
      <c r="JMD395" s="448"/>
      <c r="JME395" s="448"/>
      <c r="JMF395" s="448"/>
      <c r="JMG395" s="448"/>
      <c r="JMH395" s="448"/>
      <c r="JMI395" s="448"/>
      <c r="JMJ395" s="448"/>
      <c r="JMK395" s="448"/>
      <c r="JML395" s="449"/>
      <c r="JMM395" s="447"/>
      <c r="JMN395" s="448"/>
      <c r="JMO395" s="448"/>
      <c r="JMP395" s="448"/>
      <c r="JMQ395" s="448"/>
      <c r="JMR395" s="448"/>
      <c r="JMS395" s="448"/>
      <c r="JMT395" s="448"/>
      <c r="JMU395" s="448"/>
      <c r="JMV395" s="448"/>
      <c r="JMW395" s="448"/>
      <c r="JMX395" s="448"/>
      <c r="JMY395" s="448"/>
      <c r="JMZ395" s="448"/>
      <c r="JNA395" s="448"/>
      <c r="JNB395" s="449"/>
      <c r="JNC395" s="447"/>
      <c r="JND395" s="448"/>
      <c r="JNE395" s="448"/>
      <c r="JNF395" s="448"/>
      <c r="JNG395" s="448"/>
      <c r="JNH395" s="448"/>
      <c r="JNI395" s="448"/>
      <c r="JNJ395" s="448"/>
      <c r="JNK395" s="448"/>
      <c r="JNL395" s="448"/>
      <c r="JNM395" s="448"/>
      <c r="JNN395" s="448"/>
      <c r="JNO395" s="448"/>
      <c r="JNP395" s="448"/>
      <c r="JNQ395" s="448"/>
      <c r="JNR395" s="449"/>
      <c r="JNS395" s="447"/>
      <c r="JNT395" s="448"/>
      <c r="JNU395" s="448"/>
      <c r="JNV395" s="448"/>
      <c r="JNW395" s="448"/>
      <c r="JNX395" s="448"/>
      <c r="JNY395" s="448"/>
      <c r="JNZ395" s="448"/>
      <c r="JOA395" s="448"/>
      <c r="JOB395" s="448"/>
      <c r="JOC395" s="448"/>
      <c r="JOD395" s="448"/>
      <c r="JOE395" s="448"/>
      <c r="JOF395" s="448"/>
      <c r="JOG395" s="448"/>
      <c r="JOH395" s="449"/>
      <c r="JOI395" s="447"/>
      <c r="JOJ395" s="448"/>
      <c r="JOK395" s="448"/>
      <c r="JOL395" s="448"/>
      <c r="JOM395" s="448"/>
      <c r="JON395" s="448"/>
      <c r="JOO395" s="448"/>
      <c r="JOP395" s="448"/>
      <c r="JOQ395" s="448"/>
      <c r="JOR395" s="448"/>
      <c r="JOS395" s="448"/>
      <c r="JOT395" s="448"/>
      <c r="JOU395" s="448"/>
      <c r="JOV395" s="448"/>
      <c r="JOW395" s="448"/>
      <c r="JOX395" s="449"/>
      <c r="JOY395" s="447"/>
      <c r="JOZ395" s="448"/>
      <c r="JPA395" s="448"/>
      <c r="JPB395" s="448"/>
      <c r="JPC395" s="448"/>
      <c r="JPD395" s="448"/>
      <c r="JPE395" s="448"/>
      <c r="JPF395" s="448"/>
      <c r="JPG395" s="448"/>
      <c r="JPH395" s="448"/>
      <c r="JPI395" s="448"/>
      <c r="JPJ395" s="448"/>
      <c r="JPK395" s="448"/>
      <c r="JPL395" s="448"/>
      <c r="JPM395" s="448"/>
      <c r="JPN395" s="449"/>
      <c r="JPO395" s="447"/>
      <c r="JPP395" s="448"/>
      <c r="JPQ395" s="448"/>
      <c r="JPR395" s="448"/>
      <c r="JPS395" s="448"/>
      <c r="JPT395" s="448"/>
      <c r="JPU395" s="448"/>
      <c r="JPV395" s="448"/>
      <c r="JPW395" s="448"/>
      <c r="JPX395" s="448"/>
      <c r="JPY395" s="448"/>
      <c r="JPZ395" s="448"/>
      <c r="JQA395" s="448"/>
      <c r="JQB395" s="448"/>
      <c r="JQC395" s="448"/>
      <c r="JQD395" s="449"/>
      <c r="JQE395" s="447"/>
      <c r="JQF395" s="448"/>
      <c r="JQG395" s="448"/>
      <c r="JQH395" s="448"/>
      <c r="JQI395" s="448"/>
      <c r="JQJ395" s="448"/>
      <c r="JQK395" s="448"/>
      <c r="JQL395" s="448"/>
      <c r="JQM395" s="448"/>
      <c r="JQN395" s="448"/>
      <c r="JQO395" s="448"/>
      <c r="JQP395" s="448"/>
      <c r="JQQ395" s="448"/>
      <c r="JQR395" s="448"/>
      <c r="JQS395" s="448"/>
      <c r="JQT395" s="449"/>
      <c r="JQU395" s="447"/>
      <c r="JQV395" s="448"/>
      <c r="JQW395" s="448"/>
      <c r="JQX395" s="448"/>
      <c r="JQY395" s="448"/>
      <c r="JQZ395" s="448"/>
      <c r="JRA395" s="448"/>
      <c r="JRB395" s="448"/>
      <c r="JRC395" s="448"/>
      <c r="JRD395" s="448"/>
      <c r="JRE395" s="448"/>
      <c r="JRF395" s="448"/>
      <c r="JRG395" s="448"/>
      <c r="JRH395" s="448"/>
      <c r="JRI395" s="448"/>
      <c r="JRJ395" s="449"/>
      <c r="JRK395" s="447"/>
      <c r="JRL395" s="448"/>
      <c r="JRM395" s="448"/>
      <c r="JRN395" s="448"/>
      <c r="JRO395" s="448"/>
      <c r="JRP395" s="448"/>
      <c r="JRQ395" s="448"/>
      <c r="JRR395" s="448"/>
      <c r="JRS395" s="448"/>
      <c r="JRT395" s="448"/>
      <c r="JRU395" s="448"/>
      <c r="JRV395" s="448"/>
      <c r="JRW395" s="448"/>
      <c r="JRX395" s="448"/>
      <c r="JRY395" s="448"/>
      <c r="JRZ395" s="449"/>
      <c r="JSA395" s="447"/>
      <c r="JSB395" s="448"/>
      <c r="JSC395" s="448"/>
      <c r="JSD395" s="448"/>
      <c r="JSE395" s="448"/>
      <c r="JSF395" s="448"/>
      <c r="JSG395" s="448"/>
      <c r="JSH395" s="448"/>
      <c r="JSI395" s="448"/>
      <c r="JSJ395" s="448"/>
      <c r="JSK395" s="448"/>
      <c r="JSL395" s="448"/>
      <c r="JSM395" s="448"/>
      <c r="JSN395" s="448"/>
      <c r="JSO395" s="448"/>
      <c r="JSP395" s="449"/>
      <c r="JSQ395" s="447"/>
      <c r="JSR395" s="448"/>
      <c r="JSS395" s="448"/>
      <c r="JST395" s="448"/>
      <c r="JSU395" s="448"/>
      <c r="JSV395" s="448"/>
      <c r="JSW395" s="448"/>
      <c r="JSX395" s="448"/>
      <c r="JSY395" s="448"/>
      <c r="JSZ395" s="448"/>
      <c r="JTA395" s="448"/>
      <c r="JTB395" s="448"/>
      <c r="JTC395" s="448"/>
      <c r="JTD395" s="448"/>
      <c r="JTE395" s="448"/>
      <c r="JTF395" s="449"/>
      <c r="JTG395" s="447"/>
      <c r="JTH395" s="448"/>
      <c r="JTI395" s="448"/>
      <c r="JTJ395" s="448"/>
      <c r="JTK395" s="448"/>
      <c r="JTL395" s="448"/>
      <c r="JTM395" s="448"/>
      <c r="JTN395" s="448"/>
      <c r="JTO395" s="448"/>
      <c r="JTP395" s="448"/>
      <c r="JTQ395" s="448"/>
      <c r="JTR395" s="448"/>
      <c r="JTS395" s="448"/>
      <c r="JTT395" s="448"/>
      <c r="JTU395" s="448"/>
      <c r="JTV395" s="449"/>
      <c r="JTW395" s="447"/>
      <c r="JTX395" s="448"/>
      <c r="JTY395" s="448"/>
      <c r="JTZ395" s="448"/>
      <c r="JUA395" s="448"/>
      <c r="JUB395" s="448"/>
      <c r="JUC395" s="448"/>
      <c r="JUD395" s="448"/>
      <c r="JUE395" s="448"/>
      <c r="JUF395" s="448"/>
      <c r="JUG395" s="448"/>
      <c r="JUH395" s="448"/>
      <c r="JUI395" s="448"/>
      <c r="JUJ395" s="448"/>
      <c r="JUK395" s="448"/>
      <c r="JUL395" s="449"/>
      <c r="JUM395" s="447"/>
      <c r="JUN395" s="448"/>
      <c r="JUO395" s="448"/>
      <c r="JUP395" s="448"/>
      <c r="JUQ395" s="448"/>
      <c r="JUR395" s="448"/>
      <c r="JUS395" s="448"/>
      <c r="JUT395" s="448"/>
      <c r="JUU395" s="448"/>
      <c r="JUV395" s="448"/>
      <c r="JUW395" s="448"/>
      <c r="JUX395" s="448"/>
      <c r="JUY395" s="448"/>
      <c r="JUZ395" s="448"/>
      <c r="JVA395" s="448"/>
      <c r="JVB395" s="449"/>
      <c r="JVC395" s="447"/>
      <c r="JVD395" s="448"/>
      <c r="JVE395" s="448"/>
      <c r="JVF395" s="448"/>
      <c r="JVG395" s="448"/>
      <c r="JVH395" s="448"/>
      <c r="JVI395" s="448"/>
      <c r="JVJ395" s="448"/>
      <c r="JVK395" s="448"/>
      <c r="JVL395" s="448"/>
      <c r="JVM395" s="448"/>
      <c r="JVN395" s="448"/>
      <c r="JVO395" s="448"/>
      <c r="JVP395" s="448"/>
      <c r="JVQ395" s="448"/>
      <c r="JVR395" s="449"/>
      <c r="JVS395" s="447"/>
      <c r="JVT395" s="448"/>
      <c r="JVU395" s="448"/>
      <c r="JVV395" s="448"/>
      <c r="JVW395" s="448"/>
      <c r="JVX395" s="448"/>
      <c r="JVY395" s="448"/>
      <c r="JVZ395" s="448"/>
      <c r="JWA395" s="448"/>
      <c r="JWB395" s="448"/>
      <c r="JWC395" s="448"/>
      <c r="JWD395" s="448"/>
      <c r="JWE395" s="448"/>
      <c r="JWF395" s="448"/>
      <c r="JWG395" s="448"/>
      <c r="JWH395" s="449"/>
      <c r="JWI395" s="447"/>
      <c r="JWJ395" s="448"/>
      <c r="JWK395" s="448"/>
      <c r="JWL395" s="448"/>
      <c r="JWM395" s="448"/>
      <c r="JWN395" s="448"/>
      <c r="JWO395" s="448"/>
      <c r="JWP395" s="448"/>
      <c r="JWQ395" s="448"/>
      <c r="JWR395" s="448"/>
      <c r="JWS395" s="448"/>
      <c r="JWT395" s="448"/>
      <c r="JWU395" s="448"/>
      <c r="JWV395" s="448"/>
      <c r="JWW395" s="448"/>
      <c r="JWX395" s="449"/>
      <c r="JWY395" s="447"/>
      <c r="JWZ395" s="448"/>
      <c r="JXA395" s="448"/>
      <c r="JXB395" s="448"/>
      <c r="JXC395" s="448"/>
      <c r="JXD395" s="448"/>
      <c r="JXE395" s="448"/>
      <c r="JXF395" s="448"/>
      <c r="JXG395" s="448"/>
      <c r="JXH395" s="448"/>
      <c r="JXI395" s="448"/>
      <c r="JXJ395" s="448"/>
      <c r="JXK395" s="448"/>
      <c r="JXL395" s="448"/>
      <c r="JXM395" s="448"/>
      <c r="JXN395" s="449"/>
      <c r="JXO395" s="447"/>
      <c r="JXP395" s="448"/>
      <c r="JXQ395" s="448"/>
      <c r="JXR395" s="448"/>
      <c r="JXS395" s="448"/>
      <c r="JXT395" s="448"/>
      <c r="JXU395" s="448"/>
      <c r="JXV395" s="448"/>
      <c r="JXW395" s="448"/>
      <c r="JXX395" s="448"/>
      <c r="JXY395" s="448"/>
      <c r="JXZ395" s="448"/>
      <c r="JYA395" s="448"/>
      <c r="JYB395" s="448"/>
      <c r="JYC395" s="448"/>
      <c r="JYD395" s="449"/>
      <c r="JYE395" s="447"/>
      <c r="JYF395" s="448"/>
      <c r="JYG395" s="448"/>
      <c r="JYH395" s="448"/>
      <c r="JYI395" s="448"/>
      <c r="JYJ395" s="448"/>
      <c r="JYK395" s="448"/>
      <c r="JYL395" s="448"/>
      <c r="JYM395" s="448"/>
      <c r="JYN395" s="448"/>
      <c r="JYO395" s="448"/>
      <c r="JYP395" s="448"/>
      <c r="JYQ395" s="448"/>
      <c r="JYR395" s="448"/>
      <c r="JYS395" s="448"/>
      <c r="JYT395" s="449"/>
      <c r="JYU395" s="447"/>
      <c r="JYV395" s="448"/>
      <c r="JYW395" s="448"/>
      <c r="JYX395" s="448"/>
      <c r="JYY395" s="448"/>
      <c r="JYZ395" s="448"/>
      <c r="JZA395" s="448"/>
      <c r="JZB395" s="448"/>
      <c r="JZC395" s="448"/>
      <c r="JZD395" s="448"/>
      <c r="JZE395" s="448"/>
      <c r="JZF395" s="448"/>
      <c r="JZG395" s="448"/>
      <c r="JZH395" s="448"/>
      <c r="JZI395" s="448"/>
      <c r="JZJ395" s="449"/>
      <c r="JZK395" s="447"/>
      <c r="JZL395" s="448"/>
      <c r="JZM395" s="448"/>
      <c r="JZN395" s="448"/>
      <c r="JZO395" s="448"/>
      <c r="JZP395" s="448"/>
      <c r="JZQ395" s="448"/>
      <c r="JZR395" s="448"/>
      <c r="JZS395" s="448"/>
      <c r="JZT395" s="448"/>
      <c r="JZU395" s="448"/>
      <c r="JZV395" s="448"/>
      <c r="JZW395" s="448"/>
      <c r="JZX395" s="448"/>
      <c r="JZY395" s="448"/>
      <c r="JZZ395" s="449"/>
      <c r="KAA395" s="447"/>
      <c r="KAB395" s="448"/>
      <c r="KAC395" s="448"/>
      <c r="KAD395" s="448"/>
      <c r="KAE395" s="448"/>
      <c r="KAF395" s="448"/>
      <c r="KAG395" s="448"/>
      <c r="KAH395" s="448"/>
      <c r="KAI395" s="448"/>
      <c r="KAJ395" s="448"/>
      <c r="KAK395" s="448"/>
      <c r="KAL395" s="448"/>
      <c r="KAM395" s="448"/>
      <c r="KAN395" s="448"/>
      <c r="KAO395" s="448"/>
      <c r="KAP395" s="449"/>
      <c r="KAQ395" s="447"/>
      <c r="KAR395" s="448"/>
      <c r="KAS395" s="448"/>
      <c r="KAT395" s="448"/>
      <c r="KAU395" s="448"/>
      <c r="KAV395" s="448"/>
      <c r="KAW395" s="448"/>
      <c r="KAX395" s="448"/>
      <c r="KAY395" s="448"/>
      <c r="KAZ395" s="448"/>
      <c r="KBA395" s="448"/>
      <c r="KBB395" s="448"/>
      <c r="KBC395" s="448"/>
      <c r="KBD395" s="448"/>
      <c r="KBE395" s="448"/>
      <c r="KBF395" s="449"/>
      <c r="KBG395" s="447"/>
      <c r="KBH395" s="448"/>
      <c r="KBI395" s="448"/>
      <c r="KBJ395" s="448"/>
      <c r="KBK395" s="448"/>
      <c r="KBL395" s="448"/>
      <c r="KBM395" s="448"/>
      <c r="KBN395" s="448"/>
      <c r="KBO395" s="448"/>
      <c r="KBP395" s="448"/>
      <c r="KBQ395" s="448"/>
      <c r="KBR395" s="448"/>
      <c r="KBS395" s="448"/>
      <c r="KBT395" s="448"/>
      <c r="KBU395" s="448"/>
      <c r="KBV395" s="449"/>
      <c r="KBW395" s="447"/>
      <c r="KBX395" s="448"/>
      <c r="KBY395" s="448"/>
      <c r="KBZ395" s="448"/>
      <c r="KCA395" s="448"/>
      <c r="KCB395" s="448"/>
      <c r="KCC395" s="448"/>
      <c r="KCD395" s="448"/>
      <c r="KCE395" s="448"/>
      <c r="KCF395" s="448"/>
      <c r="KCG395" s="448"/>
      <c r="KCH395" s="448"/>
      <c r="KCI395" s="448"/>
      <c r="KCJ395" s="448"/>
      <c r="KCK395" s="448"/>
      <c r="KCL395" s="449"/>
      <c r="KCM395" s="447"/>
      <c r="KCN395" s="448"/>
      <c r="KCO395" s="448"/>
      <c r="KCP395" s="448"/>
      <c r="KCQ395" s="448"/>
      <c r="KCR395" s="448"/>
      <c r="KCS395" s="448"/>
      <c r="KCT395" s="448"/>
      <c r="KCU395" s="448"/>
      <c r="KCV395" s="448"/>
      <c r="KCW395" s="448"/>
      <c r="KCX395" s="448"/>
      <c r="KCY395" s="448"/>
      <c r="KCZ395" s="448"/>
      <c r="KDA395" s="448"/>
      <c r="KDB395" s="449"/>
      <c r="KDC395" s="447"/>
      <c r="KDD395" s="448"/>
      <c r="KDE395" s="448"/>
      <c r="KDF395" s="448"/>
      <c r="KDG395" s="448"/>
      <c r="KDH395" s="448"/>
      <c r="KDI395" s="448"/>
      <c r="KDJ395" s="448"/>
      <c r="KDK395" s="448"/>
      <c r="KDL395" s="448"/>
      <c r="KDM395" s="448"/>
      <c r="KDN395" s="448"/>
      <c r="KDO395" s="448"/>
      <c r="KDP395" s="448"/>
      <c r="KDQ395" s="448"/>
      <c r="KDR395" s="449"/>
      <c r="KDS395" s="447"/>
      <c r="KDT395" s="448"/>
      <c r="KDU395" s="448"/>
      <c r="KDV395" s="448"/>
      <c r="KDW395" s="448"/>
      <c r="KDX395" s="448"/>
      <c r="KDY395" s="448"/>
      <c r="KDZ395" s="448"/>
      <c r="KEA395" s="448"/>
      <c r="KEB395" s="448"/>
      <c r="KEC395" s="448"/>
      <c r="KED395" s="448"/>
      <c r="KEE395" s="448"/>
      <c r="KEF395" s="448"/>
      <c r="KEG395" s="448"/>
      <c r="KEH395" s="449"/>
      <c r="KEI395" s="447"/>
      <c r="KEJ395" s="448"/>
      <c r="KEK395" s="448"/>
      <c r="KEL395" s="448"/>
      <c r="KEM395" s="448"/>
      <c r="KEN395" s="448"/>
      <c r="KEO395" s="448"/>
      <c r="KEP395" s="448"/>
      <c r="KEQ395" s="448"/>
      <c r="KER395" s="448"/>
      <c r="KES395" s="448"/>
      <c r="KET395" s="448"/>
      <c r="KEU395" s="448"/>
      <c r="KEV395" s="448"/>
      <c r="KEW395" s="448"/>
      <c r="KEX395" s="449"/>
      <c r="KEY395" s="447"/>
      <c r="KEZ395" s="448"/>
      <c r="KFA395" s="448"/>
      <c r="KFB395" s="448"/>
      <c r="KFC395" s="448"/>
      <c r="KFD395" s="448"/>
      <c r="KFE395" s="448"/>
      <c r="KFF395" s="448"/>
      <c r="KFG395" s="448"/>
      <c r="KFH395" s="448"/>
      <c r="KFI395" s="448"/>
      <c r="KFJ395" s="448"/>
      <c r="KFK395" s="448"/>
      <c r="KFL395" s="448"/>
      <c r="KFM395" s="448"/>
      <c r="KFN395" s="449"/>
      <c r="KFO395" s="447"/>
      <c r="KFP395" s="448"/>
      <c r="KFQ395" s="448"/>
      <c r="KFR395" s="448"/>
      <c r="KFS395" s="448"/>
      <c r="KFT395" s="448"/>
      <c r="KFU395" s="448"/>
      <c r="KFV395" s="448"/>
      <c r="KFW395" s="448"/>
      <c r="KFX395" s="448"/>
      <c r="KFY395" s="448"/>
      <c r="KFZ395" s="448"/>
      <c r="KGA395" s="448"/>
      <c r="KGB395" s="448"/>
      <c r="KGC395" s="448"/>
      <c r="KGD395" s="449"/>
      <c r="KGE395" s="447"/>
      <c r="KGF395" s="448"/>
      <c r="KGG395" s="448"/>
      <c r="KGH395" s="448"/>
      <c r="KGI395" s="448"/>
      <c r="KGJ395" s="448"/>
      <c r="KGK395" s="448"/>
      <c r="KGL395" s="448"/>
      <c r="KGM395" s="448"/>
      <c r="KGN395" s="448"/>
      <c r="KGO395" s="448"/>
      <c r="KGP395" s="448"/>
      <c r="KGQ395" s="448"/>
      <c r="KGR395" s="448"/>
      <c r="KGS395" s="448"/>
      <c r="KGT395" s="449"/>
      <c r="KGU395" s="447"/>
      <c r="KGV395" s="448"/>
      <c r="KGW395" s="448"/>
      <c r="KGX395" s="448"/>
      <c r="KGY395" s="448"/>
      <c r="KGZ395" s="448"/>
      <c r="KHA395" s="448"/>
      <c r="KHB395" s="448"/>
      <c r="KHC395" s="448"/>
      <c r="KHD395" s="448"/>
      <c r="KHE395" s="448"/>
      <c r="KHF395" s="448"/>
      <c r="KHG395" s="448"/>
      <c r="KHH395" s="448"/>
      <c r="KHI395" s="448"/>
      <c r="KHJ395" s="449"/>
      <c r="KHK395" s="447"/>
      <c r="KHL395" s="448"/>
      <c r="KHM395" s="448"/>
      <c r="KHN395" s="448"/>
      <c r="KHO395" s="448"/>
      <c r="KHP395" s="448"/>
      <c r="KHQ395" s="448"/>
      <c r="KHR395" s="448"/>
      <c r="KHS395" s="448"/>
      <c r="KHT395" s="448"/>
      <c r="KHU395" s="448"/>
      <c r="KHV395" s="448"/>
      <c r="KHW395" s="448"/>
      <c r="KHX395" s="448"/>
      <c r="KHY395" s="448"/>
      <c r="KHZ395" s="449"/>
      <c r="KIA395" s="447"/>
      <c r="KIB395" s="448"/>
      <c r="KIC395" s="448"/>
      <c r="KID395" s="448"/>
      <c r="KIE395" s="448"/>
      <c r="KIF395" s="448"/>
      <c r="KIG395" s="448"/>
      <c r="KIH395" s="448"/>
      <c r="KII395" s="448"/>
      <c r="KIJ395" s="448"/>
      <c r="KIK395" s="448"/>
      <c r="KIL395" s="448"/>
      <c r="KIM395" s="448"/>
      <c r="KIN395" s="448"/>
      <c r="KIO395" s="448"/>
      <c r="KIP395" s="449"/>
      <c r="KIQ395" s="447"/>
      <c r="KIR395" s="448"/>
      <c r="KIS395" s="448"/>
      <c r="KIT395" s="448"/>
      <c r="KIU395" s="448"/>
      <c r="KIV395" s="448"/>
      <c r="KIW395" s="448"/>
      <c r="KIX395" s="448"/>
      <c r="KIY395" s="448"/>
      <c r="KIZ395" s="448"/>
      <c r="KJA395" s="448"/>
      <c r="KJB395" s="448"/>
      <c r="KJC395" s="448"/>
      <c r="KJD395" s="448"/>
      <c r="KJE395" s="448"/>
      <c r="KJF395" s="449"/>
      <c r="KJG395" s="447"/>
      <c r="KJH395" s="448"/>
      <c r="KJI395" s="448"/>
      <c r="KJJ395" s="448"/>
      <c r="KJK395" s="448"/>
      <c r="KJL395" s="448"/>
      <c r="KJM395" s="448"/>
      <c r="KJN395" s="448"/>
      <c r="KJO395" s="448"/>
      <c r="KJP395" s="448"/>
      <c r="KJQ395" s="448"/>
      <c r="KJR395" s="448"/>
      <c r="KJS395" s="448"/>
      <c r="KJT395" s="448"/>
      <c r="KJU395" s="448"/>
      <c r="KJV395" s="449"/>
      <c r="KJW395" s="447"/>
      <c r="KJX395" s="448"/>
      <c r="KJY395" s="448"/>
      <c r="KJZ395" s="448"/>
      <c r="KKA395" s="448"/>
      <c r="KKB395" s="448"/>
      <c r="KKC395" s="448"/>
      <c r="KKD395" s="448"/>
      <c r="KKE395" s="448"/>
      <c r="KKF395" s="448"/>
      <c r="KKG395" s="448"/>
      <c r="KKH395" s="448"/>
      <c r="KKI395" s="448"/>
      <c r="KKJ395" s="448"/>
      <c r="KKK395" s="448"/>
      <c r="KKL395" s="449"/>
      <c r="KKM395" s="447"/>
      <c r="KKN395" s="448"/>
      <c r="KKO395" s="448"/>
      <c r="KKP395" s="448"/>
      <c r="KKQ395" s="448"/>
      <c r="KKR395" s="448"/>
      <c r="KKS395" s="448"/>
      <c r="KKT395" s="448"/>
      <c r="KKU395" s="448"/>
      <c r="KKV395" s="448"/>
      <c r="KKW395" s="448"/>
      <c r="KKX395" s="448"/>
      <c r="KKY395" s="448"/>
      <c r="KKZ395" s="448"/>
      <c r="KLA395" s="448"/>
      <c r="KLB395" s="449"/>
      <c r="KLC395" s="447"/>
      <c r="KLD395" s="448"/>
      <c r="KLE395" s="448"/>
      <c r="KLF395" s="448"/>
      <c r="KLG395" s="448"/>
      <c r="KLH395" s="448"/>
      <c r="KLI395" s="448"/>
      <c r="KLJ395" s="448"/>
      <c r="KLK395" s="448"/>
      <c r="KLL395" s="448"/>
      <c r="KLM395" s="448"/>
      <c r="KLN395" s="448"/>
      <c r="KLO395" s="448"/>
      <c r="KLP395" s="448"/>
      <c r="KLQ395" s="448"/>
      <c r="KLR395" s="449"/>
      <c r="KLS395" s="447"/>
      <c r="KLT395" s="448"/>
      <c r="KLU395" s="448"/>
      <c r="KLV395" s="448"/>
      <c r="KLW395" s="448"/>
      <c r="KLX395" s="448"/>
      <c r="KLY395" s="448"/>
      <c r="KLZ395" s="448"/>
      <c r="KMA395" s="448"/>
      <c r="KMB395" s="448"/>
      <c r="KMC395" s="448"/>
      <c r="KMD395" s="448"/>
      <c r="KME395" s="448"/>
      <c r="KMF395" s="448"/>
      <c r="KMG395" s="448"/>
      <c r="KMH395" s="449"/>
      <c r="KMI395" s="447"/>
      <c r="KMJ395" s="448"/>
      <c r="KMK395" s="448"/>
      <c r="KML395" s="448"/>
      <c r="KMM395" s="448"/>
      <c r="KMN395" s="448"/>
      <c r="KMO395" s="448"/>
      <c r="KMP395" s="448"/>
      <c r="KMQ395" s="448"/>
      <c r="KMR395" s="448"/>
      <c r="KMS395" s="448"/>
      <c r="KMT395" s="448"/>
      <c r="KMU395" s="448"/>
      <c r="KMV395" s="448"/>
      <c r="KMW395" s="448"/>
      <c r="KMX395" s="449"/>
      <c r="KMY395" s="447"/>
      <c r="KMZ395" s="448"/>
      <c r="KNA395" s="448"/>
      <c r="KNB395" s="448"/>
      <c r="KNC395" s="448"/>
      <c r="KND395" s="448"/>
      <c r="KNE395" s="448"/>
      <c r="KNF395" s="448"/>
      <c r="KNG395" s="448"/>
      <c r="KNH395" s="448"/>
      <c r="KNI395" s="448"/>
      <c r="KNJ395" s="448"/>
      <c r="KNK395" s="448"/>
      <c r="KNL395" s="448"/>
      <c r="KNM395" s="448"/>
      <c r="KNN395" s="449"/>
      <c r="KNO395" s="447"/>
      <c r="KNP395" s="448"/>
      <c r="KNQ395" s="448"/>
      <c r="KNR395" s="448"/>
      <c r="KNS395" s="448"/>
      <c r="KNT395" s="448"/>
      <c r="KNU395" s="448"/>
      <c r="KNV395" s="448"/>
      <c r="KNW395" s="448"/>
      <c r="KNX395" s="448"/>
      <c r="KNY395" s="448"/>
      <c r="KNZ395" s="448"/>
      <c r="KOA395" s="448"/>
      <c r="KOB395" s="448"/>
      <c r="KOC395" s="448"/>
      <c r="KOD395" s="449"/>
      <c r="KOE395" s="447"/>
      <c r="KOF395" s="448"/>
      <c r="KOG395" s="448"/>
      <c r="KOH395" s="448"/>
      <c r="KOI395" s="448"/>
      <c r="KOJ395" s="448"/>
      <c r="KOK395" s="448"/>
      <c r="KOL395" s="448"/>
      <c r="KOM395" s="448"/>
      <c r="KON395" s="448"/>
      <c r="KOO395" s="448"/>
      <c r="KOP395" s="448"/>
      <c r="KOQ395" s="448"/>
      <c r="KOR395" s="448"/>
      <c r="KOS395" s="448"/>
      <c r="KOT395" s="449"/>
      <c r="KOU395" s="447"/>
      <c r="KOV395" s="448"/>
      <c r="KOW395" s="448"/>
      <c r="KOX395" s="448"/>
      <c r="KOY395" s="448"/>
      <c r="KOZ395" s="448"/>
      <c r="KPA395" s="448"/>
      <c r="KPB395" s="448"/>
      <c r="KPC395" s="448"/>
      <c r="KPD395" s="448"/>
      <c r="KPE395" s="448"/>
      <c r="KPF395" s="448"/>
      <c r="KPG395" s="448"/>
      <c r="KPH395" s="448"/>
      <c r="KPI395" s="448"/>
      <c r="KPJ395" s="449"/>
      <c r="KPK395" s="447"/>
      <c r="KPL395" s="448"/>
      <c r="KPM395" s="448"/>
      <c r="KPN395" s="448"/>
      <c r="KPO395" s="448"/>
      <c r="KPP395" s="448"/>
      <c r="KPQ395" s="448"/>
      <c r="KPR395" s="448"/>
      <c r="KPS395" s="448"/>
      <c r="KPT395" s="448"/>
      <c r="KPU395" s="448"/>
      <c r="KPV395" s="448"/>
      <c r="KPW395" s="448"/>
      <c r="KPX395" s="448"/>
      <c r="KPY395" s="448"/>
      <c r="KPZ395" s="449"/>
      <c r="KQA395" s="447"/>
      <c r="KQB395" s="448"/>
      <c r="KQC395" s="448"/>
      <c r="KQD395" s="448"/>
      <c r="KQE395" s="448"/>
      <c r="KQF395" s="448"/>
      <c r="KQG395" s="448"/>
      <c r="KQH395" s="448"/>
      <c r="KQI395" s="448"/>
      <c r="KQJ395" s="448"/>
      <c r="KQK395" s="448"/>
      <c r="KQL395" s="448"/>
      <c r="KQM395" s="448"/>
      <c r="KQN395" s="448"/>
      <c r="KQO395" s="448"/>
      <c r="KQP395" s="449"/>
      <c r="KQQ395" s="447"/>
      <c r="KQR395" s="448"/>
      <c r="KQS395" s="448"/>
      <c r="KQT395" s="448"/>
      <c r="KQU395" s="448"/>
      <c r="KQV395" s="448"/>
      <c r="KQW395" s="448"/>
      <c r="KQX395" s="448"/>
      <c r="KQY395" s="448"/>
      <c r="KQZ395" s="448"/>
      <c r="KRA395" s="448"/>
      <c r="KRB395" s="448"/>
      <c r="KRC395" s="448"/>
      <c r="KRD395" s="448"/>
      <c r="KRE395" s="448"/>
      <c r="KRF395" s="449"/>
      <c r="KRG395" s="447"/>
      <c r="KRH395" s="448"/>
      <c r="KRI395" s="448"/>
      <c r="KRJ395" s="448"/>
      <c r="KRK395" s="448"/>
      <c r="KRL395" s="448"/>
      <c r="KRM395" s="448"/>
      <c r="KRN395" s="448"/>
      <c r="KRO395" s="448"/>
      <c r="KRP395" s="448"/>
      <c r="KRQ395" s="448"/>
      <c r="KRR395" s="448"/>
      <c r="KRS395" s="448"/>
      <c r="KRT395" s="448"/>
      <c r="KRU395" s="448"/>
      <c r="KRV395" s="449"/>
      <c r="KRW395" s="447"/>
      <c r="KRX395" s="448"/>
      <c r="KRY395" s="448"/>
      <c r="KRZ395" s="448"/>
      <c r="KSA395" s="448"/>
      <c r="KSB395" s="448"/>
      <c r="KSC395" s="448"/>
      <c r="KSD395" s="448"/>
      <c r="KSE395" s="448"/>
      <c r="KSF395" s="448"/>
      <c r="KSG395" s="448"/>
      <c r="KSH395" s="448"/>
      <c r="KSI395" s="448"/>
      <c r="KSJ395" s="448"/>
      <c r="KSK395" s="448"/>
      <c r="KSL395" s="449"/>
      <c r="KSM395" s="447"/>
      <c r="KSN395" s="448"/>
      <c r="KSO395" s="448"/>
      <c r="KSP395" s="448"/>
      <c r="KSQ395" s="448"/>
      <c r="KSR395" s="448"/>
      <c r="KSS395" s="448"/>
      <c r="KST395" s="448"/>
      <c r="KSU395" s="448"/>
      <c r="KSV395" s="448"/>
      <c r="KSW395" s="448"/>
      <c r="KSX395" s="448"/>
      <c r="KSY395" s="448"/>
      <c r="KSZ395" s="448"/>
      <c r="KTA395" s="448"/>
      <c r="KTB395" s="449"/>
      <c r="KTC395" s="447"/>
      <c r="KTD395" s="448"/>
      <c r="KTE395" s="448"/>
      <c r="KTF395" s="448"/>
      <c r="KTG395" s="448"/>
      <c r="KTH395" s="448"/>
      <c r="KTI395" s="448"/>
      <c r="KTJ395" s="448"/>
      <c r="KTK395" s="448"/>
      <c r="KTL395" s="448"/>
      <c r="KTM395" s="448"/>
      <c r="KTN395" s="448"/>
      <c r="KTO395" s="448"/>
      <c r="KTP395" s="448"/>
      <c r="KTQ395" s="448"/>
      <c r="KTR395" s="449"/>
      <c r="KTS395" s="447"/>
      <c r="KTT395" s="448"/>
      <c r="KTU395" s="448"/>
      <c r="KTV395" s="448"/>
      <c r="KTW395" s="448"/>
      <c r="KTX395" s="448"/>
      <c r="KTY395" s="448"/>
      <c r="KTZ395" s="448"/>
      <c r="KUA395" s="448"/>
      <c r="KUB395" s="448"/>
      <c r="KUC395" s="448"/>
      <c r="KUD395" s="448"/>
      <c r="KUE395" s="448"/>
      <c r="KUF395" s="448"/>
      <c r="KUG395" s="448"/>
      <c r="KUH395" s="449"/>
      <c r="KUI395" s="447"/>
      <c r="KUJ395" s="448"/>
      <c r="KUK395" s="448"/>
      <c r="KUL395" s="448"/>
      <c r="KUM395" s="448"/>
      <c r="KUN395" s="448"/>
      <c r="KUO395" s="448"/>
      <c r="KUP395" s="448"/>
      <c r="KUQ395" s="448"/>
      <c r="KUR395" s="448"/>
      <c r="KUS395" s="448"/>
      <c r="KUT395" s="448"/>
      <c r="KUU395" s="448"/>
      <c r="KUV395" s="448"/>
      <c r="KUW395" s="448"/>
      <c r="KUX395" s="449"/>
      <c r="KUY395" s="447"/>
      <c r="KUZ395" s="448"/>
      <c r="KVA395" s="448"/>
      <c r="KVB395" s="448"/>
      <c r="KVC395" s="448"/>
      <c r="KVD395" s="448"/>
      <c r="KVE395" s="448"/>
      <c r="KVF395" s="448"/>
      <c r="KVG395" s="448"/>
      <c r="KVH395" s="448"/>
      <c r="KVI395" s="448"/>
      <c r="KVJ395" s="448"/>
      <c r="KVK395" s="448"/>
      <c r="KVL395" s="448"/>
      <c r="KVM395" s="448"/>
      <c r="KVN395" s="449"/>
      <c r="KVO395" s="447"/>
      <c r="KVP395" s="448"/>
      <c r="KVQ395" s="448"/>
      <c r="KVR395" s="448"/>
      <c r="KVS395" s="448"/>
      <c r="KVT395" s="448"/>
      <c r="KVU395" s="448"/>
      <c r="KVV395" s="448"/>
      <c r="KVW395" s="448"/>
      <c r="KVX395" s="448"/>
      <c r="KVY395" s="448"/>
      <c r="KVZ395" s="448"/>
      <c r="KWA395" s="448"/>
      <c r="KWB395" s="448"/>
      <c r="KWC395" s="448"/>
      <c r="KWD395" s="449"/>
      <c r="KWE395" s="447"/>
      <c r="KWF395" s="448"/>
      <c r="KWG395" s="448"/>
      <c r="KWH395" s="448"/>
      <c r="KWI395" s="448"/>
      <c r="KWJ395" s="448"/>
      <c r="KWK395" s="448"/>
      <c r="KWL395" s="448"/>
      <c r="KWM395" s="448"/>
      <c r="KWN395" s="448"/>
      <c r="KWO395" s="448"/>
      <c r="KWP395" s="448"/>
      <c r="KWQ395" s="448"/>
      <c r="KWR395" s="448"/>
      <c r="KWS395" s="448"/>
      <c r="KWT395" s="449"/>
      <c r="KWU395" s="447"/>
      <c r="KWV395" s="448"/>
      <c r="KWW395" s="448"/>
      <c r="KWX395" s="448"/>
      <c r="KWY395" s="448"/>
      <c r="KWZ395" s="448"/>
      <c r="KXA395" s="448"/>
      <c r="KXB395" s="448"/>
      <c r="KXC395" s="448"/>
      <c r="KXD395" s="448"/>
      <c r="KXE395" s="448"/>
      <c r="KXF395" s="448"/>
      <c r="KXG395" s="448"/>
      <c r="KXH395" s="448"/>
      <c r="KXI395" s="448"/>
      <c r="KXJ395" s="449"/>
      <c r="KXK395" s="447"/>
      <c r="KXL395" s="448"/>
      <c r="KXM395" s="448"/>
      <c r="KXN395" s="448"/>
      <c r="KXO395" s="448"/>
      <c r="KXP395" s="448"/>
      <c r="KXQ395" s="448"/>
      <c r="KXR395" s="448"/>
      <c r="KXS395" s="448"/>
      <c r="KXT395" s="448"/>
      <c r="KXU395" s="448"/>
      <c r="KXV395" s="448"/>
      <c r="KXW395" s="448"/>
      <c r="KXX395" s="448"/>
      <c r="KXY395" s="448"/>
      <c r="KXZ395" s="449"/>
      <c r="KYA395" s="447"/>
      <c r="KYB395" s="448"/>
      <c r="KYC395" s="448"/>
      <c r="KYD395" s="448"/>
      <c r="KYE395" s="448"/>
      <c r="KYF395" s="448"/>
      <c r="KYG395" s="448"/>
      <c r="KYH395" s="448"/>
      <c r="KYI395" s="448"/>
      <c r="KYJ395" s="448"/>
      <c r="KYK395" s="448"/>
      <c r="KYL395" s="448"/>
      <c r="KYM395" s="448"/>
      <c r="KYN395" s="448"/>
      <c r="KYO395" s="448"/>
      <c r="KYP395" s="449"/>
      <c r="KYQ395" s="447"/>
      <c r="KYR395" s="448"/>
      <c r="KYS395" s="448"/>
      <c r="KYT395" s="448"/>
      <c r="KYU395" s="448"/>
      <c r="KYV395" s="448"/>
      <c r="KYW395" s="448"/>
      <c r="KYX395" s="448"/>
      <c r="KYY395" s="448"/>
      <c r="KYZ395" s="448"/>
      <c r="KZA395" s="448"/>
      <c r="KZB395" s="448"/>
      <c r="KZC395" s="448"/>
      <c r="KZD395" s="448"/>
      <c r="KZE395" s="448"/>
      <c r="KZF395" s="449"/>
      <c r="KZG395" s="447"/>
      <c r="KZH395" s="448"/>
      <c r="KZI395" s="448"/>
      <c r="KZJ395" s="448"/>
      <c r="KZK395" s="448"/>
      <c r="KZL395" s="448"/>
      <c r="KZM395" s="448"/>
      <c r="KZN395" s="448"/>
      <c r="KZO395" s="448"/>
      <c r="KZP395" s="448"/>
      <c r="KZQ395" s="448"/>
      <c r="KZR395" s="448"/>
      <c r="KZS395" s="448"/>
      <c r="KZT395" s="448"/>
      <c r="KZU395" s="448"/>
      <c r="KZV395" s="449"/>
      <c r="KZW395" s="447"/>
      <c r="KZX395" s="448"/>
      <c r="KZY395" s="448"/>
      <c r="KZZ395" s="448"/>
      <c r="LAA395" s="448"/>
      <c r="LAB395" s="448"/>
      <c r="LAC395" s="448"/>
      <c r="LAD395" s="448"/>
      <c r="LAE395" s="448"/>
      <c r="LAF395" s="448"/>
      <c r="LAG395" s="448"/>
      <c r="LAH395" s="448"/>
      <c r="LAI395" s="448"/>
      <c r="LAJ395" s="448"/>
      <c r="LAK395" s="448"/>
      <c r="LAL395" s="449"/>
      <c r="LAM395" s="447"/>
      <c r="LAN395" s="448"/>
      <c r="LAO395" s="448"/>
      <c r="LAP395" s="448"/>
      <c r="LAQ395" s="448"/>
      <c r="LAR395" s="448"/>
      <c r="LAS395" s="448"/>
      <c r="LAT395" s="448"/>
      <c r="LAU395" s="448"/>
      <c r="LAV395" s="448"/>
      <c r="LAW395" s="448"/>
      <c r="LAX395" s="448"/>
      <c r="LAY395" s="448"/>
      <c r="LAZ395" s="448"/>
      <c r="LBA395" s="448"/>
      <c r="LBB395" s="449"/>
      <c r="LBC395" s="447"/>
      <c r="LBD395" s="448"/>
      <c r="LBE395" s="448"/>
      <c r="LBF395" s="448"/>
      <c r="LBG395" s="448"/>
      <c r="LBH395" s="448"/>
      <c r="LBI395" s="448"/>
      <c r="LBJ395" s="448"/>
      <c r="LBK395" s="448"/>
      <c r="LBL395" s="448"/>
      <c r="LBM395" s="448"/>
      <c r="LBN395" s="448"/>
      <c r="LBO395" s="448"/>
      <c r="LBP395" s="448"/>
      <c r="LBQ395" s="448"/>
      <c r="LBR395" s="449"/>
      <c r="LBS395" s="447"/>
      <c r="LBT395" s="448"/>
      <c r="LBU395" s="448"/>
      <c r="LBV395" s="448"/>
      <c r="LBW395" s="448"/>
      <c r="LBX395" s="448"/>
      <c r="LBY395" s="448"/>
      <c r="LBZ395" s="448"/>
      <c r="LCA395" s="448"/>
      <c r="LCB395" s="448"/>
      <c r="LCC395" s="448"/>
      <c r="LCD395" s="448"/>
      <c r="LCE395" s="448"/>
      <c r="LCF395" s="448"/>
      <c r="LCG395" s="448"/>
      <c r="LCH395" s="449"/>
      <c r="LCI395" s="447"/>
      <c r="LCJ395" s="448"/>
      <c r="LCK395" s="448"/>
      <c r="LCL395" s="448"/>
      <c r="LCM395" s="448"/>
      <c r="LCN395" s="448"/>
      <c r="LCO395" s="448"/>
      <c r="LCP395" s="448"/>
      <c r="LCQ395" s="448"/>
      <c r="LCR395" s="448"/>
      <c r="LCS395" s="448"/>
      <c r="LCT395" s="448"/>
      <c r="LCU395" s="448"/>
      <c r="LCV395" s="448"/>
      <c r="LCW395" s="448"/>
      <c r="LCX395" s="449"/>
      <c r="LCY395" s="447"/>
      <c r="LCZ395" s="448"/>
      <c r="LDA395" s="448"/>
      <c r="LDB395" s="448"/>
      <c r="LDC395" s="448"/>
      <c r="LDD395" s="448"/>
      <c r="LDE395" s="448"/>
      <c r="LDF395" s="448"/>
      <c r="LDG395" s="448"/>
      <c r="LDH395" s="448"/>
      <c r="LDI395" s="448"/>
      <c r="LDJ395" s="448"/>
      <c r="LDK395" s="448"/>
      <c r="LDL395" s="448"/>
      <c r="LDM395" s="448"/>
      <c r="LDN395" s="449"/>
      <c r="LDO395" s="447"/>
      <c r="LDP395" s="448"/>
      <c r="LDQ395" s="448"/>
      <c r="LDR395" s="448"/>
      <c r="LDS395" s="448"/>
      <c r="LDT395" s="448"/>
      <c r="LDU395" s="448"/>
      <c r="LDV395" s="448"/>
      <c r="LDW395" s="448"/>
      <c r="LDX395" s="448"/>
      <c r="LDY395" s="448"/>
      <c r="LDZ395" s="448"/>
      <c r="LEA395" s="448"/>
      <c r="LEB395" s="448"/>
      <c r="LEC395" s="448"/>
      <c r="LED395" s="449"/>
      <c r="LEE395" s="447"/>
      <c r="LEF395" s="448"/>
      <c r="LEG395" s="448"/>
      <c r="LEH395" s="448"/>
      <c r="LEI395" s="448"/>
      <c r="LEJ395" s="448"/>
      <c r="LEK395" s="448"/>
      <c r="LEL395" s="448"/>
      <c r="LEM395" s="448"/>
      <c r="LEN395" s="448"/>
      <c r="LEO395" s="448"/>
      <c r="LEP395" s="448"/>
      <c r="LEQ395" s="448"/>
      <c r="LER395" s="448"/>
      <c r="LES395" s="448"/>
      <c r="LET395" s="449"/>
      <c r="LEU395" s="447"/>
      <c r="LEV395" s="448"/>
      <c r="LEW395" s="448"/>
      <c r="LEX395" s="448"/>
      <c r="LEY395" s="448"/>
      <c r="LEZ395" s="448"/>
      <c r="LFA395" s="448"/>
      <c r="LFB395" s="448"/>
      <c r="LFC395" s="448"/>
      <c r="LFD395" s="448"/>
      <c r="LFE395" s="448"/>
      <c r="LFF395" s="448"/>
      <c r="LFG395" s="448"/>
      <c r="LFH395" s="448"/>
      <c r="LFI395" s="448"/>
      <c r="LFJ395" s="449"/>
      <c r="LFK395" s="447"/>
      <c r="LFL395" s="448"/>
      <c r="LFM395" s="448"/>
      <c r="LFN395" s="448"/>
      <c r="LFO395" s="448"/>
      <c r="LFP395" s="448"/>
      <c r="LFQ395" s="448"/>
      <c r="LFR395" s="448"/>
      <c r="LFS395" s="448"/>
      <c r="LFT395" s="448"/>
      <c r="LFU395" s="448"/>
      <c r="LFV395" s="448"/>
      <c r="LFW395" s="448"/>
      <c r="LFX395" s="448"/>
      <c r="LFY395" s="448"/>
      <c r="LFZ395" s="449"/>
      <c r="LGA395" s="447"/>
      <c r="LGB395" s="448"/>
      <c r="LGC395" s="448"/>
      <c r="LGD395" s="448"/>
      <c r="LGE395" s="448"/>
      <c r="LGF395" s="448"/>
      <c r="LGG395" s="448"/>
      <c r="LGH395" s="448"/>
      <c r="LGI395" s="448"/>
      <c r="LGJ395" s="448"/>
      <c r="LGK395" s="448"/>
      <c r="LGL395" s="448"/>
      <c r="LGM395" s="448"/>
      <c r="LGN395" s="448"/>
      <c r="LGO395" s="448"/>
      <c r="LGP395" s="449"/>
      <c r="LGQ395" s="447"/>
      <c r="LGR395" s="448"/>
      <c r="LGS395" s="448"/>
      <c r="LGT395" s="448"/>
      <c r="LGU395" s="448"/>
      <c r="LGV395" s="448"/>
      <c r="LGW395" s="448"/>
      <c r="LGX395" s="448"/>
      <c r="LGY395" s="448"/>
      <c r="LGZ395" s="448"/>
      <c r="LHA395" s="448"/>
      <c r="LHB395" s="448"/>
      <c r="LHC395" s="448"/>
      <c r="LHD395" s="448"/>
      <c r="LHE395" s="448"/>
      <c r="LHF395" s="449"/>
      <c r="LHG395" s="447"/>
      <c r="LHH395" s="448"/>
      <c r="LHI395" s="448"/>
      <c r="LHJ395" s="448"/>
      <c r="LHK395" s="448"/>
      <c r="LHL395" s="448"/>
      <c r="LHM395" s="448"/>
      <c r="LHN395" s="448"/>
      <c r="LHO395" s="448"/>
      <c r="LHP395" s="448"/>
      <c r="LHQ395" s="448"/>
      <c r="LHR395" s="448"/>
      <c r="LHS395" s="448"/>
      <c r="LHT395" s="448"/>
      <c r="LHU395" s="448"/>
      <c r="LHV395" s="449"/>
      <c r="LHW395" s="447"/>
      <c r="LHX395" s="448"/>
      <c r="LHY395" s="448"/>
      <c r="LHZ395" s="448"/>
      <c r="LIA395" s="448"/>
      <c r="LIB395" s="448"/>
      <c r="LIC395" s="448"/>
      <c r="LID395" s="448"/>
      <c r="LIE395" s="448"/>
      <c r="LIF395" s="448"/>
      <c r="LIG395" s="448"/>
      <c r="LIH395" s="448"/>
      <c r="LII395" s="448"/>
      <c r="LIJ395" s="448"/>
      <c r="LIK395" s="448"/>
      <c r="LIL395" s="449"/>
      <c r="LIM395" s="447"/>
      <c r="LIN395" s="448"/>
      <c r="LIO395" s="448"/>
      <c r="LIP395" s="448"/>
      <c r="LIQ395" s="448"/>
      <c r="LIR395" s="448"/>
      <c r="LIS395" s="448"/>
      <c r="LIT395" s="448"/>
      <c r="LIU395" s="448"/>
      <c r="LIV395" s="448"/>
      <c r="LIW395" s="448"/>
      <c r="LIX395" s="448"/>
      <c r="LIY395" s="448"/>
      <c r="LIZ395" s="448"/>
      <c r="LJA395" s="448"/>
      <c r="LJB395" s="449"/>
      <c r="LJC395" s="447"/>
      <c r="LJD395" s="448"/>
      <c r="LJE395" s="448"/>
      <c r="LJF395" s="448"/>
      <c r="LJG395" s="448"/>
      <c r="LJH395" s="448"/>
      <c r="LJI395" s="448"/>
      <c r="LJJ395" s="448"/>
      <c r="LJK395" s="448"/>
      <c r="LJL395" s="448"/>
      <c r="LJM395" s="448"/>
      <c r="LJN395" s="448"/>
      <c r="LJO395" s="448"/>
      <c r="LJP395" s="448"/>
      <c r="LJQ395" s="448"/>
      <c r="LJR395" s="449"/>
      <c r="LJS395" s="447"/>
      <c r="LJT395" s="448"/>
      <c r="LJU395" s="448"/>
      <c r="LJV395" s="448"/>
      <c r="LJW395" s="448"/>
      <c r="LJX395" s="448"/>
      <c r="LJY395" s="448"/>
      <c r="LJZ395" s="448"/>
      <c r="LKA395" s="448"/>
      <c r="LKB395" s="448"/>
      <c r="LKC395" s="448"/>
      <c r="LKD395" s="448"/>
      <c r="LKE395" s="448"/>
      <c r="LKF395" s="448"/>
      <c r="LKG395" s="448"/>
      <c r="LKH395" s="449"/>
      <c r="LKI395" s="447"/>
      <c r="LKJ395" s="448"/>
      <c r="LKK395" s="448"/>
      <c r="LKL395" s="448"/>
      <c r="LKM395" s="448"/>
      <c r="LKN395" s="448"/>
      <c r="LKO395" s="448"/>
      <c r="LKP395" s="448"/>
      <c r="LKQ395" s="448"/>
      <c r="LKR395" s="448"/>
      <c r="LKS395" s="448"/>
      <c r="LKT395" s="448"/>
      <c r="LKU395" s="448"/>
      <c r="LKV395" s="448"/>
      <c r="LKW395" s="448"/>
      <c r="LKX395" s="449"/>
      <c r="LKY395" s="447"/>
      <c r="LKZ395" s="448"/>
      <c r="LLA395" s="448"/>
      <c r="LLB395" s="448"/>
      <c r="LLC395" s="448"/>
      <c r="LLD395" s="448"/>
      <c r="LLE395" s="448"/>
      <c r="LLF395" s="448"/>
      <c r="LLG395" s="448"/>
      <c r="LLH395" s="448"/>
      <c r="LLI395" s="448"/>
      <c r="LLJ395" s="448"/>
      <c r="LLK395" s="448"/>
      <c r="LLL395" s="448"/>
      <c r="LLM395" s="448"/>
      <c r="LLN395" s="449"/>
      <c r="LLO395" s="447"/>
      <c r="LLP395" s="448"/>
      <c r="LLQ395" s="448"/>
      <c r="LLR395" s="448"/>
      <c r="LLS395" s="448"/>
      <c r="LLT395" s="448"/>
      <c r="LLU395" s="448"/>
      <c r="LLV395" s="448"/>
      <c r="LLW395" s="448"/>
      <c r="LLX395" s="448"/>
      <c r="LLY395" s="448"/>
      <c r="LLZ395" s="448"/>
      <c r="LMA395" s="448"/>
      <c r="LMB395" s="448"/>
      <c r="LMC395" s="448"/>
      <c r="LMD395" s="449"/>
      <c r="LME395" s="447"/>
      <c r="LMF395" s="448"/>
      <c r="LMG395" s="448"/>
      <c r="LMH395" s="448"/>
      <c r="LMI395" s="448"/>
      <c r="LMJ395" s="448"/>
      <c r="LMK395" s="448"/>
      <c r="LML395" s="448"/>
      <c r="LMM395" s="448"/>
      <c r="LMN395" s="448"/>
      <c r="LMO395" s="448"/>
      <c r="LMP395" s="448"/>
      <c r="LMQ395" s="448"/>
      <c r="LMR395" s="448"/>
      <c r="LMS395" s="448"/>
      <c r="LMT395" s="449"/>
      <c r="LMU395" s="447"/>
      <c r="LMV395" s="448"/>
      <c r="LMW395" s="448"/>
      <c r="LMX395" s="448"/>
      <c r="LMY395" s="448"/>
      <c r="LMZ395" s="448"/>
      <c r="LNA395" s="448"/>
      <c r="LNB395" s="448"/>
      <c r="LNC395" s="448"/>
      <c r="LND395" s="448"/>
      <c r="LNE395" s="448"/>
      <c r="LNF395" s="448"/>
      <c r="LNG395" s="448"/>
      <c r="LNH395" s="448"/>
      <c r="LNI395" s="448"/>
      <c r="LNJ395" s="449"/>
      <c r="LNK395" s="447"/>
      <c r="LNL395" s="448"/>
      <c r="LNM395" s="448"/>
      <c r="LNN395" s="448"/>
      <c r="LNO395" s="448"/>
      <c r="LNP395" s="448"/>
      <c r="LNQ395" s="448"/>
      <c r="LNR395" s="448"/>
      <c r="LNS395" s="448"/>
      <c r="LNT395" s="448"/>
      <c r="LNU395" s="448"/>
      <c r="LNV395" s="448"/>
      <c r="LNW395" s="448"/>
      <c r="LNX395" s="448"/>
      <c r="LNY395" s="448"/>
      <c r="LNZ395" s="449"/>
      <c r="LOA395" s="447"/>
      <c r="LOB395" s="448"/>
      <c r="LOC395" s="448"/>
      <c r="LOD395" s="448"/>
      <c r="LOE395" s="448"/>
      <c r="LOF395" s="448"/>
      <c r="LOG395" s="448"/>
      <c r="LOH395" s="448"/>
      <c r="LOI395" s="448"/>
      <c r="LOJ395" s="448"/>
      <c r="LOK395" s="448"/>
      <c r="LOL395" s="448"/>
      <c r="LOM395" s="448"/>
      <c r="LON395" s="448"/>
      <c r="LOO395" s="448"/>
      <c r="LOP395" s="449"/>
      <c r="LOQ395" s="447"/>
      <c r="LOR395" s="448"/>
      <c r="LOS395" s="448"/>
      <c r="LOT395" s="448"/>
      <c r="LOU395" s="448"/>
      <c r="LOV395" s="448"/>
      <c r="LOW395" s="448"/>
      <c r="LOX395" s="448"/>
      <c r="LOY395" s="448"/>
      <c r="LOZ395" s="448"/>
      <c r="LPA395" s="448"/>
      <c r="LPB395" s="448"/>
      <c r="LPC395" s="448"/>
      <c r="LPD395" s="448"/>
      <c r="LPE395" s="448"/>
      <c r="LPF395" s="449"/>
      <c r="LPG395" s="447"/>
      <c r="LPH395" s="448"/>
      <c r="LPI395" s="448"/>
      <c r="LPJ395" s="448"/>
      <c r="LPK395" s="448"/>
      <c r="LPL395" s="448"/>
      <c r="LPM395" s="448"/>
      <c r="LPN395" s="448"/>
      <c r="LPO395" s="448"/>
      <c r="LPP395" s="448"/>
      <c r="LPQ395" s="448"/>
      <c r="LPR395" s="448"/>
      <c r="LPS395" s="448"/>
      <c r="LPT395" s="448"/>
      <c r="LPU395" s="448"/>
      <c r="LPV395" s="449"/>
      <c r="LPW395" s="447"/>
      <c r="LPX395" s="448"/>
      <c r="LPY395" s="448"/>
      <c r="LPZ395" s="448"/>
      <c r="LQA395" s="448"/>
      <c r="LQB395" s="448"/>
      <c r="LQC395" s="448"/>
      <c r="LQD395" s="448"/>
      <c r="LQE395" s="448"/>
      <c r="LQF395" s="448"/>
      <c r="LQG395" s="448"/>
      <c r="LQH395" s="448"/>
      <c r="LQI395" s="448"/>
      <c r="LQJ395" s="448"/>
      <c r="LQK395" s="448"/>
      <c r="LQL395" s="449"/>
      <c r="LQM395" s="447"/>
      <c r="LQN395" s="448"/>
      <c r="LQO395" s="448"/>
      <c r="LQP395" s="448"/>
      <c r="LQQ395" s="448"/>
      <c r="LQR395" s="448"/>
      <c r="LQS395" s="448"/>
      <c r="LQT395" s="448"/>
      <c r="LQU395" s="448"/>
      <c r="LQV395" s="448"/>
      <c r="LQW395" s="448"/>
      <c r="LQX395" s="448"/>
      <c r="LQY395" s="448"/>
      <c r="LQZ395" s="448"/>
      <c r="LRA395" s="448"/>
      <c r="LRB395" s="449"/>
      <c r="LRC395" s="447"/>
      <c r="LRD395" s="448"/>
      <c r="LRE395" s="448"/>
      <c r="LRF395" s="448"/>
      <c r="LRG395" s="448"/>
      <c r="LRH395" s="448"/>
      <c r="LRI395" s="448"/>
      <c r="LRJ395" s="448"/>
      <c r="LRK395" s="448"/>
      <c r="LRL395" s="448"/>
      <c r="LRM395" s="448"/>
      <c r="LRN395" s="448"/>
      <c r="LRO395" s="448"/>
      <c r="LRP395" s="448"/>
      <c r="LRQ395" s="448"/>
      <c r="LRR395" s="449"/>
      <c r="LRS395" s="447"/>
      <c r="LRT395" s="448"/>
      <c r="LRU395" s="448"/>
      <c r="LRV395" s="448"/>
      <c r="LRW395" s="448"/>
      <c r="LRX395" s="448"/>
      <c r="LRY395" s="448"/>
      <c r="LRZ395" s="448"/>
      <c r="LSA395" s="448"/>
      <c r="LSB395" s="448"/>
      <c r="LSC395" s="448"/>
      <c r="LSD395" s="448"/>
      <c r="LSE395" s="448"/>
      <c r="LSF395" s="448"/>
      <c r="LSG395" s="448"/>
      <c r="LSH395" s="449"/>
      <c r="LSI395" s="447"/>
      <c r="LSJ395" s="448"/>
      <c r="LSK395" s="448"/>
      <c r="LSL395" s="448"/>
      <c r="LSM395" s="448"/>
      <c r="LSN395" s="448"/>
      <c r="LSO395" s="448"/>
      <c r="LSP395" s="448"/>
      <c r="LSQ395" s="448"/>
      <c r="LSR395" s="448"/>
      <c r="LSS395" s="448"/>
      <c r="LST395" s="448"/>
      <c r="LSU395" s="448"/>
      <c r="LSV395" s="448"/>
      <c r="LSW395" s="448"/>
      <c r="LSX395" s="449"/>
      <c r="LSY395" s="447"/>
      <c r="LSZ395" s="448"/>
      <c r="LTA395" s="448"/>
      <c r="LTB395" s="448"/>
      <c r="LTC395" s="448"/>
      <c r="LTD395" s="448"/>
      <c r="LTE395" s="448"/>
      <c r="LTF395" s="448"/>
      <c r="LTG395" s="448"/>
      <c r="LTH395" s="448"/>
      <c r="LTI395" s="448"/>
      <c r="LTJ395" s="448"/>
      <c r="LTK395" s="448"/>
      <c r="LTL395" s="448"/>
      <c r="LTM395" s="448"/>
      <c r="LTN395" s="449"/>
      <c r="LTO395" s="447"/>
      <c r="LTP395" s="448"/>
      <c r="LTQ395" s="448"/>
      <c r="LTR395" s="448"/>
      <c r="LTS395" s="448"/>
      <c r="LTT395" s="448"/>
      <c r="LTU395" s="448"/>
      <c r="LTV395" s="448"/>
      <c r="LTW395" s="448"/>
      <c r="LTX395" s="448"/>
      <c r="LTY395" s="448"/>
      <c r="LTZ395" s="448"/>
      <c r="LUA395" s="448"/>
      <c r="LUB395" s="448"/>
      <c r="LUC395" s="448"/>
      <c r="LUD395" s="449"/>
      <c r="LUE395" s="447"/>
      <c r="LUF395" s="448"/>
      <c r="LUG395" s="448"/>
      <c r="LUH395" s="448"/>
      <c r="LUI395" s="448"/>
      <c r="LUJ395" s="448"/>
      <c r="LUK395" s="448"/>
      <c r="LUL395" s="448"/>
      <c r="LUM395" s="448"/>
      <c r="LUN395" s="448"/>
      <c r="LUO395" s="448"/>
      <c r="LUP395" s="448"/>
      <c r="LUQ395" s="448"/>
      <c r="LUR395" s="448"/>
      <c r="LUS395" s="448"/>
      <c r="LUT395" s="449"/>
      <c r="LUU395" s="447"/>
      <c r="LUV395" s="448"/>
      <c r="LUW395" s="448"/>
      <c r="LUX395" s="448"/>
      <c r="LUY395" s="448"/>
      <c r="LUZ395" s="448"/>
      <c r="LVA395" s="448"/>
      <c r="LVB395" s="448"/>
      <c r="LVC395" s="448"/>
      <c r="LVD395" s="448"/>
      <c r="LVE395" s="448"/>
      <c r="LVF395" s="448"/>
      <c r="LVG395" s="448"/>
      <c r="LVH395" s="448"/>
      <c r="LVI395" s="448"/>
      <c r="LVJ395" s="449"/>
      <c r="LVK395" s="447"/>
      <c r="LVL395" s="448"/>
      <c r="LVM395" s="448"/>
      <c r="LVN395" s="448"/>
      <c r="LVO395" s="448"/>
      <c r="LVP395" s="448"/>
      <c r="LVQ395" s="448"/>
      <c r="LVR395" s="448"/>
      <c r="LVS395" s="448"/>
      <c r="LVT395" s="448"/>
      <c r="LVU395" s="448"/>
      <c r="LVV395" s="448"/>
      <c r="LVW395" s="448"/>
      <c r="LVX395" s="448"/>
      <c r="LVY395" s="448"/>
      <c r="LVZ395" s="449"/>
      <c r="LWA395" s="447"/>
      <c r="LWB395" s="448"/>
      <c r="LWC395" s="448"/>
      <c r="LWD395" s="448"/>
      <c r="LWE395" s="448"/>
      <c r="LWF395" s="448"/>
      <c r="LWG395" s="448"/>
      <c r="LWH395" s="448"/>
      <c r="LWI395" s="448"/>
      <c r="LWJ395" s="448"/>
      <c r="LWK395" s="448"/>
      <c r="LWL395" s="448"/>
      <c r="LWM395" s="448"/>
      <c r="LWN395" s="448"/>
      <c r="LWO395" s="448"/>
      <c r="LWP395" s="449"/>
      <c r="LWQ395" s="447"/>
      <c r="LWR395" s="448"/>
      <c r="LWS395" s="448"/>
      <c r="LWT395" s="448"/>
      <c r="LWU395" s="448"/>
      <c r="LWV395" s="448"/>
      <c r="LWW395" s="448"/>
      <c r="LWX395" s="448"/>
      <c r="LWY395" s="448"/>
      <c r="LWZ395" s="448"/>
      <c r="LXA395" s="448"/>
      <c r="LXB395" s="448"/>
      <c r="LXC395" s="448"/>
      <c r="LXD395" s="448"/>
      <c r="LXE395" s="448"/>
      <c r="LXF395" s="449"/>
      <c r="LXG395" s="447"/>
      <c r="LXH395" s="448"/>
      <c r="LXI395" s="448"/>
      <c r="LXJ395" s="448"/>
      <c r="LXK395" s="448"/>
      <c r="LXL395" s="448"/>
      <c r="LXM395" s="448"/>
      <c r="LXN395" s="448"/>
      <c r="LXO395" s="448"/>
      <c r="LXP395" s="448"/>
      <c r="LXQ395" s="448"/>
      <c r="LXR395" s="448"/>
      <c r="LXS395" s="448"/>
      <c r="LXT395" s="448"/>
      <c r="LXU395" s="448"/>
      <c r="LXV395" s="449"/>
      <c r="LXW395" s="447"/>
      <c r="LXX395" s="448"/>
      <c r="LXY395" s="448"/>
      <c r="LXZ395" s="448"/>
      <c r="LYA395" s="448"/>
      <c r="LYB395" s="448"/>
      <c r="LYC395" s="448"/>
      <c r="LYD395" s="448"/>
      <c r="LYE395" s="448"/>
      <c r="LYF395" s="448"/>
      <c r="LYG395" s="448"/>
      <c r="LYH395" s="448"/>
      <c r="LYI395" s="448"/>
      <c r="LYJ395" s="448"/>
      <c r="LYK395" s="448"/>
      <c r="LYL395" s="449"/>
      <c r="LYM395" s="447"/>
      <c r="LYN395" s="448"/>
      <c r="LYO395" s="448"/>
      <c r="LYP395" s="448"/>
      <c r="LYQ395" s="448"/>
      <c r="LYR395" s="448"/>
      <c r="LYS395" s="448"/>
      <c r="LYT395" s="448"/>
      <c r="LYU395" s="448"/>
      <c r="LYV395" s="448"/>
      <c r="LYW395" s="448"/>
      <c r="LYX395" s="448"/>
      <c r="LYY395" s="448"/>
      <c r="LYZ395" s="448"/>
      <c r="LZA395" s="448"/>
      <c r="LZB395" s="449"/>
      <c r="LZC395" s="447"/>
      <c r="LZD395" s="448"/>
      <c r="LZE395" s="448"/>
      <c r="LZF395" s="448"/>
      <c r="LZG395" s="448"/>
      <c r="LZH395" s="448"/>
      <c r="LZI395" s="448"/>
      <c r="LZJ395" s="448"/>
      <c r="LZK395" s="448"/>
      <c r="LZL395" s="448"/>
      <c r="LZM395" s="448"/>
      <c r="LZN395" s="448"/>
      <c r="LZO395" s="448"/>
      <c r="LZP395" s="448"/>
      <c r="LZQ395" s="448"/>
      <c r="LZR395" s="449"/>
      <c r="LZS395" s="447"/>
      <c r="LZT395" s="448"/>
      <c r="LZU395" s="448"/>
      <c r="LZV395" s="448"/>
      <c r="LZW395" s="448"/>
      <c r="LZX395" s="448"/>
      <c r="LZY395" s="448"/>
      <c r="LZZ395" s="448"/>
      <c r="MAA395" s="448"/>
      <c r="MAB395" s="448"/>
      <c r="MAC395" s="448"/>
      <c r="MAD395" s="448"/>
      <c r="MAE395" s="448"/>
      <c r="MAF395" s="448"/>
      <c r="MAG395" s="448"/>
      <c r="MAH395" s="449"/>
      <c r="MAI395" s="447"/>
      <c r="MAJ395" s="448"/>
      <c r="MAK395" s="448"/>
      <c r="MAL395" s="448"/>
      <c r="MAM395" s="448"/>
      <c r="MAN395" s="448"/>
      <c r="MAO395" s="448"/>
      <c r="MAP395" s="448"/>
      <c r="MAQ395" s="448"/>
      <c r="MAR395" s="448"/>
      <c r="MAS395" s="448"/>
      <c r="MAT395" s="448"/>
      <c r="MAU395" s="448"/>
      <c r="MAV395" s="448"/>
      <c r="MAW395" s="448"/>
      <c r="MAX395" s="449"/>
      <c r="MAY395" s="447"/>
      <c r="MAZ395" s="448"/>
      <c r="MBA395" s="448"/>
      <c r="MBB395" s="448"/>
      <c r="MBC395" s="448"/>
      <c r="MBD395" s="448"/>
      <c r="MBE395" s="448"/>
      <c r="MBF395" s="448"/>
      <c r="MBG395" s="448"/>
      <c r="MBH395" s="448"/>
      <c r="MBI395" s="448"/>
      <c r="MBJ395" s="448"/>
      <c r="MBK395" s="448"/>
      <c r="MBL395" s="448"/>
      <c r="MBM395" s="448"/>
      <c r="MBN395" s="449"/>
      <c r="MBO395" s="447"/>
      <c r="MBP395" s="448"/>
      <c r="MBQ395" s="448"/>
      <c r="MBR395" s="448"/>
      <c r="MBS395" s="448"/>
      <c r="MBT395" s="448"/>
      <c r="MBU395" s="448"/>
      <c r="MBV395" s="448"/>
      <c r="MBW395" s="448"/>
      <c r="MBX395" s="448"/>
      <c r="MBY395" s="448"/>
      <c r="MBZ395" s="448"/>
      <c r="MCA395" s="448"/>
      <c r="MCB395" s="448"/>
      <c r="MCC395" s="448"/>
      <c r="MCD395" s="449"/>
      <c r="MCE395" s="447"/>
      <c r="MCF395" s="448"/>
      <c r="MCG395" s="448"/>
      <c r="MCH395" s="448"/>
      <c r="MCI395" s="448"/>
      <c r="MCJ395" s="448"/>
      <c r="MCK395" s="448"/>
      <c r="MCL395" s="448"/>
      <c r="MCM395" s="448"/>
      <c r="MCN395" s="448"/>
      <c r="MCO395" s="448"/>
      <c r="MCP395" s="448"/>
      <c r="MCQ395" s="448"/>
      <c r="MCR395" s="448"/>
      <c r="MCS395" s="448"/>
      <c r="MCT395" s="449"/>
      <c r="MCU395" s="447"/>
      <c r="MCV395" s="448"/>
      <c r="MCW395" s="448"/>
      <c r="MCX395" s="448"/>
      <c r="MCY395" s="448"/>
      <c r="MCZ395" s="448"/>
      <c r="MDA395" s="448"/>
      <c r="MDB395" s="448"/>
      <c r="MDC395" s="448"/>
      <c r="MDD395" s="448"/>
      <c r="MDE395" s="448"/>
      <c r="MDF395" s="448"/>
      <c r="MDG395" s="448"/>
      <c r="MDH395" s="448"/>
      <c r="MDI395" s="448"/>
      <c r="MDJ395" s="449"/>
      <c r="MDK395" s="447"/>
      <c r="MDL395" s="448"/>
      <c r="MDM395" s="448"/>
      <c r="MDN395" s="448"/>
      <c r="MDO395" s="448"/>
      <c r="MDP395" s="448"/>
      <c r="MDQ395" s="448"/>
      <c r="MDR395" s="448"/>
      <c r="MDS395" s="448"/>
      <c r="MDT395" s="448"/>
      <c r="MDU395" s="448"/>
      <c r="MDV395" s="448"/>
      <c r="MDW395" s="448"/>
      <c r="MDX395" s="448"/>
      <c r="MDY395" s="448"/>
      <c r="MDZ395" s="449"/>
      <c r="MEA395" s="447"/>
      <c r="MEB395" s="448"/>
      <c r="MEC395" s="448"/>
      <c r="MED395" s="448"/>
      <c r="MEE395" s="448"/>
      <c r="MEF395" s="448"/>
      <c r="MEG395" s="448"/>
      <c r="MEH395" s="448"/>
      <c r="MEI395" s="448"/>
      <c r="MEJ395" s="448"/>
      <c r="MEK395" s="448"/>
      <c r="MEL395" s="448"/>
      <c r="MEM395" s="448"/>
      <c r="MEN395" s="448"/>
      <c r="MEO395" s="448"/>
      <c r="MEP395" s="449"/>
      <c r="MEQ395" s="447"/>
      <c r="MER395" s="448"/>
      <c r="MES395" s="448"/>
      <c r="MET395" s="448"/>
      <c r="MEU395" s="448"/>
      <c r="MEV395" s="448"/>
      <c r="MEW395" s="448"/>
      <c r="MEX395" s="448"/>
      <c r="MEY395" s="448"/>
      <c r="MEZ395" s="448"/>
      <c r="MFA395" s="448"/>
      <c r="MFB395" s="448"/>
      <c r="MFC395" s="448"/>
      <c r="MFD395" s="448"/>
      <c r="MFE395" s="448"/>
      <c r="MFF395" s="449"/>
      <c r="MFG395" s="447"/>
      <c r="MFH395" s="448"/>
      <c r="MFI395" s="448"/>
      <c r="MFJ395" s="448"/>
      <c r="MFK395" s="448"/>
      <c r="MFL395" s="448"/>
      <c r="MFM395" s="448"/>
      <c r="MFN395" s="448"/>
      <c r="MFO395" s="448"/>
      <c r="MFP395" s="448"/>
      <c r="MFQ395" s="448"/>
      <c r="MFR395" s="448"/>
      <c r="MFS395" s="448"/>
      <c r="MFT395" s="448"/>
      <c r="MFU395" s="448"/>
      <c r="MFV395" s="449"/>
      <c r="MFW395" s="447"/>
      <c r="MFX395" s="448"/>
      <c r="MFY395" s="448"/>
      <c r="MFZ395" s="448"/>
      <c r="MGA395" s="448"/>
      <c r="MGB395" s="448"/>
      <c r="MGC395" s="448"/>
      <c r="MGD395" s="448"/>
      <c r="MGE395" s="448"/>
      <c r="MGF395" s="448"/>
      <c r="MGG395" s="448"/>
      <c r="MGH395" s="448"/>
      <c r="MGI395" s="448"/>
      <c r="MGJ395" s="448"/>
      <c r="MGK395" s="448"/>
      <c r="MGL395" s="449"/>
      <c r="MGM395" s="447"/>
      <c r="MGN395" s="448"/>
      <c r="MGO395" s="448"/>
      <c r="MGP395" s="448"/>
      <c r="MGQ395" s="448"/>
      <c r="MGR395" s="448"/>
      <c r="MGS395" s="448"/>
      <c r="MGT395" s="448"/>
      <c r="MGU395" s="448"/>
      <c r="MGV395" s="448"/>
      <c r="MGW395" s="448"/>
      <c r="MGX395" s="448"/>
      <c r="MGY395" s="448"/>
      <c r="MGZ395" s="448"/>
      <c r="MHA395" s="448"/>
      <c r="MHB395" s="449"/>
      <c r="MHC395" s="447"/>
      <c r="MHD395" s="448"/>
      <c r="MHE395" s="448"/>
      <c r="MHF395" s="448"/>
      <c r="MHG395" s="448"/>
      <c r="MHH395" s="448"/>
      <c r="MHI395" s="448"/>
      <c r="MHJ395" s="448"/>
      <c r="MHK395" s="448"/>
      <c r="MHL395" s="448"/>
      <c r="MHM395" s="448"/>
      <c r="MHN395" s="448"/>
      <c r="MHO395" s="448"/>
      <c r="MHP395" s="448"/>
      <c r="MHQ395" s="448"/>
      <c r="MHR395" s="449"/>
      <c r="MHS395" s="447"/>
      <c r="MHT395" s="448"/>
      <c r="MHU395" s="448"/>
      <c r="MHV395" s="448"/>
      <c r="MHW395" s="448"/>
      <c r="MHX395" s="448"/>
      <c r="MHY395" s="448"/>
      <c r="MHZ395" s="448"/>
      <c r="MIA395" s="448"/>
      <c r="MIB395" s="448"/>
      <c r="MIC395" s="448"/>
      <c r="MID395" s="448"/>
      <c r="MIE395" s="448"/>
      <c r="MIF395" s="448"/>
      <c r="MIG395" s="448"/>
      <c r="MIH395" s="449"/>
      <c r="MII395" s="447"/>
      <c r="MIJ395" s="448"/>
      <c r="MIK395" s="448"/>
      <c r="MIL395" s="448"/>
      <c r="MIM395" s="448"/>
      <c r="MIN395" s="448"/>
      <c r="MIO395" s="448"/>
      <c r="MIP395" s="448"/>
      <c r="MIQ395" s="448"/>
      <c r="MIR395" s="448"/>
      <c r="MIS395" s="448"/>
      <c r="MIT395" s="448"/>
      <c r="MIU395" s="448"/>
      <c r="MIV395" s="448"/>
      <c r="MIW395" s="448"/>
      <c r="MIX395" s="449"/>
      <c r="MIY395" s="447"/>
      <c r="MIZ395" s="448"/>
      <c r="MJA395" s="448"/>
      <c r="MJB395" s="448"/>
      <c r="MJC395" s="448"/>
      <c r="MJD395" s="448"/>
      <c r="MJE395" s="448"/>
      <c r="MJF395" s="448"/>
      <c r="MJG395" s="448"/>
      <c r="MJH395" s="448"/>
      <c r="MJI395" s="448"/>
      <c r="MJJ395" s="448"/>
      <c r="MJK395" s="448"/>
      <c r="MJL395" s="448"/>
      <c r="MJM395" s="448"/>
      <c r="MJN395" s="449"/>
      <c r="MJO395" s="447"/>
      <c r="MJP395" s="448"/>
      <c r="MJQ395" s="448"/>
      <c r="MJR395" s="448"/>
      <c r="MJS395" s="448"/>
      <c r="MJT395" s="448"/>
      <c r="MJU395" s="448"/>
      <c r="MJV395" s="448"/>
      <c r="MJW395" s="448"/>
      <c r="MJX395" s="448"/>
      <c r="MJY395" s="448"/>
      <c r="MJZ395" s="448"/>
      <c r="MKA395" s="448"/>
      <c r="MKB395" s="448"/>
      <c r="MKC395" s="448"/>
      <c r="MKD395" s="449"/>
      <c r="MKE395" s="447"/>
      <c r="MKF395" s="448"/>
      <c r="MKG395" s="448"/>
      <c r="MKH395" s="448"/>
      <c r="MKI395" s="448"/>
      <c r="MKJ395" s="448"/>
      <c r="MKK395" s="448"/>
      <c r="MKL395" s="448"/>
      <c r="MKM395" s="448"/>
      <c r="MKN395" s="448"/>
      <c r="MKO395" s="448"/>
      <c r="MKP395" s="448"/>
      <c r="MKQ395" s="448"/>
      <c r="MKR395" s="448"/>
      <c r="MKS395" s="448"/>
      <c r="MKT395" s="449"/>
      <c r="MKU395" s="447"/>
      <c r="MKV395" s="448"/>
      <c r="MKW395" s="448"/>
      <c r="MKX395" s="448"/>
      <c r="MKY395" s="448"/>
      <c r="MKZ395" s="448"/>
      <c r="MLA395" s="448"/>
      <c r="MLB395" s="448"/>
      <c r="MLC395" s="448"/>
      <c r="MLD395" s="448"/>
      <c r="MLE395" s="448"/>
      <c r="MLF395" s="448"/>
      <c r="MLG395" s="448"/>
      <c r="MLH395" s="448"/>
      <c r="MLI395" s="448"/>
      <c r="MLJ395" s="449"/>
      <c r="MLK395" s="447"/>
      <c r="MLL395" s="448"/>
      <c r="MLM395" s="448"/>
      <c r="MLN395" s="448"/>
      <c r="MLO395" s="448"/>
      <c r="MLP395" s="448"/>
      <c r="MLQ395" s="448"/>
      <c r="MLR395" s="448"/>
      <c r="MLS395" s="448"/>
      <c r="MLT395" s="448"/>
      <c r="MLU395" s="448"/>
      <c r="MLV395" s="448"/>
      <c r="MLW395" s="448"/>
      <c r="MLX395" s="448"/>
      <c r="MLY395" s="448"/>
      <c r="MLZ395" s="449"/>
      <c r="MMA395" s="447"/>
      <c r="MMB395" s="448"/>
      <c r="MMC395" s="448"/>
      <c r="MMD395" s="448"/>
      <c r="MME395" s="448"/>
      <c r="MMF395" s="448"/>
      <c r="MMG395" s="448"/>
      <c r="MMH395" s="448"/>
      <c r="MMI395" s="448"/>
      <c r="MMJ395" s="448"/>
      <c r="MMK395" s="448"/>
      <c r="MML395" s="448"/>
      <c r="MMM395" s="448"/>
      <c r="MMN395" s="448"/>
      <c r="MMO395" s="448"/>
      <c r="MMP395" s="449"/>
      <c r="MMQ395" s="447"/>
      <c r="MMR395" s="448"/>
      <c r="MMS395" s="448"/>
      <c r="MMT395" s="448"/>
      <c r="MMU395" s="448"/>
      <c r="MMV395" s="448"/>
      <c r="MMW395" s="448"/>
      <c r="MMX395" s="448"/>
      <c r="MMY395" s="448"/>
      <c r="MMZ395" s="448"/>
      <c r="MNA395" s="448"/>
      <c r="MNB395" s="448"/>
      <c r="MNC395" s="448"/>
      <c r="MND395" s="448"/>
      <c r="MNE395" s="448"/>
      <c r="MNF395" s="449"/>
      <c r="MNG395" s="447"/>
      <c r="MNH395" s="448"/>
      <c r="MNI395" s="448"/>
      <c r="MNJ395" s="448"/>
      <c r="MNK395" s="448"/>
      <c r="MNL395" s="448"/>
      <c r="MNM395" s="448"/>
      <c r="MNN395" s="448"/>
      <c r="MNO395" s="448"/>
      <c r="MNP395" s="448"/>
      <c r="MNQ395" s="448"/>
      <c r="MNR395" s="448"/>
      <c r="MNS395" s="448"/>
      <c r="MNT395" s="448"/>
      <c r="MNU395" s="448"/>
      <c r="MNV395" s="449"/>
      <c r="MNW395" s="447"/>
      <c r="MNX395" s="448"/>
      <c r="MNY395" s="448"/>
      <c r="MNZ395" s="448"/>
      <c r="MOA395" s="448"/>
      <c r="MOB395" s="448"/>
      <c r="MOC395" s="448"/>
      <c r="MOD395" s="448"/>
      <c r="MOE395" s="448"/>
      <c r="MOF395" s="448"/>
      <c r="MOG395" s="448"/>
      <c r="MOH395" s="448"/>
      <c r="MOI395" s="448"/>
      <c r="MOJ395" s="448"/>
      <c r="MOK395" s="448"/>
      <c r="MOL395" s="449"/>
      <c r="MOM395" s="447"/>
      <c r="MON395" s="448"/>
      <c r="MOO395" s="448"/>
      <c r="MOP395" s="448"/>
      <c r="MOQ395" s="448"/>
      <c r="MOR395" s="448"/>
      <c r="MOS395" s="448"/>
      <c r="MOT395" s="448"/>
      <c r="MOU395" s="448"/>
      <c r="MOV395" s="448"/>
      <c r="MOW395" s="448"/>
      <c r="MOX395" s="448"/>
      <c r="MOY395" s="448"/>
      <c r="MOZ395" s="448"/>
      <c r="MPA395" s="448"/>
      <c r="MPB395" s="449"/>
      <c r="MPC395" s="447"/>
      <c r="MPD395" s="448"/>
      <c r="MPE395" s="448"/>
      <c r="MPF395" s="448"/>
      <c r="MPG395" s="448"/>
      <c r="MPH395" s="448"/>
      <c r="MPI395" s="448"/>
      <c r="MPJ395" s="448"/>
      <c r="MPK395" s="448"/>
      <c r="MPL395" s="448"/>
      <c r="MPM395" s="448"/>
      <c r="MPN395" s="448"/>
      <c r="MPO395" s="448"/>
      <c r="MPP395" s="448"/>
      <c r="MPQ395" s="448"/>
      <c r="MPR395" s="449"/>
      <c r="MPS395" s="447"/>
      <c r="MPT395" s="448"/>
      <c r="MPU395" s="448"/>
      <c r="MPV395" s="448"/>
      <c r="MPW395" s="448"/>
      <c r="MPX395" s="448"/>
      <c r="MPY395" s="448"/>
      <c r="MPZ395" s="448"/>
      <c r="MQA395" s="448"/>
      <c r="MQB395" s="448"/>
      <c r="MQC395" s="448"/>
      <c r="MQD395" s="448"/>
      <c r="MQE395" s="448"/>
      <c r="MQF395" s="448"/>
      <c r="MQG395" s="448"/>
      <c r="MQH395" s="449"/>
      <c r="MQI395" s="447"/>
      <c r="MQJ395" s="448"/>
      <c r="MQK395" s="448"/>
      <c r="MQL395" s="448"/>
      <c r="MQM395" s="448"/>
      <c r="MQN395" s="448"/>
      <c r="MQO395" s="448"/>
      <c r="MQP395" s="448"/>
      <c r="MQQ395" s="448"/>
      <c r="MQR395" s="448"/>
      <c r="MQS395" s="448"/>
      <c r="MQT395" s="448"/>
      <c r="MQU395" s="448"/>
      <c r="MQV395" s="448"/>
      <c r="MQW395" s="448"/>
      <c r="MQX395" s="449"/>
      <c r="MQY395" s="447"/>
      <c r="MQZ395" s="448"/>
      <c r="MRA395" s="448"/>
      <c r="MRB395" s="448"/>
      <c r="MRC395" s="448"/>
      <c r="MRD395" s="448"/>
      <c r="MRE395" s="448"/>
      <c r="MRF395" s="448"/>
      <c r="MRG395" s="448"/>
      <c r="MRH395" s="448"/>
      <c r="MRI395" s="448"/>
      <c r="MRJ395" s="448"/>
      <c r="MRK395" s="448"/>
      <c r="MRL395" s="448"/>
      <c r="MRM395" s="448"/>
      <c r="MRN395" s="449"/>
      <c r="MRO395" s="447"/>
      <c r="MRP395" s="448"/>
      <c r="MRQ395" s="448"/>
      <c r="MRR395" s="448"/>
      <c r="MRS395" s="448"/>
      <c r="MRT395" s="448"/>
      <c r="MRU395" s="448"/>
      <c r="MRV395" s="448"/>
      <c r="MRW395" s="448"/>
      <c r="MRX395" s="448"/>
      <c r="MRY395" s="448"/>
      <c r="MRZ395" s="448"/>
      <c r="MSA395" s="448"/>
      <c r="MSB395" s="448"/>
      <c r="MSC395" s="448"/>
      <c r="MSD395" s="449"/>
      <c r="MSE395" s="447"/>
      <c r="MSF395" s="448"/>
      <c r="MSG395" s="448"/>
      <c r="MSH395" s="448"/>
      <c r="MSI395" s="448"/>
      <c r="MSJ395" s="448"/>
      <c r="MSK395" s="448"/>
      <c r="MSL395" s="448"/>
      <c r="MSM395" s="448"/>
      <c r="MSN395" s="448"/>
      <c r="MSO395" s="448"/>
      <c r="MSP395" s="448"/>
      <c r="MSQ395" s="448"/>
      <c r="MSR395" s="448"/>
      <c r="MSS395" s="448"/>
      <c r="MST395" s="449"/>
      <c r="MSU395" s="447"/>
      <c r="MSV395" s="448"/>
      <c r="MSW395" s="448"/>
      <c r="MSX395" s="448"/>
      <c r="MSY395" s="448"/>
      <c r="MSZ395" s="448"/>
      <c r="MTA395" s="448"/>
      <c r="MTB395" s="448"/>
      <c r="MTC395" s="448"/>
      <c r="MTD395" s="448"/>
      <c r="MTE395" s="448"/>
      <c r="MTF395" s="448"/>
      <c r="MTG395" s="448"/>
      <c r="MTH395" s="448"/>
      <c r="MTI395" s="448"/>
      <c r="MTJ395" s="449"/>
      <c r="MTK395" s="447"/>
      <c r="MTL395" s="448"/>
      <c r="MTM395" s="448"/>
      <c r="MTN395" s="448"/>
      <c r="MTO395" s="448"/>
      <c r="MTP395" s="448"/>
      <c r="MTQ395" s="448"/>
      <c r="MTR395" s="448"/>
      <c r="MTS395" s="448"/>
      <c r="MTT395" s="448"/>
      <c r="MTU395" s="448"/>
      <c r="MTV395" s="448"/>
      <c r="MTW395" s="448"/>
      <c r="MTX395" s="448"/>
      <c r="MTY395" s="448"/>
      <c r="MTZ395" s="449"/>
      <c r="MUA395" s="447"/>
      <c r="MUB395" s="448"/>
      <c r="MUC395" s="448"/>
      <c r="MUD395" s="448"/>
      <c r="MUE395" s="448"/>
      <c r="MUF395" s="448"/>
      <c r="MUG395" s="448"/>
      <c r="MUH395" s="448"/>
      <c r="MUI395" s="448"/>
      <c r="MUJ395" s="448"/>
      <c r="MUK395" s="448"/>
      <c r="MUL395" s="448"/>
      <c r="MUM395" s="448"/>
      <c r="MUN395" s="448"/>
      <c r="MUO395" s="448"/>
      <c r="MUP395" s="449"/>
      <c r="MUQ395" s="447"/>
      <c r="MUR395" s="448"/>
      <c r="MUS395" s="448"/>
      <c r="MUT395" s="448"/>
      <c r="MUU395" s="448"/>
      <c r="MUV395" s="448"/>
      <c r="MUW395" s="448"/>
      <c r="MUX395" s="448"/>
      <c r="MUY395" s="448"/>
      <c r="MUZ395" s="448"/>
      <c r="MVA395" s="448"/>
      <c r="MVB395" s="448"/>
      <c r="MVC395" s="448"/>
      <c r="MVD395" s="448"/>
      <c r="MVE395" s="448"/>
      <c r="MVF395" s="449"/>
      <c r="MVG395" s="447"/>
      <c r="MVH395" s="448"/>
      <c r="MVI395" s="448"/>
      <c r="MVJ395" s="448"/>
      <c r="MVK395" s="448"/>
      <c r="MVL395" s="448"/>
      <c r="MVM395" s="448"/>
      <c r="MVN395" s="448"/>
      <c r="MVO395" s="448"/>
      <c r="MVP395" s="448"/>
      <c r="MVQ395" s="448"/>
      <c r="MVR395" s="448"/>
      <c r="MVS395" s="448"/>
      <c r="MVT395" s="448"/>
      <c r="MVU395" s="448"/>
      <c r="MVV395" s="449"/>
      <c r="MVW395" s="447"/>
      <c r="MVX395" s="448"/>
      <c r="MVY395" s="448"/>
      <c r="MVZ395" s="448"/>
      <c r="MWA395" s="448"/>
      <c r="MWB395" s="448"/>
      <c r="MWC395" s="448"/>
      <c r="MWD395" s="448"/>
      <c r="MWE395" s="448"/>
      <c r="MWF395" s="448"/>
      <c r="MWG395" s="448"/>
      <c r="MWH395" s="448"/>
      <c r="MWI395" s="448"/>
      <c r="MWJ395" s="448"/>
      <c r="MWK395" s="448"/>
      <c r="MWL395" s="449"/>
      <c r="MWM395" s="447"/>
      <c r="MWN395" s="448"/>
      <c r="MWO395" s="448"/>
      <c r="MWP395" s="448"/>
      <c r="MWQ395" s="448"/>
      <c r="MWR395" s="448"/>
      <c r="MWS395" s="448"/>
      <c r="MWT395" s="448"/>
      <c r="MWU395" s="448"/>
      <c r="MWV395" s="448"/>
      <c r="MWW395" s="448"/>
      <c r="MWX395" s="448"/>
      <c r="MWY395" s="448"/>
      <c r="MWZ395" s="448"/>
      <c r="MXA395" s="448"/>
      <c r="MXB395" s="449"/>
      <c r="MXC395" s="447"/>
      <c r="MXD395" s="448"/>
      <c r="MXE395" s="448"/>
      <c r="MXF395" s="448"/>
      <c r="MXG395" s="448"/>
      <c r="MXH395" s="448"/>
      <c r="MXI395" s="448"/>
      <c r="MXJ395" s="448"/>
      <c r="MXK395" s="448"/>
      <c r="MXL395" s="448"/>
      <c r="MXM395" s="448"/>
      <c r="MXN395" s="448"/>
      <c r="MXO395" s="448"/>
      <c r="MXP395" s="448"/>
      <c r="MXQ395" s="448"/>
      <c r="MXR395" s="449"/>
      <c r="MXS395" s="447"/>
      <c r="MXT395" s="448"/>
      <c r="MXU395" s="448"/>
      <c r="MXV395" s="448"/>
      <c r="MXW395" s="448"/>
      <c r="MXX395" s="448"/>
      <c r="MXY395" s="448"/>
      <c r="MXZ395" s="448"/>
      <c r="MYA395" s="448"/>
      <c r="MYB395" s="448"/>
      <c r="MYC395" s="448"/>
      <c r="MYD395" s="448"/>
      <c r="MYE395" s="448"/>
      <c r="MYF395" s="448"/>
      <c r="MYG395" s="448"/>
      <c r="MYH395" s="449"/>
      <c r="MYI395" s="447"/>
      <c r="MYJ395" s="448"/>
      <c r="MYK395" s="448"/>
      <c r="MYL395" s="448"/>
      <c r="MYM395" s="448"/>
      <c r="MYN395" s="448"/>
      <c r="MYO395" s="448"/>
      <c r="MYP395" s="448"/>
      <c r="MYQ395" s="448"/>
      <c r="MYR395" s="448"/>
      <c r="MYS395" s="448"/>
      <c r="MYT395" s="448"/>
      <c r="MYU395" s="448"/>
      <c r="MYV395" s="448"/>
      <c r="MYW395" s="448"/>
      <c r="MYX395" s="449"/>
      <c r="MYY395" s="447"/>
      <c r="MYZ395" s="448"/>
      <c r="MZA395" s="448"/>
      <c r="MZB395" s="448"/>
      <c r="MZC395" s="448"/>
      <c r="MZD395" s="448"/>
      <c r="MZE395" s="448"/>
      <c r="MZF395" s="448"/>
      <c r="MZG395" s="448"/>
      <c r="MZH395" s="448"/>
      <c r="MZI395" s="448"/>
      <c r="MZJ395" s="448"/>
      <c r="MZK395" s="448"/>
      <c r="MZL395" s="448"/>
      <c r="MZM395" s="448"/>
      <c r="MZN395" s="449"/>
      <c r="MZO395" s="447"/>
      <c r="MZP395" s="448"/>
      <c r="MZQ395" s="448"/>
      <c r="MZR395" s="448"/>
      <c r="MZS395" s="448"/>
      <c r="MZT395" s="448"/>
      <c r="MZU395" s="448"/>
      <c r="MZV395" s="448"/>
      <c r="MZW395" s="448"/>
      <c r="MZX395" s="448"/>
      <c r="MZY395" s="448"/>
      <c r="MZZ395" s="448"/>
      <c r="NAA395" s="448"/>
      <c r="NAB395" s="448"/>
      <c r="NAC395" s="448"/>
      <c r="NAD395" s="449"/>
      <c r="NAE395" s="447"/>
      <c r="NAF395" s="448"/>
      <c r="NAG395" s="448"/>
      <c r="NAH395" s="448"/>
      <c r="NAI395" s="448"/>
      <c r="NAJ395" s="448"/>
      <c r="NAK395" s="448"/>
      <c r="NAL395" s="448"/>
      <c r="NAM395" s="448"/>
      <c r="NAN395" s="448"/>
      <c r="NAO395" s="448"/>
      <c r="NAP395" s="448"/>
      <c r="NAQ395" s="448"/>
      <c r="NAR395" s="448"/>
      <c r="NAS395" s="448"/>
      <c r="NAT395" s="449"/>
      <c r="NAU395" s="447"/>
      <c r="NAV395" s="448"/>
      <c r="NAW395" s="448"/>
      <c r="NAX395" s="448"/>
      <c r="NAY395" s="448"/>
      <c r="NAZ395" s="448"/>
      <c r="NBA395" s="448"/>
      <c r="NBB395" s="448"/>
      <c r="NBC395" s="448"/>
      <c r="NBD395" s="448"/>
      <c r="NBE395" s="448"/>
      <c r="NBF395" s="448"/>
      <c r="NBG395" s="448"/>
      <c r="NBH395" s="448"/>
      <c r="NBI395" s="448"/>
      <c r="NBJ395" s="449"/>
      <c r="NBK395" s="447"/>
      <c r="NBL395" s="448"/>
      <c r="NBM395" s="448"/>
      <c r="NBN395" s="448"/>
      <c r="NBO395" s="448"/>
      <c r="NBP395" s="448"/>
      <c r="NBQ395" s="448"/>
      <c r="NBR395" s="448"/>
      <c r="NBS395" s="448"/>
      <c r="NBT395" s="448"/>
      <c r="NBU395" s="448"/>
      <c r="NBV395" s="448"/>
      <c r="NBW395" s="448"/>
      <c r="NBX395" s="448"/>
      <c r="NBY395" s="448"/>
      <c r="NBZ395" s="449"/>
      <c r="NCA395" s="447"/>
      <c r="NCB395" s="448"/>
      <c r="NCC395" s="448"/>
      <c r="NCD395" s="448"/>
      <c r="NCE395" s="448"/>
      <c r="NCF395" s="448"/>
      <c r="NCG395" s="448"/>
      <c r="NCH395" s="448"/>
      <c r="NCI395" s="448"/>
      <c r="NCJ395" s="448"/>
      <c r="NCK395" s="448"/>
      <c r="NCL395" s="448"/>
      <c r="NCM395" s="448"/>
      <c r="NCN395" s="448"/>
      <c r="NCO395" s="448"/>
      <c r="NCP395" s="449"/>
      <c r="NCQ395" s="447"/>
      <c r="NCR395" s="448"/>
      <c r="NCS395" s="448"/>
      <c r="NCT395" s="448"/>
      <c r="NCU395" s="448"/>
      <c r="NCV395" s="448"/>
      <c r="NCW395" s="448"/>
      <c r="NCX395" s="448"/>
      <c r="NCY395" s="448"/>
      <c r="NCZ395" s="448"/>
      <c r="NDA395" s="448"/>
      <c r="NDB395" s="448"/>
      <c r="NDC395" s="448"/>
      <c r="NDD395" s="448"/>
      <c r="NDE395" s="448"/>
      <c r="NDF395" s="449"/>
      <c r="NDG395" s="447"/>
      <c r="NDH395" s="448"/>
      <c r="NDI395" s="448"/>
      <c r="NDJ395" s="448"/>
      <c r="NDK395" s="448"/>
      <c r="NDL395" s="448"/>
      <c r="NDM395" s="448"/>
      <c r="NDN395" s="448"/>
      <c r="NDO395" s="448"/>
      <c r="NDP395" s="448"/>
      <c r="NDQ395" s="448"/>
      <c r="NDR395" s="448"/>
      <c r="NDS395" s="448"/>
      <c r="NDT395" s="448"/>
      <c r="NDU395" s="448"/>
      <c r="NDV395" s="449"/>
      <c r="NDW395" s="447"/>
      <c r="NDX395" s="448"/>
      <c r="NDY395" s="448"/>
      <c r="NDZ395" s="448"/>
      <c r="NEA395" s="448"/>
      <c r="NEB395" s="448"/>
      <c r="NEC395" s="448"/>
      <c r="NED395" s="448"/>
      <c r="NEE395" s="448"/>
      <c r="NEF395" s="448"/>
      <c r="NEG395" s="448"/>
      <c r="NEH395" s="448"/>
      <c r="NEI395" s="448"/>
      <c r="NEJ395" s="448"/>
      <c r="NEK395" s="448"/>
      <c r="NEL395" s="449"/>
      <c r="NEM395" s="447"/>
      <c r="NEN395" s="448"/>
      <c r="NEO395" s="448"/>
      <c r="NEP395" s="448"/>
      <c r="NEQ395" s="448"/>
      <c r="NER395" s="448"/>
      <c r="NES395" s="448"/>
      <c r="NET395" s="448"/>
      <c r="NEU395" s="448"/>
      <c r="NEV395" s="448"/>
      <c r="NEW395" s="448"/>
      <c r="NEX395" s="448"/>
      <c r="NEY395" s="448"/>
      <c r="NEZ395" s="448"/>
      <c r="NFA395" s="448"/>
      <c r="NFB395" s="449"/>
      <c r="NFC395" s="447"/>
      <c r="NFD395" s="448"/>
      <c r="NFE395" s="448"/>
      <c r="NFF395" s="448"/>
      <c r="NFG395" s="448"/>
      <c r="NFH395" s="448"/>
      <c r="NFI395" s="448"/>
      <c r="NFJ395" s="448"/>
      <c r="NFK395" s="448"/>
      <c r="NFL395" s="448"/>
      <c r="NFM395" s="448"/>
      <c r="NFN395" s="448"/>
      <c r="NFO395" s="448"/>
      <c r="NFP395" s="448"/>
      <c r="NFQ395" s="448"/>
      <c r="NFR395" s="449"/>
      <c r="NFS395" s="447"/>
      <c r="NFT395" s="448"/>
      <c r="NFU395" s="448"/>
      <c r="NFV395" s="448"/>
      <c r="NFW395" s="448"/>
      <c r="NFX395" s="448"/>
      <c r="NFY395" s="448"/>
      <c r="NFZ395" s="448"/>
      <c r="NGA395" s="448"/>
      <c r="NGB395" s="448"/>
      <c r="NGC395" s="448"/>
      <c r="NGD395" s="448"/>
      <c r="NGE395" s="448"/>
      <c r="NGF395" s="448"/>
      <c r="NGG395" s="448"/>
      <c r="NGH395" s="449"/>
      <c r="NGI395" s="447"/>
      <c r="NGJ395" s="448"/>
      <c r="NGK395" s="448"/>
      <c r="NGL395" s="448"/>
      <c r="NGM395" s="448"/>
      <c r="NGN395" s="448"/>
      <c r="NGO395" s="448"/>
      <c r="NGP395" s="448"/>
      <c r="NGQ395" s="448"/>
      <c r="NGR395" s="448"/>
      <c r="NGS395" s="448"/>
      <c r="NGT395" s="448"/>
      <c r="NGU395" s="448"/>
      <c r="NGV395" s="448"/>
      <c r="NGW395" s="448"/>
      <c r="NGX395" s="449"/>
      <c r="NGY395" s="447"/>
      <c r="NGZ395" s="448"/>
      <c r="NHA395" s="448"/>
      <c r="NHB395" s="448"/>
      <c r="NHC395" s="448"/>
      <c r="NHD395" s="448"/>
      <c r="NHE395" s="448"/>
      <c r="NHF395" s="448"/>
      <c r="NHG395" s="448"/>
      <c r="NHH395" s="448"/>
      <c r="NHI395" s="448"/>
      <c r="NHJ395" s="448"/>
      <c r="NHK395" s="448"/>
      <c r="NHL395" s="448"/>
      <c r="NHM395" s="448"/>
      <c r="NHN395" s="449"/>
      <c r="NHO395" s="447"/>
      <c r="NHP395" s="448"/>
      <c r="NHQ395" s="448"/>
      <c r="NHR395" s="448"/>
      <c r="NHS395" s="448"/>
      <c r="NHT395" s="448"/>
      <c r="NHU395" s="448"/>
      <c r="NHV395" s="448"/>
      <c r="NHW395" s="448"/>
      <c r="NHX395" s="448"/>
      <c r="NHY395" s="448"/>
      <c r="NHZ395" s="448"/>
      <c r="NIA395" s="448"/>
      <c r="NIB395" s="448"/>
      <c r="NIC395" s="448"/>
      <c r="NID395" s="449"/>
      <c r="NIE395" s="447"/>
      <c r="NIF395" s="448"/>
      <c r="NIG395" s="448"/>
      <c r="NIH395" s="448"/>
      <c r="NII395" s="448"/>
      <c r="NIJ395" s="448"/>
      <c r="NIK395" s="448"/>
      <c r="NIL395" s="448"/>
      <c r="NIM395" s="448"/>
      <c r="NIN395" s="448"/>
      <c r="NIO395" s="448"/>
      <c r="NIP395" s="448"/>
      <c r="NIQ395" s="448"/>
      <c r="NIR395" s="448"/>
      <c r="NIS395" s="448"/>
      <c r="NIT395" s="449"/>
      <c r="NIU395" s="447"/>
      <c r="NIV395" s="448"/>
      <c r="NIW395" s="448"/>
      <c r="NIX395" s="448"/>
      <c r="NIY395" s="448"/>
      <c r="NIZ395" s="448"/>
      <c r="NJA395" s="448"/>
      <c r="NJB395" s="448"/>
      <c r="NJC395" s="448"/>
      <c r="NJD395" s="448"/>
      <c r="NJE395" s="448"/>
      <c r="NJF395" s="448"/>
      <c r="NJG395" s="448"/>
      <c r="NJH395" s="448"/>
      <c r="NJI395" s="448"/>
      <c r="NJJ395" s="449"/>
      <c r="NJK395" s="447"/>
      <c r="NJL395" s="448"/>
      <c r="NJM395" s="448"/>
      <c r="NJN395" s="448"/>
      <c r="NJO395" s="448"/>
      <c r="NJP395" s="448"/>
      <c r="NJQ395" s="448"/>
      <c r="NJR395" s="448"/>
      <c r="NJS395" s="448"/>
      <c r="NJT395" s="448"/>
      <c r="NJU395" s="448"/>
      <c r="NJV395" s="448"/>
      <c r="NJW395" s="448"/>
      <c r="NJX395" s="448"/>
      <c r="NJY395" s="448"/>
      <c r="NJZ395" s="449"/>
      <c r="NKA395" s="447"/>
      <c r="NKB395" s="448"/>
      <c r="NKC395" s="448"/>
      <c r="NKD395" s="448"/>
      <c r="NKE395" s="448"/>
      <c r="NKF395" s="448"/>
      <c r="NKG395" s="448"/>
      <c r="NKH395" s="448"/>
      <c r="NKI395" s="448"/>
      <c r="NKJ395" s="448"/>
      <c r="NKK395" s="448"/>
      <c r="NKL395" s="448"/>
      <c r="NKM395" s="448"/>
      <c r="NKN395" s="448"/>
      <c r="NKO395" s="448"/>
      <c r="NKP395" s="449"/>
      <c r="NKQ395" s="447"/>
      <c r="NKR395" s="448"/>
      <c r="NKS395" s="448"/>
      <c r="NKT395" s="448"/>
      <c r="NKU395" s="448"/>
      <c r="NKV395" s="448"/>
      <c r="NKW395" s="448"/>
      <c r="NKX395" s="448"/>
      <c r="NKY395" s="448"/>
      <c r="NKZ395" s="448"/>
      <c r="NLA395" s="448"/>
      <c r="NLB395" s="448"/>
      <c r="NLC395" s="448"/>
      <c r="NLD395" s="448"/>
      <c r="NLE395" s="448"/>
      <c r="NLF395" s="449"/>
      <c r="NLG395" s="447"/>
      <c r="NLH395" s="448"/>
      <c r="NLI395" s="448"/>
      <c r="NLJ395" s="448"/>
      <c r="NLK395" s="448"/>
      <c r="NLL395" s="448"/>
      <c r="NLM395" s="448"/>
      <c r="NLN395" s="448"/>
      <c r="NLO395" s="448"/>
      <c r="NLP395" s="448"/>
      <c r="NLQ395" s="448"/>
      <c r="NLR395" s="448"/>
      <c r="NLS395" s="448"/>
      <c r="NLT395" s="448"/>
      <c r="NLU395" s="448"/>
      <c r="NLV395" s="449"/>
      <c r="NLW395" s="447"/>
      <c r="NLX395" s="448"/>
      <c r="NLY395" s="448"/>
      <c r="NLZ395" s="448"/>
      <c r="NMA395" s="448"/>
      <c r="NMB395" s="448"/>
      <c r="NMC395" s="448"/>
      <c r="NMD395" s="448"/>
      <c r="NME395" s="448"/>
      <c r="NMF395" s="448"/>
      <c r="NMG395" s="448"/>
      <c r="NMH395" s="448"/>
      <c r="NMI395" s="448"/>
      <c r="NMJ395" s="448"/>
      <c r="NMK395" s="448"/>
      <c r="NML395" s="449"/>
      <c r="NMM395" s="447"/>
      <c r="NMN395" s="448"/>
      <c r="NMO395" s="448"/>
      <c r="NMP395" s="448"/>
      <c r="NMQ395" s="448"/>
      <c r="NMR395" s="448"/>
      <c r="NMS395" s="448"/>
      <c r="NMT395" s="448"/>
      <c r="NMU395" s="448"/>
      <c r="NMV395" s="448"/>
      <c r="NMW395" s="448"/>
      <c r="NMX395" s="448"/>
      <c r="NMY395" s="448"/>
      <c r="NMZ395" s="448"/>
      <c r="NNA395" s="448"/>
      <c r="NNB395" s="449"/>
      <c r="NNC395" s="447"/>
      <c r="NND395" s="448"/>
      <c r="NNE395" s="448"/>
      <c r="NNF395" s="448"/>
      <c r="NNG395" s="448"/>
      <c r="NNH395" s="448"/>
      <c r="NNI395" s="448"/>
      <c r="NNJ395" s="448"/>
      <c r="NNK395" s="448"/>
      <c r="NNL395" s="448"/>
      <c r="NNM395" s="448"/>
      <c r="NNN395" s="448"/>
      <c r="NNO395" s="448"/>
      <c r="NNP395" s="448"/>
      <c r="NNQ395" s="448"/>
      <c r="NNR395" s="449"/>
      <c r="NNS395" s="447"/>
      <c r="NNT395" s="448"/>
      <c r="NNU395" s="448"/>
      <c r="NNV395" s="448"/>
      <c r="NNW395" s="448"/>
      <c r="NNX395" s="448"/>
      <c r="NNY395" s="448"/>
      <c r="NNZ395" s="448"/>
      <c r="NOA395" s="448"/>
      <c r="NOB395" s="448"/>
      <c r="NOC395" s="448"/>
      <c r="NOD395" s="448"/>
      <c r="NOE395" s="448"/>
      <c r="NOF395" s="448"/>
      <c r="NOG395" s="448"/>
      <c r="NOH395" s="449"/>
      <c r="NOI395" s="447"/>
      <c r="NOJ395" s="448"/>
      <c r="NOK395" s="448"/>
      <c r="NOL395" s="448"/>
      <c r="NOM395" s="448"/>
      <c r="NON395" s="448"/>
      <c r="NOO395" s="448"/>
      <c r="NOP395" s="448"/>
      <c r="NOQ395" s="448"/>
      <c r="NOR395" s="448"/>
      <c r="NOS395" s="448"/>
      <c r="NOT395" s="448"/>
      <c r="NOU395" s="448"/>
      <c r="NOV395" s="448"/>
      <c r="NOW395" s="448"/>
      <c r="NOX395" s="449"/>
      <c r="NOY395" s="447"/>
      <c r="NOZ395" s="448"/>
      <c r="NPA395" s="448"/>
      <c r="NPB395" s="448"/>
      <c r="NPC395" s="448"/>
      <c r="NPD395" s="448"/>
      <c r="NPE395" s="448"/>
      <c r="NPF395" s="448"/>
      <c r="NPG395" s="448"/>
      <c r="NPH395" s="448"/>
      <c r="NPI395" s="448"/>
      <c r="NPJ395" s="448"/>
      <c r="NPK395" s="448"/>
      <c r="NPL395" s="448"/>
      <c r="NPM395" s="448"/>
      <c r="NPN395" s="449"/>
      <c r="NPO395" s="447"/>
      <c r="NPP395" s="448"/>
      <c r="NPQ395" s="448"/>
      <c r="NPR395" s="448"/>
      <c r="NPS395" s="448"/>
      <c r="NPT395" s="448"/>
      <c r="NPU395" s="448"/>
      <c r="NPV395" s="448"/>
      <c r="NPW395" s="448"/>
      <c r="NPX395" s="448"/>
      <c r="NPY395" s="448"/>
      <c r="NPZ395" s="448"/>
      <c r="NQA395" s="448"/>
      <c r="NQB395" s="448"/>
      <c r="NQC395" s="448"/>
      <c r="NQD395" s="449"/>
      <c r="NQE395" s="447"/>
      <c r="NQF395" s="448"/>
      <c r="NQG395" s="448"/>
      <c r="NQH395" s="448"/>
      <c r="NQI395" s="448"/>
      <c r="NQJ395" s="448"/>
      <c r="NQK395" s="448"/>
      <c r="NQL395" s="448"/>
      <c r="NQM395" s="448"/>
      <c r="NQN395" s="448"/>
      <c r="NQO395" s="448"/>
      <c r="NQP395" s="448"/>
      <c r="NQQ395" s="448"/>
      <c r="NQR395" s="448"/>
      <c r="NQS395" s="448"/>
      <c r="NQT395" s="449"/>
      <c r="NQU395" s="447"/>
      <c r="NQV395" s="448"/>
      <c r="NQW395" s="448"/>
      <c r="NQX395" s="448"/>
      <c r="NQY395" s="448"/>
      <c r="NQZ395" s="448"/>
      <c r="NRA395" s="448"/>
      <c r="NRB395" s="448"/>
      <c r="NRC395" s="448"/>
      <c r="NRD395" s="448"/>
      <c r="NRE395" s="448"/>
      <c r="NRF395" s="448"/>
      <c r="NRG395" s="448"/>
      <c r="NRH395" s="448"/>
      <c r="NRI395" s="448"/>
      <c r="NRJ395" s="449"/>
      <c r="NRK395" s="447"/>
      <c r="NRL395" s="448"/>
      <c r="NRM395" s="448"/>
      <c r="NRN395" s="448"/>
      <c r="NRO395" s="448"/>
      <c r="NRP395" s="448"/>
      <c r="NRQ395" s="448"/>
      <c r="NRR395" s="448"/>
      <c r="NRS395" s="448"/>
      <c r="NRT395" s="448"/>
      <c r="NRU395" s="448"/>
      <c r="NRV395" s="448"/>
      <c r="NRW395" s="448"/>
      <c r="NRX395" s="448"/>
      <c r="NRY395" s="448"/>
      <c r="NRZ395" s="449"/>
      <c r="NSA395" s="447"/>
      <c r="NSB395" s="448"/>
      <c r="NSC395" s="448"/>
      <c r="NSD395" s="448"/>
      <c r="NSE395" s="448"/>
      <c r="NSF395" s="448"/>
      <c r="NSG395" s="448"/>
      <c r="NSH395" s="448"/>
      <c r="NSI395" s="448"/>
      <c r="NSJ395" s="448"/>
      <c r="NSK395" s="448"/>
      <c r="NSL395" s="448"/>
      <c r="NSM395" s="448"/>
      <c r="NSN395" s="448"/>
      <c r="NSO395" s="448"/>
      <c r="NSP395" s="449"/>
      <c r="NSQ395" s="447"/>
      <c r="NSR395" s="448"/>
      <c r="NSS395" s="448"/>
      <c r="NST395" s="448"/>
      <c r="NSU395" s="448"/>
      <c r="NSV395" s="448"/>
      <c r="NSW395" s="448"/>
      <c r="NSX395" s="448"/>
      <c r="NSY395" s="448"/>
      <c r="NSZ395" s="448"/>
      <c r="NTA395" s="448"/>
      <c r="NTB395" s="448"/>
      <c r="NTC395" s="448"/>
      <c r="NTD395" s="448"/>
      <c r="NTE395" s="448"/>
      <c r="NTF395" s="449"/>
      <c r="NTG395" s="447"/>
      <c r="NTH395" s="448"/>
      <c r="NTI395" s="448"/>
      <c r="NTJ395" s="448"/>
      <c r="NTK395" s="448"/>
      <c r="NTL395" s="448"/>
      <c r="NTM395" s="448"/>
      <c r="NTN395" s="448"/>
      <c r="NTO395" s="448"/>
      <c r="NTP395" s="448"/>
      <c r="NTQ395" s="448"/>
      <c r="NTR395" s="448"/>
      <c r="NTS395" s="448"/>
      <c r="NTT395" s="448"/>
      <c r="NTU395" s="448"/>
      <c r="NTV395" s="449"/>
      <c r="NTW395" s="447"/>
      <c r="NTX395" s="448"/>
      <c r="NTY395" s="448"/>
      <c r="NTZ395" s="448"/>
      <c r="NUA395" s="448"/>
      <c r="NUB395" s="448"/>
      <c r="NUC395" s="448"/>
      <c r="NUD395" s="448"/>
      <c r="NUE395" s="448"/>
      <c r="NUF395" s="448"/>
      <c r="NUG395" s="448"/>
      <c r="NUH395" s="448"/>
      <c r="NUI395" s="448"/>
      <c r="NUJ395" s="448"/>
      <c r="NUK395" s="448"/>
      <c r="NUL395" s="449"/>
      <c r="NUM395" s="447"/>
      <c r="NUN395" s="448"/>
      <c r="NUO395" s="448"/>
      <c r="NUP395" s="448"/>
      <c r="NUQ395" s="448"/>
      <c r="NUR395" s="448"/>
      <c r="NUS395" s="448"/>
      <c r="NUT395" s="448"/>
      <c r="NUU395" s="448"/>
      <c r="NUV395" s="448"/>
      <c r="NUW395" s="448"/>
      <c r="NUX395" s="448"/>
      <c r="NUY395" s="448"/>
      <c r="NUZ395" s="448"/>
      <c r="NVA395" s="448"/>
      <c r="NVB395" s="449"/>
      <c r="NVC395" s="447"/>
      <c r="NVD395" s="448"/>
      <c r="NVE395" s="448"/>
      <c r="NVF395" s="448"/>
      <c r="NVG395" s="448"/>
      <c r="NVH395" s="448"/>
      <c r="NVI395" s="448"/>
      <c r="NVJ395" s="448"/>
      <c r="NVK395" s="448"/>
      <c r="NVL395" s="448"/>
      <c r="NVM395" s="448"/>
      <c r="NVN395" s="448"/>
      <c r="NVO395" s="448"/>
      <c r="NVP395" s="448"/>
      <c r="NVQ395" s="448"/>
      <c r="NVR395" s="449"/>
      <c r="NVS395" s="447"/>
      <c r="NVT395" s="448"/>
      <c r="NVU395" s="448"/>
      <c r="NVV395" s="448"/>
      <c r="NVW395" s="448"/>
      <c r="NVX395" s="448"/>
      <c r="NVY395" s="448"/>
      <c r="NVZ395" s="448"/>
      <c r="NWA395" s="448"/>
      <c r="NWB395" s="448"/>
      <c r="NWC395" s="448"/>
      <c r="NWD395" s="448"/>
      <c r="NWE395" s="448"/>
      <c r="NWF395" s="448"/>
      <c r="NWG395" s="448"/>
      <c r="NWH395" s="449"/>
      <c r="NWI395" s="447"/>
      <c r="NWJ395" s="448"/>
      <c r="NWK395" s="448"/>
      <c r="NWL395" s="448"/>
      <c r="NWM395" s="448"/>
      <c r="NWN395" s="448"/>
      <c r="NWO395" s="448"/>
      <c r="NWP395" s="448"/>
      <c r="NWQ395" s="448"/>
      <c r="NWR395" s="448"/>
      <c r="NWS395" s="448"/>
      <c r="NWT395" s="448"/>
      <c r="NWU395" s="448"/>
      <c r="NWV395" s="448"/>
      <c r="NWW395" s="448"/>
      <c r="NWX395" s="449"/>
      <c r="NWY395" s="447"/>
      <c r="NWZ395" s="448"/>
      <c r="NXA395" s="448"/>
      <c r="NXB395" s="448"/>
      <c r="NXC395" s="448"/>
      <c r="NXD395" s="448"/>
      <c r="NXE395" s="448"/>
      <c r="NXF395" s="448"/>
      <c r="NXG395" s="448"/>
      <c r="NXH395" s="448"/>
      <c r="NXI395" s="448"/>
      <c r="NXJ395" s="448"/>
      <c r="NXK395" s="448"/>
      <c r="NXL395" s="448"/>
      <c r="NXM395" s="448"/>
      <c r="NXN395" s="449"/>
      <c r="NXO395" s="447"/>
      <c r="NXP395" s="448"/>
      <c r="NXQ395" s="448"/>
      <c r="NXR395" s="448"/>
      <c r="NXS395" s="448"/>
      <c r="NXT395" s="448"/>
      <c r="NXU395" s="448"/>
      <c r="NXV395" s="448"/>
      <c r="NXW395" s="448"/>
      <c r="NXX395" s="448"/>
      <c r="NXY395" s="448"/>
      <c r="NXZ395" s="448"/>
      <c r="NYA395" s="448"/>
      <c r="NYB395" s="448"/>
      <c r="NYC395" s="448"/>
      <c r="NYD395" s="449"/>
      <c r="NYE395" s="447"/>
      <c r="NYF395" s="448"/>
      <c r="NYG395" s="448"/>
      <c r="NYH395" s="448"/>
      <c r="NYI395" s="448"/>
      <c r="NYJ395" s="448"/>
      <c r="NYK395" s="448"/>
      <c r="NYL395" s="448"/>
      <c r="NYM395" s="448"/>
      <c r="NYN395" s="448"/>
      <c r="NYO395" s="448"/>
      <c r="NYP395" s="448"/>
      <c r="NYQ395" s="448"/>
      <c r="NYR395" s="448"/>
      <c r="NYS395" s="448"/>
      <c r="NYT395" s="449"/>
      <c r="NYU395" s="447"/>
      <c r="NYV395" s="448"/>
      <c r="NYW395" s="448"/>
      <c r="NYX395" s="448"/>
      <c r="NYY395" s="448"/>
      <c r="NYZ395" s="448"/>
      <c r="NZA395" s="448"/>
      <c r="NZB395" s="448"/>
      <c r="NZC395" s="448"/>
      <c r="NZD395" s="448"/>
      <c r="NZE395" s="448"/>
      <c r="NZF395" s="448"/>
      <c r="NZG395" s="448"/>
      <c r="NZH395" s="448"/>
      <c r="NZI395" s="448"/>
      <c r="NZJ395" s="449"/>
      <c r="NZK395" s="447"/>
      <c r="NZL395" s="448"/>
      <c r="NZM395" s="448"/>
      <c r="NZN395" s="448"/>
      <c r="NZO395" s="448"/>
      <c r="NZP395" s="448"/>
      <c r="NZQ395" s="448"/>
      <c r="NZR395" s="448"/>
      <c r="NZS395" s="448"/>
      <c r="NZT395" s="448"/>
      <c r="NZU395" s="448"/>
      <c r="NZV395" s="448"/>
      <c r="NZW395" s="448"/>
      <c r="NZX395" s="448"/>
      <c r="NZY395" s="448"/>
      <c r="NZZ395" s="449"/>
      <c r="OAA395" s="447"/>
      <c r="OAB395" s="448"/>
      <c r="OAC395" s="448"/>
      <c r="OAD395" s="448"/>
      <c r="OAE395" s="448"/>
      <c r="OAF395" s="448"/>
      <c r="OAG395" s="448"/>
      <c r="OAH395" s="448"/>
      <c r="OAI395" s="448"/>
      <c r="OAJ395" s="448"/>
      <c r="OAK395" s="448"/>
      <c r="OAL395" s="448"/>
      <c r="OAM395" s="448"/>
      <c r="OAN395" s="448"/>
      <c r="OAO395" s="448"/>
      <c r="OAP395" s="449"/>
      <c r="OAQ395" s="447"/>
      <c r="OAR395" s="448"/>
      <c r="OAS395" s="448"/>
      <c r="OAT395" s="448"/>
      <c r="OAU395" s="448"/>
      <c r="OAV395" s="448"/>
      <c r="OAW395" s="448"/>
      <c r="OAX395" s="448"/>
      <c r="OAY395" s="448"/>
      <c r="OAZ395" s="448"/>
      <c r="OBA395" s="448"/>
      <c r="OBB395" s="448"/>
      <c r="OBC395" s="448"/>
      <c r="OBD395" s="448"/>
      <c r="OBE395" s="448"/>
      <c r="OBF395" s="449"/>
      <c r="OBG395" s="447"/>
      <c r="OBH395" s="448"/>
      <c r="OBI395" s="448"/>
      <c r="OBJ395" s="448"/>
      <c r="OBK395" s="448"/>
      <c r="OBL395" s="448"/>
      <c r="OBM395" s="448"/>
      <c r="OBN395" s="448"/>
      <c r="OBO395" s="448"/>
      <c r="OBP395" s="448"/>
      <c r="OBQ395" s="448"/>
      <c r="OBR395" s="448"/>
      <c r="OBS395" s="448"/>
      <c r="OBT395" s="448"/>
      <c r="OBU395" s="448"/>
      <c r="OBV395" s="449"/>
      <c r="OBW395" s="447"/>
      <c r="OBX395" s="448"/>
      <c r="OBY395" s="448"/>
      <c r="OBZ395" s="448"/>
      <c r="OCA395" s="448"/>
      <c r="OCB395" s="448"/>
      <c r="OCC395" s="448"/>
      <c r="OCD395" s="448"/>
      <c r="OCE395" s="448"/>
      <c r="OCF395" s="448"/>
      <c r="OCG395" s="448"/>
      <c r="OCH395" s="448"/>
      <c r="OCI395" s="448"/>
      <c r="OCJ395" s="448"/>
      <c r="OCK395" s="448"/>
      <c r="OCL395" s="449"/>
      <c r="OCM395" s="447"/>
      <c r="OCN395" s="448"/>
      <c r="OCO395" s="448"/>
      <c r="OCP395" s="448"/>
      <c r="OCQ395" s="448"/>
      <c r="OCR395" s="448"/>
      <c r="OCS395" s="448"/>
      <c r="OCT395" s="448"/>
      <c r="OCU395" s="448"/>
      <c r="OCV395" s="448"/>
      <c r="OCW395" s="448"/>
      <c r="OCX395" s="448"/>
      <c r="OCY395" s="448"/>
      <c r="OCZ395" s="448"/>
      <c r="ODA395" s="448"/>
      <c r="ODB395" s="449"/>
      <c r="ODC395" s="447"/>
      <c r="ODD395" s="448"/>
      <c r="ODE395" s="448"/>
      <c r="ODF395" s="448"/>
      <c r="ODG395" s="448"/>
      <c r="ODH395" s="448"/>
      <c r="ODI395" s="448"/>
      <c r="ODJ395" s="448"/>
      <c r="ODK395" s="448"/>
      <c r="ODL395" s="448"/>
      <c r="ODM395" s="448"/>
      <c r="ODN395" s="448"/>
      <c r="ODO395" s="448"/>
      <c r="ODP395" s="448"/>
      <c r="ODQ395" s="448"/>
      <c r="ODR395" s="449"/>
      <c r="ODS395" s="447"/>
      <c r="ODT395" s="448"/>
      <c r="ODU395" s="448"/>
      <c r="ODV395" s="448"/>
      <c r="ODW395" s="448"/>
      <c r="ODX395" s="448"/>
      <c r="ODY395" s="448"/>
      <c r="ODZ395" s="448"/>
      <c r="OEA395" s="448"/>
      <c r="OEB395" s="448"/>
      <c r="OEC395" s="448"/>
      <c r="OED395" s="448"/>
      <c r="OEE395" s="448"/>
      <c r="OEF395" s="448"/>
      <c r="OEG395" s="448"/>
      <c r="OEH395" s="449"/>
      <c r="OEI395" s="447"/>
      <c r="OEJ395" s="448"/>
      <c r="OEK395" s="448"/>
      <c r="OEL395" s="448"/>
      <c r="OEM395" s="448"/>
      <c r="OEN395" s="448"/>
      <c r="OEO395" s="448"/>
      <c r="OEP395" s="448"/>
      <c r="OEQ395" s="448"/>
      <c r="OER395" s="448"/>
      <c r="OES395" s="448"/>
      <c r="OET395" s="448"/>
      <c r="OEU395" s="448"/>
      <c r="OEV395" s="448"/>
      <c r="OEW395" s="448"/>
      <c r="OEX395" s="449"/>
      <c r="OEY395" s="447"/>
      <c r="OEZ395" s="448"/>
      <c r="OFA395" s="448"/>
      <c r="OFB395" s="448"/>
      <c r="OFC395" s="448"/>
      <c r="OFD395" s="448"/>
      <c r="OFE395" s="448"/>
      <c r="OFF395" s="448"/>
      <c r="OFG395" s="448"/>
      <c r="OFH395" s="448"/>
      <c r="OFI395" s="448"/>
      <c r="OFJ395" s="448"/>
      <c r="OFK395" s="448"/>
      <c r="OFL395" s="448"/>
      <c r="OFM395" s="448"/>
      <c r="OFN395" s="449"/>
      <c r="OFO395" s="447"/>
      <c r="OFP395" s="448"/>
      <c r="OFQ395" s="448"/>
      <c r="OFR395" s="448"/>
      <c r="OFS395" s="448"/>
      <c r="OFT395" s="448"/>
      <c r="OFU395" s="448"/>
      <c r="OFV395" s="448"/>
      <c r="OFW395" s="448"/>
      <c r="OFX395" s="448"/>
      <c r="OFY395" s="448"/>
      <c r="OFZ395" s="448"/>
      <c r="OGA395" s="448"/>
      <c r="OGB395" s="448"/>
      <c r="OGC395" s="448"/>
      <c r="OGD395" s="449"/>
      <c r="OGE395" s="447"/>
      <c r="OGF395" s="448"/>
      <c r="OGG395" s="448"/>
      <c r="OGH395" s="448"/>
      <c r="OGI395" s="448"/>
      <c r="OGJ395" s="448"/>
      <c r="OGK395" s="448"/>
      <c r="OGL395" s="448"/>
      <c r="OGM395" s="448"/>
      <c r="OGN395" s="448"/>
      <c r="OGO395" s="448"/>
      <c r="OGP395" s="448"/>
      <c r="OGQ395" s="448"/>
      <c r="OGR395" s="448"/>
      <c r="OGS395" s="448"/>
      <c r="OGT395" s="449"/>
      <c r="OGU395" s="447"/>
      <c r="OGV395" s="448"/>
      <c r="OGW395" s="448"/>
      <c r="OGX395" s="448"/>
      <c r="OGY395" s="448"/>
      <c r="OGZ395" s="448"/>
      <c r="OHA395" s="448"/>
      <c r="OHB395" s="448"/>
      <c r="OHC395" s="448"/>
      <c r="OHD395" s="448"/>
      <c r="OHE395" s="448"/>
      <c r="OHF395" s="448"/>
      <c r="OHG395" s="448"/>
      <c r="OHH395" s="448"/>
      <c r="OHI395" s="448"/>
      <c r="OHJ395" s="449"/>
      <c r="OHK395" s="447"/>
      <c r="OHL395" s="448"/>
      <c r="OHM395" s="448"/>
      <c r="OHN395" s="448"/>
      <c r="OHO395" s="448"/>
      <c r="OHP395" s="448"/>
      <c r="OHQ395" s="448"/>
      <c r="OHR395" s="448"/>
      <c r="OHS395" s="448"/>
      <c r="OHT395" s="448"/>
      <c r="OHU395" s="448"/>
      <c r="OHV395" s="448"/>
      <c r="OHW395" s="448"/>
      <c r="OHX395" s="448"/>
      <c r="OHY395" s="448"/>
      <c r="OHZ395" s="449"/>
      <c r="OIA395" s="447"/>
      <c r="OIB395" s="448"/>
      <c r="OIC395" s="448"/>
      <c r="OID395" s="448"/>
      <c r="OIE395" s="448"/>
      <c r="OIF395" s="448"/>
      <c r="OIG395" s="448"/>
      <c r="OIH395" s="448"/>
      <c r="OII395" s="448"/>
      <c r="OIJ395" s="448"/>
      <c r="OIK395" s="448"/>
      <c r="OIL395" s="448"/>
      <c r="OIM395" s="448"/>
      <c r="OIN395" s="448"/>
      <c r="OIO395" s="448"/>
      <c r="OIP395" s="449"/>
      <c r="OIQ395" s="447"/>
      <c r="OIR395" s="448"/>
      <c r="OIS395" s="448"/>
      <c r="OIT395" s="448"/>
      <c r="OIU395" s="448"/>
      <c r="OIV395" s="448"/>
      <c r="OIW395" s="448"/>
      <c r="OIX395" s="448"/>
      <c r="OIY395" s="448"/>
      <c r="OIZ395" s="448"/>
      <c r="OJA395" s="448"/>
      <c r="OJB395" s="448"/>
      <c r="OJC395" s="448"/>
      <c r="OJD395" s="448"/>
      <c r="OJE395" s="448"/>
      <c r="OJF395" s="449"/>
      <c r="OJG395" s="447"/>
      <c r="OJH395" s="448"/>
      <c r="OJI395" s="448"/>
      <c r="OJJ395" s="448"/>
      <c r="OJK395" s="448"/>
      <c r="OJL395" s="448"/>
      <c r="OJM395" s="448"/>
      <c r="OJN395" s="448"/>
      <c r="OJO395" s="448"/>
      <c r="OJP395" s="448"/>
      <c r="OJQ395" s="448"/>
      <c r="OJR395" s="448"/>
      <c r="OJS395" s="448"/>
      <c r="OJT395" s="448"/>
      <c r="OJU395" s="448"/>
      <c r="OJV395" s="449"/>
      <c r="OJW395" s="447"/>
      <c r="OJX395" s="448"/>
      <c r="OJY395" s="448"/>
      <c r="OJZ395" s="448"/>
      <c r="OKA395" s="448"/>
      <c r="OKB395" s="448"/>
      <c r="OKC395" s="448"/>
      <c r="OKD395" s="448"/>
      <c r="OKE395" s="448"/>
      <c r="OKF395" s="448"/>
      <c r="OKG395" s="448"/>
      <c r="OKH395" s="448"/>
      <c r="OKI395" s="448"/>
      <c r="OKJ395" s="448"/>
      <c r="OKK395" s="448"/>
      <c r="OKL395" s="449"/>
      <c r="OKM395" s="447"/>
      <c r="OKN395" s="448"/>
      <c r="OKO395" s="448"/>
      <c r="OKP395" s="448"/>
      <c r="OKQ395" s="448"/>
      <c r="OKR395" s="448"/>
      <c r="OKS395" s="448"/>
      <c r="OKT395" s="448"/>
      <c r="OKU395" s="448"/>
      <c r="OKV395" s="448"/>
      <c r="OKW395" s="448"/>
      <c r="OKX395" s="448"/>
      <c r="OKY395" s="448"/>
      <c r="OKZ395" s="448"/>
      <c r="OLA395" s="448"/>
      <c r="OLB395" s="449"/>
      <c r="OLC395" s="447"/>
      <c r="OLD395" s="448"/>
      <c r="OLE395" s="448"/>
      <c r="OLF395" s="448"/>
      <c r="OLG395" s="448"/>
      <c r="OLH395" s="448"/>
      <c r="OLI395" s="448"/>
      <c r="OLJ395" s="448"/>
      <c r="OLK395" s="448"/>
      <c r="OLL395" s="448"/>
      <c r="OLM395" s="448"/>
      <c r="OLN395" s="448"/>
      <c r="OLO395" s="448"/>
      <c r="OLP395" s="448"/>
      <c r="OLQ395" s="448"/>
      <c r="OLR395" s="449"/>
      <c r="OLS395" s="447"/>
      <c r="OLT395" s="448"/>
      <c r="OLU395" s="448"/>
      <c r="OLV395" s="448"/>
      <c r="OLW395" s="448"/>
      <c r="OLX395" s="448"/>
      <c r="OLY395" s="448"/>
      <c r="OLZ395" s="448"/>
      <c r="OMA395" s="448"/>
      <c r="OMB395" s="448"/>
      <c r="OMC395" s="448"/>
      <c r="OMD395" s="448"/>
      <c r="OME395" s="448"/>
      <c r="OMF395" s="448"/>
      <c r="OMG395" s="448"/>
      <c r="OMH395" s="449"/>
      <c r="OMI395" s="447"/>
      <c r="OMJ395" s="448"/>
      <c r="OMK395" s="448"/>
      <c r="OML395" s="448"/>
      <c r="OMM395" s="448"/>
      <c r="OMN395" s="448"/>
      <c r="OMO395" s="448"/>
      <c r="OMP395" s="448"/>
      <c r="OMQ395" s="448"/>
      <c r="OMR395" s="448"/>
      <c r="OMS395" s="448"/>
      <c r="OMT395" s="448"/>
      <c r="OMU395" s="448"/>
      <c r="OMV395" s="448"/>
      <c r="OMW395" s="448"/>
      <c r="OMX395" s="449"/>
      <c r="OMY395" s="447"/>
      <c r="OMZ395" s="448"/>
      <c r="ONA395" s="448"/>
      <c r="ONB395" s="448"/>
      <c r="ONC395" s="448"/>
      <c r="OND395" s="448"/>
      <c r="ONE395" s="448"/>
      <c r="ONF395" s="448"/>
      <c r="ONG395" s="448"/>
      <c r="ONH395" s="448"/>
      <c r="ONI395" s="448"/>
      <c r="ONJ395" s="448"/>
      <c r="ONK395" s="448"/>
      <c r="ONL395" s="448"/>
      <c r="ONM395" s="448"/>
      <c r="ONN395" s="449"/>
      <c r="ONO395" s="447"/>
      <c r="ONP395" s="448"/>
      <c r="ONQ395" s="448"/>
      <c r="ONR395" s="448"/>
      <c r="ONS395" s="448"/>
      <c r="ONT395" s="448"/>
      <c r="ONU395" s="448"/>
      <c r="ONV395" s="448"/>
      <c r="ONW395" s="448"/>
      <c r="ONX395" s="448"/>
      <c r="ONY395" s="448"/>
      <c r="ONZ395" s="448"/>
      <c r="OOA395" s="448"/>
      <c r="OOB395" s="448"/>
      <c r="OOC395" s="448"/>
      <c r="OOD395" s="449"/>
      <c r="OOE395" s="447"/>
      <c r="OOF395" s="448"/>
      <c r="OOG395" s="448"/>
      <c r="OOH395" s="448"/>
      <c r="OOI395" s="448"/>
      <c r="OOJ395" s="448"/>
      <c r="OOK395" s="448"/>
      <c r="OOL395" s="448"/>
      <c r="OOM395" s="448"/>
      <c r="OON395" s="448"/>
      <c r="OOO395" s="448"/>
      <c r="OOP395" s="448"/>
      <c r="OOQ395" s="448"/>
      <c r="OOR395" s="448"/>
      <c r="OOS395" s="448"/>
      <c r="OOT395" s="449"/>
      <c r="OOU395" s="447"/>
      <c r="OOV395" s="448"/>
      <c r="OOW395" s="448"/>
      <c r="OOX395" s="448"/>
      <c r="OOY395" s="448"/>
      <c r="OOZ395" s="448"/>
      <c r="OPA395" s="448"/>
      <c r="OPB395" s="448"/>
      <c r="OPC395" s="448"/>
      <c r="OPD395" s="448"/>
      <c r="OPE395" s="448"/>
      <c r="OPF395" s="448"/>
      <c r="OPG395" s="448"/>
      <c r="OPH395" s="448"/>
      <c r="OPI395" s="448"/>
      <c r="OPJ395" s="449"/>
      <c r="OPK395" s="447"/>
      <c r="OPL395" s="448"/>
      <c r="OPM395" s="448"/>
      <c r="OPN395" s="448"/>
      <c r="OPO395" s="448"/>
      <c r="OPP395" s="448"/>
      <c r="OPQ395" s="448"/>
      <c r="OPR395" s="448"/>
      <c r="OPS395" s="448"/>
      <c r="OPT395" s="448"/>
      <c r="OPU395" s="448"/>
      <c r="OPV395" s="448"/>
      <c r="OPW395" s="448"/>
      <c r="OPX395" s="448"/>
      <c r="OPY395" s="448"/>
      <c r="OPZ395" s="449"/>
      <c r="OQA395" s="447"/>
      <c r="OQB395" s="448"/>
      <c r="OQC395" s="448"/>
      <c r="OQD395" s="448"/>
      <c r="OQE395" s="448"/>
      <c r="OQF395" s="448"/>
      <c r="OQG395" s="448"/>
      <c r="OQH395" s="448"/>
      <c r="OQI395" s="448"/>
      <c r="OQJ395" s="448"/>
      <c r="OQK395" s="448"/>
      <c r="OQL395" s="448"/>
      <c r="OQM395" s="448"/>
      <c r="OQN395" s="448"/>
      <c r="OQO395" s="448"/>
      <c r="OQP395" s="449"/>
      <c r="OQQ395" s="447"/>
      <c r="OQR395" s="448"/>
      <c r="OQS395" s="448"/>
      <c r="OQT395" s="448"/>
      <c r="OQU395" s="448"/>
      <c r="OQV395" s="448"/>
      <c r="OQW395" s="448"/>
      <c r="OQX395" s="448"/>
      <c r="OQY395" s="448"/>
      <c r="OQZ395" s="448"/>
      <c r="ORA395" s="448"/>
      <c r="ORB395" s="448"/>
      <c r="ORC395" s="448"/>
      <c r="ORD395" s="448"/>
      <c r="ORE395" s="448"/>
      <c r="ORF395" s="449"/>
      <c r="ORG395" s="447"/>
      <c r="ORH395" s="448"/>
      <c r="ORI395" s="448"/>
      <c r="ORJ395" s="448"/>
      <c r="ORK395" s="448"/>
      <c r="ORL395" s="448"/>
      <c r="ORM395" s="448"/>
      <c r="ORN395" s="448"/>
      <c r="ORO395" s="448"/>
      <c r="ORP395" s="448"/>
      <c r="ORQ395" s="448"/>
      <c r="ORR395" s="448"/>
      <c r="ORS395" s="448"/>
      <c r="ORT395" s="448"/>
      <c r="ORU395" s="448"/>
      <c r="ORV395" s="449"/>
      <c r="ORW395" s="447"/>
      <c r="ORX395" s="448"/>
      <c r="ORY395" s="448"/>
      <c r="ORZ395" s="448"/>
      <c r="OSA395" s="448"/>
      <c r="OSB395" s="448"/>
      <c r="OSC395" s="448"/>
      <c r="OSD395" s="448"/>
      <c r="OSE395" s="448"/>
      <c r="OSF395" s="448"/>
      <c r="OSG395" s="448"/>
      <c r="OSH395" s="448"/>
      <c r="OSI395" s="448"/>
      <c r="OSJ395" s="448"/>
      <c r="OSK395" s="448"/>
      <c r="OSL395" s="449"/>
      <c r="OSM395" s="447"/>
      <c r="OSN395" s="448"/>
      <c r="OSO395" s="448"/>
      <c r="OSP395" s="448"/>
      <c r="OSQ395" s="448"/>
      <c r="OSR395" s="448"/>
      <c r="OSS395" s="448"/>
      <c r="OST395" s="448"/>
      <c r="OSU395" s="448"/>
      <c r="OSV395" s="448"/>
      <c r="OSW395" s="448"/>
      <c r="OSX395" s="448"/>
      <c r="OSY395" s="448"/>
      <c r="OSZ395" s="448"/>
      <c r="OTA395" s="448"/>
      <c r="OTB395" s="449"/>
      <c r="OTC395" s="447"/>
      <c r="OTD395" s="448"/>
      <c r="OTE395" s="448"/>
      <c r="OTF395" s="448"/>
      <c r="OTG395" s="448"/>
      <c r="OTH395" s="448"/>
      <c r="OTI395" s="448"/>
      <c r="OTJ395" s="448"/>
      <c r="OTK395" s="448"/>
      <c r="OTL395" s="448"/>
      <c r="OTM395" s="448"/>
      <c r="OTN395" s="448"/>
      <c r="OTO395" s="448"/>
      <c r="OTP395" s="448"/>
      <c r="OTQ395" s="448"/>
      <c r="OTR395" s="449"/>
      <c r="OTS395" s="447"/>
      <c r="OTT395" s="448"/>
      <c r="OTU395" s="448"/>
      <c r="OTV395" s="448"/>
      <c r="OTW395" s="448"/>
      <c r="OTX395" s="448"/>
      <c r="OTY395" s="448"/>
      <c r="OTZ395" s="448"/>
      <c r="OUA395" s="448"/>
      <c r="OUB395" s="448"/>
      <c r="OUC395" s="448"/>
      <c r="OUD395" s="448"/>
      <c r="OUE395" s="448"/>
      <c r="OUF395" s="448"/>
      <c r="OUG395" s="448"/>
      <c r="OUH395" s="449"/>
      <c r="OUI395" s="447"/>
      <c r="OUJ395" s="448"/>
      <c r="OUK395" s="448"/>
      <c r="OUL395" s="448"/>
      <c r="OUM395" s="448"/>
      <c r="OUN395" s="448"/>
      <c r="OUO395" s="448"/>
      <c r="OUP395" s="448"/>
      <c r="OUQ395" s="448"/>
      <c r="OUR395" s="448"/>
      <c r="OUS395" s="448"/>
      <c r="OUT395" s="448"/>
      <c r="OUU395" s="448"/>
      <c r="OUV395" s="448"/>
      <c r="OUW395" s="448"/>
      <c r="OUX395" s="449"/>
      <c r="OUY395" s="447"/>
      <c r="OUZ395" s="448"/>
      <c r="OVA395" s="448"/>
      <c r="OVB395" s="448"/>
      <c r="OVC395" s="448"/>
      <c r="OVD395" s="448"/>
      <c r="OVE395" s="448"/>
      <c r="OVF395" s="448"/>
      <c r="OVG395" s="448"/>
      <c r="OVH395" s="448"/>
      <c r="OVI395" s="448"/>
      <c r="OVJ395" s="448"/>
      <c r="OVK395" s="448"/>
      <c r="OVL395" s="448"/>
      <c r="OVM395" s="448"/>
      <c r="OVN395" s="449"/>
      <c r="OVO395" s="447"/>
      <c r="OVP395" s="448"/>
      <c r="OVQ395" s="448"/>
      <c r="OVR395" s="448"/>
      <c r="OVS395" s="448"/>
      <c r="OVT395" s="448"/>
      <c r="OVU395" s="448"/>
      <c r="OVV395" s="448"/>
      <c r="OVW395" s="448"/>
      <c r="OVX395" s="448"/>
      <c r="OVY395" s="448"/>
      <c r="OVZ395" s="448"/>
      <c r="OWA395" s="448"/>
      <c r="OWB395" s="448"/>
      <c r="OWC395" s="448"/>
      <c r="OWD395" s="449"/>
      <c r="OWE395" s="447"/>
      <c r="OWF395" s="448"/>
      <c r="OWG395" s="448"/>
      <c r="OWH395" s="448"/>
      <c r="OWI395" s="448"/>
      <c r="OWJ395" s="448"/>
      <c r="OWK395" s="448"/>
      <c r="OWL395" s="448"/>
      <c r="OWM395" s="448"/>
      <c r="OWN395" s="448"/>
      <c r="OWO395" s="448"/>
      <c r="OWP395" s="448"/>
      <c r="OWQ395" s="448"/>
      <c r="OWR395" s="448"/>
      <c r="OWS395" s="448"/>
      <c r="OWT395" s="449"/>
      <c r="OWU395" s="447"/>
      <c r="OWV395" s="448"/>
      <c r="OWW395" s="448"/>
      <c r="OWX395" s="448"/>
      <c r="OWY395" s="448"/>
      <c r="OWZ395" s="448"/>
      <c r="OXA395" s="448"/>
      <c r="OXB395" s="448"/>
      <c r="OXC395" s="448"/>
      <c r="OXD395" s="448"/>
      <c r="OXE395" s="448"/>
      <c r="OXF395" s="448"/>
      <c r="OXG395" s="448"/>
      <c r="OXH395" s="448"/>
      <c r="OXI395" s="448"/>
      <c r="OXJ395" s="449"/>
      <c r="OXK395" s="447"/>
      <c r="OXL395" s="448"/>
      <c r="OXM395" s="448"/>
      <c r="OXN395" s="448"/>
      <c r="OXO395" s="448"/>
      <c r="OXP395" s="448"/>
      <c r="OXQ395" s="448"/>
      <c r="OXR395" s="448"/>
      <c r="OXS395" s="448"/>
      <c r="OXT395" s="448"/>
      <c r="OXU395" s="448"/>
      <c r="OXV395" s="448"/>
      <c r="OXW395" s="448"/>
      <c r="OXX395" s="448"/>
      <c r="OXY395" s="448"/>
      <c r="OXZ395" s="449"/>
      <c r="OYA395" s="447"/>
      <c r="OYB395" s="448"/>
      <c r="OYC395" s="448"/>
      <c r="OYD395" s="448"/>
      <c r="OYE395" s="448"/>
      <c r="OYF395" s="448"/>
      <c r="OYG395" s="448"/>
      <c r="OYH395" s="448"/>
      <c r="OYI395" s="448"/>
      <c r="OYJ395" s="448"/>
      <c r="OYK395" s="448"/>
      <c r="OYL395" s="448"/>
      <c r="OYM395" s="448"/>
      <c r="OYN395" s="448"/>
      <c r="OYO395" s="448"/>
      <c r="OYP395" s="449"/>
      <c r="OYQ395" s="447"/>
      <c r="OYR395" s="448"/>
      <c r="OYS395" s="448"/>
      <c r="OYT395" s="448"/>
      <c r="OYU395" s="448"/>
      <c r="OYV395" s="448"/>
      <c r="OYW395" s="448"/>
      <c r="OYX395" s="448"/>
      <c r="OYY395" s="448"/>
      <c r="OYZ395" s="448"/>
      <c r="OZA395" s="448"/>
      <c r="OZB395" s="448"/>
      <c r="OZC395" s="448"/>
      <c r="OZD395" s="448"/>
      <c r="OZE395" s="448"/>
      <c r="OZF395" s="449"/>
      <c r="OZG395" s="447"/>
      <c r="OZH395" s="448"/>
      <c r="OZI395" s="448"/>
      <c r="OZJ395" s="448"/>
      <c r="OZK395" s="448"/>
      <c r="OZL395" s="448"/>
      <c r="OZM395" s="448"/>
      <c r="OZN395" s="448"/>
      <c r="OZO395" s="448"/>
      <c r="OZP395" s="448"/>
      <c r="OZQ395" s="448"/>
      <c r="OZR395" s="448"/>
      <c r="OZS395" s="448"/>
      <c r="OZT395" s="448"/>
      <c r="OZU395" s="448"/>
      <c r="OZV395" s="449"/>
      <c r="OZW395" s="447"/>
      <c r="OZX395" s="448"/>
      <c r="OZY395" s="448"/>
      <c r="OZZ395" s="448"/>
      <c r="PAA395" s="448"/>
      <c r="PAB395" s="448"/>
      <c r="PAC395" s="448"/>
      <c r="PAD395" s="448"/>
      <c r="PAE395" s="448"/>
      <c r="PAF395" s="448"/>
      <c r="PAG395" s="448"/>
      <c r="PAH395" s="448"/>
      <c r="PAI395" s="448"/>
      <c r="PAJ395" s="448"/>
      <c r="PAK395" s="448"/>
      <c r="PAL395" s="449"/>
      <c r="PAM395" s="447"/>
      <c r="PAN395" s="448"/>
      <c r="PAO395" s="448"/>
      <c r="PAP395" s="448"/>
      <c r="PAQ395" s="448"/>
      <c r="PAR395" s="448"/>
      <c r="PAS395" s="448"/>
      <c r="PAT395" s="448"/>
      <c r="PAU395" s="448"/>
      <c r="PAV395" s="448"/>
      <c r="PAW395" s="448"/>
      <c r="PAX395" s="448"/>
      <c r="PAY395" s="448"/>
      <c r="PAZ395" s="448"/>
      <c r="PBA395" s="448"/>
      <c r="PBB395" s="449"/>
      <c r="PBC395" s="447"/>
      <c r="PBD395" s="448"/>
      <c r="PBE395" s="448"/>
      <c r="PBF395" s="448"/>
      <c r="PBG395" s="448"/>
      <c r="PBH395" s="448"/>
      <c r="PBI395" s="448"/>
      <c r="PBJ395" s="448"/>
      <c r="PBK395" s="448"/>
      <c r="PBL395" s="448"/>
      <c r="PBM395" s="448"/>
      <c r="PBN395" s="448"/>
      <c r="PBO395" s="448"/>
      <c r="PBP395" s="448"/>
      <c r="PBQ395" s="448"/>
      <c r="PBR395" s="449"/>
      <c r="PBS395" s="447"/>
      <c r="PBT395" s="448"/>
      <c r="PBU395" s="448"/>
      <c r="PBV395" s="448"/>
      <c r="PBW395" s="448"/>
      <c r="PBX395" s="448"/>
      <c r="PBY395" s="448"/>
      <c r="PBZ395" s="448"/>
      <c r="PCA395" s="448"/>
      <c r="PCB395" s="448"/>
      <c r="PCC395" s="448"/>
      <c r="PCD395" s="448"/>
      <c r="PCE395" s="448"/>
      <c r="PCF395" s="448"/>
      <c r="PCG395" s="448"/>
      <c r="PCH395" s="449"/>
      <c r="PCI395" s="447"/>
      <c r="PCJ395" s="448"/>
      <c r="PCK395" s="448"/>
      <c r="PCL395" s="448"/>
      <c r="PCM395" s="448"/>
      <c r="PCN395" s="448"/>
      <c r="PCO395" s="448"/>
      <c r="PCP395" s="448"/>
      <c r="PCQ395" s="448"/>
      <c r="PCR395" s="448"/>
      <c r="PCS395" s="448"/>
      <c r="PCT395" s="448"/>
      <c r="PCU395" s="448"/>
      <c r="PCV395" s="448"/>
      <c r="PCW395" s="448"/>
      <c r="PCX395" s="449"/>
      <c r="PCY395" s="447"/>
      <c r="PCZ395" s="448"/>
      <c r="PDA395" s="448"/>
      <c r="PDB395" s="448"/>
      <c r="PDC395" s="448"/>
      <c r="PDD395" s="448"/>
      <c r="PDE395" s="448"/>
      <c r="PDF395" s="448"/>
      <c r="PDG395" s="448"/>
      <c r="PDH395" s="448"/>
      <c r="PDI395" s="448"/>
      <c r="PDJ395" s="448"/>
      <c r="PDK395" s="448"/>
      <c r="PDL395" s="448"/>
      <c r="PDM395" s="448"/>
      <c r="PDN395" s="449"/>
      <c r="PDO395" s="447"/>
      <c r="PDP395" s="448"/>
      <c r="PDQ395" s="448"/>
      <c r="PDR395" s="448"/>
      <c r="PDS395" s="448"/>
      <c r="PDT395" s="448"/>
      <c r="PDU395" s="448"/>
      <c r="PDV395" s="448"/>
      <c r="PDW395" s="448"/>
      <c r="PDX395" s="448"/>
      <c r="PDY395" s="448"/>
      <c r="PDZ395" s="448"/>
      <c r="PEA395" s="448"/>
      <c r="PEB395" s="448"/>
      <c r="PEC395" s="448"/>
      <c r="PED395" s="449"/>
      <c r="PEE395" s="447"/>
      <c r="PEF395" s="448"/>
      <c r="PEG395" s="448"/>
      <c r="PEH395" s="448"/>
      <c r="PEI395" s="448"/>
      <c r="PEJ395" s="448"/>
      <c r="PEK395" s="448"/>
      <c r="PEL395" s="448"/>
      <c r="PEM395" s="448"/>
      <c r="PEN395" s="448"/>
      <c r="PEO395" s="448"/>
      <c r="PEP395" s="448"/>
      <c r="PEQ395" s="448"/>
      <c r="PER395" s="448"/>
      <c r="PES395" s="448"/>
      <c r="PET395" s="449"/>
      <c r="PEU395" s="447"/>
      <c r="PEV395" s="448"/>
      <c r="PEW395" s="448"/>
      <c r="PEX395" s="448"/>
      <c r="PEY395" s="448"/>
      <c r="PEZ395" s="448"/>
      <c r="PFA395" s="448"/>
      <c r="PFB395" s="448"/>
      <c r="PFC395" s="448"/>
      <c r="PFD395" s="448"/>
      <c r="PFE395" s="448"/>
      <c r="PFF395" s="448"/>
      <c r="PFG395" s="448"/>
      <c r="PFH395" s="448"/>
      <c r="PFI395" s="448"/>
      <c r="PFJ395" s="449"/>
      <c r="PFK395" s="447"/>
      <c r="PFL395" s="448"/>
      <c r="PFM395" s="448"/>
      <c r="PFN395" s="448"/>
      <c r="PFO395" s="448"/>
      <c r="PFP395" s="448"/>
      <c r="PFQ395" s="448"/>
      <c r="PFR395" s="448"/>
      <c r="PFS395" s="448"/>
      <c r="PFT395" s="448"/>
      <c r="PFU395" s="448"/>
      <c r="PFV395" s="448"/>
      <c r="PFW395" s="448"/>
      <c r="PFX395" s="448"/>
      <c r="PFY395" s="448"/>
      <c r="PFZ395" s="449"/>
      <c r="PGA395" s="447"/>
      <c r="PGB395" s="448"/>
      <c r="PGC395" s="448"/>
      <c r="PGD395" s="448"/>
      <c r="PGE395" s="448"/>
      <c r="PGF395" s="448"/>
      <c r="PGG395" s="448"/>
      <c r="PGH395" s="448"/>
      <c r="PGI395" s="448"/>
      <c r="PGJ395" s="448"/>
      <c r="PGK395" s="448"/>
      <c r="PGL395" s="448"/>
      <c r="PGM395" s="448"/>
      <c r="PGN395" s="448"/>
      <c r="PGO395" s="448"/>
      <c r="PGP395" s="449"/>
      <c r="PGQ395" s="447"/>
      <c r="PGR395" s="448"/>
      <c r="PGS395" s="448"/>
      <c r="PGT395" s="448"/>
      <c r="PGU395" s="448"/>
      <c r="PGV395" s="448"/>
      <c r="PGW395" s="448"/>
      <c r="PGX395" s="448"/>
      <c r="PGY395" s="448"/>
      <c r="PGZ395" s="448"/>
      <c r="PHA395" s="448"/>
      <c r="PHB395" s="448"/>
      <c r="PHC395" s="448"/>
      <c r="PHD395" s="448"/>
      <c r="PHE395" s="448"/>
      <c r="PHF395" s="449"/>
      <c r="PHG395" s="447"/>
      <c r="PHH395" s="448"/>
      <c r="PHI395" s="448"/>
      <c r="PHJ395" s="448"/>
      <c r="PHK395" s="448"/>
      <c r="PHL395" s="448"/>
      <c r="PHM395" s="448"/>
      <c r="PHN395" s="448"/>
      <c r="PHO395" s="448"/>
      <c r="PHP395" s="448"/>
      <c r="PHQ395" s="448"/>
      <c r="PHR395" s="448"/>
      <c r="PHS395" s="448"/>
      <c r="PHT395" s="448"/>
      <c r="PHU395" s="448"/>
      <c r="PHV395" s="449"/>
      <c r="PHW395" s="447"/>
      <c r="PHX395" s="448"/>
      <c r="PHY395" s="448"/>
      <c r="PHZ395" s="448"/>
      <c r="PIA395" s="448"/>
      <c r="PIB395" s="448"/>
      <c r="PIC395" s="448"/>
      <c r="PID395" s="448"/>
      <c r="PIE395" s="448"/>
      <c r="PIF395" s="448"/>
      <c r="PIG395" s="448"/>
      <c r="PIH395" s="448"/>
      <c r="PII395" s="448"/>
      <c r="PIJ395" s="448"/>
      <c r="PIK395" s="448"/>
      <c r="PIL395" s="449"/>
      <c r="PIM395" s="447"/>
      <c r="PIN395" s="448"/>
      <c r="PIO395" s="448"/>
      <c r="PIP395" s="448"/>
      <c r="PIQ395" s="448"/>
      <c r="PIR395" s="448"/>
      <c r="PIS395" s="448"/>
      <c r="PIT395" s="448"/>
      <c r="PIU395" s="448"/>
      <c r="PIV395" s="448"/>
      <c r="PIW395" s="448"/>
      <c r="PIX395" s="448"/>
      <c r="PIY395" s="448"/>
      <c r="PIZ395" s="448"/>
      <c r="PJA395" s="448"/>
      <c r="PJB395" s="449"/>
      <c r="PJC395" s="447"/>
      <c r="PJD395" s="448"/>
      <c r="PJE395" s="448"/>
      <c r="PJF395" s="448"/>
      <c r="PJG395" s="448"/>
      <c r="PJH395" s="448"/>
      <c r="PJI395" s="448"/>
      <c r="PJJ395" s="448"/>
      <c r="PJK395" s="448"/>
      <c r="PJL395" s="448"/>
      <c r="PJM395" s="448"/>
      <c r="PJN395" s="448"/>
      <c r="PJO395" s="448"/>
      <c r="PJP395" s="448"/>
      <c r="PJQ395" s="448"/>
      <c r="PJR395" s="449"/>
      <c r="PJS395" s="447"/>
      <c r="PJT395" s="448"/>
      <c r="PJU395" s="448"/>
      <c r="PJV395" s="448"/>
      <c r="PJW395" s="448"/>
      <c r="PJX395" s="448"/>
      <c r="PJY395" s="448"/>
      <c r="PJZ395" s="448"/>
      <c r="PKA395" s="448"/>
      <c r="PKB395" s="448"/>
      <c r="PKC395" s="448"/>
      <c r="PKD395" s="448"/>
      <c r="PKE395" s="448"/>
      <c r="PKF395" s="448"/>
      <c r="PKG395" s="448"/>
      <c r="PKH395" s="449"/>
      <c r="PKI395" s="447"/>
      <c r="PKJ395" s="448"/>
      <c r="PKK395" s="448"/>
      <c r="PKL395" s="448"/>
      <c r="PKM395" s="448"/>
      <c r="PKN395" s="448"/>
      <c r="PKO395" s="448"/>
      <c r="PKP395" s="448"/>
      <c r="PKQ395" s="448"/>
      <c r="PKR395" s="448"/>
      <c r="PKS395" s="448"/>
      <c r="PKT395" s="448"/>
      <c r="PKU395" s="448"/>
      <c r="PKV395" s="448"/>
      <c r="PKW395" s="448"/>
      <c r="PKX395" s="449"/>
      <c r="PKY395" s="447"/>
      <c r="PKZ395" s="448"/>
      <c r="PLA395" s="448"/>
      <c r="PLB395" s="448"/>
      <c r="PLC395" s="448"/>
      <c r="PLD395" s="448"/>
      <c r="PLE395" s="448"/>
      <c r="PLF395" s="448"/>
      <c r="PLG395" s="448"/>
      <c r="PLH395" s="448"/>
      <c r="PLI395" s="448"/>
      <c r="PLJ395" s="448"/>
      <c r="PLK395" s="448"/>
      <c r="PLL395" s="448"/>
      <c r="PLM395" s="448"/>
      <c r="PLN395" s="449"/>
      <c r="PLO395" s="447"/>
      <c r="PLP395" s="448"/>
      <c r="PLQ395" s="448"/>
      <c r="PLR395" s="448"/>
      <c r="PLS395" s="448"/>
      <c r="PLT395" s="448"/>
      <c r="PLU395" s="448"/>
      <c r="PLV395" s="448"/>
      <c r="PLW395" s="448"/>
      <c r="PLX395" s="448"/>
      <c r="PLY395" s="448"/>
      <c r="PLZ395" s="448"/>
      <c r="PMA395" s="448"/>
      <c r="PMB395" s="448"/>
      <c r="PMC395" s="448"/>
      <c r="PMD395" s="449"/>
      <c r="PME395" s="447"/>
      <c r="PMF395" s="448"/>
      <c r="PMG395" s="448"/>
      <c r="PMH395" s="448"/>
      <c r="PMI395" s="448"/>
      <c r="PMJ395" s="448"/>
      <c r="PMK395" s="448"/>
      <c r="PML395" s="448"/>
      <c r="PMM395" s="448"/>
      <c r="PMN395" s="448"/>
      <c r="PMO395" s="448"/>
      <c r="PMP395" s="448"/>
      <c r="PMQ395" s="448"/>
      <c r="PMR395" s="448"/>
      <c r="PMS395" s="448"/>
      <c r="PMT395" s="449"/>
      <c r="PMU395" s="447"/>
      <c r="PMV395" s="448"/>
      <c r="PMW395" s="448"/>
      <c r="PMX395" s="448"/>
      <c r="PMY395" s="448"/>
      <c r="PMZ395" s="448"/>
      <c r="PNA395" s="448"/>
      <c r="PNB395" s="448"/>
      <c r="PNC395" s="448"/>
      <c r="PND395" s="448"/>
      <c r="PNE395" s="448"/>
      <c r="PNF395" s="448"/>
      <c r="PNG395" s="448"/>
      <c r="PNH395" s="448"/>
      <c r="PNI395" s="448"/>
      <c r="PNJ395" s="449"/>
      <c r="PNK395" s="447"/>
      <c r="PNL395" s="448"/>
      <c r="PNM395" s="448"/>
      <c r="PNN395" s="448"/>
      <c r="PNO395" s="448"/>
      <c r="PNP395" s="448"/>
      <c r="PNQ395" s="448"/>
      <c r="PNR395" s="448"/>
      <c r="PNS395" s="448"/>
      <c r="PNT395" s="448"/>
      <c r="PNU395" s="448"/>
      <c r="PNV395" s="448"/>
      <c r="PNW395" s="448"/>
      <c r="PNX395" s="448"/>
      <c r="PNY395" s="448"/>
      <c r="PNZ395" s="449"/>
      <c r="POA395" s="447"/>
      <c r="POB395" s="448"/>
      <c r="POC395" s="448"/>
      <c r="POD395" s="448"/>
      <c r="POE395" s="448"/>
      <c r="POF395" s="448"/>
      <c r="POG395" s="448"/>
      <c r="POH395" s="448"/>
      <c r="POI395" s="448"/>
      <c r="POJ395" s="448"/>
      <c r="POK395" s="448"/>
      <c r="POL395" s="448"/>
      <c r="POM395" s="448"/>
      <c r="PON395" s="448"/>
      <c r="POO395" s="448"/>
      <c r="POP395" s="449"/>
      <c r="POQ395" s="447"/>
      <c r="POR395" s="448"/>
      <c r="POS395" s="448"/>
      <c r="POT395" s="448"/>
      <c r="POU395" s="448"/>
      <c r="POV395" s="448"/>
      <c r="POW395" s="448"/>
      <c r="POX395" s="448"/>
      <c r="POY395" s="448"/>
      <c r="POZ395" s="448"/>
      <c r="PPA395" s="448"/>
      <c r="PPB395" s="448"/>
      <c r="PPC395" s="448"/>
      <c r="PPD395" s="448"/>
      <c r="PPE395" s="448"/>
      <c r="PPF395" s="449"/>
      <c r="PPG395" s="447"/>
      <c r="PPH395" s="448"/>
      <c r="PPI395" s="448"/>
      <c r="PPJ395" s="448"/>
      <c r="PPK395" s="448"/>
      <c r="PPL395" s="448"/>
      <c r="PPM395" s="448"/>
      <c r="PPN395" s="448"/>
      <c r="PPO395" s="448"/>
      <c r="PPP395" s="448"/>
      <c r="PPQ395" s="448"/>
      <c r="PPR395" s="448"/>
      <c r="PPS395" s="448"/>
      <c r="PPT395" s="448"/>
      <c r="PPU395" s="448"/>
      <c r="PPV395" s="449"/>
      <c r="PPW395" s="447"/>
      <c r="PPX395" s="448"/>
      <c r="PPY395" s="448"/>
      <c r="PPZ395" s="448"/>
      <c r="PQA395" s="448"/>
      <c r="PQB395" s="448"/>
      <c r="PQC395" s="448"/>
      <c r="PQD395" s="448"/>
      <c r="PQE395" s="448"/>
      <c r="PQF395" s="448"/>
      <c r="PQG395" s="448"/>
      <c r="PQH395" s="448"/>
      <c r="PQI395" s="448"/>
      <c r="PQJ395" s="448"/>
      <c r="PQK395" s="448"/>
      <c r="PQL395" s="449"/>
      <c r="PQM395" s="447"/>
      <c r="PQN395" s="448"/>
      <c r="PQO395" s="448"/>
      <c r="PQP395" s="448"/>
      <c r="PQQ395" s="448"/>
      <c r="PQR395" s="448"/>
      <c r="PQS395" s="448"/>
      <c r="PQT395" s="448"/>
      <c r="PQU395" s="448"/>
      <c r="PQV395" s="448"/>
      <c r="PQW395" s="448"/>
      <c r="PQX395" s="448"/>
      <c r="PQY395" s="448"/>
      <c r="PQZ395" s="448"/>
      <c r="PRA395" s="448"/>
      <c r="PRB395" s="449"/>
      <c r="PRC395" s="447"/>
      <c r="PRD395" s="448"/>
      <c r="PRE395" s="448"/>
      <c r="PRF395" s="448"/>
      <c r="PRG395" s="448"/>
      <c r="PRH395" s="448"/>
      <c r="PRI395" s="448"/>
      <c r="PRJ395" s="448"/>
      <c r="PRK395" s="448"/>
      <c r="PRL395" s="448"/>
      <c r="PRM395" s="448"/>
      <c r="PRN395" s="448"/>
      <c r="PRO395" s="448"/>
      <c r="PRP395" s="448"/>
      <c r="PRQ395" s="448"/>
      <c r="PRR395" s="449"/>
      <c r="PRS395" s="447"/>
      <c r="PRT395" s="448"/>
      <c r="PRU395" s="448"/>
      <c r="PRV395" s="448"/>
      <c r="PRW395" s="448"/>
      <c r="PRX395" s="448"/>
      <c r="PRY395" s="448"/>
      <c r="PRZ395" s="448"/>
      <c r="PSA395" s="448"/>
      <c r="PSB395" s="448"/>
      <c r="PSC395" s="448"/>
      <c r="PSD395" s="448"/>
      <c r="PSE395" s="448"/>
      <c r="PSF395" s="448"/>
      <c r="PSG395" s="448"/>
      <c r="PSH395" s="449"/>
      <c r="PSI395" s="447"/>
      <c r="PSJ395" s="448"/>
      <c r="PSK395" s="448"/>
      <c r="PSL395" s="448"/>
      <c r="PSM395" s="448"/>
      <c r="PSN395" s="448"/>
      <c r="PSO395" s="448"/>
      <c r="PSP395" s="448"/>
      <c r="PSQ395" s="448"/>
      <c r="PSR395" s="448"/>
      <c r="PSS395" s="448"/>
      <c r="PST395" s="448"/>
      <c r="PSU395" s="448"/>
      <c r="PSV395" s="448"/>
      <c r="PSW395" s="448"/>
      <c r="PSX395" s="449"/>
      <c r="PSY395" s="447"/>
      <c r="PSZ395" s="448"/>
      <c r="PTA395" s="448"/>
      <c r="PTB395" s="448"/>
      <c r="PTC395" s="448"/>
      <c r="PTD395" s="448"/>
      <c r="PTE395" s="448"/>
      <c r="PTF395" s="448"/>
      <c r="PTG395" s="448"/>
      <c r="PTH395" s="448"/>
      <c r="PTI395" s="448"/>
      <c r="PTJ395" s="448"/>
      <c r="PTK395" s="448"/>
      <c r="PTL395" s="448"/>
      <c r="PTM395" s="448"/>
      <c r="PTN395" s="449"/>
      <c r="PTO395" s="447"/>
      <c r="PTP395" s="448"/>
      <c r="PTQ395" s="448"/>
      <c r="PTR395" s="448"/>
      <c r="PTS395" s="448"/>
      <c r="PTT395" s="448"/>
      <c r="PTU395" s="448"/>
      <c r="PTV395" s="448"/>
      <c r="PTW395" s="448"/>
      <c r="PTX395" s="448"/>
      <c r="PTY395" s="448"/>
      <c r="PTZ395" s="448"/>
      <c r="PUA395" s="448"/>
      <c r="PUB395" s="448"/>
      <c r="PUC395" s="448"/>
      <c r="PUD395" s="449"/>
      <c r="PUE395" s="447"/>
      <c r="PUF395" s="448"/>
      <c r="PUG395" s="448"/>
      <c r="PUH395" s="448"/>
      <c r="PUI395" s="448"/>
      <c r="PUJ395" s="448"/>
      <c r="PUK395" s="448"/>
      <c r="PUL395" s="448"/>
      <c r="PUM395" s="448"/>
      <c r="PUN395" s="448"/>
      <c r="PUO395" s="448"/>
      <c r="PUP395" s="448"/>
      <c r="PUQ395" s="448"/>
      <c r="PUR395" s="448"/>
      <c r="PUS395" s="448"/>
      <c r="PUT395" s="449"/>
      <c r="PUU395" s="447"/>
      <c r="PUV395" s="448"/>
      <c r="PUW395" s="448"/>
      <c r="PUX395" s="448"/>
      <c r="PUY395" s="448"/>
      <c r="PUZ395" s="448"/>
      <c r="PVA395" s="448"/>
      <c r="PVB395" s="448"/>
      <c r="PVC395" s="448"/>
      <c r="PVD395" s="448"/>
      <c r="PVE395" s="448"/>
      <c r="PVF395" s="448"/>
      <c r="PVG395" s="448"/>
      <c r="PVH395" s="448"/>
      <c r="PVI395" s="448"/>
      <c r="PVJ395" s="449"/>
      <c r="PVK395" s="447"/>
      <c r="PVL395" s="448"/>
      <c r="PVM395" s="448"/>
      <c r="PVN395" s="448"/>
      <c r="PVO395" s="448"/>
      <c r="PVP395" s="448"/>
      <c r="PVQ395" s="448"/>
      <c r="PVR395" s="448"/>
      <c r="PVS395" s="448"/>
      <c r="PVT395" s="448"/>
      <c r="PVU395" s="448"/>
      <c r="PVV395" s="448"/>
      <c r="PVW395" s="448"/>
      <c r="PVX395" s="448"/>
      <c r="PVY395" s="448"/>
      <c r="PVZ395" s="449"/>
      <c r="PWA395" s="447"/>
      <c r="PWB395" s="448"/>
      <c r="PWC395" s="448"/>
      <c r="PWD395" s="448"/>
      <c r="PWE395" s="448"/>
      <c r="PWF395" s="448"/>
      <c r="PWG395" s="448"/>
      <c r="PWH395" s="448"/>
      <c r="PWI395" s="448"/>
      <c r="PWJ395" s="448"/>
      <c r="PWK395" s="448"/>
      <c r="PWL395" s="448"/>
      <c r="PWM395" s="448"/>
      <c r="PWN395" s="448"/>
      <c r="PWO395" s="448"/>
      <c r="PWP395" s="449"/>
      <c r="PWQ395" s="447"/>
      <c r="PWR395" s="448"/>
      <c r="PWS395" s="448"/>
      <c r="PWT395" s="448"/>
      <c r="PWU395" s="448"/>
      <c r="PWV395" s="448"/>
      <c r="PWW395" s="448"/>
      <c r="PWX395" s="448"/>
      <c r="PWY395" s="448"/>
      <c r="PWZ395" s="448"/>
      <c r="PXA395" s="448"/>
      <c r="PXB395" s="448"/>
      <c r="PXC395" s="448"/>
      <c r="PXD395" s="448"/>
      <c r="PXE395" s="448"/>
      <c r="PXF395" s="449"/>
      <c r="PXG395" s="447"/>
      <c r="PXH395" s="448"/>
      <c r="PXI395" s="448"/>
      <c r="PXJ395" s="448"/>
      <c r="PXK395" s="448"/>
      <c r="PXL395" s="448"/>
      <c r="PXM395" s="448"/>
      <c r="PXN395" s="448"/>
      <c r="PXO395" s="448"/>
      <c r="PXP395" s="448"/>
      <c r="PXQ395" s="448"/>
      <c r="PXR395" s="448"/>
      <c r="PXS395" s="448"/>
      <c r="PXT395" s="448"/>
      <c r="PXU395" s="448"/>
      <c r="PXV395" s="449"/>
      <c r="PXW395" s="447"/>
      <c r="PXX395" s="448"/>
      <c r="PXY395" s="448"/>
      <c r="PXZ395" s="448"/>
      <c r="PYA395" s="448"/>
      <c r="PYB395" s="448"/>
      <c r="PYC395" s="448"/>
      <c r="PYD395" s="448"/>
      <c r="PYE395" s="448"/>
      <c r="PYF395" s="448"/>
      <c r="PYG395" s="448"/>
      <c r="PYH395" s="448"/>
      <c r="PYI395" s="448"/>
      <c r="PYJ395" s="448"/>
      <c r="PYK395" s="448"/>
      <c r="PYL395" s="449"/>
      <c r="PYM395" s="447"/>
      <c r="PYN395" s="448"/>
      <c r="PYO395" s="448"/>
      <c r="PYP395" s="448"/>
      <c r="PYQ395" s="448"/>
      <c r="PYR395" s="448"/>
      <c r="PYS395" s="448"/>
      <c r="PYT395" s="448"/>
      <c r="PYU395" s="448"/>
      <c r="PYV395" s="448"/>
      <c r="PYW395" s="448"/>
      <c r="PYX395" s="448"/>
      <c r="PYY395" s="448"/>
      <c r="PYZ395" s="448"/>
      <c r="PZA395" s="448"/>
      <c r="PZB395" s="449"/>
      <c r="PZC395" s="447"/>
      <c r="PZD395" s="448"/>
      <c r="PZE395" s="448"/>
      <c r="PZF395" s="448"/>
      <c r="PZG395" s="448"/>
      <c r="PZH395" s="448"/>
      <c r="PZI395" s="448"/>
      <c r="PZJ395" s="448"/>
      <c r="PZK395" s="448"/>
      <c r="PZL395" s="448"/>
      <c r="PZM395" s="448"/>
      <c r="PZN395" s="448"/>
      <c r="PZO395" s="448"/>
      <c r="PZP395" s="448"/>
      <c r="PZQ395" s="448"/>
      <c r="PZR395" s="449"/>
      <c r="PZS395" s="447"/>
      <c r="PZT395" s="448"/>
      <c r="PZU395" s="448"/>
      <c r="PZV395" s="448"/>
      <c r="PZW395" s="448"/>
      <c r="PZX395" s="448"/>
      <c r="PZY395" s="448"/>
      <c r="PZZ395" s="448"/>
      <c r="QAA395" s="448"/>
      <c r="QAB395" s="448"/>
      <c r="QAC395" s="448"/>
      <c r="QAD395" s="448"/>
      <c r="QAE395" s="448"/>
      <c r="QAF395" s="448"/>
      <c r="QAG395" s="448"/>
      <c r="QAH395" s="449"/>
      <c r="QAI395" s="447"/>
      <c r="QAJ395" s="448"/>
      <c r="QAK395" s="448"/>
      <c r="QAL395" s="448"/>
      <c r="QAM395" s="448"/>
      <c r="QAN395" s="448"/>
      <c r="QAO395" s="448"/>
      <c r="QAP395" s="448"/>
      <c r="QAQ395" s="448"/>
      <c r="QAR395" s="448"/>
      <c r="QAS395" s="448"/>
      <c r="QAT395" s="448"/>
      <c r="QAU395" s="448"/>
      <c r="QAV395" s="448"/>
      <c r="QAW395" s="448"/>
      <c r="QAX395" s="449"/>
      <c r="QAY395" s="447"/>
      <c r="QAZ395" s="448"/>
      <c r="QBA395" s="448"/>
      <c r="QBB395" s="448"/>
      <c r="QBC395" s="448"/>
      <c r="QBD395" s="448"/>
      <c r="QBE395" s="448"/>
      <c r="QBF395" s="448"/>
      <c r="QBG395" s="448"/>
      <c r="QBH395" s="448"/>
      <c r="QBI395" s="448"/>
      <c r="QBJ395" s="448"/>
      <c r="QBK395" s="448"/>
      <c r="QBL395" s="448"/>
      <c r="QBM395" s="448"/>
      <c r="QBN395" s="449"/>
      <c r="QBO395" s="447"/>
      <c r="QBP395" s="448"/>
      <c r="QBQ395" s="448"/>
      <c r="QBR395" s="448"/>
      <c r="QBS395" s="448"/>
      <c r="QBT395" s="448"/>
      <c r="QBU395" s="448"/>
      <c r="QBV395" s="448"/>
      <c r="QBW395" s="448"/>
      <c r="QBX395" s="448"/>
      <c r="QBY395" s="448"/>
      <c r="QBZ395" s="448"/>
      <c r="QCA395" s="448"/>
      <c r="QCB395" s="448"/>
      <c r="QCC395" s="448"/>
      <c r="QCD395" s="449"/>
      <c r="QCE395" s="447"/>
      <c r="QCF395" s="448"/>
      <c r="QCG395" s="448"/>
      <c r="QCH395" s="448"/>
      <c r="QCI395" s="448"/>
      <c r="QCJ395" s="448"/>
      <c r="QCK395" s="448"/>
      <c r="QCL395" s="448"/>
      <c r="QCM395" s="448"/>
      <c r="QCN395" s="448"/>
      <c r="QCO395" s="448"/>
      <c r="QCP395" s="448"/>
      <c r="QCQ395" s="448"/>
      <c r="QCR395" s="448"/>
      <c r="QCS395" s="448"/>
      <c r="QCT395" s="449"/>
      <c r="QCU395" s="447"/>
      <c r="QCV395" s="448"/>
      <c r="QCW395" s="448"/>
      <c r="QCX395" s="448"/>
      <c r="QCY395" s="448"/>
      <c r="QCZ395" s="448"/>
      <c r="QDA395" s="448"/>
      <c r="QDB395" s="448"/>
      <c r="QDC395" s="448"/>
      <c r="QDD395" s="448"/>
      <c r="QDE395" s="448"/>
      <c r="QDF395" s="448"/>
      <c r="QDG395" s="448"/>
      <c r="QDH395" s="448"/>
      <c r="QDI395" s="448"/>
      <c r="QDJ395" s="449"/>
      <c r="QDK395" s="447"/>
      <c r="QDL395" s="448"/>
      <c r="QDM395" s="448"/>
      <c r="QDN395" s="448"/>
      <c r="QDO395" s="448"/>
      <c r="QDP395" s="448"/>
      <c r="QDQ395" s="448"/>
      <c r="QDR395" s="448"/>
      <c r="QDS395" s="448"/>
      <c r="QDT395" s="448"/>
      <c r="QDU395" s="448"/>
      <c r="QDV395" s="448"/>
      <c r="QDW395" s="448"/>
      <c r="QDX395" s="448"/>
      <c r="QDY395" s="448"/>
      <c r="QDZ395" s="449"/>
      <c r="QEA395" s="447"/>
      <c r="QEB395" s="448"/>
      <c r="QEC395" s="448"/>
      <c r="QED395" s="448"/>
      <c r="QEE395" s="448"/>
      <c r="QEF395" s="448"/>
      <c r="QEG395" s="448"/>
      <c r="QEH395" s="448"/>
      <c r="QEI395" s="448"/>
      <c r="QEJ395" s="448"/>
      <c r="QEK395" s="448"/>
      <c r="QEL395" s="448"/>
      <c r="QEM395" s="448"/>
      <c r="QEN395" s="448"/>
      <c r="QEO395" s="448"/>
      <c r="QEP395" s="449"/>
      <c r="QEQ395" s="447"/>
      <c r="QER395" s="448"/>
      <c r="QES395" s="448"/>
      <c r="QET395" s="448"/>
      <c r="QEU395" s="448"/>
      <c r="QEV395" s="448"/>
      <c r="QEW395" s="448"/>
      <c r="QEX395" s="448"/>
      <c r="QEY395" s="448"/>
      <c r="QEZ395" s="448"/>
      <c r="QFA395" s="448"/>
      <c r="QFB395" s="448"/>
      <c r="QFC395" s="448"/>
      <c r="QFD395" s="448"/>
      <c r="QFE395" s="448"/>
      <c r="QFF395" s="449"/>
      <c r="QFG395" s="447"/>
      <c r="QFH395" s="448"/>
      <c r="QFI395" s="448"/>
      <c r="QFJ395" s="448"/>
      <c r="QFK395" s="448"/>
      <c r="QFL395" s="448"/>
      <c r="QFM395" s="448"/>
      <c r="QFN395" s="448"/>
      <c r="QFO395" s="448"/>
      <c r="QFP395" s="448"/>
      <c r="QFQ395" s="448"/>
      <c r="QFR395" s="448"/>
      <c r="QFS395" s="448"/>
      <c r="QFT395" s="448"/>
      <c r="QFU395" s="448"/>
      <c r="QFV395" s="449"/>
      <c r="QFW395" s="447"/>
      <c r="QFX395" s="448"/>
      <c r="QFY395" s="448"/>
      <c r="QFZ395" s="448"/>
      <c r="QGA395" s="448"/>
      <c r="QGB395" s="448"/>
      <c r="QGC395" s="448"/>
      <c r="QGD395" s="448"/>
      <c r="QGE395" s="448"/>
      <c r="QGF395" s="448"/>
      <c r="QGG395" s="448"/>
      <c r="QGH395" s="448"/>
      <c r="QGI395" s="448"/>
      <c r="QGJ395" s="448"/>
      <c r="QGK395" s="448"/>
      <c r="QGL395" s="449"/>
      <c r="QGM395" s="447"/>
      <c r="QGN395" s="448"/>
      <c r="QGO395" s="448"/>
      <c r="QGP395" s="448"/>
      <c r="QGQ395" s="448"/>
      <c r="QGR395" s="448"/>
      <c r="QGS395" s="448"/>
      <c r="QGT395" s="448"/>
      <c r="QGU395" s="448"/>
      <c r="QGV395" s="448"/>
      <c r="QGW395" s="448"/>
      <c r="QGX395" s="448"/>
      <c r="QGY395" s="448"/>
      <c r="QGZ395" s="448"/>
      <c r="QHA395" s="448"/>
      <c r="QHB395" s="449"/>
      <c r="QHC395" s="447"/>
      <c r="QHD395" s="448"/>
      <c r="QHE395" s="448"/>
      <c r="QHF395" s="448"/>
      <c r="QHG395" s="448"/>
      <c r="QHH395" s="448"/>
      <c r="QHI395" s="448"/>
      <c r="QHJ395" s="448"/>
      <c r="QHK395" s="448"/>
      <c r="QHL395" s="448"/>
      <c r="QHM395" s="448"/>
      <c r="QHN395" s="448"/>
      <c r="QHO395" s="448"/>
      <c r="QHP395" s="448"/>
      <c r="QHQ395" s="448"/>
      <c r="QHR395" s="449"/>
      <c r="QHS395" s="447"/>
      <c r="QHT395" s="448"/>
      <c r="QHU395" s="448"/>
      <c r="QHV395" s="448"/>
      <c r="QHW395" s="448"/>
      <c r="QHX395" s="448"/>
      <c r="QHY395" s="448"/>
      <c r="QHZ395" s="448"/>
      <c r="QIA395" s="448"/>
      <c r="QIB395" s="448"/>
      <c r="QIC395" s="448"/>
      <c r="QID395" s="448"/>
      <c r="QIE395" s="448"/>
      <c r="QIF395" s="448"/>
      <c r="QIG395" s="448"/>
      <c r="QIH395" s="449"/>
      <c r="QII395" s="447"/>
      <c r="QIJ395" s="448"/>
      <c r="QIK395" s="448"/>
      <c r="QIL395" s="448"/>
      <c r="QIM395" s="448"/>
      <c r="QIN395" s="448"/>
      <c r="QIO395" s="448"/>
      <c r="QIP395" s="448"/>
      <c r="QIQ395" s="448"/>
      <c r="QIR395" s="448"/>
      <c r="QIS395" s="448"/>
      <c r="QIT395" s="448"/>
      <c r="QIU395" s="448"/>
      <c r="QIV395" s="448"/>
      <c r="QIW395" s="448"/>
      <c r="QIX395" s="449"/>
      <c r="QIY395" s="447"/>
      <c r="QIZ395" s="448"/>
      <c r="QJA395" s="448"/>
      <c r="QJB395" s="448"/>
      <c r="QJC395" s="448"/>
      <c r="QJD395" s="448"/>
      <c r="QJE395" s="448"/>
      <c r="QJF395" s="448"/>
      <c r="QJG395" s="448"/>
      <c r="QJH395" s="448"/>
      <c r="QJI395" s="448"/>
      <c r="QJJ395" s="448"/>
      <c r="QJK395" s="448"/>
      <c r="QJL395" s="448"/>
      <c r="QJM395" s="448"/>
      <c r="QJN395" s="449"/>
      <c r="QJO395" s="447"/>
      <c r="QJP395" s="448"/>
      <c r="QJQ395" s="448"/>
      <c r="QJR395" s="448"/>
      <c r="QJS395" s="448"/>
      <c r="QJT395" s="448"/>
      <c r="QJU395" s="448"/>
      <c r="QJV395" s="448"/>
      <c r="QJW395" s="448"/>
      <c r="QJX395" s="448"/>
      <c r="QJY395" s="448"/>
      <c r="QJZ395" s="448"/>
      <c r="QKA395" s="448"/>
      <c r="QKB395" s="448"/>
      <c r="QKC395" s="448"/>
      <c r="QKD395" s="449"/>
      <c r="QKE395" s="447"/>
      <c r="QKF395" s="448"/>
      <c r="QKG395" s="448"/>
      <c r="QKH395" s="448"/>
      <c r="QKI395" s="448"/>
      <c r="QKJ395" s="448"/>
      <c r="QKK395" s="448"/>
      <c r="QKL395" s="448"/>
      <c r="QKM395" s="448"/>
      <c r="QKN395" s="448"/>
      <c r="QKO395" s="448"/>
      <c r="QKP395" s="448"/>
      <c r="QKQ395" s="448"/>
      <c r="QKR395" s="448"/>
      <c r="QKS395" s="448"/>
      <c r="QKT395" s="449"/>
      <c r="QKU395" s="447"/>
      <c r="QKV395" s="448"/>
      <c r="QKW395" s="448"/>
      <c r="QKX395" s="448"/>
      <c r="QKY395" s="448"/>
      <c r="QKZ395" s="448"/>
      <c r="QLA395" s="448"/>
      <c r="QLB395" s="448"/>
      <c r="QLC395" s="448"/>
      <c r="QLD395" s="448"/>
      <c r="QLE395" s="448"/>
      <c r="QLF395" s="448"/>
      <c r="QLG395" s="448"/>
      <c r="QLH395" s="448"/>
      <c r="QLI395" s="448"/>
      <c r="QLJ395" s="449"/>
      <c r="QLK395" s="447"/>
      <c r="QLL395" s="448"/>
      <c r="QLM395" s="448"/>
      <c r="QLN395" s="448"/>
      <c r="QLO395" s="448"/>
      <c r="QLP395" s="448"/>
      <c r="QLQ395" s="448"/>
      <c r="QLR395" s="448"/>
      <c r="QLS395" s="448"/>
      <c r="QLT395" s="448"/>
      <c r="QLU395" s="448"/>
      <c r="QLV395" s="448"/>
      <c r="QLW395" s="448"/>
      <c r="QLX395" s="448"/>
      <c r="QLY395" s="448"/>
      <c r="QLZ395" s="449"/>
      <c r="QMA395" s="447"/>
      <c r="QMB395" s="448"/>
      <c r="QMC395" s="448"/>
      <c r="QMD395" s="448"/>
      <c r="QME395" s="448"/>
      <c r="QMF395" s="448"/>
      <c r="QMG395" s="448"/>
      <c r="QMH395" s="448"/>
      <c r="QMI395" s="448"/>
      <c r="QMJ395" s="448"/>
      <c r="QMK395" s="448"/>
      <c r="QML395" s="448"/>
      <c r="QMM395" s="448"/>
      <c r="QMN395" s="448"/>
      <c r="QMO395" s="448"/>
      <c r="QMP395" s="449"/>
      <c r="QMQ395" s="447"/>
      <c r="QMR395" s="448"/>
      <c r="QMS395" s="448"/>
      <c r="QMT395" s="448"/>
      <c r="QMU395" s="448"/>
      <c r="QMV395" s="448"/>
      <c r="QMW395" s="448"/>
      <c r="QMX395" s="448"/>
      <c r="QMY395" s="448"/>
      <c r="QMZ395" s="448"/>
      <c r="QNA395" s="448"/>
      <c r="QNB395" s="448"/>
      <c r="QNC395" s="448"/>
      <c r="QND395" s="448"/>
      <c r="QNE395" s="448"/>
      <c r="QNF395" s="449"/>
      <c r="QNG395" s="447"/>
      <c r="QNH395" s="448"/>
      <c r="QNI395" s="448"/>
      <c r="QNJ395" s="448"/>
      <c r="QNK395" s="448"/>
      <c r="QNL395" s="448"/>
      <c r="QNM395" s="448"/>
      <c r="QNN395" s="448"/>
      <c r="QNO395" s="448"/>
      <c r="QNP395" s="448"/>
      <c r="QNQ395" s="448"/>
      <c r="QNR395" s="448"/>
      <c r="QNS395" s="448"/>
      <c r="QNT395" s="448"/>
      <c r="QNU395" s="448"/>
      <c r="QNV395" s="449"/>
      <c r="QNW395" s="447"/>
      <c r="QNX395" s="448"/>
      <c r="QNY395" s="448"/>
      <c r="QNZ395" s="448"/>
      <c r="QOA395" s="448"/>
      <c r="QOB395" s="448"/>
      <c r="QOC395" s="448"/>
      <c r="QOD395" s="448"/>
      <c r="QOE395" s="448"/>
      <c r="QOF395" s="448"/>
      <c r="QOG395" s="448"/>
      <c r="QOH395" s="448"/>
      <c r="QOI395" s="448"/>
      <c r="QOJ395" s="448"/>
      <c r="QOK395" s="448"/>
      <c r="QOL395" s="449"/>
      <c r="QOM395" s="447"/>
      <c r="QON395" s="448"/>
      <c r="QOO395" s="448"/>
      <c r="QOP395" s="448"/>
      <c r="QOQ395" s="448"/>
      <c r="QOR395" s="448"/>
      <c r="QOS395" s="448"/>
      <c r="QOT395" s="448"/>
      <c r="QOU395" s="448"/>
      <c r="QOV395" s="448"/>
      <c r="QOW395" s="448"/>
      <c r="QOX395" s="448"/>
      <c r="QOY395" s="448"/>
      <c r="QOZ395" s="448"/>
      <c r="QPA395" s="448"/>
      <c r="QPB395" s="449"/>
      <c r="QPC395" s="447"/>
      <c r="QPD395" s="448"/>
      <c r="QPE395" s="448"/>
      <c r="QPF395" s="448"/>
      <c r="QPG395" s="448"/>
      <c r="QPH395" s="448"/>
      <c r="QPI395" s="448"/>
      <c r="QPJ395" s="448"/>
      <c r="QPK395" s="448"/>
      <c r="QPL395" s="448"/>
      <c r="QPM395" s="448"/>
      <c r="QPN395" s="448"/>
      <c r="QPO395" s="448"/>
      <c r="QPP395" s="448"/>
      <c r="QPQ395" s="448"/>
      <c r="QPR395" s="449"/>
      <c r="QPS395" s="447"/>
      <c r="QPT395" s="448"/>
      <c r="QPU395" s="448"/>
      <c r="QPV395" s="448"/>
      <c r="QPW395" s="448"/>
      <c r="QPX395" s="448"/>
      <c r="QPY395" s="448"/>
      <c r="QPZ395" s="448"/>
      <c r="QQA395" s="448"/>
      <c r="QQB395" s="448"/>
      <c r="QQC395" s="448"/>
      <c r="QQD395" s="448"/>
      <c r="QQE395" s="448"/>
      <c r="QQF395" s="448"/>
      <c r="QQG395" s="448"/>
      <c r="QQH395" s="449"/>
      <c r="QQI395" s="447"/>
      <c r="QQJ395" s="448"/>
      <c r="QQK395" s="448"/>
      <c r="QQL395" s="448"/>
      <c r="QQM395" s="448"/>
      <c r="QQN395" s="448"/>
      <c r="QQO395" s="448"/>
      <c r="QQP395" s="448"/>
      <c r="QQQ395" s="448"/>
      <c r="QQR395" s="448"/>
      <c r="QQS395" s="448"/>
      <c r="QQT395" s="448"/>
      <c r="QQU395" s="448"/>
      <c r="QQV395" s="448"/>
      <c r="QQW395" s="448"/>
      <c r="QQX395" s="449"/>
      <c r="QQY395" s="447"/>
      <c r="QQZ395" s="448"/>
      <c r="QRA395" s="448"/>
      <c r="QRB395" s="448"/>
      <c r="QRC395" s="448"/>
      <c r="QRD395" s="448"/>
      <c r="QRE395" s="448"/>
      <c r="QRF395" s="448"/>
      <c r="QRG395" s="448"/>
      <c r="QRH395" s="448"/>
      <c r="QRI395" s="448"/>
      <c r="QRJ395" s="448"/>
      <c r="QRK395" s="448"/>
      <c r="QRL395" s="448"/>
      <c r="QRM395" s="448"/>
      <c r="QRN395" s="449"/>
      <c r="QRO395" s="447"/>
      <c r="QRP395" s="448"/>
      <c r="QRQ395" s="448"/>
      <c r="QRR395" s="448"/>
      <c r="QRS395" s="448"/>
      <c r="QRT395" s="448"/>
      <c r="QRU395" s="448"/>
      <c r="QRV395" s="448"/>
      <c r="QRW395" s="448"/>
      <c r="QRX395" s="448"/>
      <c r="QRY395" s="448"/>
      <c r="QRZ395" s="448"/>
      <c r="QSA395" s="448"/>
      <c r="QSB395" s="448"/>
      <c r="QSC395" s="448"/>
      <c r="QSD395" s="449"/>
      <c r="QSE395" s="447"/>
      <c r="QSF395" s="448"/>
      <c r="QSG395" s="448"/>
      <c r="QSH395" s="448"/>
      <c r="QSI395" s="448"/>
      <c r="QSJ395" s="448"/>
      <c r="QSK395" s="448"/>
      <c r="QSL395" s="448"/>
      <c r="QSM395" s="448"/>
      <c r="QSN395" s="448"/>
      <c r="QSO395" s="448"/>
      <c r="QSP395" s="448"/>
      <c r="QSQ395" s="448"/>
      <c r="QSR395" s="448"/>
      <c r="QSS395" s="448"/>
      <c r="QST395" s="449"/>
      <c r="QSU395" s="447"/>
      <c r="QSV395" s="448"/>
      <c r="QSW395" s="448"/>
      <c r="QSX395" s="448"/>
      <c r="QSY395" s="448"/>
      <c r="QSZ395" s="448"/>
      <c r="QTA395" s="448"/>
      <c r="QTB395" s="448"/>
      <c r="QTC395" s="448"/>
      <c r="QTD395" s="448"/>
      <c r="QTE395" s="448"/>
      <c r="QTF395" s="448"/>
      <c r="QTG395" s="448"/>
      <c r="QTH395" s="448"/>
      <c r="QTI395" s="448"/>
      <c r="QTJ395" s="449"/>
      <c r="QTK395" s="447"/>
      <c r="QTL395" s="448"/>
      <c r="QTM395" s="448"/>
      <c r="QTN395" s="448"/>
      <c r="QTO395" s="448"/>
      <c r="QTP395" s="448"/>
      <c r="QTQ395" s="448"/>
      <c r="QTR395" s="448"/>
      <c r="QTS395" s="448"/>
      <c r="QTT395" s="448"/>
      <c r="QTU395" s="448"/>
      <c r="QTV395" s="448"/>
      <c r="QTW395" s="448"/>
      <c r="QTX395" s="448"/>
      <c r="QTY395" s="448"/>
      <c r="QTZ395" s="449"/>
      <c r="QUA395" s="447"/>
      <c r="QUB395" s="448"/>
      <c r="QUC395" s="448"/>
      <c r="QUD395" s="448"/>
      <c r="QUE395" s="448"/>
      <c r="QUF395" s="448"/>
      <c r="QUG395" s="448"/>
      <c r="QUH395" s="448"/>
      <c r="QUI395" s="448"/>
      <c r="QUJ395" s="448"/>
      <c r="QUK395" s="448"/>
      <c r="QUL395" s="448"/>
      <c r="QUM395" s="448"/>
      <c r="QUN395" s="448"/>
      <c r="QUO395" s="448"/>
      <c r="QUP395" s="449"/>
      <c r="QUQ395" s="447"/>
      <c r="QUR395" s="448"/>
      <c r="QUS395" s="448"/>
      <c r="QUT395" s="448"/>
      <c r="QUU395" s="448"/>
      <c r="QUV395" s="448"/>
      <c r="QUW395" s="448"/>
      <c r="QUX395" s="448"/>
      <c r="QUY395" s="448"/>
      <c r="QUZ395" s="448"/>
      <c r="QVA395" s="448"/>
      <c r="QVB395" s="448"/>
      <c r="QVC395" s="448"/>
      <c r="QVD395" s="448"/>
      <c r="QVE395" s="448"/>
      <c r="QVF395" s="449"/>
      <c r="QVG395" s="447"/>
      <c r="QVH395" s="448"/>
      <c r="QVI395" s="448"/>
      <c r="QVJ395" s="448"/>
      <c r="QVK395" s="448"/>
      <c r="QVL395" s="448"/>
      <c r="QVM395" s="448"/>
      <c r="QVN395" s="448"/>
      <c r="QVO395" s="448"/>
      <c r="QVP395" s="448"/>
      <c r="QVQ395" s="448"/>
      <c r="QVR395" s="448"/>
      <c r="QVS395" s="448"/>
      <c r="QVT395" s="448"/>
      <c r="QVU395" s="448"/>
      <c r="QVV395" s="449"/>
      <c r="QVW395" s="447"/>
      <c r="QVX395" s="448"/>
      <c r="QVY395" s="448"/>
      <c r="QVZ395" s="448"/>
      <c r="QWA395" s="448"/>
      <c r="QWB395" s="448"/>
      <c r="QWC395" s="448"/>
      <c r="QWD395" s="448"/>
      <c r="QWE395" s="448"/>
      <c r="QWF395" s="448"/>
      <c r="QWG395" s="448"/>
      <c r="QWH395" s="448"/>
      <c r="QWI395" s="448"/>
      <c r="QWJ395" s="448"/>
      <c r="QWK395" s="448"/>
      <c r="QWL395" s="449"/>
      <c r="QWM395" s="447"/>
      <c r="QWN395" s="448"/>
      <c r="QWO395" s="448"/>
      <c r="QWP395" s="448"/>
      <c r="QWQ395" s="448"/>
      <c r="QWR395" s="448"/>
      <c r="QWS395" s="448"/>
      <c r="QWT395" s="448"/>
      <c r="QWU395" s="448"/>
      <c r="QWV395" s="448"/>
      <c r="QWW395" s="448"/>
      <c r="QWX395" s="448"/>
      <c r="QWY395" s="448"/>
      <c r="QWZ395" s="448"/>
      <c r="QXA395" s="448"/>
      <c r="QXB395" s="449"/>
      <c r="QXC395" s="447"/>
      <c r="QXD395" s="448"/>
      <c r="QXE395" s="448"/>
      <c r="QXF395" s="448"/>
      <c r="QXG395" s="448"/>
      <c r="QXH395" s="448"/>
      <c r="QXI395" s="448"/>
      <c r="QXJ395" s="448"/>
      <c r="QXK395" s="448"/>
      <c r="QXL395" s="448"/>
      <c r="QXM395" s="448"/>
      <c r="QXN395" s="448"/>
      <c r="QXO395" s="448"/>
      <c r="QXP395" s="448"/>
      <c r="QXQ395" s="448"/>
      <c r="QXR395" s="449"/>
      <c r="QXS395" s="447"/>
      <c r="QXT395" s="448"/>
      <c r="QXU395" s="448"/>
      <c r="QXV395" s="448"/>
      <c r="QXW395" s="448"/>
      <c r="QXX395" s="448"/>
      <c r="QXY395" s="448"/>
      <c r="QXZ395" s="448"/>
      <c r="QYA395" s="448"/>
      <c r="QYB395" s="448"/>
      <c r="QYC395" s="448"/>
      <c r="QYD395" s="448"/>
      <c r="QYE395" s="448"/>
      <c r="QYF395" s="448"/>
      <c r="QYG395" s="448"/>
      <c r="QYH395" s="449"/>
      <c r="QYI395" s="447"/>
      <c r="QYJ395" s="448"/>
      <c r="QYK395" s="448"/>
      <c r="QYL395" s="448"/>
      <c r="QYM395" s="448"/>
      <c r="QYN395" s="448"/>
      <c r="QYO395" s="448"/>
      <c r="QYP395" s="448"/>
      <c r="QYQ395" s="448"/>
      <c r="QYR395" s="448"/>
      <c r="QYS395" s="448"/>
      <c r="QYT395" s="448"/>
      <c r="QYU395" s="448"/>
      <c r="QYV395" s="448"/>
      <c r="QYW395" s="448"/>
      <c r="QYX395" s="449"/>
      <c r="QYY395" s="447"/>
      <c r="QYZ395" s="448"/>
      <c r="QZA395" s="448"/>
      <c r="QZB395" s="448"/>
      <c r="QZC395" s="448"/>
      <c r="QZD395" s="448"/>
      <c r="QZE395" s="448"/>
      <c r="QZF395" s="448"/>
      <c r="QZG395" s="448"/>
      <c r="QZH395" s="448"/>
      <c r="QZI395" s="448"/>
      <c r="QZJ395" s="448"/>
      <c r="QZK395" s="448"/>
      <c r="QZL395" s="448"/>
      <c r="QZM395" s="448"/>
      <c r="QZN395" s="449"/>
      <c r="QZO395" s="447"/>
      <c r="QZP395" s="448"/>
      <c r="QZQ395" s="448"/>
      <c r="QZR395" s="448"/>
      <c r="QZS395" s="448"/>
      <c r="QZT395" s="448"/>
      <c r="QZU395" s="448"/>
      <c r="QZV395" s="448"/>
      <c r="QZW395" s="448"/>
      <c r="QZX395" s="448"/>
      <c r="QZY395" s="448"/>
      <c r="QZZ395" s="448"/>
      <c r="RAA395" s="448"/>
      <c r="RAB395" s="448"/>
      <c r="RAC395" s="448"/>
      <c r="RAD395" s="449"/>
      <c r="RAE395" s="447"/>
      <c r="RAF395" s="448"/>
      <c r="RAG395" s="448"/>
      <c r="RAH395" s="448"/>
      <c r="RAI395" s="448"/>
      <c r="RAJ395" s="448"/>
      <c r="RAK395" s="448"/>
      <c r="RAL395" s="448"/>
      <c r="RAM395" s="448"/>
      <c r="RAN395" s="448"/>
      <c r="RAO395" s="448"/>
      <c r="RAP395" s="448"/>
      <c r="RAQ395" s="448"/>
      <c r="RAR395" s="448"/>
      <c r="RAS395" s="448"/>
      <c r="RAT395" s="449"/>
      <c r="RAU395" s="447"/>
      <c r="RAV395" s="448"/>
      <c r="RAW395" s="448"/>
      <c r="RAX395" s="448"/>
      <c r="RAY395" s="448"/>
      <c r="RAZ395" s="448"/>
      <c r="RBA395" s="448"/>
      <c r="RBB395" s="448"/>
      <c r="RBC395" s="448"/>
      <c r="RBD395" s="448"/>
      <c r="RBE395" s="448"/>
      <c r="RBF395" s="448"/>
      <c r="RBG395" s="448"/>
      <c r="RBH395" s="448"/>
      <c r="RBI395" s="448"/>
      <c r="RBJ395" s="449"/>
      <c r="RBK395" s="447"/>
      <c r="RBL395" s="448"/>
      <c r="RBM395" s="448"/>
      <c r="RBN395" s="448"/>
      <c r="RBO395" s="448"/>
      <c r="RBP395" s="448"/>
      <c r="RBQ395" s="448"/>
      <c r="RBR395" s="448"/>
      <c r="RBS395" s="448"/>
      <c r="RBT395" s="448"/>
      <c r="RBU395" s="448"/>
      <c r="RBV395" s="448"/>
      <c r="RBW395" s="448"/>
      <c r="RBX395" s="448"/>
      <c r="RBY395" s="448"/>
      <c r="RBZ395" s="449"/>
      <c r="RCA395" s="447"/>
      <c r="RCB395" s="448"/>
      <c r="RCC395" s="448"/>
      <c r="RCD395" s="448"/>
      <c r="RCE395" s="448"/>
      <c r="RCF395" s="448"/>
      <c r="RCG395" s="448"/>
      <c r="RCH395" s="448"/>
      <c r="RCI395" s="448"/>
      <c r="RCJ395" s="448"/>
      <c r="RCK395" s="448"/>
      <c r="RCL395" s="448"/>
      <c r="RCM395" s="448"/>
      <c r="RCN395" s="448"/>
      <c r="RCO395" s="448"/>
      <c r="RCP395" s="449"/>
      <c r="RCQ395" s="447"/>
      <c r="RCR395" s="448"/>
      <c r="RCS395" s="448"/>
      <c r="RCT395" s="448"/>
      <c r="RCU395" s="448"/>
      <c r="RCV395" s="448"/>
      <c r="RCW395" s="448"/>
      <c r="RCX395" s="448"/>
      <c r="RCY395" s="448"/>
      <c r="RCZ395" s="448"/>
      <c r="RDA395" s="448"/>
      <c r="RDB395" s="448"/>
      <c r="RDC395" s="448"/>
      <c r="RDD395" s="448"/>
      <c r="RDE395" s="448"/>
      <c r="RDF395" s="449"/>
      <c r="RDG395" s="447"/>
      <c r="RDH395" s="448"/>
      <c r="RDI395" s="448"/>
      <c r="RDJ395" s="448"/>
      <c r="RDK395" s="448"/>
      <c r="RDL395" s="448"/>
      <c r="RDM395" s="448"/>
      <c r="RDN395" s="448"/>
      <c r="RDO395" s="448"/>
      <c r="RDP395" s="448"/>
      <c r="RDQ395" s="448"/>
      <c r="RDR395" s="448"/>
      <c r="RDS395" s="448"/>
      <c r="RDT395" s="448"/>
      <c r="RDU395" s="448"/>
      <c r="RDV395" s="449"/>
      <c r="RDW395" s="447"/>
      <c r="RDX395" s="448"/>
      <c r="RDY395" s="448"/>
      <c r="RDZ395" s="448"/>
      <c r="REA395" s="448"/>
      <c r="REB395" s="448"/>
      <c r="REC395" s="448"/>
      <c r="RED395" s="448"/>
      <c r="REE395" s="448"/>
      <c r="REF395" s="448"/>
      <c r="REG395" s="448"/>
      <c r="REH395" s="448"/>
      <c r="REI395" s="448"/>
      <c r="REJ395" s="448"/>
      <c r="REK395" s="448"/>
      <c r="REL395" s="449"/>
      <c r="REM395" s="447"/>
      <c r="REN395" s="448"/>
      <c r="REO395" s="448"/>
      <c r="REP395" s="448"/>
      <c r="REQ395" s="448"/>
      <c r="RER395" s="448"/>
      <c r="RES395" s="448"/>
      <c r="RET395" s="448"/>
      <c r="REU395" s="448"/>
      <c r="REV395" s="448"/>
      <c r="REW395" s="448"/>
      <c r="REX395" s="448"/>
      <c r="REY395" s="448"/>
      <c r="REZ395" s="448"/>
      <c r="RFA395" s="448"/>
      <c r="RFB395" s="449"/>
      <c r="RFC395" s="447"/>
      <c r="RFD395" s="448"/>
      <c r="RFE395" s="448"/>
      <c r="RFF395" s="448"/>
      <c r="RFG395" s="448"/>
      <c r="RFH395" s="448"/>
      <c r="RFI395" s="448"/>
      <c r="RFJ395" s="448"/>
      <c r="RFK395" s="448"/>
      <c r="RFL395" s="448"/>
      <c r="RFM395" s="448"/>
      <c r="RFN395" s="448"/>
      <c r="RFO395" s="448"/>
      <c r="RFP395" s="448"/>
      <c r="RFQ395" s="448"/>
      <c r="RFR395" s="449"/>
      <c r="RFS395" s="447"/>
      <c r="RFT395" s="448"/>
      <c r="RFU395" s="448"/>
      <c r="RFV395" s="448"/>
      <c r="RFW395" s="448"/>
      <c r="RFX395" s="448"/>
      <c r="RFY395" s="448"/>
      <c r="RFZ395" s="448"/>
      <c r="RGA395" s="448"/>
      <c r="RGB395" s="448"/>
      <c r="RGC395" s="448"/>
      <c r="RGD395" s="448"/>
      <c r="RGE395" s="448"/>
      <c r="RGF395" s="448"/>
      <c r="RGG395" s="448"/>
      <c r="RGH395" s="449"/>
      <c r="RGI395" s="447"/>
      <c r="RGJ395" s="448"/>
      <c r="RGK395" s="448"/>
      <c r="RGL395" s="448"/>
      <c r="RGM395" s="448"/>
      <c r="RGN395" s="448"/>
      <c r="RGO395" s="448"/>
      <c r="RGP395" s="448"/>
      <c r="RGQ395" s="448"/>
      <c r="RGR395" s="448"/>
      <c r="RGS395" s="448"/>
      <c r="RGT395" s="448"/>
      <c r="RGU395" s="448"/>
      <c r="RGV395" s="448"/>
      <c r="RGW395" s="448"/>
      <c r="RGX395" s="449"/>
      <c r="RGY395" s="447"/>
      <c r="RGZ395" s="448"/>
      <c r="RHA395" s="448"/>
      <c r="RHB395" s="448"/>
      <c r="RHC395" s="448"/>
      <c r="RHD395" s="448"/>
      <c r="RHE395" s="448"/>
      <c r="RHF395" s="448"/>
      <c r="RHG395" s="448"/>
      <c r="RHH395" s="448"/>
      <c r="RHI395" s="448"/>
      <c r="RHJ395" s="448"/>
      <c r="RHK395" s="448"/>
      <c r="RHL395" s="448"/>
      <c r="RHM395" s="448"/>
      <c r="RHN395" s="449"/>
      <c r="RHO395" s="447"/>
      <c r="RHP395" s="448"/>
      <c r="RHQ395" s="448"/>
      <c r="RHR395" s="448"/>
      <c r="RHS395" s="448"/>
      <c r="RHT395" s="448"/>
      <c r="RHU395" s="448"/>
      <c r="RHV395" s="448"/>
      <c r="RHW395" s="448"/>
      <c r="RHX395" s="448"/>
      <c r="RHY395" s="448"/>
      <c r="RHZ395" s="448"/>
      <c r="RIA395" s="448"/>
      <c r="RIB395" s="448"/>
      <c r="RIC395" s="448"/>
      <c r="RID395" s="449"/>
      <c r="RIE395" s="447"/>
      <c r="RIF395" s="448"/>
      <c r="RIG395" s="448"/>
      <c r="RIH395" s="448"/>
      <c r="RII395" s="448"/>
      <c r="RIJ395" s="448"/>
      <c r="RIK395" s="448"/>
      <c r="RIL395" s="448"/>
      <c r="RIM395" s="448"/>
      <c r="RIN395" s="448"/>
      <c r="RIO395" s="448"/>
      <c r="RIP395" s="448"/>
      <c r="RIQ395" s="448"/>
      <c r="RIR395" s="448"/>
      <c r="RIS395" s="448"/>
      <c r="RIT395" s="449"/>
      <c r="RIU395" s="447"/>
      <c r="RIV395" s="448"/>
      <c r="RIW395" s="448"/>
      <c r="RIX395" s="448"/>
      <c r="RIY395" s="448"/>
      <c r="RIZ395" s="448"/>
      <c r="RJA395" s="448"/>
      <c r="RJB395" s="448"/>
      <c r="RJC395" s="448"/>
      <c r="RJD395" s="448"/>
      <c r="RJE395" s="448"/>
      <c r="RJF395" s="448"/>
      <c r="RJG395" s="448"/>
      <c r="RJH395" s="448"/>
      <c r="RJI395" s="448"/>
      <c r="RJJ395" s="449"/>
      <c r="RJK395" s="447"/>
      <c r="RJL395" s="448"/>
      <c r="RJM395" s="448"/>
      <c r="RJN395" s="448"/>
      <c r="RJO395" s="448"/>
      <c r="RJP395" s="448"/>
      <c r="RJQ395" s="448"/>
      <c r="RJR395" s="448"/>
      <c r="RJS395" s="448"/>
      <c r="RJT395" s="448"/>
      <c r="RJU395" s="448"/>
      <c r="RJV395" s="448"/>
      <c r="RJW395" s="448"/>
      <c r="RJX395" s="448"/>
      <c r="RJY395" s="448"/>
      <c r="RJZ395" s="449"/>
      <c r="RKA395" s="447"/>
      <c r="RKB395" s="448"/>
      <c r="RKC395" s="448"/>
      <c r="RKD395" s="448"/>
      <c r="RKE395" s="448"/>
      <c r="RKF395" s="448"/>
      <c r="RKG395" s="448"/>
      <c r="RKH395" s="448"/>
      <c r="RKI395" s="448"/>
      <c r="RKJ395" s="448"/>
      <c r="RKK395" s="448"/>
      <c r="RKL395" s="448"/>
      <c r="RKM395" s="448"/>
      <c r="RKN395" s="448"/>
      <c r="RKO395" s="448"/>
      <c r="RKP395" s="449"/>
      <c r="RKQ395" s="447"/>
      <c r="RKR395" s="448"/>
      <c r="RKS395" s="448"/>
      <c r="RKT395" s="448"/>
      <c r="RKU395" s="448"/>
      <c r="RKV395" s="448"/>
      <c r="RKW395" s="448"/>
      <c r="RKX395" s="448"/>
      <c r="RKY395" s="448"/>
      <c r="RKZ395" s="448"/>
      <c r="RLA395" s="448"/>
      <c r="RLB395" s="448"/>
      <c r="RLC395" s="448"/>
      <c r="RLD395" s="448"/>
      <c r="RLE395" s="448"/>
      <c r="RLF395" s="449"/>
      <c r="RLG395" s="447"/>
      <c r="RLH395" s="448"/>
      <c r="RLI395" s="448"/>
      <c r="RLJ395" s="448"/>
      <c r="RLK395" s="448"/>
      <c r="RLL395" s="448"/>
      <c r="RLM395" s="448"/>
      <c r="RLN395" s="448"/>
      <c r="RLO395" s="448"/>
      <c r="RLP395" s="448"/>
      <c r="RLQ395" s="448"/>
      <c r="RLR395" s="448"/>
      <c r="RLS395" s="448"/>
      <c r="RLT395" s="448"/>
      <c r="RLU395" s="448"/>
      <c r="RLV395" s="449"/>
      <c r="RLW395" s="447"/>
      <c r="RLX395" s="448"/>
      <c r="RLY395" s="448"/>
      <c r="RLZ395" s="448"/>
      <c r="RMA395" s="448"/>
      <c r="RMB395" s="448"/>
      <c r="RMC395" s="448"/>
      <c r="RMD395" s="448"/>
      <c r="RME395" s="448"/>
      <c r="RMF395" s="448"/>
      <c r="RMG395" s="448"/>
      <c r="RMH395" s="448"/>
      <c r="RMI395" s="448"/>
      <c r="RMJ395" s="448"/>
      <c r="RMK395" s="448"/>
      <c r="RML395" s="449"/>
      <c r="RMM395" s="447"/>
      <c r="RMN395" s="448"/>
      <c r="RMO395" s="448"/>
      <c r="RMP395" s="448"/>
      <c r="RMQ395" s="448"/>
      <c r="RMR395" s="448"/>
      <c r="RMS395" s="448"/>
      <c r="RMT395" s="448"/>
      <c r="RMU395" s="448"/>
      <c r="RMV395" s="448"/>
      <c r="RMW395" s="448"/>
      <c r="RMX395" s="448"/>
      <c r="RMY395" s="448"/>
      <c r="RMZ395" s="448"/>
      <c r="RNA395" s="448"/>
      <c r="RNB395" s="449"/>
      <c r="RNC395" s="447"/>
      <c r="RND395" s="448"/>
      <c r="RNE395" s="448"/>
      <c r="RNF395" s="448"/>
      <c r="RNG395" s="448"/>
      <c r="RNH395" s="448"/>
      <c r="RNI395" s="448"/>
      <c r="RNJ395" s="448"/>
      <c r="RNK395" s="448"/>
      <c r="RNL395" s="448"/>
      <c r="RNM395" s="448"/>
      <c r="RNN395" s="448"/>
      <c r="RNO395" s="448"/>
      <c r="RNP395" s="448"/>
      <c r="RNQ395" s="448"/>
      <c r="RNR395" s="449"/>
      <c r="RNS395" s="447"/>
      <c r="RNT395" s="448"/>
      <c r="RNU395" s="448"/>
      <c r="RNV395" s="448"/>
      <c r="RNW395" s="448"/>
      <c r="RNX395" s="448"/>
      <c r="RNY395" s="448"/>
      <c r="RNZ395" s="448"/>
      <c r="ROA395" s="448"/>
      <c r="ROB395" s="448"/>
      <c r="ROC395" s="448"/>
      <c r="ROD395" s="448"/>
      <c r="ROE395" s="448"/>
      <c r="ROF395" s="448"/>
      <c r="ROG395" s="448"/>
      <c r="ROH395" s="449"/>
      <c r="ROI395" s="447"/>
      <c r="ROJ395" s="448"/>
      <c r="ROK395" s="448"/>
      <c r="ROL395" s="448"/>
      <c r="ROM395" s="448"/>
      <c r="RON395" s="448"/>
      <c r="ROO395" s="448"/>
      <c r="ROP395" s="448"/>
      <c r="ROQ395" s="448"/>
      <c r="ROR395" s="448"/>
      <c r="ROS395" s="448"/>
      <c r="ROT395" s="448"/>
      <c r="ROU395" s="448"/>
      <c r="ROV395" s="448"/>
      <c r="ROW395" s="448"/>
      <c r="ROX395" s="449"/>
      <c r="ROY395" s="447"/>
      <c r="ROZ395" s="448"/>
      <c r="RPA395" s="448"/>
      <c r="RPB395" s="448"/>
      <c r="RPC395" s="448"/>
      <c r="RPD395" s="448"/>
      <c r="RPE395" s="448"/>
      <c r="RPF395" s="448"/>
      <c r="RPG395" s="448"/>
      <c r="RPH395" s="448"/>
      <c r="RPI395" s="448"/>
      <c r="RPJ395" s="448"/>
      <c r="RPK395" s="448"/>
      <c r="RPL395" s="448"/>
      <c r="RPM395" s="448"/>
      <c r="RPN395" s="449"/>
      <c r="RPO395" s="447"/>
      <c r="RPP395" s="448"/>
      <c r="RPQ395" s="448"/>
      <c r="RPR395" s="448"/>
      <c r="RPS395" s="448"/>
      <c r="RPT395" s="448"/>
      <c r="RPU395" s="448"/>
      <c r="RPV395" s="448"/>
      <c r="RPW395" s="448"/>
      <c r="RPX395" s="448"/>
      <c r="RPY395" s="448"/>
      <c r="RPZ395" s="448"/>
      <c r="RQA395" s="448"/>
      <c r="RQB395" s="448"/>
      <c r="RQC395" s="448"/>
      <c r="RQD395" s="449"/>
      <c r="RQE395" s="447"/>
      <c r="RQF395" s="448"/>
      <c r="RQG395" s="448"/>
      <c r="RQH395" s="448"/>
      <c r="RQI395" s="448"/>
      <c r="RQJ395" s="448"/>
      <c r="RQK395" s="448"/>
      <c r="RQL395" s="448"/>
      <c r="RQM395" s="448"/>
      <c r="RQN395" s="448"/>
      <c r="RQO395" s="448"/>
      <c r="RQP395" s="448"/>
      <c r="RQQ395" s="448"/>
      <c r="RQR395" s="448"/>
      <c r="RQS395" s="448"/>
      <c r="RQT395" s="449"/>
      <c r="RQU395" s="447"/>
      <c r="RQV395" s="448"/>
      <c r="RQW395" s="448"/>
      <c r="RQX395" s="448"/>
      <c r="RQY395" s="448"/>
      <c r="RQZ395" s="448"/>
      <c r="RRA395" s="448"/>
      <c r="RRB395" s="448"/>
      <c r="RRC395" s="448"/>
      <c r="RRD395" s="448"/>
      <c r="RRE395" s="448"/>
      <c r="RRF395" s="448"/>
      <c r="RRG395" s="448"/>
      <c r="RRH395" s="448"/>
      <c r="RRI395" s="448"/>
      <c r="RRJ395" s="449"/>
      <c r="RRK395" s="447"/>
      <c r="RRL395" s="448"/>
      <c r="RRM395" s="448"/>
      <c r="RRN395" s="448"/>
      <c r="RRO395" s="448"/>
      <c r="RRP395" s="448"/>
      <c r="RRQ395" s="448"/>
      <c r="RRR395" s="448"/>
      <c r="RRS395" s="448"/>
      <c r="RRT395" s="448"/>
      <c r="RRU395" s="448"/>
      <c r="RRV395" s="448"/>
      <c r="RRW395" s="448"/>
      <c r="RRX395" s="448"/>
      <c r="RRY395" s="448"/>
      <c r="RRZ395" s="449"/>
      <c r="RSA395" s="447"/>
      <c r="RSB395" s="448"/>
      <c r="RSC395" s="448"/>
      <c r="RSD395" s="448"/>
      <c r="RSE395" s="448"/>
      <c r="RSF395" s="448"/>
      <c r="RSG395" s="448"/>
      <c r="RSH395" s="448"/>
      <c r="RSI395" s="448"/>
      <c r="RSJ395" s="448"/>
      <c r="RSK395" s="448"/>
      <c r="RSL395" s="448"/>
      <c r="RSM395" s="448"/>
      <c r="RSN395" s="448"/>
      <c r="RSO395" s="448"/>
      <c r="RSP395" s="449"/>
      <c r="RSQ395" s="447"/>
      <c r="RSR395" s="448"/>
      <c r="RSS395" s="448"/>
      <c r="RST395" s="448"/>
      <c r="RSU395" s="448"/>
      <c r="RSV395" s="448"/>
      <c r="RSW395" s="448"/>
      <c r="RSX395" s="448"/>
      <c r="RSY395" s="448"/>
      <c r="RSZ395" s="448"/>
      <c r="RTA395" s="448"/>
      <c r="RTB395" s="448"/>
      <c r="RTC395" s="448"/>
      <c r="RTD395" s="448"/>
      <c r="RTE395" s="448"/>
      <c r="RTF395" s="449"/>
      <c r="RTG395" s="447"/>
      <c r="RTH395" s="448"/>
      <c r="RTI395" s="448"/>
      <c r="RTJ395" s="448"/>
      <c r="RTK395" s="448"/>
      <c r="RTL395" s="448"/>
      <c r="RTM395" s="448"/>
      <c r="RTN395" s="448"/>
      <c r="RTO395" s="448"/>
      <c r="RTP395" s="448"/>
      <c r="RTQ395" s="448"/>
      <c r="RTR395" s="448"/>
      <c r="RTS395" s="448"/>
      <c r="RTT395" s="448"/>
      <c r="RTU395" s="448"/>
      <c r="RTV395" s="449"/>
      <c r="RTW395" s="447"/>
      <c r="RTX395" s="448"/>
      <c r="RTY395" s="448"/>
      <c r="RTZ395" s="448"/>
      <c r="RUA395" s="448"/>
      <c r="RUB395" s="448"/>
      <c r="RUC395" s="448"/>
      <c r="RUD395" s="448"/>
      <c r="RUE395" s="448"/>
      <c r="RUF395" s="448"/>
      <c r="RUG395" s="448"/>
      <c r="RUH395" s="448"/>
      <c r="RUI395" s="448"/>
      <c r="RUJ395" s="448"/>
      <c r="RUK395" s="448"/>
      <c r="RUL395" s="449"/>
      <c r="RUM395" s="447"/>
      <c r="RUN395" s="448"/>
      <c r="RUO395" s="448"/>
      <c r="RUP395" s="448"/>
      <c r="RUQ395" s="448"/>
      <c r="RUR395" s="448"/>
      <c r="RUS395" s="448"/>
      <c r="RUT395" s="448"/>
      <c r="RUU395" s="448"/>
      <c r="RUV395" s="448"/>
      <c r="RUW395" s="448"/>
      <c r="RUX395" s="448"/>
      <c r="RUY395" s="448"/>
      <c r="RUZ395" s="448"/>
      <c r="RVA395" s="448"/>
      <c r="RVB395" s="449"/>
      <c r="RVC395" s="447"/>
      <c r="RVD395" s="448"/>
      <c r="RVE395" s="448"/>
      <c r="RVF395" s="448"/>
      <c r="RVG395" s="448"/>
      <c r="RVH395" s="448"/>
      <c r="RVI395" s="448"/>
      <c r="RVJ395" s="448"/>
      <c r="RVK395" s="448"/>
      <c r="RVL395" s="448"/>
      <c r="RVM395" s="448"/>
      <c r="RVN395" s="448"/>
      <c r="RVO395" s="448"/>
      <c r="RVP395" s="448"/>
      <c r="RVQ395" s="448"/>
      <c r="RVR395" s="449"/>
      <c r="RVS395" s="447"/>
      <c r="RVT395" s="448"/>
      <c r="RVU395" s="448"/>
      <c r="RVV395" s="448"/>
      <c r="RVW395" s="448"/>
      <c r="RVX395" s="448"/>
      <c r="RVY395" s="448"/>
      <c r="RVZ395" s="448"/>
      <c r="RWA395" s="448"/>
      <c r="RWB395" s="448"/>
      <c r="RWC395" s="448"/>
      <c r="RWD395" s="448"/>
      <c r="RWE395" s="448"/>
      <c r="RWF395" s="448"/>
      <c r="RWG395" s="448"/>
      <c r="RWH395" s="449"/>
      <c r="RWI395" s="447"/>
      <c r="RWJ395" s="448"/>
      <c r="RWK395" s="448"/>
      <c r="RWL395" s="448"/>
      <c r="RWM395" s="448"/>
      <c r="RWN395" s="448"/>
      <c r="RWO395" s="448"/>
      <c r="RWP395" s="448"/>
      <c r="RWQ395" s="448"/>
      <c r="RWR395" s="448"/>
      <c r="RWS395" s="448"/>
      <c r="RWT395" s="448"/>
      <c r="RWU395" s="448"/>
      <c r="RWV395" s="448"/>
      <c r="RWW395" s="448"/>
      <c r="RWX395" s="449"/>
      <c r="RWY395" s="447"/>
      <c r="RWZ395" s="448"/>
      <c r="RXA395" s="448"/>
      <c r="RXB395" s="448"/>
      <c r="RXC395" s="448"/>
      <c r="RXD395" s="448"/>
      <c r="RXE395" s="448"/>
      <c r="RXF395" s="448"/>
      <c r="RXG395" s="448"/>
      <c r="RXH395" s="448"/>
      <c r="RXI395" s="448"/>
      <c r="RXJ395" s="448"/>
      <c r="RXK395" s="448"/>
      <c r="RXL395" s="448"/>
      <c r="RXM395" s="448"/>
      <c r="RXN395" s="449"/>
      <c r="RXO395" s="447"/>
      <c r="RXP395" s="448"/>
      <c r="RXQ395" s="448"/>
      <c r="RXR395" s="448"/>
      <c r="RXS395" s="448"/>
      <c r="RXT395" s="448"/>
      <c r="RXU395" s="448"/>
      <c r="RXV395" s="448"/>
      <c r="RXW395" s="448"/>
      <c r="RXX395" s="448"/>
      <c r="RXY395" s="448"/>
      <c r="RXZ395" s="448"/>
      <c r="RYA395" s="448"/>
      <c r="RYB395" s="448"/>
      <c r="RYC395" s="448"/>
      <c r="RYD395" s="449"/>
      <c r="RYE395" s="447"/>
      <c r="RYF395" s="448"/>
      <c r="RYG395" s="448"/>
      <c r="RYH395" s="448"/>
      <c r="RYI395" s="448"/>
      <c r="RYJ395" s="448"/>
      <c r="RYK395" s="448"/>
      <c r="RYL395" s="448"/>
      <c r="RYM395" s="448"/>
      <c r="RYN395" s="448"/>
      <c r="RYO395" s="448"/>
      <c r="RYP395" s="448"/>
      <c r="RYQ395" s="448"/>
      <c r="RYR395" s="448"/>
      <c r="RYS395" s="448"/>
      <c r="RYT395" s="449"/>
      <c r="RYU395" s="447"/>
      <c r="RYV395" s="448"/>
      <c r="RYW395" s="448"/>
      <c r="RYX395" s="448"/>
      <c r="RYY395" s="448"/>
      <c r="RYZ395" s="448"/>
      <c r="RZA395" s="448"/>
      <c r="RZB395" s="448"/>
      <c r="RZC395" s="448"/>
      <c r="RZD395" s="448"/>
      <c r="RZE395" s="448"/>
      <c r="RZF395" s="448"/>
      <c r="RZG395" s="448"/>
      <c r="RZH395" s="448"/>
      <c r="RZI395" s="448"/>
      <c r="RZJ395" s="449"/>
      <c r="RZK395" s="447"/>
      <c r="RZL395" s="448"/>
      <c r="RZM395" s="448"/>
      <c r="RZN395" s="448"/>
      <c r="RZO395" s="448"/>
      <c r="RZP395" s="448"/>
      <c r="RZQ395" s="448"/>
      <c r="RZR395" s="448"/>
      <c r="RZS395" s="448"/>
      <c r="RZT395" s="448"/>
      <c r="RZU395" s="448"/>
      <c r="RZV395" s="448"/>
      <c r="RZW395" s="448"/>
      <c r="RZX395" s="448"/>
      <c r="RZY395" s="448"/>
      <c r="RZZ395" s="449"/>
      <c r="SAA395" s="447"/>
      <c r="SAB395" s="448"/>
      <c r="SAC395" s="448"/>
      <c r="SAD395" s="448"/>
      <c r="SAE395" s="448"/>
      <c r="SAF395" s="448"/>
      <c r="SAG395" s="448"/>
      <c r="SAH395" s="448"/>
      <c r="SAI395" s="448"/>
      <c r="SAJ395" s="448"/>
      <c r="SAK395" s="448"/>
      <c r="SAL395" s="448"/>
      <c r="SAM395" s="448"/>
      <c r="SAN395" s="448"/>
      <c r="SAO395" s="448"/>
      <c r="SAP395" s="449"/>
      <c r="SAQ395" s="447"/>
      <c r="SAR395" s="448"/>
      <c r="SAS395" s="448"/>
      <c r="SAT395" s="448"/>
      <c r="SAU395" s="448"/>
      <c r="SAV395" s="448"/>
      <c r="SAW395" s="448"/>
      <c r="SAX395" s="448"/>
      <c r="SAY395" s="448"/>
      <c r="SAZ395" s="448"/>
      <c r="SBA395" s="448"/>
      <c r="SBB395" s="448"/>
      <c r="SBC395" s="448"/>
      <c r="SBD395" s="448"/>
      <c r="SBE395" s="448"/>
      <c r="SBF395" s="449"/>
      <c r="SBG395" s="447"/>
      <c r="SBH395" s="448"/>
      <c r="SBI395" s="448"/>
      <c r="SBJ395" s="448"/>
      <c r="SBK395" s="448"/>
      <c r="SBL395" s="448"/>
      <c r="SBM395" s="448"/>
      <c r="SBN395" s="448"/>
      <c r="SBO395" s="448"/>
      <c r="SBP395" s="448"/>
      <c r="SBQ395" s="448"/>
      <c r="SBR395" s="448"/>
      <c r="SBS395" s="448"/>
      <c r="SBT395" s="448"/>
      <c r="SBU395" s="448"/>
      <c r="SBV395" s="449"/>
      <c r="SBW395" s="447"/>
      <c r="SBX395" s="448"/>
      <c r="SBY395" s="448"/>
      <c r="SBZ395" s="448"/>
      <c r="SCA395" s="448"/>
      <c r="SCB395" s="448"/>
      <c r="SCC395" s="448"/>
      <c r="SCD395" s="448"/>
      <c r="SCE395" s="448"/>
      <c r="SCF395" s="448"/>
      <c r="SCG395" s="448"/>
      <c r="SCH395" s="448"/>
      <c r="SCI395" s="448"/>
      <c r="SCJ395" s="448"/>
      <c r="SCK395" s="448"/>
      <c r="SCL395" s="449"/>
      <c r="SCM395" s="447"/>
      <c r="SCN395" s="448"/>
      <c r="SCO395" s="448"/>
      <c r="SCP395" s="448"/>
      <c r="SCQ395" s="448"/>
      <c r="SCR395" s="448"/>
      <c r="SCS395" s="448"/>
      <c r="SCT395" s="448"/>
      <c r="SCU395" s="448"/>
      <c r="SCV395" s="448"/>
      <c r="SCW395" s="448"/>
      <c r="SCX395" s="448"/>
      <c r="SCY395" s="448"/>
      <c r="SCZ395" s="448"/>
      <c r="SDA395" s="448"/>
      <c r="SDB395" s="449"/>
      <c r="SDC395" s="447"/>
      <c r="SDD395" s="448"/>
      <c r="SDE395" s="448"/>
      <c r="SDF395" s="448"/>
      <c r="SDG395" s="448"/>
      <c r="SDH395" s="448"/>
      <c r="SDI395" s="448"/>
      <c r="SDJ395" s="448"/>
      <c r="SDK395" s="448"/>
      <c r="SDL395" s="448"/>
      <c r="SDM395" s="448"/>
      <c r="SDN395" s="448"/>
      <c r="SDO395" s="448"/>
      <c r="SDP395" s="448"/>
      <c r="SDQ395" s="448"/>
      <c r="SDR395" s="449"/>
      <c r="SDS395" s="447"/>
      <c r="SDT395" s="448"/>
      <c r="SDU395" s="448"/>
      <c r="SDV395" s="448"/>
      <c r="SDW395" s="448"/>
      <c r="SDX395" s="448"/>
      <c r="SDY395" s="448"/>
      <c r="SDZ395" s="448"/>
      <c r="SEA395" s="448"/>
      <c r="SEB395" s="448"/>
      <c r="SEC395" s="448"/>
      <c r="SED395" s="448"/>
      <c r="SEE395" s="448"/>
      <c r="SEF395" s="448"/>
      <c r="SEG395" s="448"/>
      <c r="SEH395" s="449"/>
      <c r="SEI395" s="447"/>
      <c r="SEJ395" s="448"/>
      <c r="SEK395" s="448"/>
      <c r="SEL395" s="448"/>
      <c r="SEM395" s="448"/>
      <c r="SEN395" s="448"/>
      <c r="SEO395" s="448"/>
      <c r="SEP395" s="448"/>
      <c r="SEQ395" s="448"/>
      <c r="SER395" s="448"/>
      <c r="SES395" s="448"/>
      <c r="SET395" s="448"/>
      <c r="SEU395" s="448"/>
      <c r="SEV395" s="448"/>
      <c r="SEW395" s="448"/>
      <c r="SEX395" s="449"/>
      <c r="SEY395" s="447"/>
      <c r="SEZ395" s="448"/>
      <c r="SFA395" s="448"/>
      <c r="SFB395" s="448"/>
      <c r="SFC395" s="448"/>
      <c r="SFD395" s="448"/>
      <c r="SFE395" s="448"/>
      <c r="SFF395" s="448"/>
      <c r="SFG395" s="448"/>
      <c r="SFH395" s="448"/>
      <c r="SFI395" s="448"/>
      <c r="SFJ395" s="448"/>
      <c r="SFK395" s="448"/>
      <c r="SFL395" s="448"/>
      <c r="SFM395" s="448"/>
      <c r="SFN395" s="449"/>
      <c r="SFO395" s="447"/>
      <c r="SFP395" s="448"/>
      <c r="SFQ395" s="448"/>
      <c r="SFR395" s="448"/>
      <c r="SFS395" s="448"/>
      <c r="SFT395" s="448"/>
      <c r="SFU395" s="448"/>
      <c r="SFV395" s="448"/>
      <c r="SFW395" s="448"/>
      <c r="SFX395" s="448"/>
      <c r="SFY395" s="448"/>
      <c r="SFZ395" s="448"/>
      <c r="SGA395" s="448"/>
      <c r="SGB395" s="448"/>
      <c r="SGC395" s="448"/>
      <c r="SGD395" s="449"/>
      <c r="SGE395" s="447"/>
      <c r="SGF395" s="448"/>
      <c r="SGG395" s="448"/>
      <c r="SGH395" s="448"/>
      <c r="SGI395" s="448"/>
      <c r="SGJ395" s="448"/>
      <c r="SGK395" s="448"/>
      <c r="SGL395" s="448"/>
      <c r="SGM395" s="448"/>
      <c r="SGN395" s="448"/>
      <c r="SGO395" s="448"/>
      <c r="SGP395" s="448"/>
      <c r="SGQ395" s="448"/>
      <c r="SGR395" s="448"/>
      <c r="SGS395" s="448"/>
      <c r="SGT395" s="449"/>
      <c r="SGU395" s="447"/>
      <c r="SGV395" s="448"/>
      <c r="SGW395" s="448"/>
      <c r="SGX395" s="448"/>
      <c r="SGY395" s="448"/>
      <c r="SGZ395" s="448"/>
      <c r="SHA395" s="448"/>
      <c r="SHB395" s="448"/>
      <c r="SHC395" s="448"/>
      <c r="SHD395" s="448"/>
      <c r="SHE395" s="448"/>
      <c r="SHF395" s="448"/>
      <c r="SHG395" s="448"/>
      <c r="SHH395" s="448"/>
      <c r="SHI395" s="448"/>
      <c r="SHJ395" s="449"/>
      <c r="SHK395" s="447"/>
      <c r="SHL395" s="448"/>
      <c r="SHM395" s="448"/>
      <c r="SHN395" s="448"/>
      <c r="SHO395" s="448"/>
      <c r="SHP395" s="448"/>
      <c r="SHQ395" s="448"/>
      <c r="SHR395" s="448"/>
      <c r="SHS395" s="448"/>
      <c r="SHT395" s="448"/>
      <c r="SHU395" s="448"/>
      <c r="SHV395" s="448"/>
      <c r="SHW395" s="448"/>
      <c r="SHX395" s="448"/>
      <c r="SHY395" s="448"/>
      <c r="SHZ395" s="449"/>
      <c r="SIA395" s="447"/>
      <c r="SIB395" s="448"/>
      <c r="SIC395" s="448"/>
      <c r="SID395" s="448"/>
      <c r="SIE395" s="448"/>
      <c r="SIF395" s="448"/>
      <c r="SIG395" s="448"/>
      <c r="SIH395" s="448"/>
      <c r="SII395" s="448"/>
      <c r="SIJ395" s="448"/>
      <c r="SIK395" s="448"/>
      <c r="SIL395" s="448"/>
      <c r="SIM395" s="448"/>
      <c r="SIN395" s="448"/>
      <c r="SIO395" s="448"/>
      <c r="SIP395" s="449"/>
      <c r="SIQ395" s="447"/>
      <c r="SIR395" s="448"/>
      <c r="SIS395" s="448"/>
      <c r="SIT395" s="448"/>
      <c r="SIU395" s="448"/>
      <c r="SIV395" s="448"/>
      <c r="SIW395" s="448"/>
      <c r="SIX395" s="448"/>
      <c r="SIY395" s="448"/>
      <c r="SIZ395" s="448"/>
      <c r="SJA395" s="448"/>
      <c r="SJB395" s="448"/>
      <c r="SJC395" s="448"/>
      <c r="SJD395" s="448"/>
      <c r="SJE395" s="448"/>
      <c r="SJF395" s="449"/>
      <c r="SJG395" s="447"/>
      <c r="SJH395" s="448"/>
      <c r="SJI395" s="448"/>
      <c r="SJJ395" s="448"/>
      <c r="SJK395" s="448"/>
      <c r="SJL395" s="448"/>
      <c r="SJM395" s="448"/>
      <c r="SJN395" s="448"/>
      <c r="SJO395" s="448"/>
      <c r="SJP395" s="448"/>
      <c r="SJQ395" s="448"/>
      <c r="SJR395" s="448"/>
      <c r="SJS395" s="448"/>
      <c r="SJT395" s="448"/>
      <c r="SJU395" s="448"/>
      <c r="SJV395" s="449"/>
      <c r="SJW395" s="447"/>
      <c r="SJX395" s="448"/>
      <c r="SJY395" s="448"/>
      <c r="SJZ395" s="448"/>
      <c r="SKA395" s="448"/>
      <c r="SKB395" s="448"/>
      <c r="SKC395" s="448"/>
      <c r="SKD395" s="448"/>
      <c r="SKE395" s="448"/>
      <c r="SKF395" s="448"/>
      <c r="SKG395" s="448"/>
      <c r="SKH395" s="448"/>
      <c r="SKI395" s="448"/>
      <c r="SKJ395" s="448"/>
      <c r="SKK395" s="448"/>
      <c r="SKL395" s="449"/>
      <c r="SKM395" s="447"/>
      <c r="SKN395" s="448"/>
      <c r="SKO395" s="448"/>
      <c r="SKP395" s="448"/>
      <c r="SKQ395" s="448"/>
      <c r="SKR395" s="448"/>
      <c r="SKS395" s="448"/>
      <c r="SKT395" s="448"/>
      <c r="SKU395" s="448"/>
      <c r="SKV395" s="448"/>
      <c r="SKW395" s="448"/>
      <c r="SKX395" s="448"/>
      <c r="SKY395" s="448"/>
      <c r="SKZ395" s="448"/>
      <c r="SLA395" s="448"/>
      <c r="SLB395" s="449"/>
      <c r="SLC395" s="447"/>
      <c r="SLD395" s="448"/>
      <c r="SLE395" s="448"/>
      <c r="SLF395" s="448"/>
      <c r="SLG395" s="448"/>
      <c r="SLH395" s="448"/>
      <c r="SLI395" s="448"/>
      <c r="SLJ395" s="448"/>
      <c r="SLK395" s="448"/>
      <c r="SLL395" s="448"/>
      <c r="SLM395" s="448"/>
      <c r="SLN395" s="448"/>
      <c r="SLO395" s="448"/>
      <c r="SLP395" s="448"/>
      <c r="SLQ395" s="448"/>
      <c r="SLR395" s="449"/>
      <c r="SLS395" s="447"/>
      <c r="SLT395" s="448"/>
      <c r="SLU395" s="448"/>
      <c r="SLV395" s="448"/>
      <c r="SLW395" s="448"/>
      <c r="SLX395" s="448"/>
      <c r="SLY395" s="448"/>
      <c r="SLZ395" s="448"/>
      <c r="SMA395" s="448"/>
      <c r="SMB395" s="448"/>
      <c r="SMC395" s="448"/>
      <c r="SMD395" s="448"/>
      <c r="SME395" s="448"/>
      <c r="SMF395" s="448"/>
      <c r="SMG395" s="448"/>
      <c r="SMH395" s="449"/>
      <c r="SMI395" s="447"/>
      <c r="SMJ395" s="448"/>
      <c r="SMK395" s="448"/>
      <c r="SML395" s="448"/>
      <c r="SMM395" s="448"/>
      <c r="SMN395" s="448"/>
      <c r="SMO395" s="448"/>
      <c r="SMP395" s="448"/>
      <c r="SMQ395" s="448"/>
      <c r="SMR395" s="448"/>
      <c r="SMS395" s="448"/>
      <c r="SMT395" s="448"/>
      <c r="SMU395" s="448"/>
      <c r="SMV395" s="448"/>
      <c r="SMW395" s="448"/>
      <c r="SMX395" s="449"/>
      <c r="SMY395" s="447"/>
      <c r="SMZ395" s="448"/>
      <c r="SNA395" s="448"/>
      <c r="SNB395" s="448"/>
      <c r="SNC395" s="448"/>
      <c r="SND395" s="448"/>
      <c r="SNE395" s="448"/>
      <c r="SNF395" s="448"/>
      <c r="SNG395" s="448"/>
      <c r="SNH395" s="448"/>
      <c r="SNI395" s="448"/>
      <c r="SNJ395" s="448"/>
      <c r="SNK395" s="448"/>
      <c r="SNL395" s="448"/>
      <c r="SNM395" s="448"/>
      <c r="SNN395" s="449"/>
      <c r="SNO395" s="447"/>
      <c r="SNP395" s="448"/>
      <c r="SNQ395" s="448"/>
      <c r="SNR395" s="448"/>
      <c r="SNS395" s="448"/>
      <c r="SNT395" s="448"/>
      <c r="SNU395" s="448"/>
      <c r="SNV395" s="448"/>
      <c r="SNW395" s="448"/>
      <c r="SNX395" s="448"/>
      <c r="SNY395" s="448"/>
      <c r="SNZ395" s="448"/>
      <c r="SOA395" s="448"/>
      <c r="SOB395" s="448"/>
      <c r="SOC395" s="448"/>
      <c r="SOD395" s="449"/>
      <c r="SOE395" s="447"/>
      <c r="SOF395" s="448"/>
      <c r="SOG395" s="448"/>
      <c r="SOH395" s="448"/>
      <c r="SOI395" s="448"/>
      <c r="SOJ395" s="448"/>
      <c r="SOK395" s="448"/>
      <c r="SOL395" s="448"/>
      <c r="SOM395" s="448"/>
      <c r="SON395" s="448"/>
      <c r="SOO395" s="448"/>
      <c r="SOP395" s="448"/>
      <c r="SOQ395" s="448"/>
      <c r="SOR395" s="448"/>
      <c r="SOS395" s="448"/>
      <c r="SOT395" s="449"/>
      <c r="SOU395" s="447"/>
      <c r="SOV395" s="448"/>
      <c r="SOW395" s="448"/>
      <c r="SOX395" s="448"/>
      <c r="SOY395" s="448"/>
      <c r="SOZ395" s="448"/>
      <c r="SPA395" s="448"/>
      <c r="SPB395" s="448"/>
      <c r="SPC395" s="448"/>
      <c r="SPD395" s="448"/>
      <c r="SPE395" s="448"/>
      <c r="SPF395" s="448"/>
      <c r="SPG395" s="448"/>
      <c r="SPH395" s="448"/>
      <c r="SPI395" s="448"/>
      <c r="SPJ395" s="449"/>
      <c r="SPK395" s="447"/>
      <c r="SPL395" s="448"/>
      <c r="SPM395" s="448"/>
      <c r="SPN395" s="448"/>
      <c r="SPO395" s="448"/>
      <c r="SPP395" s="448"/>
      <c r="SPQ395" s="448"/>
      <c r="SPR395" s="448"/>
      <c r="SPS395" s="448"/>
      <c r="SPT395" s="448"/>
      <c r="SPU395" s="448"/>
      <c r="SPV395" s="448"/>
      <c r="SPW395" s="448"/>
      <c r="SPX395" s="448"/>
      <c r="SPY395" s="448"/>
      <c r="SPZ395" s="449"/>
      <c r="SQA395" s="447"/>
      <c r="SQB395" s="448"/>
      <c r="SQC395" s="448"/>
      <c r="SQD395" s="448"/>
      <c r="SQE395" s="448"/>
      <c r="SQF395" s="448"/>
      <c r="SQG395" s="448"/>
      <c r="SQH395" s="448"/>
      <c r="SQI395" s="448"/>
      <c r="SQJ395" s="448"/>
      <c r="SQK395" s="448"/>
      <c r="SQL395" s="448"/>
      <c r="SQM395" s="448"/>
      <c r="SQN395" s="448"/>
      <c r="SQO395" s="448"/>
      <c r="SQP395" s="449"/>
      <c r="SQQ395" s="447"/>
      <c r="SQR395" s="448"/>
      <c r="SQS395" s="448"/>
      <c r="SQT395" s="448"/>
      <c r="SQU395" s="448"/>
      <c r="SQV395" s="448"/>
      <c r="SQW395" s="448"/>
      <c r="SQX395" s="448"/>
      <c r="SQY395" s="448"/>
      <c r="SQZ395" s="448"/>
      <c r="SRA395" s="448"/>
      <c r="SRB395" s="448"/>
      <c r="SRC395" s="448"/>
      <c r="SRD395" s="448"/>
      <c r="SRE395" s="448"/>
      <c r="SRF395" s="449"/>
      <c r="SRG395" s="447"/>
      <c r="SRH395" s="448"/>
      <c r="SRI395" s="448"/>
      <c r="SRJ395" s="448"/>
      <c r="SRK395" s="448"/>
      <c r="SRL395" s="448"/>
      <c r="SRM395" s="448"/>
      <c r="SRN395" s="448"/>
      <c r="SRO395" s="448"/>
      <c r="SRP395" s="448"/>
      <c r="SRQ395" s="448"/>
      <c r="SRR395" s="448"/>
      <c r="SRS395" s="448"/>
      <c r="SRT395" s="448"/>
      <c r="SRU395" s="448"/>
      <c r="SRV395" s="449"/>
      <c r="SRW395" s="447"/>
      <c r="SRX395" s="448"/>
      <c r="SRY395" s="448"/>
      <c r="SRZ395" s="448"/>
      <c r="SSA395" s="448"/>
      <c r="SSB395" s="448"/>
      <c r="SSC395" s="448"/>
      <c r="SSD395" s="448"/>
      <c r="SSE395" s="448"/>
      <c r="SSF395" s="448"/>
      <c r="SSG395" s="448"/>
      <c r="SSH395" s="448"/>
      <c r="SSI395" s="448"/>
      <c r="SSJ395" s="448"/>
      <c r="SSK395" s="448"/>
      <c r="SSL395" s="449"/>
      <c r="SSM395" s="447"/>
      <c r="SSN395" s="448"/>
      <c r="SSO395" s="448"/>
      <c r="SSP395" s="448"/>
      <c r="SSQ395" s="448"/>
      <c r="SSR395" s="448"/>
      <c r="SSS395" s="448"/>
      <c r="SST395" s="448"/>
      <c r="SSU395" s="448"/>
      <c r="SSV395" s="448"/>
      <c r="SSW395" s="448"/>
      <c r="SSX395" s="448"/>
      <c r="SSY395" s="448"/>
      <c r="SSZ395" s="448"/>
      <c r="STA395" s="448"/>
      <c r="STB395" s="449"/>
      <c r="STC395" s="447"/>
      <c r="STD395" s="448"/>
      <c r="STE395" s="448"/>
      <c r="STF395" s="448"/>
      <c r="STG395" s="448"/>
      <c r="STH395" s="448"/>
      <c r="STI395" s="448"/>
      <c r="STJ395" s="448"/>
      <c r="STK395" s="448"/>
      <c r="STL395" s="448"/>
      <c r="STM395" s="448"/>
      <c r="STN395" s="448"/>
      <c r="STO395" s="448"/>
      <c r="STP395" s="448"/>
      <c r="STQ395" s="448"/>
      <c r="STR395" s="449"/>
      <c r="STS395" s="447"/>
      <c r="STT395" s="448"/>
      <c r="STU395" s="448"/>
      <c r="STV395" s="448"/>
      <c r="STW395" s="448"/>
      <c r="STX395" s="448"/>
      <c r="STY395" s="448"/>
      <c r="STZ395" s="448"/>
      <c r="SUA395" s="448"/>
      <c r="SUB395" s="448"/>
      <c r="SUC395" s="448"/>
      <c r="SUD395" s="448"/>
      <c r="SUE395" s="448"/>
      <c r="SUF395" s="448"/>
      <c r="SUG395" s="448"/>
      <c r="SUH395" s="449"/>
      <c r="SUI395" s="447"/>
      <c r="SUJ395" s="448"/>
      <c r="SUK395" s="448"/>
      <c r="SUL395" s="448"/>
      <c r="SUM395" s="448"/>
      <c r="SUN395" s="448"/>
      <c r="SUO395" s="448"/>
      <c r="SUP395" s="448"/>
      <c r="SUQ395" s="448"/>
      <c r="SUR395" s="448"/>
      <c r="SUS395" s="448"/>
      <c r="SUT395" s="448"/>
      <c r="SUU395" s="448"/>
      <c r="SUV395" s="448"/>
      <c r="SUW395" s="448"/>
      <c r="SUX395" s="449"/>
      <c r="SUY395" s="447"/>
      <c r="SUZ395" s="448"/>
      <c r="SVA395" s="448"/>
      <c r="SVB395" s="448"/>
      <c r="SVC395" s="448"/>
      <c r="SVD395" s="448"/>
      <c r="SVE395" s="448"/>
      <c r="SVF395" s="448"/>
      <c r="SVG395" s="448"/>
      <c r="SVH395" s="448"/>
      <c r="SVI395" s="448"/>
      <c r="SVJ395" s="448"/>
      <c r="SVK395" s="448"/>
      <c r="SVL395" s="448"/>
      <c r="SVM395" s="448"/>
      <c r="SVN395" s="449"/>
      <c r="SVO395" s="447"/>
      <c r="SVP395" s="448"/>
      <c r="SVQ395" s="448"/>
      <c r="SVR395" s="448"/>
      <c r="SVS395" s="448"/>
      <c r="SVT395" s="448"/>
      <c r="SVU395" s="448"/>
      <c r="SVV395" s="448"/>
      <c r="SVW395" s="448"/>
      <c r="SVX395" s="448"/>
      <c r="SVY395" s="448"/>
      <c r="SVZ395" s="448"/>
      <c r="SWA395" s="448"/>
      <c r="SWB395" s="448"/>
      <c r="SWC395" s="448"/>
      <c r="SWD395" s="449"/>
      <c r="SWE395" s="447"/>
      <c r="SWF395" s="448"/>
      <c r="SWG395" s="448"/>
      <c r="SWH395" s="448"/>
      <c r="SWI395" s="448"/>
      <c r="SWJ395" s="448"/>
      <c r="SWK395" s="448"/>
      <c r="SWL395" s="448"/>
      <c r="SWM395" s="448"/>
      <c r="SWN395" s="448"/>
      <c r="SWO395" s="448"/>
      <c r="SWP395" s="448"/>
      <c r="SWQ395" s="448"/>
      <c r="SWR395" s="448"/>
      <c r="SWS395" s="448"/>
      <c r="SWT395" s="449"/>
      <c r="SWU395" s="447"/>
      <c r="SWV395" s="448"/>
      <c r="SWW395" s="448"/>
      <c r="SWX395" s="448"/>
      <c r="SWY395" s="448"/>
      <c r="SWZ395" s="448"/>
      <c r="SXA395" s="448"/>
      <c r="SXB395" s="448"/>
      <c r="SXC395" s="448"/>
      <c r="SXD395" s="448"/>
      <c r="SXE395" s="448"/>
      <c r="SXF395" s="448"/>
      <c r="SXG395" s="448"/>
      <c r="SXH395" s="448"/>
      <c r="SXI395" s="448"/>
      <c r="SXJ395" s="449"/>
      <c r="SXK395" s="447"/>
      <c r="SXL395" s="448"/>
      <c r="SXM395" s="448"/>
      <c r="SXN395" s="448"/>
      <c r="SXO395" s="448"/>
      <c r="SXP395" s="448"/>
      <c r="SXQ395" s="448"/>
      <c r="SXR395" s="448"/>
      <c r="SXS395" s="448"/>
      <c r="SXT395" s="448"/>
      <c r="SXU395" s="448"/>
      <c r="SXV395" s="448"/>
      <c r="SXW395" s="448"/>
      <c r="SXX395" s="448"/>
      <c r="SXY395" s="448"/>
      <c r="SXZ395" s="449"/>
      <c r="SYA395" s="447"/>
      <c r="SYB395" s="448"/>
      <c r="SYC395" s="448"/>
      <c r="SYD395" s="448"/>
      <c r="SYE395" s="448"/>
      <c r="SYF395" s="448"/>
      <c r="SYG395" s="448"/>
      <c r="SYH395" s="448"/>
      <c r="SYI395" s="448"/>
      <c r="SYJ395" s="448"/>
      <c r="SYK395" s="448"/>
      <c r="SYL395" s="448"/>
      <c r="SYM395" s="448"/>
      <c r="SYN395" s="448"/>
      <c r="SYO395" s="448"/>
      <c r="SYP395" s="449"/>
      <c r="SYQ395" s="447"/>
      <c r="SYR395" s="448"/>
      <c r="SYS395" s="448"/>
      <c r="SYT395" s="448"/>
      <c r="SYU395" s="448"/>
      <c r="SYV395" s="448"/>
      <c r="SYW395" s="448"/>
      <c r="SYX395" s="448"/>
      <c r="SYY395" s="448"/>
      <c r="SYZ395" s="448"/>
      <c r="SZA395" s="448"/>
      <c r="SZB395" s="448"/>
      <c r="SZC395" s="448"/>
      <c r="SZD395" s="448"/>
      <c r="SZE395" s="448"/>
      <c r="SZF395" s="449"/>
      <c r="SZG395" s="447"/>
      <c r="SZH395" s="448"/>
      <c r="SZI395" s="448"/>
      <c r="SZJ395" s="448"/>
      <c r="SZK395" s="448"/>
      <c r="SZL395" s="448"/>
      <c r="SZM395" s="448"/>
      <c r="SZN395" s="448"/>
      <c r="SZO395" s="448"/>
      <c r="SZP395" s="448"/>
      <c r="SZQ395" s="448"/>
      <c r="SZR395" s="448"/>
      <c r="SZS395" s="448"/>
      <c r="SZT395" s="448"/>
      <c r="SZU395" s="448"/>
      <c r="SZV395" s="449"/>
      <c r="SZW395" s="447"/>
      <c r="SZX395" s="448"/>
      <c r="SZY395" s="448"/>
      <c r="SZZ395" s="448"/>
      <c r="TAA395" s="448"/>
      <c r="TAB395" s="448"/>
      <c r="TAC395" s="448"/>
      <c r="TAD395" s="448"/>
      <c r="TAE395" s="448"/>
      <c r="TAF395" s="448"/>
      <c r="TAG395" s="448"/>
      <c r="TAH395" s="448"/>
      <c r="TAI395" s="448"/>
      <c r="TAJ395" s="448"/>
      <c r="TAK395" s="448"/>
      <c r="TAL395" s="449"/>
      <c r="TAM395" s="447"/>
      <c r="TAN395" s="448"/>
      <c r="TAO395" s="448"/>
      <c r="TAP395" s="448"/>
      <c r="TAQ395" s="448"/>
      <c r="TAR395" s="448"/>
      <c r="TAS395" s="448"/>
      <c r="TAT395" s="448"/>
      <c r="TAU395" s="448"/>
      <c r="TAV395" s="448"/>
      <c r="TAW395" s="448"/>
      <c r="TAX395" s="448"/>
      <c r="TAY395" s="448"/>
      <c r="TAZ395" s="448"/>
      <c r="TBA395" s="448"/>
      <c r="TBB395" s="449"/>
      <c r="TBC395" s="447"/>
      <c r="TBD395" s="448"/>
      <c r="TBE395" s="448"/>
      <c r="TBF395" s="448"/>
      <c r="TBG395" s="448"/>
      <c r="TBH395" s="448"/>
      <c r="TBI395" s="448"/>
      <c r="TBJ395" s="448"/>
      <c r="TBK395" s="448"/>
      <c r="TBL395" s="448"/>
      <c r="TBM395" s="448"/>
      <c r="TBN395" s="448"/>
      <c r="TBO395" s="448"/>
      <c r="TBP395" s="448"/>
      <c r="TBQ395" s="448"/>
      <c r="TBR395" s="449"/>
      <c r="TBS395" s="447"/>
      <c r="TBT395" s="448"/>
      <c r="TBU395" s="448"/>
      <c r="TBV395" s="448"/>
      <c r="TBW395" s="448"/>
      <c r="TBX395" s="448"/>
      <c r="TBY395" s="448"/>
      <c r="TBZ395" s="448"/>
      <c r="TCA395" s="448"/>
      <c r="TCB395" s="448"/>
      <c r="TCC395" s="448"/>
      <c r="TCD395" s="448"/>
      <c r="TCE395" s="448"/>
      <c r="TCF395" s="448"/>
      <c r="TCG395" s="448"/>
      <c r="TCH395" s="449"/>
      <c r="TCI395" s="447"/>
      <c r="TCJ395" s="448"/>
      <c r="TCK395" s="448"/>
      <c r="TCL395" s="448"/>
      <c r="TCM395" s="448"/>
      <c r="TCN395" s="448"/>
      <c r="TCO395" s="448"/>
      <c r="TCP395" s="448"/>
      <c r="TCQ395" s="448"/>
      <c r="TCR395" s="448"/>
      <c r="TCS395" s="448"/>
      <c r="TCT395" s="448"/>
      <c r="TCU395" s="448"/>
      <c r="TCV395" s="448"/>
      <c r="TCW395" s="448"/>
      <c r="TCX395" s="449"/>
      <c r="TCY395" s="447"/>
      <c r="TCZ395" s="448"/>
      <c r="TDA395" s="448"/>
      <c r="TDB395" s="448"/>
      <c r="TDC395" s="448"/>
      <c r="TDD395" s="448"/>
      <c r="TDE395" s="448"/>
      <c r="TDF395" s="448"/>
      <c r="TDG395" s="448"/>
      <c r="TDH395" s="448"/>
      <c r="TDI395" s="448"/>
      <c r="TDJ395" s="448"/>
      <c r="TDK395" s="448"/>
      <c r="TDL395" s="448"/>
      <c r="TDM395" s="448"/>
      <c r="TDN395" s="449"/>
      <c r="TDO395" s="447"/>
      <c r="TDP395" s="448"/>
      <c r="TDQ395" s="448"/>
      <c r="TDR395" s="448"/>
      <c r="TDS395" s="448"/>
      <c r="TDT395" s="448"/>
      <c r="TDU395" s="448"/>
      <c r="TDV395" s="448"/>
      <c r="TDW395" s="448"/>
      <c r="TDX395" s="448"/>
      <c r="TDY395" s="448"/>
      <c r="TDZ395" s="448"/>
      <c r="TEA395" s="448"/>
      <c r="TEB395" s="448"/>
      <c r="TEC395" s="448"/>
      <c r="TED395" s="449"/>
      <c r="TEE395" s="447"/>
      <c r="TEF395" s="448"/>
      <c r="TEG395" s="448"/>
      <c r="TEH395" s="448"/>
      <c r="TEI395" s="448"/>
      <c r="TEJ395" s="448"/>
      <c r="TEK395" s="448"/>
      <c r="TEL395" s="448"/>
      <c r="TEM395" s="448"/>
      <c r="TEN395" s="448"/>
      <c r="TEO395" s="448"/>
      <c r="TEP395" s="448"/>
      <c r="TEQ395" s="448"/>
      <c r="TER395" s="448"/>
      <c r="TES395" s="448"/>
      <c r="TET395" s="449"/>
      <c r="TEU395" s="447"/>
      <c r="TEV395" s="448"/>
      <c r="TEW395" s="448"/>
      <c r="TEX395" s="448"/>
      <c r="TEY395" s="448"/>
      <c r="TEZ395" s="448"/>
      <c r="TFA395" s="448"/>
      <c r="TFB395" s="448"/>
      <c r="TFC395" s="448"/>
      <c r="TFD395" s="448"/>
      <c r="TFE395" s="448"/>
      <c r="TFF395" s="448"/>
      <c r="TFG395" s="448"/>
      <c r="TFH395" s="448"/>
      <c r="TFI395" s="448"/>
      <c r="TFJ395" s="449"/>
      <c r="TFK395" s="447"/>
      <c r="TFL395" s="448"/>
      <c r="TFM395" s="448"/>
      <c r="TFN395" s="448"/>
      <c r="TFO395" s="448"/>
      <c r="TFP395" s="448"/>
      <c r="TFQ395" s="448"/>
      <c r="TFR395" s="448"/>
      <c r="TFS395" s="448"/>
      <c r="TFT395" s="448"/>
      <c r="TFU395" s="448"/>
      <c r="TFV395" s="448"/>
      <c r="TFW395" s="448"/>
      <c r="TFX395" s="448"/>
      <c r="TFY395" s="448"/>
      <c r="TFZ395" s="449"/>
      <c r="TGA395" s="447"/>
      <c r="TGB395" s="448"/>
      <c r="TGC395" s="448"/>
      <c r="TGD395" s="448"/>
      <c r="TGE395" s="448"/>
      <c r="TGF395" s="448"/>
      <c r="TGG395" s="448"/>
      <c r="TGH395" s="448"/>
      <c r="TGI395" s="448"/>
      <c r="TGJ395" s="448"/>
      <c r="TGK395" s="448"/>
      <c r="TGL395" s="448"/>
      <c r="TGM395" s="448"/>
      <c r="TGN395" s="448"/>
      <c r="TGO395" s="448"/>
      <c r="TGP395" s="449"/>
      <c r="TGQ395" s="447"/>
      <c r="TGR395" s="448"/>
      <c r="TGS395" s="448"/>
      <c r="TGT395" s="448"/>
      <c r="TGU395" s="448"/>
      <c r="TGV395" s="448"/>
      <c r="TGW395" s="448"/>
      <c r="TGX395" s="448"/>
      <c r="TGY395" s="448"/>
      <c r="TGZ395" s="448"/>
      <c r="THA395" s="448"/>
      <c r="THB395" s="448"/>
      <c r="THC395" s="448"/>
      <c r="THD395" s="448"/>
      <c r="THE395" s="448"/>
      <c r="THF395" s="449"/>
      <c r="THG395" s="447"/>
      <c r="THH395" s="448"/>
      <c r="THI395" s="448"/>
      <c r="THJ395" s="448"/>
      <c r="THK395" s="448"/>
      <c r="THL395" s="448"/>
      <c r="THM395" s="448"/>
      <c r="THN395" s="448"/>
      <c r="THO395" s="448"/>
      <c r="THP395" s="448"/>
      <c r="THQ395" s="448"/>
      <c r="THR395" s="448"/>
      <c r="THS395" s="448"/>
      <c r="THT395" s="448"/>
      <c r="THU395" s="448"/>
      <c r="THV395" s="449"/>
      <c r="THW395" s="447"/>
      <c r="THX395" s="448"/>
      <c r="THY395" s="448"/>
      <c r="THZ395" s="448"/>
      <c r="TIA395" s="448"/>
      <c r="TIB395" s="448"/>
      <c r="TIC395" s="448"/>
      <c r="TID395" s="448"/>
      <c r="TIE395" s="448"/>
      <c r="TIF395" s="448"/>
      <c r="TIG395" s="448"/>
      <c r="TIH395" s="448"/>
      <c r="TII395" s="448"/>
      <c r="TIJ395" s="448"/>
      <c r="TIK395" s="448"/>
      <c r="TIL395" s="449"/>
      <c r="TIM395" s="447"/>
      <c r="TIN395" s="448"/>
      <c r="TIO395" s="448"/>
      <c r="TIP395" s="448"/>
      <c r="TIQ395" s="448"/>
      <c r="TIR395" s="448"/>
      <c r="TIS395" s="448"/>
      <c r="TIT395" s="448"/>
      <c r="TIU395" s="448"/>
      <c r="TIV395" s="448"/>
      <c r="TIW395" s="448"/>
      <c r="TIX395" s="448"/>
      <c r="TIY395" s="448"/>
      <c r="TIZ395" s="448"/>
      <c r="TJA395" s="448"/>
      <c r="TJB395" s="449"/>
      <c r="TJC395" s="447"/>
      <c r="TJD395" s="448"/>
      <c r="TJE395" s="448"/>
      <c r="TJF395" s="448"/>
      <c r="TJG395" s="448"/>
      <c r="TJH395" s="448"/>
      <c r="TJI395" s="448"/>
      <c r="TJJ395" s="448"/>
      <c r="TJK395" s="448"/>
      <c r="TJL395" s="448"/>
      <c r="TJM395" s="448"/>
      <c r="TJN395" s="448"/>
      <c r="TJO395" s="448"/>
      <c r="TJP395" s="448"/>
      <c r="TJQ395" s="448"/>
      <c r="TJR395" s="449"/>
      <c r="TJS395" s="447"/>
      <c r="TJT395" s="448"/>
      <c r="TJU395" s="448"/>
      <c r="TJV395" s="448"/>
      <c r="TJW395" s="448"/>
      <c r="TJX395" s="448"/>
      <c r="TJY395" s="448"/>
      <c r="TJZ395" s="448"/>
      <c r="TKA395" s="448"/>
      <c r="TKB395" s="448"/>
      <c r="TKC395" s="448"/>
      <c r="TKD395" s="448"/>
      <c r="TKE395" s="448"/>
      <c r="TKF395" s="448"/>
      <c r="TKG395" s="448"/>
      <c r="TKH395" s="449"/>
      <c r="TKI395" s="447"/>
      <c r="TKJ395" s="448"/>
      <c r="TKK395" s="448"/>
      <c r="TKL395" s="448"/>
      <c r="TKM395" s="448"/>
      <c r="TKN395" s="448"/>
      <c r="TKO395" s="448"/>
      <c r="TKP395" s="448"/>
      <c r="TKQ395" s="448"/>
      <c r="TKR395" s="448"/>
      <c r="TKS395" s="448"/>
      <c r="TKT395" s="448"/>
      <c r="TKU395" s="448"/>
      <c r="TKV395" s="448"/>
      <c r="TKW395" s="448"/>
      <c r="TKX395" s="449"/>
      <c r="TKY395" s="447"/>
      <c r="TKZ395" s="448"/>
      <c r="TLA395" s="448"/>
      <c r="TLB395" s="448"/>
      <c r="TLC395" s="448"/>
      <c r="TLD395" s="448"/>
      <c r="TLE395" s="448"/>
      <c r="TLF395" s="448"/>
      <c r="TLG395" s="448"/>
      <c r="TLH395" s="448"/>
      <c r="TLI395" s="448"/>
      <c r="TLJ395" s="448"/>
      <c r="TLK395" s="448"/>
      <c r="TLL395" s="448"/>
      <c r="TLM395" s="448"/>
      <c r="TLN395" s="449"/>
      <c r="TLO395" s="447"/>
      <c r="TLP395" s="448"/>
      <c r="TLQ395" s="448"/>
      <c r="TLR395" s="448"/>
      <c r="TLS395" s="448"/>
      <c r="TLT395" s="448"/>
      <c r="TLU395" s="448"/>
      <c r="TLV395" s="448"/>
      <c r="TLW395" s="448"/>
      <c r="TLX395" s="448"/>
      <c r="TLY395" s="448"/>
      <c r="TLZ395" s="448"/>
      <c r="TMA395" s="448"/>
      <c r="TMB395" s="448"/>
      <c r="TMC395" s="448"/>
      <c r="TMD395" s="449"/>
      <c r="TME395" s="447"/>
      <c r="TMF395" s="448"/>
      <c r="TMG395" s="448"/>
      <c r="TMH395" s="448"/>
      <c r="TMI395" s="448"/>
      <c r="TMJ395" s="448"/>
      <c r="TMK395" s="448"/>
      <c r="TML395" s="448"/>
      <c r="TMM395" s="448"/>
      <c r="TMN395" s="448"/>
      <c r="TMO395" s="448"/>
      <c r="TMP395" s="448"/>
      <c r="TMQ395" s="448"/>
      <c r="TMR395" s="448"/>
      <c r="TMS395" s="448"/>
      <c r="TMT395" s="449"/>
      <c r="TMU395" s="447"/>
      <c r="TMV395" s="448"/>
      <c r="TMW395" s="448"/>
      <c r="TMX395" s="448"/>
      <c r="TMY395" s="448"/>
      <c r="TMZ395" s="448"/>
      <c r="TNA395" s="448"/>
      <c r="TNB395" s="448"/>
      <c r="TNC395" s="448"/>
      <c r="TND395" s="448"/>
      <c r="TNE395" s="448"/>
      <c r="TNF395" s="448"/>
      <c r="TNG395" s="448"/>
      <c r="TNH395" s="448"/>
      <c r="TNI395" s="448"/>
      <c r="TNJ395" s="449"/>
      <c r="TNK395" s="447"/>
      <c r="TNL395" s="448"/>
      <c r="TNM395" s="448"/>
      <c r="TNN395" s="448"/>
      <c r="TNO395" s="448"/>
      <c r="TNP395" s="448"/>
      <c r="TNQ395" s="448"/>
      <c r="TNR395" s="448"/>
      <c r="TNS395" s="448"/>
      <c r="TNT395" s="448"/>
      <c r="TNU395" s="448"/>
      <c r="TNV395" s="448"/>
      <c r="TNW395" s="448"/>
      <c r="TNX395" s="448"/>
      <c r="TNY395" s="448"/>
      <c r="TNZ395" s="449"/>
      <c r="TOA395" s="447"/>
      <c r="TOB395" s="448"/>
      <c r="TOC395" s="448"/>
      <c r="TOD395" s="448"/>
      <c r="TOE395" s="448"/>
      <c r="TOF395" s="448"/>
      <c r="TOG395" s="448"/>
      <c r="TOH395" s="448"/>
      <c r="TOI395" s="448"/>
      <c r="TOJ395" s="448"/>
      <c r="TOK395" s="448"/>
      <c r="TOL395" s="448"/>
      <c r="TOM395" s="448"/>
      <c r="TON395" s="448"/>
      <c r="TOO395" s="448"/>
      <c r="TOP395" s="449"/>
      <c r="TOQ395" s="447"/>
      <c r="TOR395" s="448"/>
      <c r="TOS395" s="448"/>
      <c r="TOT395" s="448"/>
      <c r="TOU395" s="448"/>
      <c r="TOV395" s="448"/>
      <c r="TOW395" s="448"/>
      <c r="TOX395" s="448"/>
      <c r="TOY395" s="448"/>
      <c r="TOZ395" s="448"/>
      <c r="TPA395" s="448"/>
      <c r="TPB395" s="448"/>
      <c r="TPC395" s="448"/>
      <c r="TPD395" s="448"/>
      <c r="TPE395" s="448"/>
      <c r="TPF395" s="449"/>
      <c r="TPG395" s="447"/>
      <c r="TPH395" s="448"/>
      <c r="TPI395" s="448"/>
      <c r="TPJ395" s="448"/>
      <c r="TPK395" s="448"/>
      <c r="TPL395" s="448"/>
      <c r="TPM395" s="448"/>
      <c r="TPN395" s="448"/>
      <c r="TPO395" s="448"/>
      <c r="TPP395" s="448"/>
      <c r="TPQ395" s="448"/>
      <c r="TPR395" s="448"/>
      <c r="TPS395" s="448"/>
      <c r="TPT395" s="448"/>
      <c r="TPU395" s="448"/>
      <c r="TPV395" s="449"/>
      <c r="TPW395" s="447"/>
      <c r="TPX395" s="448"/>
      <c r="TPY395" s="448"/>
      <c r="TPZ395" s="448"/>
      <c r="TQA395" s="448"/>
      <c r="TQB395" s="448"/>
      <c r="TQC395" s="448"/>
      <c r="TQD395" s="448"/>
      <c r="TQE395" s="448"/>
      <c r="TQF395" s="448"/>
      <c r="TQG395" s="448"/>
      <c r="TQH395" s="448"/>
      <c r="TQI395" s="448"/>
      <c r="TQJ395" s="448"/>
      <c r="TQK395" s="448"/>
      <c r="TQL395" s="449"/>
      <c r="TQM395" s="447"/>
      <c r="TQN395" s="448"/>
      <c r="TQO395" s="448"/>
      <c r="TQP395" s="448"/>
      <c r="TQQ395" s="448"/>
      <c r="TQR395" s="448"/>
      <c r="TQS395" s="448"/>
      <c r="TQT395" s="448"/>
      <c r="TQU395" s="448"/>
      <c r="TQV395" s="448"/>
      <c r="TQW395" s="448"/>
      <c r="TQX395" s="448"/>
      <c r="TQY395" s="448"/>
      <c r="TQZ395" s="448"/>
      <c r="TRA395" s="448"/>
      <c r="TRB395" s="449"/>
      <c r="TRC395" s="447"/>
      <c r="TRD395" s="448"/>
      <c r="TRE395" s="448"/>
      <c r="TRF395" s="448"/>
      <c r="TRG395" s="448"/>
      <c r="TRH395" s="448"/>
      <c r="TRI395" s="448"/>
      <c r="TRJ395" s="448"/>
      <c r="TRK395" s="448"/>
      <c r="TRL395" s="448"/>
      <c r="TRM395" s="448"/>
      <c r="TRN395" s="448"/>
      <c r="TRO395" s="448"/>
      <c r="TRP395" s="448"/>
      <c r="TRQ395" s="448"/>
      <c r="TRR395" s="449"/>
      <c r="TRS395" s="447"/>
      <c r="TRT395" s="448"/>
      <c r="TRU395" s="448"/>
      <c r="TRV395" s="448"/>
      <c r="TRW395" s="448"/>
      <c r="TRX395" s="448"/>
      <c r="TRY395" s="448"/>
      <c r="TRZ395" s="448"/>
      <c r="TSA395" s="448"/>
      <c r="TSB395" s="448"/>
      <c r="TSC395" s="448"/>
      <c r="TSD395" s="448"/>
      <c r="TSE395" s="448"/>
      <c r="TSF395" s="448"/>
      <c r="TSG395" s="448"/>
      <c r="TSH395" s="449"/>
      <c r="TSI395" s="447"/>
      <c r="TSJ395" s="448"/>
      <c r="TSK395" s="448"/>
      <c r="TSL395" s="448"/>
      <c r="TSM395" s="448"/>
      <c r="TSN395" s="448"/>
      <c r="TSO395" s="448"/>
      <c r="TSP395" s="448"/>
      <c r="TSQ395" s="448"/>
      <c r="TSR395" s="448"/>
      <c r="TSS395" s="448"/>
      <c r="TST395" s="448"/>
      <c r="TSU395" s="448"/>
      <c r="TSV395" s="448"/>
      <c r="TSW395" s="448"/>
      <c r="TSX395" s="449"/>
      <c r="TSY395" s="447"/>
      <c r="TSZ395" s="448"/>
      <c r="TTA395" s="448"/>
      <c r="TTB395" s="448"/>
      <c r="TTC395" s="448"/>
      <c r="TTD395" s="448"/>
      <c r="TTE395" s="448"/>
      <c r="TTF395" s="448"/>
      <c r="TTG395" s="448"/>
      <c r="TTH395" s="448"/>
      <c r="TTI395" s="448"/>
      <c r="TTJ395" s="448"/>
      <c r="TTK395" s="448"/>
      <c r="TTL395" s="448"/>
      <c r="TTM395" s="448"/>
      <c r="TTN395" s="449"/>
      <c r="TTO395" s="447"/>
      <c r="TTP395" s="448"/>
      <c r="TTQ395" s="448"/>
      <c r="TTR395" s="448"/>
      <c r="TTS395" s="448"/>
      <c r="TTT395" s="448"/>
      <c r="TTU395" s="448"/>
      <c r="TTV395" s="448"/>
      <c r="TTW395" s="448"/>
      <c r="TTX395" s="448"/>
      <c r="TTY395" s="448"/>
      <c r="TTZ395" s="448"/>
      <c r="TUA395" s="448"/>
      <c r="TUB395" s="448"/>
      <c r="TUC395" s="448"/>
      <c r="TUD395" s="449"/>
      <c r="TUE395" s="447"/>
      <c r="TUF395" s="448"/>
      <c r="TUG395" s="448"/>
      <c r="TUH395" s="448"/>
      <c r="TUI395" s="448"/>
      <c r="TUJ395" s="448"/>
      <c r="TUK395" s="448"/>
      <c r="TUL395" s="448"/>
      <c r="TUM395" s="448"/>
      <c r="TUN395" s="448"/>
      <c r="TUO395" s="448"/>
      <c r="TUP395" s="448"/>
      <c r="TUQ395" s="448"/>
      <c r="TUR395" s="448"/>
      <c r="TUS395" s="448"/>
      <c r="TUT395" s="449"/>
      <c r="TUU395" s="447"/>
      <c r="TUV395" s="448"/>
      <c r="TUW395" s="448"/>
      <c r="TUX395" s="448"/>
      <c r="TUY395" s="448"/>
      <c r="TUZ395" s="448"/>
      <c r="TVA395" s="448"/>
      <c r="TVB395" s="448"/>
      <c r="TVC395" s="448"/>
      <c r="TVD395" s="448"/>
      <c r="TVE395" s="448"/>
      <c r="TVF395" s="448"/>
      <c r="TVG395" s="448"/>
      <c r="TVH395" s="448"/>
      <c r="TVI395" s="448"/>
      <c r="TVJ395" s="449"/>
      <c r="TVK395" s="447"/>
      <c r="TVL395" s="448"/>
      <c r="TVM395" s="448"/>
      <c r="TVN395" s="448"/>
      <c r="TVO395" s="448"/>
      <c r="TVP395" s="448"/>
      <c r="TVQ395" s="448"/>
      <c r="TVR395" s="448"/>
      <c r="TVS395" s="448"/>
      <c r="TVT395" s="448"/>
      <c r="TVU395" s="448"/>
      <c r="TVV395" s="448"/>
      <c r="TVW395" s="448"/>
      <c r="TVX395" s="448"/>
      <c r="TVY395" s="448"/>
      <c r="TVZ395" s="449"/>
      <c r="TWA395" s="447"/>
      <c r="TWB395" s="448"/>
      <c r="TWC395" s="448"/>
      <c r="TWD395" s="448"/>
      <c r="TWE395" s="448"/>
      <c r="TWF395" s="448"/>
      <c r="TWG395" s="448"/>
      <c r="TWH395" s="448"/>
      <c r="TWI395" s="448"/>
      <c r="TWJ395" s="448"/>
      <c r="TWK395" s="448"/>
      <c r="TWL395" s="448"/>
      <c r="TWM395" s="448"/>
      <c r="TWN395" s="448"/>
      <c r="TWO395" s="448"/>
      <c r="TWP395" s="449"/>
      <c r="TWQ395" s="447"/>
      <c r="TWR395" s="448"/>
      <c r="TWS395" s="448"/>
      <c r="TWT395" s="448"/>
      <c r="TWU395" s="448"/>
      <c r="TWV395" s="448"/>
      <c r="TWW395" s="448"/>
      <c r="TWX395" s="448"/>
      <c r="TWY395" s="448"/>
      <c r="TWZ395" s="448"/>
      <c r="TXA395" s="448"/>
      <c r="TXB395" s="448"/>
      <c r="TXC395" s="448"/>
      <c r="TXD395" s="448"/>
      <c r="TXE395" s="448"/>
      <c r="TXF395" s="449"/>
      <c r="TXG395" s="447"/>
      <c r="TXH395" s="448"/>
      <c r="TXI395" s="448"/>
      <c r="TXJ395" s="448"/>
      <c r="TXK395" s="448"/>
      <c r="TXL395" s="448"/>
      <c r="TXM395" s="448"/>
      <c r="TXN395" s="448"/>
      <c r="TXO395" s="448"/>
      <c r="TXP395" s="448"/>
      <c r="TXQ395" s="448"/>
      <c r="TXR395" s="448"/>
      <c r="TXS395" s="448"/>
      <c r="TXT395" s="448"/>
      <c r="TXU395" s="448"/>
      <c r="TXV395" s="449"/>
      <c r="TXW395" s="447"/>
      <c r="TXX395" s="448"/>
      <c r="TXY395" s="448"/>
      <c r="TXZ395" s="448"/>
      <c r="TYA395" s="448"/>
      <c r="TYB395" s="448"/>
      <c r="TYC395" s="448"/>
      <c r="TYD395" s="448"/>
      <c r="TYE395" s="448"/>
      <c r="TYF395" s="448"/>
      <c r="TYG395" s="448"/>
      <c r="TYH395" s="448"/>
      <c r="TYI395" s="448"/>
      <c r="TYJ395" s="448"/>
      <c r="TYK395" s="448"/>
      <c r="TYL395" s="449"/>
      <c r="TYM395" s="447"/>
      <c r="TYN395" s="448"/>
      <c r="TYO395" s="448"/>
      <c r="TYP395" s="448"/>
      <c r="TYQ395" s="448"/>
      <c r="TYR395" s="448"/>
      <c r="TYS395" s="448"/>
      <c r="TYT395" s="448"/>
      <c r="TYU395" s="448"/>
      <c r="TYV395" s="448"/>
      <c r="TYW395" s="448"/>
      <c r="TYX395" s="448"/>
      <c r="TYY395" s="448"/>
      <c r="TYZ395" s="448"/>
      <c r="TZA395" s="448"/>
      <c r="TZB395" s="449"/>
      <c r="TZC395" s="447"/>
      <c r="TZD395" s="448"/>
      <c r="TZE395" s="448"/>
      <c r="TZF395" s="448"/>
      <c r="TZG395" s="448"/>
      <c r="TZH395" s="448"/>
      <c r="TZI395" s="448"/>
      <c r="TZJ395" s="448"/>
      <c r="TZK395" s="448"/>
      <c r="TZL395" s="448"/>
      <c r="TZM395" s="448"/>
      <c r="TZN395" s="448"/>
      <c r="TZO395" s="448"/>
      <c r="TZP395" s="448"/>
      <c r="TZQ395" s="448"/>
      <c r="TZR395" s="449"/>
      <c r="TZS395" s="447"/>
      <c r="TZT395" s="448"/>
      <c r="TZU395" s="448"/>
      <c r="TZV395" s="448"/>
      <c r="TZW395" s="448"/>
      <c r="TZX395" s="448"/>
      <c r="TZY395" s="448"/>
      <c r="TZZ395" s="448"/>
      <c r="UAA395" s="448"/>
      <c r="UAB395" s="448"/>
      <c r="UAC395" s="448"/>
      <c r="UAD395" s="448"/>
      <c r="UAE395" s="448"/>
      <c r="UAF395" s="448"/>
      <c r="UAG395" s="448"/>
      <c r="UAH395" s="449"/>
      <c r="UAI395" s="447"/>
      <c r="UAJ395" s="448"/>
      <c r="UAK395" s="448"/>
      <c r="UAL395" s="448"/>
      <c r="UAM395" s="448"/>
      <c r="UAN395" s="448"/>
      <c r="UAO395" s="448"/>
      <c r="UAP395" s="448"/>
      <c r="UAQ395" s="448"/>
      <c r="UAR395" s="448"/>
      <c r="UAS395" s="448"/>
      <c r="UAT395" s="448"/>
      <c r="UAU395" s="448"/>
      <c r="UAV395" s="448"/>
      <c r="UAW395" s="448"/>
      <c r="UAX395" s="449"/>
      <c r="UAY395" s="447"/>
      <c r="UAZ395" s="448"/>
      <c r="UBA395" s="448"/>
      <c r="UBB395" s="448"/>
      <c r="UBC395" s="448"/>
      <c r="UBD395" s="448"/>
      <c r="UBE395" s="448"/>
      <c r="UBF395" s="448"/>
      <c r="UBG395" s="448"/>
      <c r="UBH395" s="448"/>
      <c r="UBI395" s="448"/>
      <c r="UBJ395" s="448"/>
      <c r="UBK395" s="448"/>
      <c r="UBL395" s="448"/>
      <c r="UBM395" s="448"/>
      <c r="UBN395" s="449"/>
      <c r="UBO395" s="447"/>
      <c r="UBP395" s="448"/>
      <c r="UBQ395" s="448"/>
      <c r="UBR395" s="448"/>
      <c r="UBS395" s="448"/>
      <c r="UBT395" s="448"/>
      <c r="UBU395" s="448"/>
      <c r="UBV395" s="448"/>
      <c r="UBW395" s="448"/>
      <c r="UBX395" s="448"/>
      <c r="UBY395" s="448"/>
      <c r="UBZ395" s="448"/>
      <c r="UCA395" s="448"/>
      <c r="UCB395" s="448"/>
      <c r="UCC395" s="448"/>
      <c r="UCD395" s="449"/>
      <c r="UCE395" s="447"/>
      <c r="UCF395" s="448"/>
      <c r="UCG395" s="448"/>
      <c r="UCH395" s="448"/>
      <c r="UCI395" s="448"/>
      <c r="UCJ395" s="448"/>
      <c r="UCK395" s="448"/>
      <c r="UCL395" s="448"/>
      <c r="UCM395" s="448"/>
      <c r="UCN395" s="448"/>
      <c r="UCO395" s="448"/>
      <c r="UCP395" s="448"/>
      <c r="UCQ395" s="448"/>
      <c r="UCR395" s="448"/>
      <c r="UCS395" s="448"/>
      <c r="UCT395" s="449"/>
      <c r="UCU395" s="447"/>
      <c r="UCV395" s="448"/>
      <c r="UCW395" s="448"/>
      <c r="UCX395" s="448"/>
      <c r="UCY395" s="448"/>
      <c r="UCZ395" s="448"/>
      <c r="UDA395" s="448"/>
      <c r="UDB395" s="448"/>
      <c r="UDC395" s="448"/>
      <c r="UDD395" s="448"/>
      <c r="UDE395" s="448"/>
      <c r="UDF395" s="448"/>
      <c r="UDG395" s="448"/>
      <c r="UDH395" s="448"/>
      <c r="UDI395" s="448"/>
      <c r="UDJ395" s="449"/>
      <c r="UDK395" s="447"/>
      <c r="UDL395" s="448"/>
      <c r="UDM395" s="448"/>
      <c r="UDN395" s="448"/>
      <c r="UDO395" s="448"/>
      <c r="UDP395" s="448"/>
      <c r="UDQ395" s="448"/>
      <c r="UDR395" s="448"/>
      <c r="UDS395" s="448"/>
      <c r="UDT395" s="448"/>
      <c r="UDU395" s="448"/>
      <c r="UDV395" s="448"/>
      <c r="UDW395" s="448"/>
      <c r="UDX395" s="448"/>
      <c r="UDY395" s="448"/>
      <c r="UDZ395" s="449"/>
      <c r="UEA395" s="447"/>
      <c r="UEB395" s="448"/>
      <c r="UEC395" s="448"/>
      <c r="UED395" s="448"/>
      <c r="UEE395" s="448"/>
      <c r="UEF395" s="448"/>
      <c r="UEG395" s="448"/>
      <c r="UEH395" s="448"/>
      <c r="UEI395" s="448"/>
      <c r="UEJ395" s="448"/>
      <c r="UEK395" s="448"/>
      <c r="UEL395" s="448"/>
      <c r="UEM395" s="448"/>
      <c r="UEN395" s="448"/>
      <c r="UEO395" s="448"/>
      <c r="UEP395" s="449"/>
      <c r="UEQ395" s="447"/>
      <c r="UER395" s="448"/>
      <c r="UES395" s="448"/>
      <c r="UET395" s="448"/>
      <c r="UEU395" s="448"/>
      <c r="UEV395" s="448"/>
      <c r="UEW395" s="448"/>
      <c r="UEX395" s="448"/>
      <c r="UEY395" s="448"/>
      <c r="UEZ395" s="448"/>
      <c r="UFA395" s="448"/>
      <c r="UFB395" s="448"/>
      <c r="UFC395" s="448"/>
      <c r="UFD395" s="448"/>
      <c r="UFE395" s="448"/>
      <c r="UFF395" s="449"/>
      <c r="UFG395" s="447"/>
      <c r="UFH395" s="448"/>
      <c r="UFI395" s="448"/>
      <c r="UFJ395" s="448"/>
      <c r="UFK395" s="448"/>
      <c r="UFL395" s="448"/>
      <c r="UFM395" s="448"/>
      <c r="UFN395" s="448"/>
      <c r="UFO395" s="448"/>
      <c r="UFP395" s="448"/>
      <c r="UFQ395" s="448"/>
      <c r="UFR395" s="448"/>
      <c r="UFS395" s="448"/>
      <c r="UFT395" s="448"/>
      <c r="UFU395" s="448"/>
      <c r="UFV395" s="449"/>
      <c r="UFW395" s="447"/>
      <c r="UFX395" s="448"/>
      <c r="UFY395" s="448"/>
      <c r="UFZ395" s="448"/>
      <c r="UGA395" s="448"/>
      <c r="UGB395" s="448"/>
      <c r="UGC395" s="448"/>
      <c r="UGD395" s="448"/>
      <c r="UGE395" s="448"/>
      <c r="UGF395" s="448"/>
      <c r="UGG395" s="448"/>
      <c r="UGH395" s="448"/>
      <c r="UGI395" s="448"/>
      <c r="UGJ395" s="448"/>
      <c r="UGK395" s="448"/>
      <c r="UGL395" s="449"/>
      <c r="UGM395" s="447"/>
      <c r="UGN395" s="448"/>
      <c r="UGO395" s="448"/>
      <c r="UGP395" s="448"/>
      <c r="UGQ395" s="448"/>
      <c r="UGR395" s="448"/>
      <c r="UGS395" s="448"/>
      <c r="UGT395" s="448"/>
      <c r="UGU395" s="448"/>
      <c r="UGV395" s="448"/>
      <c r="UGW395" s="448"/>
      <c r="UGX395" s="448"/>
      <c r="UGY395" s="448"/>
      <c r="UGZ395" s="448"/>
      <c r="UHA395" s="448"/>
      <c r="UHB395" s="449"/>
      <c r="UHC395" s="447"/>
      <c r="UHD395" s="448"/>
      <c r="UHE395" s="448"/>
      <c r="UHF395" s="448"/>
      <c r="UHG395" s="448"/>
      <c r="UHH395" s="448"/>
      <c r="UHI395" s="448"/>
      <c r="UHJ395" s="448"/>
      <c r="UHK395" s="448"/>
      <c r="UHL395" s="448"/>
      <c r="UHM395" s="448"/>
      <c r="UHN395" s="448"/>
      <c r="UHO395" s="448"/>
      <c r="UHP395" s="448"/>
      <c r="UHQ395" s="448"/>
      <c r="UHR395" s="449"/>
      <c r="UHS395" s="447"/>
      <c r="UHT395" s="448"/>
      <c r="UHU395" s="448"/>
      <c r="UHV395" s="448"/>
      <c r="UHW395" s="448"/>
      <c r="UHX395" s="448"/>
      <c r="UHY395" s="448"/>
      <c r="UHZ395" s="448"/>
      <c r="UIA395" s="448"/>
      <c r="UIB395" s="448"/>
      <c r="UIC395" s="448"/>
      <c r="UID395" s="448"/>
      <c r="UIE395" s="448"/>
      <c r="UIF395" s="448"/>
      <c r="UIG395" s="448"/>
      <c r="UIH395" s="449"/>
      <c r="UII395" s="447"/>
      <c r="UIJ395" s="448"/>
      <c r="UIK395" s="448"/>
      <c r="UIL395" s="448"/>
      <c r="UIM395" s="448"/>
      <c r="UIN395" s="448"/>
      <c r="UIO395" s="448"/>
      <c r="UIP395" s="448"/>
      <c r="UIQ395" s="448"/>
      <c r="UIR395" s="448"/>
      <c r="UIS395" s="448"/>
      <c r="UIT395" s="448"/>
      <c r="UIU395" s="448"/>
      <c r="UIV395" s="448"/>
      <c r="UIW395" s="448"/>
      <c r="UIX395" s="449"/>
      <c r="UIY395" s="447"/>
      <c r="UIZ395" s="448"/>
      <c r="UJA395" s="448"/>
      <c r="UJB395" s="448"/>
      <c r="UJC395" s="448"/>
      <c r="UJD395" s="448"/>
      <c r="UJE395" s="448"/>
      <c r="UJF395" s="448"/>
      <c r="UJG395" s="448"/>
      <c r="UJH395" s="448"/>
      <c r="UJI395" s="448"/>
      <c r="UJJ395" s="448"/>
      <c r="UJK395" s="448"/>
      <c r="UJL395" s="448"/>
      <c r="UJM395" s="448"/>
      <c r="UJN395" s="449"/>
      <c r="UJO395" s="447"/>
      <c r="UJP395" s="448"/>
      <c r="UJQ395" s="448"/>
      <c r="UJR395" s="448"/>
      <c r="UJS395" s="448"/>
      <c r="UJT395" s="448"/>
      <c r="UJU395" s="448"/>
      <c r="UJV395" s="448"/>
      <c r="UJW395" s="448"/>
      <c r="UJX395" s="448"/>
      <c r="UJY395" s="448"/>
      <c r="UJZ395" s="448"/>
      <c r="UKA395" s="448"/>
      <c r="UKB395" s="448"/>
      <c r="UKC395" s="448"/>
      <c r="UKD395" s="449"/>
      <c r="UKE395" s="447"/>
      <c r="UKF395" s="448"/>
      <c r="UKG395" s="448"/>
      <c r="UKH395" s="448"/>
      <c r="UKI395" s="448"/>
      <c r="UKJ395" s="448"/>
      <c r="UKK395" s="448"/>
      <c r="UKL395" s="448"/>
      <c r="UKM395" s="448"/>
      <c r="UKN395" s="448"/>
      <c r="UKO395" s="448"/>
      <c r="UKP395" s="448"/>
      <c r="UKQ395" s="448"/>
      <c r="UKR395" s="448"/>
      <c r="UKS395" s="448"/>
      <c r="UKT395" s="449"/>
      <c r="UKU395" s="447"/>
      <c r="UKV395" s="448"/>
      <c r="UKW395" s="448"/>
      <c r="UKX395" s="448"/>
      <c r="UKY395" s="448"/>
      <c r="UKZ395" s="448"/>
      <c r="ULA395" s="448"/>
      <c r="ULB395" s="448"/>
      <c r="ULC395" s="448"/>
      <c r="ULD395" s="448"/>
      <c r="ULE395" s="448"/>
      <c r="ULF395" s="448"/>
      <c r="ULG395" s="448"/>
      <c r="ULH395" s="448"/>
      <c r="ULI395" s="448"/>
      <c r="ULJ395" s="449"/>
      <c r="ULK395" s="447"/>
      <c r="ULL395" s="448"/>
      <c r="ULM395" s="448"/>
      <c r="ULN395" s="448"/>
      <c r="ULO395" s="448"/>
      <c r="ULP395" s="448"/>
      <c r="ULQ395" s="448"/>
      <c r="ULR395" s="448"/>
      <c r="ULS395" s="448"/>
      <c r="ULT395" s="448"/>
      <c r="ULU395" s="448"/>
      <c r="ULV395" s="448"/>
      <c r="ULW395" s="448"/>
      <c r="ULX395" s="448"/>
      <c r="ULY395" s="448"/>
      <c r="ULZ395" s="449"/>
      <c r="UMA395" s="447"/>
      <c r="UMB395" s="448"/>
      <c r="UMC395" s="448"/>
      <c r="UMD395" s="448"/>
      <c r="UME395" s="448"/>
      <c r="UMF395" s="448"/>
      <c r="UMG395" s="448"/>
      <c r="UMH395" s="448"/>
      <c r="UMI395" s="448"/>
      <c r="UMJ395" s="448"/>
      <c r="UMK395" s="448"/>
      <c r="UML395" s="448"/>
      <c r="UMM395" s="448"/>
      <c r="UMN395" s="448"/>
      <c r="UMO395" s="448"/>
      <c r="UMP395" s="449"/>
      <c r="UMQ395" s="447"/>
      <c r="UMR395" s="448"/>
      <c r="UMS395" s="448"/>
      <c r="UMT395" s="448"/>
      <c r="UMU395" s="448"/>
      <c r="UMV395" s="448"/>
      <c r="UMW395" s="448"/>
      <c r="UMX395" s="448"/>
      <c r="UMY395" s="448"/>
      <c r="UMZ395" s="448"/>
      <c r="UNA395" s="448"/>
      <c r="UNB395" s="448"/>
      <c r="UNC395" s="448"/>
      <c r="UND395" s="448"/>
      <c r="UNE395" s="448"/>
      <c r="UNF395" s="449"/>
      <c r="UNG395" s="447"/>
      <c r="UNH395" s="448"/>
      <c r="UNI395" s="448"/>
      <c r="UNJ395" s="448"/>
      <c r="UNK395" s="448"/>
      <c r="UNL395" s="448"/>
      <c r="UNM395" s="448"/>
      <c r="UNN395" s="448"/>
      <c r="UNO395" s="448"/>
      <c r="UNP395" s="448"/>
      <c r="UNQ395" s="448"/>
      <c r="UNR395" s="448"/>
      <c r="UNS395" s="448"/>
      <c r="UNT395" s="448"/>
      <c r="UNU395" s="448"/>
      <c r="UNV395" s="449"/>
      <c r="UNW395" s="447"/>
      <c r="UNX395" s="448"/>
      <c r="UNY395" s="448"/>
      <c r="UNZ395" s="448"/>
      <c r="UOA395" s="448"/>
      <c r="UOB395" s="448"/>
      <c r="UOC395" s="448"/>
      <c r="UOD395" s="448"/>
      <c r="UOE395" s="448"/>
      <c r="UOF395" s="448"/>
      <c r="UOG395" s="448"/>
      <c r="UOH395" s="448"/>
      <c r="UOI395" s="448"/>
      <c r="UOJ395" s="448"/>
      <c r="UOK395" s="448"/>
      <c r="UOL395" s="449"/>
      <c r="UOM395" s="447"/>
      <c r="UON395" s="448"/>
      <c r="UOO395" s="448"/>
      <c r="UOP395" s="448"/>
      <c r="UOQ395" s="448"/>
      <c r="UOR395" s="448"/>
      <c r="UOS395" s="448"/>
      <c r="UOT395" s="448"/>
      <c r="UOU395" s="448"/>
      <c r="UOV395" s="448"/>
      <c r="UOW395" s="448"/>
      <c r="UOX395" s="448"/>
      <c r="UOY395" s="448"/>
      <c r="UOZ395" s="448"/>
      <c r="UPA395" s="448"/>
      <c r="UPB395" s="449"/>
      <c r="UPC395" s="447"/>
      <c r="UPD395" s="448"/>
      <c r="UPE395" s="448"/>
      <c r="UPF395" s="448"/>
      <c r="UPG395" s="448"/>
      <c r="UPH395" s="448"/>
      <c r="UPI395" s="448"/>
      <c r="UPJ395" s="448"/>
      <c r="UPK395" s="448"/>
      <c r="UPL395" s="448"/>
      <c r="UPM395" s="448"/>
      <c r="UPN395" s="448"/>
      <c r="UPO395" s="448"/>
      <c r="UPP395" s="448"/>
      <c r="UPQ395" s="448"/>
      <c r="UPR395" s="449"/>
      <c r="UPS395" s="447"/>
      <c r="UPT395" s="448"/>
      <c r="UPU395" s="448"/>
      <c r="UPV395" s="448"/>
      <c r="UPW395" s="448"/>
      <c r="UPX395" s="448"/>
      <c r="UPY395" s="448"/>
      <c r="UPZ395" s="448"/>
      <c r="UQA395" s="448"/>
      <c r="UQB395" s="448"/>
      <c r="UQC395" s="448"/>
      <c r="UQD395" s="448"/>
      <c r="UQE395" s="448"/>
      <c r="UQF395" s="448"/>
      <c r="UQG395" s="448"/>
      <c r="UQH395" s="449"/>
      <c r="UQI395" s="447"/>
      <c r="UQJ395" s="448"/>
      <c r="UQK395" s="448"/>
      <c r="UQL395" s="448"/>
      <c r="UQM395" s="448"/>
      <c r="UQN395" s="448"/>
      <c r="UQO395" s="448"/>
      <c r="UQP395" s="448"/>
      <c r="UQQ395" s="448"/>
      <c r="UQR395" s="448"/>
      <c r="UQS395" s="448"/>
      <c r="UQT395" s="448"/>
      <c r="UQU395" s="448"/>
      <c r="UQV395" s="448"/>
      <c r="UQW395" s="448"/>
      <c r="UQX395" s="449"/>
      <c r="UQY395" s="447"/>
      <c r="UQZ395" s="448"/>
      <c r="URA395" s="448"/>
      <c r="URB395" s="448"/>
      <c r="URC395" s="448"/>
      <c r="URD395" s="448"/>
      <c r="URE395" s="448"/>
      <c r="URF395" s="448"/>
      <c r="URG395" s="448"/>
      <c r="URH395" s="448"/>
      <c r="URI395" s="448"/>
      <c r="URJ395" s="448"/>
      <c r="URK395" s="448"/>
      <c r="URL395" s="448"/>
      <c r="URM395" s="448"/>
      <c r="URN395" s="449"/>
      <c r="URO395" s="447"/>
      <c r="URP395" s="448"/>
      <c r="URQ395" s="448"/>
      <c r="URR395" s="448"/>
      <c r="URS395" s="448"/>
      <c r="URT395" s="448"/>
      <c r="URU395" s="448"/>
      <c r="URV395" s="448"/>
      <c r="URW395" s="448"/>
      <c r="URX395" s="448"/>
      <c r="URY395" s="448"/>
      <c r="URZ395" s="448"/>
      <c r="USA395" s="448"/>
      <c r="USB395" s="448"/>
      <c r="USC395" s="448"/>
      <c r="USD395" s="449"/>
      <c r="USE395" s="447"/>
      <c r="USF395" s="448"/>
      <c r="USG395" s="448"/>
      <c r="USH395" s="448"/>
      <c r="USI395" s="448"/>
      <c r="USJ395" s="448"/>
      <c r="USK395" s="448"/>
      <c r="USL395" s="448"/>
      <c r="USM395" s="448"/>
      <c r="USN395" s="448"/>
      <c r="USO395" s="448"/>
      <c r="USP395" s="448"/>
      <c r="USQ395" s="448"/>
      <c r="USR395" s="448"/>
      <c r="USS395" s="448"/>
      <c r="UST395" s="449"/>
      <c r="USU395" s="447"/>
      <c r="USV395" s="448"/>
      <c r="USW395" s="448"/>
      <c r="USX395" s="448"/>
      <c r="USY395" s="448"/>
      <c r="USZ395" s="448"/>
      <c r="UTA395" s="448"/>
      <c r="UTB395" s="448"/>
      <c r="UTC395" s="448"/>
      <c r="UTD395" s="448"/>
      <c r="UTE395" s="448"/>
      <c r="UTF395" s="448"/>
      <c r="UTG395" s="448"/>
      <c r="UTH395" s="448"/>
      <c r="UTI395" s="448"/>
      <c r="UTJ395" s="449"/>
      <c r="UTK395" s="447"/>
      <c r="UTL395" s="448"/>
      <c r="UTM395" s="448"/>
      <c r="UTN395" s="448"/>
      <c r="UTO395" s="448"/>
      <c r="UTP395" s="448"/>
      <c r="UTQ395" s="448"/>
      <c r="UTR395" s="448"/>
      <c r="UTS395" s="448"/>
      <c r="UTT395" s="448"/>
      <c r="UTU395" s="448"/>
      <c r="UTV395" s="448"/>
      <c r="UTW395" s="448"/>
      <c r="UTX395" s="448"/>
      <c r="UTY395" s="448"/>
      <c r="UTZ395" s="449"/>
      <c r="UUA395" s="447"/>
      <c r="UUB395" s="448"/>
      <c r="UUC395" s="448"/>
      <c r="UUD395" s="448"/>
      <c r="UUE395" s="448"/>
      <c r="UUF395" s="448"/>
      <c r="UUG395" s="448"/>
      <c r="UUH395" s="448"/>
      <c r="UUI395" s="448"/>
      <c r="UUJ395" s="448"/>
      <c r="UUK395" s="448"/>
      <c r="UUL395" s="448"/>
      <c r="UUM395" s="448"/>
      <c r="UUN395" s="448"/>
      <c r="UUO395" s="448"/>
      <c r="UUP395" s="449"/>
      <c r="UUQ395" s="447"/>
      <c r="UUR395" s="448"/>
      <c r="UUS395" s="448"/>
      <c r="UUT395" s="448"/>
      <c r="UUU395" s="448"/>
      <c r="UUV395" s="448"/>
      <c r="UUW395" s="448"/>
      <c r="UUX395" s="448"/>
      <c r="UUY395" s="448"/>
      <c r="UUZ395" s="448"/>
      <c r="UVA395" s="448"/>
      <c r="UVB395" s="448"/>
      <c r="UVC395" s="448"/>
      <c r="UVD395" s="448"/>
      <c r="UVE395" s="448"/>
      <c r="UVF395" s="449"/>
      <c r="UVG395" s="447"/>
      <c r="UVH395" s="448"/>
      <c r="UVI395" s="448"/>
      <c r="UVJ395" s="448"/>
      <c r="UVK395" s="448"/>
      <c r="UVL395" s="448"/>
      <c r="UVM395" s="448"/>
      <c r="UVN395" s="448"/>
      <c r="UVO395" s="448"/>
      <c r="UVP395" s="448"/>
      <c r="UVQ395" s="448"/>
      <c r="UVR395" s="448"/>
      <c r="UVS395" s="448"/>
      <c r="UVT395" s="448"/>
      <c r="UVU395" s="448"/>
      <c r="UVV395" s="449"/>
      <c r="UVW395" s="447"/>
      <c r="UVX395" s="448"/>
      <c r="UVY395" s="448"/>
      <c r="UVZ395" s="448"/>
      <c r="UWA395" s="448"/>
      <c r="UWB395" s="448"/>
      <c r="UWC395" s="448"/>
      <c r="UWD395" s="448"/>
      <c r="UWE395" s="448"/>
      <c r="UWF395" s="448"/>
      <c r="UWG395" s="448"/>
      <c r="UWH395" s="448"/>
      <c r="UWI395" s="448"/>
      <c r="UWJ395" s="448"/>
      <c r="UWK395" s="448"/>
      <c r="UWL395" s="449"/>
      <c r="UWM395" s="447"/>
      <c r="UWN395" s="448"/>
      <c r="UWO395" s="448"/>
      <c r="UWP395" s="448"/>
      <c r="UWQ395" s="448"/>
      <c r="UWR395" s="448"/>
      <c r="UWS395" s="448"/>
      <c r="UWT395" s="448"/>
      <c r="UWU395" s="448"/>
      <c r="UWV395" s="448"/>
      <c r="UWW395" s="448"/>
      <c r="UWX395" s="448"/>
      <c r="UWY395" s="448"/>
      <c r="UWZ395" s="448"/>
      <c r="UXA395" s="448"/>
      <c r="UXB395" s="449"/>
      <c r="UXC395" s="447"/>
      <c r="UXD395" s="448"/>
      <c r="UXE395" s="448"/>
      <c r="UXF395" s="448"/>
      <c r="UXG395" s="448"/>
      <c r="UXH395" s="448"/>
      <c r="UXI395" s="448"/>
      <c r="UXJ395" s="448"/>
      <c r="UXK395" s="448"/>
      <c r="UXL395" s="448"/>
      <c r="UXM395" s="448"/>
      <c r="UXN395" s="448"/>
      <c r="UXO395" s="448"/>
      <c r="UXP395" s="448"/>
      <c r="UXQ395" s="448"/>
      <c r="UXR395" s="449"/>
      <c r="UXS395" s="447"/>
      <c r="UXT395" s="448"/>
      <c r="UXU395" s="448"/>
      <c r="UXV395" s="448"/>
      <c r="UXW395" s="448"/>
      <c r="UXX395" s="448"/>
      <c r="UXY395" s="448"/>
      <c r="UXZ395" s="448"/>
      <c r="UYA395" s="448"/>
      <c r="UYB395" s="448"/>
      <c r="UYC395" s="448"/>
      <c r="UYD395" s="448"/>
      <c r="UYE395" s="448"/>
      <c r="UYF395" s="448"/>
      <c r="UYG395" s="448"/>
      <c r="UYH395" s="449"/>
      <c r="UYI395" s="447"/>
      <c r="UYJ395" s="448"/>
      <c r="UYK395" s="448"/>
      <c r="UYL395" s="448"/>
      <c r="UYM395" s="448"/>
      <c r="UYN395" s="448"/>
      <c r="UYO395" s="448"/>
      <c r="UYP395" s="448"/>
      <c r="UYQ395" s="448"/>
      <c r="UYR395" s="448"/>
      <c r="UYS395" s="448"/>
      <c r="UYT395" s="448"/>
      <c r="UYU395" s="448"/>
      <c r="UYV395" s="448"/>
      <c r="UYW395" s="448"/>
      <c r="UYX395" s="449"/>
      <c r="UYY395" s="447"/>
      <c r="UYZ395" s="448"/>
      <c r="UZA395" s="448"/>
      <c r="UZB395" s="448"/>
      <c r="UZC395" s="448"/>
      <c r="UZD395" s="448"/>
      <c r="UZE395" s="448"/>
      <c r="UZF395" s="448"/>
      <c r="UZG395" s="448"/>
      <c r="UZH395" s="448"/>
      <c r="UZI395" s="448"/>
      <c r="UZJ395" s="448"/>
      <c r="UZK395" s="448"/>
      <c r="UZL395" s="448"/>
      <c r="UZM395" s="448"/>
      <c r="UZN395" s="449"/>
      <c r="UZO395" s="447"/>
      <c r="UZP395" s="448"/>
      <c r="UZQ395" s="448"/>
      <c r="UZR395" s="448"/>
      <c r="UZS395" s="448"/>
      <c r="UZT395" s="448"/>
      <c r="UZU395" s="448"/>
      <c r="UZV395" s="448"/>
      <c r="UZW395" s="448"/>
      <c r="UZX395" s="448"/>
      <c r="UZY395" s="448"/>
      <c r="UZZ395" s="448"/>
      <c r="VAA395" s="448"/>
      <c r="VAB395" s="448"/>
      <c r="VAC395" s="448"/>
      <c r="VAD395" s="449"/>
      <c r="VAE395" s="447"/>
      <c r="VAF395" s="448"/>
      <c r="VAG395" s="448"/>
      <c r="VAH395" s="448"/>
      <c r="VAI395" s="448"/>
      <c r="VAJ395" s="448"/>
      <c r="VAK395" s="448"/>
      <c r="VAL395" s="448"/>
      <c r="VAM395" s="448"/>
      <c r="VAN395" s="448"/>
      <c r="VAO395" s="448"/>
      <c r="VAP395" s="448"/>
      <c r="VAQ395" s="448"/>
      <c r="VAR395" s="448"/>
      <c r="VAS395" s="448"/>
      <c r="VAT395" s="449"/>
      <c r="VAU395" s="447"/>
      <c r="VAV395" s="448"/>
      <c r="VAW395" s="448"/>
      <c r="VAX395" s="448"/>
      <c r="VAY395" s="448"/>
      <c r="VAZ395" s="448"/>
      <c r="VBA395" s="448"/>
      <c r="VBB395" s="448"/>
      <c r="VBC395" s="448"/>
      <c r="VBD395" s="448"/>
      <c r="VBE395" s="448"/>
      <c r="VBF395" s="448"/>
      <c r="VBG395" s="448"/>
      <c r="VBH395" s="448"/>
      <c r="VBI395" s="448"/>
      <c r="VBJ395" s="449"/>
      <c r="VBK395" s="447"/>
      <c r="VBL395" s="448"/>
      <c r="VBM395" s="448"/>
      <c r="VBN395" s="448"/>
      <c r="VBO395" s="448"/>
      <c r="VBP395" s="448"/>
      <c r="VBQ395" s="448"/>
      <c r="VBR395" s="448"/>
      <c r="VBS395" s="448"/>
      <c r="VBT395" s="448"/>
      <c r="VBU395" s="448"/>
      <c r="VBV395" s="448"/>
      <c r="VBW395" s="448"/>
      <c r="VBX395" s="448"/>
      <c r="VBY395" s="448"/>
      <c r="VBZ395" s="449"/>
      <c r="VCA395" s="447"/>
      <c r="VCB395" s="448"/>
      <c r="VCC395" s="448"/>
      <c r="VCD395" s="448"/>
      <c r="VCE395" s="448"/>
      <c r="VCF395" s="448"/>
      <c r="VCG395" s="448"/>
      <c r="VCH395" s="448"/>
      <c r="VCI395" s="448"/>
      <c r="VCJ395" s="448"/>
      <c r="VCK395" s="448"/>
      <c r="VCL395" s="448"/>
      <c r="VCM395" s="448"/>
      <c r="VCN395" s="448"/>
      <c r="VCO395" s="448"/>
      <c r="VCP395" s="449"/>
      <c r="VCQ395" s="447"/>
      <c r="VCR395" s="448"/>
      <c r="VCS395" s="448"/>
      <c r="VCT395" s="448"/>
      <c r="VCU395" s="448"/>
      <c r="VCV395" s="448"/>
      <c r="VCW395" s="448"/>
      <c r="VCX395" s="448"/>
      <c r="VCY395" s="448"/>
      <c r="VCZ395" s="448"/>
      <c r="VDA395" s="448"/>
      <c r="VDB395" s="448"/>
      <c r="VDC395" s="448"/>
      <c r="VDD395" s="448"/>
      <c r="VDE395" s="448"/>
      <c r="VDF395" s="449"/>
      <c r="VDG395" s="447"/>
      <c r="VDH395" s="448"/>
      <c r="VDI395" s="448"/>
      <c r="VDJ395" s="448"/>
      <c r="VDK395" s="448"/>
      <c r="VDL395" s="448"/>
      <c r="VDM395" s="448"/>
      <c r="VDN395" s="448"/>
      <c r="VDO395" s="448"/>
      <c r="VDP395" s="448"/>
      <c r="VDQ395" s="448"/>
      <c r="VDR395" s="448"/>
      <c r="VDS395" s="448"/>
      <c r="VDT395" s="448"/>
      <c r="VDU395" s="448"/>
      <c r="VDV395" s="449"/>
      <c r="VDW395" s="447"/>
      <c r="VDX395" s="448"/>
      <c r="VDY395" s="448"/>
      <c r="VDZ395" s="448"/>
      <c r="VEA395" s="448"/>
      <c r="VEB395" s="448"/>
      <c r="VEC395" s="448"/>
      <c r="VED395" s="448"/>
      <c r="VEE395" s="448"/>
      <c r="VEF395" s="448"/>
      <c r="VEG395" s="448"/>
      <c r="VEH395" s="448"/>
      <c r="VEI395" s="448"/>
      <c r="VEJ395" s="448"/>
      <c r="VEK395" s="448"/>
      <c r="VEL395" s="449"/>
      <c r="VEM395" s="447"/>
      <c r="VEN395" s="448"/>
      <c r="VEO395" s="448"/>
      <c r="VEP395" s="448"/>
      <c r="VEQ395" s="448"/>
      <c r="VER395" s="448"/>
      <c r="VES395" s="448"/>
      <c r="VET395" s="448"/>
      <c r="VEU395" s="448"/>
      <c r="VEV395" s="448"/>
      <c r="VEW395" s="448"/>
      <c r="VEX395" s="448"/>
      <c r="VEY395" s="448"/>
      <c r="VEZ395" s="448"/>
      <c r="VFA395" s="448"/>
      <c r="VFB395" s="449"/>
      <c r="VFC395" s="447"/>
      <c r="VFD395" s="448"/>
      <c r="VFE395" s="448"/>
      <c r="VFF395" s="448"/>
      <c r="VFG395" s="448"/>
      <c r="VFH395" s="448"/>
      <c r="VFI395" s="448"/>
      <c r="VFJ395" s="448"/>
      <c r="VFK395" s="448"/>
      <c r="VFL395" s="448"/>
      <c r="VFM395" s="448"/>
      <c r="VFN395" s="448"/>
      <c r="VFO395" s="448"/>
      <c r="VFP395" s="448"/>
      <c r="VFQ395" s="448"/>
      <c r="VFR395" s="449"/>
      <c r="VFS395" s="447"/>
      <c r="VFT395" s="448"/>
      <c r="VFU395" s="448"/>
      <c r="VFV395" s="448"/>
      <c r="VFW395" s="448"/>
      <c r="VFX395" s="448"/>
      <c r="VFY395" s="448"/>
      <c r="VFZ395" s="448"/>
      <c r="VGA395" s="448"/>
      <c r="VGB395" s="448"/>
      <c r="VGC395" s="448"/>
      <c r="VGD395" s="448"/>
      <c r="VGE395" s="448"/>
      <c r="VGF395" s="448"/>
      <c r="VGG395" s="448"/>
      <c r="VGH395" s="449"/>
      <c r="VGI395" s="447"/>
      <c r="VGJ395" s="448"/>
      <c r="VGK395" s="448"/>
      <c r="VGL395" s="448"/>
      <c r="VGM395" s="448"/>
      <c r="VGN395" s="448"/>
      <c r="VGO395" s="448"/>
      <c r="VGP395" s="448"/>
      <c r="VGQ395" s="448"/>
      <c r="VGR395" s="448"/>
      <c r="VGS395" s="448"/>
      <c r="VGT395" s="448"/>
      <c r="VGU395" s="448"/>
      <c r="VGV395" s="448"/>
      <c r="VGW395" s="448"/>
      <c r="VGX395" s="449"/>
      <c r="VGY395" s="447"/>
      <c r="VGZ395" s="448"/>
      <c r="VHA395" s="448"/>
      <c r="VHB395" s="448"/>
      <c r="VHC395" s="448"/>
      <c r="VHD395" s="448"/>
      <c r="VHE395" s="448"/>
      <c r="VHF395" s="448"/>
      <c r="VHG395" s="448"/>
      <c r="VHH395" s="448"/>
      <c r="VHI395" s="448"/>
      <c r="VHJ395" s="448"/>
      <c r="VHK395" s="448"/>
      <c r="VHL395" s="448"/>
      <c r="VHM395" s="448"/>
      <c r="VHN395" s="449"/>
      <c r="VHO395" s="447"/>
      <c r="VHP395" s="448"/>
      <c r="VHQ395" s="448"/>
      <c r="VHR395" s="448"/>
      <c r="VHS395" s="448"/>
      <c r="VHT395" s="448"/>
      <c r="VHU395" s="448"/>
      <c r="VHV395" s="448"/>
      <c r="VHW395" s="448"/>
      <c r="VHX395" s="448"/>
      <c r="VHY395" s="448"/>
      <c r="VHZ395" s="448"/>
      <c r="VIA395" s="448"/>
      <c r="VIB395" s="448"/>
      <c r="VIC395" s="448"/>
      <c r="VID395" s="449"/>
      <c r="VIE395" s="447"/>
      <c r="VIF395" s="448"/>
      <c r="VIG395" s="448"/>
      <c r="VIH395" s="448"/>
      <c r="VII395" s="448"/>
      <c r="VIJ395" s="448"/>
      <c r="VIK395" s="448"/>
      <c r="VIL395" s="448"/>
      <c r="VIM395" s="448"/>
      <c r="VIN395" s="448"/>
      <c r="VIO395" s="448"/>
      <c r="VIP395" s="448"/>
      <c r="VIQ395" s="448"/>
      <c r="VIR395" s="448"/>
      <c r="VIS395" s="448"/>
      <c r="VIT395" s="449"/>
      <c r="VIU395" s="447"/>
      <c r="VIV395" s="448"/>
      <c r="VIW395" s="448"/>
      <c r="VIX395" s="448"/>
      <c r="VIY395" s="448"/>
      <c r="VIZ395" s="448"/>
      <c r="VJA395" s="448"/>
      <c r="VJB395" s="448"/>
      <c r="VJC395" s="448"/>
      <c r="VJD395" s="448"/>
      <c r="VJE395" s="448"/>
      <c r="VJF395" s="448"/>
      <c r="VJG395" s="448"/>
      <c r="VJH395" s="448"/>
      <c r="VJI395" s="448"/>
      <c r="VJJ395" s="449"/>
      <c r="VJK395" s="447"/>
      <c r="VJL395" s="448"/>
      <c r="VJM395" s="448"/>
      <c r="VJN395" s="448"/>
      <c r="VJO395" s="448"/>
      <c r="VJP395" s="448"/>
      <c r="VJQ395" s="448"/>
      <c r="VJR395" s="448"/>
      <c r="VJS395" s="448"/>
      <c r="VJT395" s="448"/>
      <c r="VJU395" s="448"/>
      <c r="VJV395" s="448"/>
      <c r="VJW395" s="448"/>
      <c r="VJX395" s="448"/>
      <c r="VJY395" s="448"/>
      <c r="VJZ395" s="449"/>
      <c r="VKA395" s="447"/>
      <c r="VKB395" s="448"/>
      <c r="VKC395" s="448"/>
      <c r="VKD395" s="448"/>
      <c r="VKE395" s="448"/>
      <c r="VKF395" s="448"/>
      <c r="VKG395" s="448"/>
      <c r="VKH395" s="448"/>
      <c r="VKI395" s="448"/>
      <c r="VKJ395" s="448"/>
      <c r="VKK395" s="448"/>
      <c r="VKL395" s="448"/>
      <c r="VKM395" s="448"/>
      <c r="VKN395" s="448"/>
      <c r="VKO395" s="448"/>
      <c r="VKP395" s="449"/>
      <c r="VKQ395" s="447"/>
      <c r="VKR395" s="448"/>
      <c r="VKS395" s="448"/>
      <c r="VKT395" s="448"/>
      <c r="VKU395" s="448"/>
      <c r="VKV395" s="448"/>
      <c r="VKW395" s="448"/>
      <c r="VKX395" s="448"/>
      <c r="VKY395" s="448"/>
      <c r="VKZ395" s="448"/>
      <c r="VLA395" s="448"/>
      <c r="VLB395" s="448"/>
      <c r="VLC395" s="448"/>
      <c r="VLD395" s="448"/>
      <c r="VLE395" s="448"/>
      <c r="VLF395" s="449"/>
      <c r="VLG395" s="447"/>
      <c r="VLH395" s="448"/>
      <c r="VLI395" s="448"/>
      <c r="VLJ395" s="448"/>
      <c r="VLK395" s="448"/>
      <c r="VLL395" s="448"/>
      <c r="VLM395" s="448"/>
      <c r="VLN395" s="448"/>
      <c r="VLO395" s="448"/>
      <c r="VLP395" s="448"/>
      <c r="VLQ395" s="448"/>
      <c r="VLR395" s="448"/>
      <c r="VLS395" s="448"/>
      <c r="VLT395" s="448"/>
      <c r="VLU395" s="448"/>
      <c r="VLV395" s="449"/>
      <c r="VLW395" s="447"/>
      <c r="VLX395" s="448"/>
      <c r="VLY395" s="448"/>
      <c r="VLZ395" s="448"/>
      <c r="VMA395" s="448"/>
      <c r="VMB395" s="448"/>
      <c r="VMC395" s="448"/>
      <c r="VMD395" s="448"/>
      <c r="VME395" s="448"/>
      <c r="VMF395" s="448"/>
      <c r="VMG395" s="448"/>
      <c r="VMH395" s="448"/>
      <c r="VMI395" s="448"/>
      <c r="VMJ395" s="448"/>
      <c r="VMK395" s="448"/>
      <c r="VML395" s="449"/>
      <c r="VMM395" s="447"/>
      <c r="VMN395" s="448"/>
      <c r="VMO395" s="448"/>
      <c r="VMP395" s="448"/>
      <c r="VMQ395" s="448"/>
      <c r="VMR395" s="448"/>
      <c r="VMS395" s="448"/>
      <c r="VMT395" s="448"/>
      <c r="VMU395" s="448"/>
      <c r="VMV395" s="448"/>
      <c r="VMW395" s="448"/>
      <c r="VMX395" s="448"/>
      <c r="VMY395" s="448"/>
      <c r="VMZ395" s="448"/>
      <c r="VNA395" s="448"/>
      <c r="VNB395" s="449"/>
      <c r="VNC395" s="447"/>
      <c r="VND395" s="448"/>
      <c r="VNE395" s="448"/>
      <c r="VNF395" s="448"/>
      <c r="VNG395" s="448"/>
      <c r="VNH395" s="448"/>
      <c r="VNI395" s="448"/>
      <c r="VNJ395" s="448"/>
      <c r="VNK395" s="448"/>
      <c r="VNL395" s="448"/>
      <c r="VNM395" s="448"/>
      <c r="VNN395" s="448"/>
      <c r="VNO395" s="448"/>
      <c r="VNP395" s="448"/>
      <c r="VNQ395" s="448"/>
      <c r="VNR395" s="449"/>
      <c r="VNS395" s="447"/>
      <c r="VNT395" s="448"/>
      <c r="VNU395" s="448"/>
      <c r="VNV395" s="448"/>
      <c r="VNW395" s="448"/>
      <c r="VNX395" s="448"/>
      <c r="VNY395" s="448"/>
      <c r="VNZ395" s="448"/>
      <c r="VOA395" s="448"/>
      <c r="VOB395" s="448"/>
      <c r="VOC395" s="448"/>
      <c r="VOD395" s="448"/>
      <c r="VOE395" s="448"/>
      <c r="VOF395" s="448"/>
      <c r="VOG395" s="448"/>
      <c r="VOH395" s="449"/>
      <c r="VOI395" s="447"/>
      <c r="VOJ395" s="448"/>
      <c r="VOK395" s="448"/>
      <c r="VOL395" s="448"/>
      <c r="VOM395" s="448"/>
      <c r="VON395" s="448"/>
      <c r="VOO395" s="448"/>
      <c r="VOP395" s="448"/>
      <c r="VOQ395" s="448"/>
      <c r="VOR395" s="448"/>
      <c r="VOS395" s="448"/>
      <c r="VOT395" s="448"/>
      <c r="VOU395" s="448"/>
      <c r="VOV395" s="448"/>
      <c r="VOW395" s="448"/>
      <c r="VOX395" s="449"/>
      <c r="VOY395" s="447"/>
      <c r="VOZ395" s="448"/>
      <c r="VPA395" s="448"/>
      <c r="VPB395" s="448"/>
      <c r="VPC395" s="448"/>
      <c r="VPD395" s="448"/>
      <c r="VPE395" s="448"/>
      <c r="VPF395" s="448"/>
      <c r="VPG395" s="448"/>
      <c r="VPH395" s="448"/>
      <c r="VPI395" s="448"/>
      <c r="VPJ395" s="448"/>
      <c r="VPK395" s="448"/>
      <c r="VPL395" s="448"/>
      <c r="VPM395" s="448"/>
      <c r="VPN395" s="449"/>
      <c r="VPO395" s="447"/>
      <c r="VPP395" s="448"/>
      <c r="VPQ395" s="448"/>
      <c r="VPR395" s="448"/>
      <c r="VPS395" s="448"/>
      <c r="VPT395" s="448"/>
      <c r="VPU395" s="448"/>
      <c r="VPV395" s="448"/>
      <c r="VPW395" s="448"/>
      <c r="VPX395" s="448"/>
      <c r="VPY395" s="448"/>
      <c r="VPZ395" s="448"/>
      <c r="VQA395" s="448"/>
      <c r="VQB395" s="448"/>
      <c r="VQC395" s="448"/>
      <c r="VQD395" s="449"/>
      <c r="VQE395" s="447"/>
      <c r="VQF395" s="448"/>
      <c r="VQG395" s="448"/>
      <c r="VQH395" s="448"/>
      <c r="VQI395" s="448"/>
      <c r="VQJ395" s="448"/>
      <c r="VQK395" s="448"/>
      <c r="VQL395" s="448"/>
      <c r="VQM395" s="448"/>
      <c r="VQN395" s="448"/>
      <c r="VQO395" s="448"/>
      <c r="VQP395" s="448"/>
      <c r="VQQ395" s="448"/>
      <c r="VQR395" s="448"/>
      <c r="VQS395" s="448"/>
      <c r="VQT395" s="449"/>
      <c r="VQU395" s="447"/>
      <c r="VQV395" s="448"/>
      <c r="VQW395" s="448"/>
      <c r="VQX395" s="448"/>
      <c r="VQY395" s="448"/>
      <c r="VQZ395" s="448"/>
      <c r="VRA395" s="448"/>
      <c r="VRB395" s="448"/>
      <c r="VRC395" s="448"/>
      <c r="VRD395" s="448"/>
      <c r="VRE395" s="448"/>
      <c r="VRF395" s="448"/>
      <c r="VRG395" s="448"/>
      <c r="VRH395" s="448"/>
      <c r="VRI395" s="448"/>
      <c r="VRJ395" s="449"/>
      <c r="VRK395" s="447"/>
      <c r="VRL395" s="448"/>
      <c r="VRM395" s="448"/>
      <c r="VRN395" s="448"/>
      <c r="VRO395" s="448"/>
      <c r="VRP395" s="448"/>
      <c r="VRQ395" s="448"/>
      <c r="VRR395" s="448"/>
      <c r="VRS395" s="448"/>
      <c r="VRT395" s="448"/>
      <c r="VRU395" s="448"/>
      <c r="VRV395" s="448"/>
      <c r="VRW395" s="448"/>
      <c r="VRX395" s="448"/>
      <c r="VRY395" s="448"/>
      <c r="VRZ395" s="449"/>
      <c r="VSA395" s="447"/>
      <c r="VSB395" s="448"/>
      <c r="VSC395" s="448"/>
      <c r="VSD395" s="448"/>
      <c r="VSE395" s="448"/>
      <c r="VSF395" s="448"/>
      <c r="VSG395" s="448"/>
      <c r="VSH395" s="448"/>
      <c r="VSI395" s="448"/>
      <c r="VSJ395" s="448"/>
      <c r="VSK395" s="448"/>
      <c r="VSL395" s="448"/>
      <c r="VSM395" s="448"/>
      <c r="VSN395" s="448"/>
      <c r="VSO395" s="448"/>
      <c r="VSP395" s="449"/>
      <c r="VSQ395" s="447"/>
      <c r="VSR395" s="448"/>
      <c r="VSS395" s="448"/>
      <c r="VST395" s="448"/>
      <c r="VSU395" s="448"/>
      <c r="VSV395" s="448"/>
      <c r="VSW395" s="448"/>
      <c r="VSX395" s="448"/>
      <c r="VSY395" s="448"/>
      <c r="VSZ395" s="448"/>
      <c r="VTA395" s="448"/>
      <c r="VTB395" s="448"/>
      <c r="VTC395" s="448"/>
      <c r="VTD395" s="448"/>
      <c r="VTE395" s="448"/>
      <c r="VTF395" s="449"/>
      <c r="VTG395" s="447"/>
      <c r="VTH395" s="448"/>
      <c r="VTI395" s="448"/>
      <c r="VTJ395" s="448"/>
      <c r="VTK395" s="448"/>
      <c r="VTL395" s="448"/>
      <c r="VTM395" s="448"/>
      <c r="VTN395" s="448"/>
      <c r="VTO395" s="448"/>
      <c r="VTP395" s="448"/>
      <c r="VTQ395" s="448"/>
      <c r="VTR395" s="448"/>
      <c r="VTS395" s="448"/>
      <c r="VTT395" s="448"/>
      <c r="VTU395" s="448"/>
      <c r="VTV395" s="449"/>
      <c r="VTW395" s="447"/>
      <c r="VTX395" s="448"/>
      <c r="VTY395" s="448"/>
      <c r="VTZ395" s="448"/>
      <c r="VUA395" s="448"/>
      <c r="VUB395" s="448"/>
      <c r="VUC395" s="448"/>
      <c r="VUD395" s="448"/>
      <c r="VUE395" s="448"/>
      <c r="VUF395" s="448"/>
      <c r="VUG395" s="448"/>
      <c r="VUH395" s="448"/>
      <c r="VUI395" s="448"/>
      <c r="VUJ395" s="448"/>
      <c r="VUK395" s="448"/>
      <c r="VUL395" s="449"/>
      <c r="VUM395" s="447"/>
      <c r="VUN395" s="448"/>
      <c r="VUO395" s="448"/>
      <c r="VUP395" s="448"/>
      <c r="VUQ395" s="448"/>
      <c r="VUR395" s="448"/>
      <c r="VUS395" s="448"/>
      <c r="VUT395" s="448"/>
      <c r="VUU395" s="448"/>
      <c r="VUV395" s="448"/>
      <c r="VUW395" s="448"/>
      <c r="VUX395" s="448"/>
      <c r="VUY395" s="448"/>
      <c r="VUZ395" s="448"/>
      <c r="VVA395" s="448"/>
      <c r="VVB395" s="449"/>
      <c r="VVC395" s="447"/>
      <c r="VVD395" s="448"/>
      <c r="VVE395" s="448"/>
      <c r="VVF395" s="448"/>
      <c r="VVG395" s="448"/>
      <c r="VVH395" s="448"/>
      <c r="VVI395" s="448"/>
      <c r="VVJ395" s="448"/>
      <c r="VVK395" s="448"/>
      <c r="VVL395" s="448"/>
      <c r="VVM395" s="448"/>
      <c r="VVN395" s="448"/>
      <c r="VVO395" s="448"/>
      <c r="VVP395" s="448"/>
      <c r="VVQ395" s="448"/>
      <c r="VVR395" s="449"/>
      <c r="VVS395" s="447"/>
      <c r="VVT395" s="448"/>
      <c r="VVU395" s="448"/>
      <c r="VVV395" s="448"/>
      <c r="VVW395" s="448"/>
      <c r="VVX395" s="448"/>
      <c r="VVY395" s="448"/>
      <c r="VVZ395" s="448"/>
      <c r="VWA395" s="448"/>
      <c r="VWB395" s="448"/>
      <c r="VWC395" s="448"/>
      <c r="VWD395" s="448"/>
      <c r="VWE395" s="448"/>
      <c r="VWF395" s="448"/>
      <c r="VWG395" s="448"/>
      <c r="VWH395" s="449"/>
      <c r="VWI395" s="447"/>
      <c r="VWJ395" s="448"/>
      <c r="VWK395" s="448"/>
      <c r="VWL395" s="448"/>
      <c r="VWM395" s="448"/>
      <c r="VWN395" s="448"/>
      <c r="VWO395" s="448"/>
      <c r="VWP395" s="448"/>
      <c r="VWQ395" s="448"/>
      <c r="VWR395" s="448"/>
      <c r="VWS395" s="448"/>
      <c r="VWT395" s="448"/>
      <c r="VWU395" s="448"/>
      <c r="VWV395" s="448"/>
      <c r="VWW395" s="448"/>
      <c r="VWX395" s="449"/>
      <c r="VWY395" s="447"/>
      <c r="VWZ395" s="448"/>
      <c r="VXA395" s="448"/>
      <c r="VXB395" s="448"/>
      <c r="VXC395" s="448"/>
      <c r="VXD395" s="448"/>
      <c r="VXE395" s="448"/>
      <c r="VXF395" s="448"/>
      <c r="VXG395" s="448"/>
      <c r="VXH395" s="448"/>
      <c r="VXI395" s="448"/>
      <c r="VXJ395" s="448"/>
      <c r="VXK395" s="448"/>
      <c r="VXL395" s="448"/>
      <c r="VXM395" s="448"/>
      <c r="VXN395" s="449"/>
      <c r="VXO395" s="447"/>
      <c r="VXP395" s="448"/>
      <c r="VXQ395" s="448"/>
      <c r="VXR395" s="448"/>
      <c r="VXS395" s="448"/>
      <c r="VXT395" s="448"/>
      <c r="VXU395" s="448"/>
      <c r="VXV395" s="448"/>
      <c r="VXW395" s="448"/>
      <c r="VXX395" s="448"/>
      <c r="VXY395" s="448"/>
      <c r="VXZ395" s="448"/>
      <c r="VYA395" s="448"/>
      <c r="VYB395" s="448"/>
      <c r="VYC395" s="448"/>
      <c r="VYD395" s="449"/>
      <c r="VYE395" s="447"/>
      <c r="VYF395" s="448"/>
      <c r="VYG395" s="448"/>
      <c r="VYH395" s="448"/>
      <c r="VYI395" s="448"/>
      <c r="VYJ395" s="448"/>
      <c r="VYK395" s="448"/>
      <c r="VYL395" s="448"/>
      <c r="VYM395" s="448"/>
      <c r="VYN395" s="448"/>
      <c r="VYO395" s="448"/>
      <c r="VYP395" s="448"/>
      <c r="VYQ395" s="448"/>
      <c r="VYR395" s="448"/>
      <c r="VYS395" s="448"/>
      <c r="VYT395" s="449"/>
      <c r="VYU395" s="447"/>
      <c r="VYV395" s="448"/>
      <c r="VYW395" s="448"/>
      <c r="VYX395" s="448"/>
      <c r="VYY395" s="448"/>
      <c r="VYZ395" s="448"/>
      <c r="VZA395" s="448"/>
      <c r="VZB395" s="448"/>
      <c r="VZC395" s="448"/>
      <c r="VZD395" s="448"/>
      <c r="VZE395" s="448"/>
      <c r="VZF395" s="448"/>
      <c r="VZG395" s="448"/>
      <c r="VZH395" s="448"/>
      <c r="VZI395" s="448"/>
      <c r="VZJ395" s="449"/>
      <c r="VZK395" s="447"/>
      <c r="VZL395" s="448"/>
      <c r="VZM395" s="448"/>
      <c r="VZN395" s="448"/>
      <c r="VZO395" s="448"/>
      <c r="VZP395" s="448"/>
      <c r="VZQ395" s="448"/>
      <c r="VZR395" s="448"/>
      <c r="VZS395" s="448"/>
      <c r="VZT395" s="448"/>
      <c r="VZU395" s="448"/>
      <c r="VZV395" s="448"/>
      <c r="VZW395" s="448"/>
      <c r="VZX395" s="448"/>
      <c r="VZY395" s="448"/>
      <c r="VZZ395" s="449"/>
      <c r="WAA395" s="447"/>
      <c r="WAB395" s="448"/>
      <c r="WAC395" s="448"/>
      <c r="WAD395" s="448"/>
      <c r="WAE395" s="448"/>
      <c r="WAF395" s="448"/>
      <c r="WAG395" s="448"/>
      <c r="WAH395" s="448"/>
      <c r="WAI395" s="448"/>
      <c r="WAJ395" s="448"/>
      <c r="WAK395" s="448"/>
      <c r="WAL395" s="448"/>
      <c r="WAM395" s="448"/>
      <c r="WAN395" s="448"/>
      <c r="WAO395" s="448"/>
      <c r="WAP395" s="449"/>
      <c r="WAQ395" s="447"/>
      <c r="WAR395" s="448"/>
      <c r="WAS395" s="448"/>
      <c r="WAT395" s="448"/>
      <c r="WAU395" s="448"/>
      <c r="WAV395" s="448"/>
      <c r="WAW395" s="448"/>
      <c r="WAX395" s="448"/>
      <c r="WAY395" s="448"/>
      <c r="WAZ395" s="448"/>
      <c r="WBA395" s="448"/>
      <c r="WBB395" s="448"/>
      <c r="WBC395" s="448"/>
      <c r="WBD395" s="448"/>
      <c r="WBE395" s="448"/>
      <c r="WBF395" s="449"/>
      <c r="WBG395" s="447"/>
      <c r="WBH395" s="448"/>
      <c r="WBI395" s="448"/>
      <c r="WBJ395" s="448"/>
      <c r="WBK395" s="448"/>
      <c r="WBL395" s="448"/>
      <c r="WBM395" s="448"/>
      <c r="WBN395" s="448"/>
      <c r="WBO395" s="448"/>
      <c r="WBP395" s="448"/>
      <c r="WBQ395" s="448"/>
      <c r="WBR395" s="448"/>
      <c r="WBS395" s="448"/>
      <c r="WBT395" s="448"/>
      <c r="WBU395" s="448"/>
      <c r="WBV395" s="449"/>
      <c r="WBW395" s="447"/>
      <c r="WBX395" s="448"/>
      <c r="WBY395" s="448"/>
      <c r="WBZ395" s="448"/>
      <c r="WCA395" s="448"/>
      <c r="WCB395" s="448"/>
      <c r="WCC395" s="448"/>
      <c r="WCD395" s="448"/>
      <c r="WCE395" s="448"/>
      <c r="WCF395" s="448"/>
      <c r="WCG395" s="448"/>
      <c r="WCH395" s="448"/>
      <c r="WCI395" s="448"/>
      <c r="WCJ395" s="448"/>
      <c r="WCK395" s="448"/>
      <c r="WCL395" s="449"/>
      <c r="WCM395" s="447"/>
      <c r="WCN395" s="448"/>
      <c r="WCO395" s="448"/>
      <c r="WCP395" s="448"/>
      <c r="WCQ395" s="448"/>
      <c r="WCR395" s="448"/>
      <c r="WCS395" s="448"/>
      <c r="WCT395" s="448"/>
      <c r="WCU395" s="448"/>
      <c r="WCV395" s="448"/>
      <c r="WCW395" s="448"/>
      <c r="WCX395" s="448"/>
      <c r="WCY395" s="448"/>
      <c r="WCZ395" s="448"/>
      <c r="WDA395" s="448"/>
      <c r="WDB395" s="449"/>
      <c r="WDC395" s="447"/>
      <c r="WDD395" s="448"/>
      <c r="WDE395" s="448"/>
      <c r="WDF395" s="448"/>
      <c r="WDG395" s="448"/>
      <c r="WDH395" s="448"/>
      <c r="WDI395" s="448"/>
      <c r="WDJ395" s="448"/>
      <c r="WDK395" s="448"/>
      <c r="WDL395" s="448"/>
      <c r="WDM395" s="448"/>
      <c r="WDN395" s="448"/>
      <c r="WDO395" s="448"/>
      <c r="WDP395" s="448"/>
      <c r="WDQ395" s="448"/>
      <c r="WDR395" s="449"/>
      <c r="WDS395" s="447"/>
      <c r="WDT395" s="448"/>
      <c r="WDU395" s="448"/>
      <c r="WDV395" s="448"/>
      <c r="WDW395" s="448"/>
      <c r="WDX395" s="448"/>
      <c r="WDY395" s="448"/>
      <c r="WDZ395" s="448"/>
      <c r="WEA395" s="448"/>
      <c r="WEB395" s="448"/>
      <c r="WEC395" s="448"/>
      <c r="WED395" s="448"/>
      <c r="WEE395" s="448"/>
      <c r="WEF395" s="448"/>
      <c r="WEG395" s="448"/>
      <c r="WEH395" s="449"/>
      <c r="WEI395" s="447"/>
      <c r="WEJ395" s="448"/>
      <c r="WEK395" s="448"/>
      <c r="WEL395" s="448"/>
      <c r="WEM395" s="448"/>
      <c r="WEN395" s="448"/>
      <c r="WEO395" s="448"/>
      <c r="WEP395" s="448"/>
      <c r="WEQ395" s="448"/>
      <c r="WER395" s="448"/>
      <c r="WES395" s="448"/>
      <c r="WET395" s="448"/>
      <c r="WEU395" s="448"/>
      <c r="WEV395" s="448"/>
      <c r="WEW395" s="448"/>
      <c r="WEX395" s="449"/>
      <c r="WEY395" s="447"/>
      <c r="WEZ395" s="448"/>
      <c r="WFA395" s="448"/>
      <c r="WFB395" s="448"/>
      <c r="WFC395" s="448"/>
      <c r="WFD395" s="448"/>
      <c r="WFE395" s="448"/>
      <c r="WFF395" s="448"/>
      <c r="WFG395" s="448"/>
      <c r="WFH395" s="448"/>
      <c r="WFI395" s="448"/>
      <c r="WFJ395" s="448"/>
      <c r="WFK395" s="448"/>
      <c r="WFL395" s="448"/>
      <c r="WFM395" s="448"/>
      <c r="WFN395" s="449"/>
      <c r="WFO395" s="447"/>
      <c r="WFP395" s="448"/>
      <c r="WFQ395" s="448"/>
      <c r="WFR395" s="448"/>
      <c r="WFS395" s="448"/>
      <c r="WFT395" s="448"/>
      <c r="WFU395" s="448"/>
      <c r="WFV395" s="448"/>
      <c r="WFW395" s="448"/>
      <c r="WFX395" s="448"/>
      <c r="WFY395" s="448"/>
      <c r="WFZ395" s="448"/>
      <c r="WGA395" s="448"/>
      <c r="WGB395" s="448"/>
      <c r="WGC395" s="448"/>
      <c r="WGD395" s="449"/>
      <c r="WGE395" s="447"/>
      <c r="WGF395" s="448"/>
      <c r="WGG395" s="448"/>
      <c r="WGH395" s="448"/>
      <c r="WGI395" s="448"/>
      <c r="WGJ395" s="448"/>
      <c r="WGK395" s="448"/>
      <c r="WGL395" s="448"/>
      <c r="WGM395" s="448"/>
      <c r="WGN395" s="448"/>
      <c r="WGO395" s="448"/>
      <c r="WGP395" s="448"/>
      <c r="WGQ395" s="448"/>
      <c r="WGR395" s="448"/>
      <c r="WGS395" s="448"/>
      <c r="WGT395" s="449"/>
      <c r="WGU395" s="447"/>
      <c r="WGV395" s="448"/>
      <c r="WGW395" s="448"/>
      <c r="WGX395" s="448"/>
      <c r="WGY395" s="448"/>
      <c r="WGZ395" s="448"/>
      <c r="WHA395" s="448"/>
      <c r="WHB395" s="448"/>
      <c r="WHC395" s="448"/>
      <c r="WHD395" s="448"/>
      <c r="WHE395" s="448"/>
      <c r="WHF395" s="448"/>
      <c r="WHG395" s="448"/>
      <c r="WHH395" s="448"/>
      <c r="WHI395" s="448"/>
      <c r="WHJ395" s="449"/>
      <c r="WHK395" s="447"/>
      <c r="WHL395" s="448"/>
      <c r="WHM395" s="448"/>
      <c r="WHN395" s="448"/>
      <c r="WHO395" s="448"/>
      <c r="WHP395" s="448"/>
      <c r="WHQ395" s="448"/>
      <c r="WHR395" s="448"/>
      <c r="WHS395" s="448"/>
      <c r="WHT395" s="448"/>
      <c r="WHU395" s="448"/>
      <c r="WHV395" s="448"/>
      <c r="WHW395" s="448"/>
      <c r="WHX395" s="448"/>
      <c r="WHY395" s="448"/>
      <c r="WHZ395" s="449"/>
      <c r="WIA395" s="447"/>
      <c r="WIB395" s="448"/>
      <c r="WIC395" s="448"/>
      <c r="WID395" s="448"/>
      <c r="WIE395" s="448"/>
      <c r="WIF395" s="448"/>
      <c r="WIG395" s="448"/>
      <c r="WIH395" s="448"/>
      <c r="WII395" s="448"/>
      <c r="WIJ395" s="448"/>
      <c r="WIK395" s="448"/>
      <c r="WIL395" s="448"/>
      <c r="WIM395" s="448"/>
      <c r="WIN395" s="448"/>
      <c r="WIO395" s="448"/>
      <c r="WIP395" s="449"/>
      <c r="WIQ395" s="447"/>
      <c r="WIR395" s="448"/>
      <c r="WIS395" s="448"/>
      <c r="WIT395" s="448"/>
      <c r="WIU395" s="448"/>
      <c r="WIV395" s="448"/>
      <c r="WIW395" s="448"/>
      <c r="WIX395" s="448"/>
      <c r="WIY395" s="448"/>
      <c r="WIZ395" s="448"/>
      <c r="WJA395" s="448"/>
      <c r="WJB395" s="448"/>
      <c r="WJC395" s="448"/>
      <c r="WJD395" s="448"/>
      <c r="WJE395" s="448"/>
      <c r="WJF395" s="449"/>
      <c r="WJG395" s="447"/>
      <c r="WJH395" s="448"/>
      <c r="WJI395" s="448"/>
      <c r="WJJ395" s="448"/>
      <c r="WJK395" s="448"/>
      <c r="WJL395" s="448"/>
      <c r="WJM395" s="448"/>
      <c r="WJN395" s="448"/>
      <c r="WJO395" s="448"/>
      <c r="WJP395" s="448"/>
      <c r="WJQ395" s="448"/>
      <c r="WJR395" s="448"/>
      <c r="WJS395" s="448"/>
      <c r="WJT395" s="448"/>
      <c r="WJU395" s="448"/>
      <c r="WJV395" s="449"/>
      <c r="WJW395" s="447"/>
      <c r="WJX395" s="448"/>
      <c r="WJY395" s="448"/>
      <c r="WJZ395" s="448"/>
      <c r="WKA395" s="448"/>
      <c r="WKB395" s="448"/>
      <c r="WKC395" s="448"/>
      <c r="WKD395" s="448"/>
      <c r="WKE395" s="448"/>
      <c r="WKF395" s="448"/>
      <c r="WKG395" s="448"/>
      <c r="WKH395" s="448"/>
      <c r="WKI395" s="448"/>
      <c r="WKJ395" s="448"/>
      <c r="WKK395" s="448"/>
      <c r="WKL395" s="449"/>
      <c r="WKM395" s="447"/>
      <c r="WKN395" s="448"/>
      <c r="WKO395" s="448"/>
      <c r="WKP395" s="448"/>
      <c r="WKQ395" s="448"/>
      <c r="WKR395" s="448"/>
      <c r="WKS395" s="448"/>
      <c r="WKT395" s="448"/>
      <c r="WKU395" s="448"/>
      <c r="WKV395" s="448"/>
      <c r="WKW395" s="448"/>
      <c r="WKX395" s="448"/>
      <c r="WKY395" s="448"/>
      <c r="WKZ395" s="448"/>
      <c r="WLA395" s="448"/>
      <c r="WLB395" s="449"/>
      <c r="WLC395" s="447"/>
      <c r="WLD395" s="448"/>
      <c r="WLE395" s="448"/>
      <c r="WLF395" s="448"/>
      <c r="WLG395" s="448"/>
      <c r="WLH395" s="448"/>
      <c r="WLI395" s="448"/>
      <c r="WLJ395" s="448"/>
      <c r="WLK395" s="448"/>
      <c r="WLL395" s="448"/>
      <c r="WLM395" s="448"/>
      <c r="WLN395" s="448"/>
      <c r="WLO395" s="448"/>
      <c r="WLP395" s="448"/>
      <c r="WLQ395" s="448"/>
      <c r="WLR395" s="449"/>
      <c r="WLS395" s="447"/>
      <c r="WLT395" s="448"/>
      <c r="WLU395" s="448"/>
      <c r="WLV395" s="448"/>
      <c r="WLW395" s="448"/>
      <c r="WLX395" s="448"/>
      <c r="WLY395" s="448"/>
      <c r="WLZ395" s="448"/>
      <c r="WMA395" s="448"/>
      <c r="WMB395" s="448"/>
      <c r="WMC395" s="448"/>
      <c r="WMD395" s="448"/>
      <c r="WME395" s="448"/>
      <c r="WMF395" s="448"/>
      <c r="WMG395" s="448"/>
      <c r="WMH395" s="449"/>
      <c r="WMI395" s="447"/>
      <c r="WMJ395" s="448"/>
      <c r="WMK395" s="448"/>
      <c r="WML395" s="448"/>
      <c r="WMM395" s="448"/>
      <c r="WMN395" s="448"/>
      <c r="WMO395" s="448"/>
      <c r="WMP395" s="448"/>
      <c r="WMQ395" s="448"/>
      <c r="WMR395" s="448"/>
      <c r="WMS395" s="448"/>
      <c r="WMT395" s="448"/>
      <c r="WMU395" s="448"/>
      <c r="WMV395" s="448"/>
      <c r="WMW395" s="448"/>
      <c r="WMX395" s="449"/>
      <c r="WMY395" s="447"/>
      <c r="WMZ395" s="448"/>
      <c r="WNA395" s="448"/>
      <c r="WNB395" s="448"/>
      <c r="WNC395" s="448"/>
      <c r="WND395" s="448"/>
      <c r="WNE395" s="448"/>
      <c r="WNF395" s="448"/>
      <c r="WNG395" s="448"/>
      <c r="WNH395" s="448"/>
      <c r="WNI395" s="448"/>
      <c r="WNJ395" s="448"/>
      <c r="WNK395" s="448"/>
      <c r="WNL395" s="448"/>
      <c r="WNM395" s="448"/>
      <c r="WNN395" s="449"/>
      <c r="WNO395" s="447"/>
      <c r="WNP395" s="448"/>
      <c r="WNQ395" s="448"/>
      <c r="WNR395" s="448"/>
      <c r="WNS395" s="448"/>
      <c r="WNT395" s="448"/>
      <c r="WNU395" s="448"/>
      <c r="WNV395" s="448"/>
      <c r="WNW395" s="448"/>
      <c r="WNX395" s="448"/>
      <c r="WNY395" s="448"/>
      <c r="WNZ395" s="448"/>
      <c r="WOA395" s="448"/>
      <c r="WOB395" s="448"/>
      <c r="WOC395" s="448"/>
      <c r="WOD395" s="449"/>
      <c r="WOE395" s="447"/>
      <c r="WOF395" s="448"/>
      <c r="WOG395" s="448"/>
      <c r="WOH395" s="448"/>
      <c r="WOI395" s="448"/>
      <c r="WOJ395" s="448"/>
      <c r="WOK395" s="448"/>
      <c r="WOL395" s="448"/>
      <c r="WOM395" s="448"/>
      <c r="WON395" s="448"/>
      <c r="WOO395" s="448"/>
      <c r="WOP395" s="448"/>
      <c r="WOQ395" s="448"/>
      <c r="WOR395" s="448"/>
      <c r="WOS395" s="448"/>
      <c r="WOT395" s="449"/>
      <c r="WOU395" s="447"/>
      <c r="WOV395" s="448"/>
      <c r="WOW395" s="448"/>
      <c r="WOX395" s="448"/>
      <c r="WOY395" s="448"/>
      <c r="WOZ395" s="448"/>
      <c r="WPA395" s="448"/>
      <c r="WPB395" s="448"/>
      <c r="WPC395" s="448"/>
      <c r="WPD395" s="448"/>
      <c r="WPE395" s="448"/>
      <c r="WPF395" s="448"/>
      <c r="WPG395" s="448"/>
      <c r="WPH395" s="448"/>
      <c r="WPI395" s="448"/>
      <c r="WPJ395" s="449"/>
      <c r="WPK395" s="447"/>
      <c r="WPL395" s="448"/>
      <c r="WPM395" s="448"/>
      <c r="WPN395" s="448"/>
      <c r="WPO395" s="448"/>
      <c r="WPP395" s="448"/>
      <c r="WPQ395" s="448"/>
      <c r="WPR395" s="448"/>
      <c r="WPS395" s="448"/>
      <c r="WPT395" s="448"/>
      <c r="WPU395" s="448"/>
      <c r="WPV395" s="448"/>
      <c r="WPW395" s="448"/>
      <c r="WPX395" s="448"/>
      <c r="WPY395" s="448"/>
      <c r="WPZ395" s="449"/>
      <c r="WQA395" s="447"/>
      <c r="WQB395" s="448"/>
      <c r="WQC395" s="448"/>
      <c r="WQD395" s="448"/>
      <c r="WQE395" s="448"/>
      <c r="WQF395" s="448"/>
      <c r="WQG395" s="448"/>
      <c r="WQH395" s="448"/>
      <c r="WQI395" s="448"/>
      <c r="WQJ395" s="448"/>
      <c r="WQK395" s="448"/>
      <c r="WQL395" s="448"/>
      <c r="WQM395" s="448"/>
      <c r="WQN395" s="448"/>
      <c r="WQO395" s="448"/>
      <c r="WQP395" s="449"/>
      <c r="WQQ395" s="447"/>
      <c r="WQR395" s="448"/>
      <c r="WQS395" s="448"/>
      <c r="WQT395" s="448"/>
      <c r="WQU395" s="448"/>
      <c r="WQV395" s="448"/>
      <c r="WQW395" s="448"/>
      <c r="WQX395" s="448"/>
      <c r="WQY395" s="448"/>
      <c r="WQZ395" s="448"/>
      <c r="WRA395" s="448"/>
      <c r="WRB395" s="448"/>
      <c r="WRC395" s="448"/>
      <c r="WRD395" s="448"/>
      <c r="WRE395" s="448"/>
      <c r="WRF395" s="449"/>
      <c r="WRG395" s="447"/>
      <c r="WRH395" s="448"/>
      <c r="WRI395" s="448"/>
      <c r="WRJ395" s="448"/>
      <c r="WRK395" s="448"/>
      <c r="WRL395" s="448"/>
      <c r="WRM395" s="448"/>
      <c r="WRN395" s="448"/>
      <c r="WRO395" s="448"/>
      <c r="WRP395" s="448"/>
      <c r="WRQ395" s="448"/>
      <c r="WRR395" s="448"/>
      <c r="WRS395" s="448"/>
      <c r="WRT395" s="448"/>
      <c r="WRU395" s="448"/>
      <c r="WRV395" s="449"/>
      <c r="WRW395" s="447"/>
      <c r="WRX395" s="448"/>
      <c r="WRY395" s="448"/>
      <c r="WRZ395" s="448"/>
      <c r="WSA395" s="448"/>
      <c r="WSB395" s="448"/>
      <c r="WSC395" s="448"/>
      <c r="WSD395" s="448"/>
      <c r="WSE395" s="448"/>
      <c r="WSF395" s="448"/>
      <c r="WSG395" s="448"/>
      <c r="WSH395" s="448"/>
      <c r="WSI395" s="448"/>
      <c r="WSJ395" s="448"/>
      <c r="WSK395" s="448"/>
      <c r="WSL395" s="449"/>
      <c r="WSM395" s="447"/>
      <c r="WSN395" s="448"/>
      <c r="WSO395" s="448"/>
      <c r="WSP395" s="448"/>
      <c r="WSQ395" s="448"/>
      <c r="WSR395" s="448"/>
      <c r="WSS395" s="448"/>
      <c r="WST395" s="448"/>
      <c r="WSU395" s="448"/>
      <c r="WSV395" s="448"/>
      <c r="WSW395" s="448"/>
      <c r="WSX395" s="448"/>
      <c r="WSY395" s="448"/>
      <c r="WSZ395" s="448"/>
      <c r="WTA395" s="448"/>
      <c r="WTB395" s="449"/>
      <c r="WTC395" s="447"/>
      <c r="WTD395" s="448"/>
      <c r="WTE395" s="448"/>
      <c r="WTF395" s="448"/>
      <c r="WTG395" s="448"/>
      <c r="WTH395" s="448"/>
      <c r="WTI395" s="448"/>
      <c r="WTJ395" s="448"/>
      <c r="WTK395" s="448"/>
      <c r="WTL395" s="448"/>
      <c r="WTM395" s="448"/>
      <c r="WTN395" s="448"/>
      <c r="WTO395" s="448"/>
      <c r="WTP395" s="448"/>
      <c r="WTQ395" s="448"/>
      <c r="WTR395" s="449"/>
      <c r="WTS395" s="447"/>
      <c r="WTT395" s="448"/>
      <c r="WTU395" s="448"/>
      <c r="WTV395" s="448"/>
      <c r="WTW395" s="448"/>
      <c r="WTX395" s="448"/>
      <c r="WTY395" s="448"/>
      <c r="WTZ395" s="448"/>
      <c r="WUA395" s="448"/>
      <c r="WUB395" s="448"/>
      <c r="WUC395" s="448"/>
      <c r="WUD395" s="448"/>
      <c r="WUE395" s="448"/>
      <c r="WUF395" s="448"/>
      <c r="WUG395" s="448"/>
      <c r="WUH395" s="449"/>
      <c r="WUI395" s="447"/>
      <c r="WUJ395" s="448"/>
      <c r="WUK395" s="448"/>
      <c r="WUL395" s="448"/>
      <c r="WUM395" s="448"/>
      <c r="WUN395" s="448"/>
      <c r="WUO395" s="448"/>
      <c r="WUP395" s="448"/>
      <c r="WUQ395" s="448"/>
      <c r="WUR395" s="448"/>
      <c r="WUS395" s="448"/>
      <c r="WUT395" s="448"/>
      <c r="WUU395" s="448"/>
      <c r="WUV395" s="448"/>
      <c r="WUW395" s="448"/>
      <c r="WUX395" s="449"/>
      <c r="WUY395" s="447"/>
      <c r="WUZ395" s="448"/>
      <c r="WVA395" s="448"/>
      <c r="WVB395" s="448"/>
      <c r="WVC395" s="448"/>
      <c r="WVD395" s="448"/>
      <c r="WVE395" s="448"/>
      <c r="WVF395" s="448"/>
      <c r="WVG395" s="448"/>
      <c r="WVH395" s="448"/>
      <c r="WVI395" s="448"/>
      <c r="WVJ395" s="448"/>
      <c r="WVK395" s="448"/>
      <c r="WVL395" s="448"/>
      <c r="WVM395" s="448"/>
      <c r="WVN395" s="449"/>
      <c r="WVO395" s="447"/>
      <c r="WVP395" s="448"/>
      <c r="WVQ395" s="448"/>
      <c r="WVR395" s="448"/>
      <c r="WVS395" s="448"/>
      <c r="WVT395" s="448"/>
      <c r="WVU395" s="448"/>
      <c r="WVV395" s="448"/>
      <c r="WVW395" s="448"/>
      <c r="WVX395" s="448"/>
      <c r="WVY395" s="448"/>
      <c r="WVZ395" s="448"/>
      <c r="WWA395" s="448"/>
      <c r="WWB395" s="448"/>
      <c r="WWC395" s="448"/>
      <c r="WWD395" s="449"/>
      <c r="WWE395" s="447"/>
      <c r="WWF395" s="448"/>
      <c r="WWG395" s="448"/>
      <c r="WWH395" s="448"/>
      <c r="WWI395" s="448"/>
      <c r="WWJ395" s="448"/>
      <c r="WWK395" s="448"/>
      <c r="WWL395" s="448"/>
      <c r="WWM395" s="448"/>
      <c r="WWN395" s="448"/>
      <c r="WWO395" s="448"/>
      <c r="WWP395" s="448"/>
      <c r="WWQ395" s="448"/>
      <c r="WWR395" s="448"/>
      <c r="WWS395" s="448"/>
      <c r="WWT395" s="449"/>
      <c r="WWU395" s="447"/>
      <c r="WWV395" s="448"/>
      <c r="WWW395" s="448"/>
      <c r="WWX395" s="448"/>
      <c r="WWY395" s="448"/>
      <c r="WWZ395" s="448"/>
      <c r="WXA395" s="448"/>
      <c r="WXB395" s="448"/>
      <c r="WXC395" s="448"/>
      <c r="WXD395" s="448"/>
      <c r="WXE395" s="448"/>
      <c r="WXF395" s="448"/>
      <c r="WXG395" s="448"/>
      <c r="WXH395" s="448"/>
      <c r="WXI395" s="448"/>
      <c r="WXJ395" s="449"/>
      <c r="WXK395" s="447"/>
      <c r="WXL395" s="448"/>
      <c r="WXM395" s="448"/>
      <c r="WXN395" s="448"/>
      <c r="WXO395" s="448"/>
      <c r="WXP395" s="448"/>
      <c r="WXQ395" s="448"/>
      <c r="WXR395" s="448"/>
      <c r="WXS395" s="448"/>
      <c r="WXT395" s="448"/>
      <c r="WXU395" s="448"/>
      <c r="WXV395" s="448"/>
      <c r="WXW395" s="448"/>
      <c r="WXX395" s="448"/>
      <c r="WXY395" s="448"/>
      <c r="WXZ395" s="449"/>
      <c r="WYA395" s="447"/>
      <c r="WYB395" s="448"/>
      <c r="WYC395" s="448"/>
      <c r="WYD395" s="448"/>
      <c r="WYE395" s="448"/>
      <c r="WYF395" s="448"/>
      <c r="WYG395" s="448"/>
      <c r="WYH395" s="448"/>
      <c r="WYI395" s="448"/>
      <c r="WYJ395" s="448"/>
      <c r="WYK395" s="448"/>
      <c r="WYL395" s="448"/>
      <c r="WYM395" s="448"/>
      <c r="WYN395" s="448"/>
      <c r="WYO395" s="448"/>
      <c r="WYP395" s="449"/>
      <c r="WYQ395" s="447"/>
      <c r="WYR395" s="448"/>
      <c r="WYS395" s="448"/>
      <c r="WYT395" s="448"/>
      <c r="WYU395" s="448"/>
      <c r="WYV395" s="448"/>
      <c r="WYW395" s="448"/>
      <c r="WYX395" s="448"/>
      <c r="WYY395" s="448"/>
      <c r="WYZ395" s="448"/>
      <c r="WZA395" s="448"/>
      <c r="WZB395" s="448"/>
      <c r="WZC395" s="448"/>
      <c r="WZD395" s="448"/>
      <c r="WZE395" s="448"/>
      <c r="WZF395" s="449"/>
      <c r="WZG395" s="447"/>
      <c r="WZH395" s="448"/>
      <c r="WZI395" s="448"/>
      <c r="WZJ395" s="448"/>
      <c r="WZK395" s="448"/>
      <c r="WZL395" s="448"/>
      <c r="WZM395" s="448"/>
      <c r="WZN395" s="448"/>
      <c r="WZO395" s="448"/>
      <c r="WZP395" s="448"/>
      <c r="WZQ395" s="448"/>
      <c r="WZR395" s="448"/>
      <c r="WZS395" s="448"/>
      <c r="WZT395" s="448"/>
      <c r="WZU395" s="448"/>
      <c r="WZV395" s="449"/>
      <c r="WZW395" s="447"/>
      <c r="WZX395" s="448"/>
      <c r="WZY395" s="448"/>
      <c r="WZZ395" s="448"/>
      <c r="XAA395" s="448"/>
      <c r="XAB395" s="448"/>
      <c r="XAC395" s="448"/>
      <c r="XAD395" s="448"/>
      <c r="XAE395" s="448"/>
      <c r="XAF395" s="448"/>
      <c r="XAG395" s="448"/>
      <c r="XAH395" s="448"/>
      <c r="XAI395" s="448"/>
      <c r="XAJ395" s="448"/>
      <c r="XAK395" s="448"/>
      <c r="XAL395" s="449"/>
      <c r="XAM395" s="447"/>
      <c r="XAN395" s="448"/>
      <c r="XAO395" s="448"/>
      <c r="XAP395" s="448"/>
      <c r="XAQ395" s="448"/>
      <c r="XAR395" s="448"/>
      <c r="XAS395" s="448"/>
      <c r="XAT395" s="448"/>
      <c r="XAU395" s="448"/>
      <c r="XAV395" s="448"/>
      <c r="XAW395" s="448"/>
      <c r="XAX395" s="448"/>
      <c r="XAY395" s="448"/>
      <c r="XAZ395" s="448"/>
      <c r="XBA395" s="448"/>
      <c r="XBB395" s="449"/>
      <c r="XBC395" s="447"/>
      <c r="XBD395" s="448"/>
      <c r="XBE395" s="448"/>
      <c r="XBF395" s="448"/>
      <c r="XBG395" s="448"/>
      <c r="XBH395" s="448"/>
      <c r="XBI395" s="448"/>
      <c r="XBJ395" s="448"/>
      <c r="XBK395" s="448"/>
      <c r="XBL395" s="448"/>
      <c r="XBM395" s="448"/>
      <c r="XBN395" s="448"/>
      <c r="XBO395" s="448"/>
      <c r="XBP395" s="448"/>
      <c r="XBQ395" s="448"/>
      <c r="XBR395" s="449"/>
      <c r="XBS395" s="447"/>
      <c r="XBT395" s="448"/>
      <c r="XBU395" s="448"/>
      <c r="XBV395" s="448"/>
      <c r="XBW395" s="448"/>
      <c r="XBX395" s="448"/>
      <c r="XBY395" s="448"/>
      <c r="XBZ395" s="448"/>
      <c r="XCA395" s="448"/>
      <c r="XCB395" s="448"/>
      <c r="XCC395" s="448"/>
      <c r="XCD395" s="448"/>
      <c r="XCE395" s="448"/>
      <c r="XCF395" s="448"/>
      <c r="XCG395" s="448"/>
      <c r="XCH395" s="449"/>
      <c r="XCI395" s="447"/>
      <c r="XCJ395" s="448"/>
      <c r="XCK395" s="448"/>
      <c r="XCL395" s="448"/>
      <c r="XCM395" s="448"/>
      <c r="XCN395" s="448"/>
      <c r="XCO395" s="448"/>
      <c r="XCP395" s="448"/>
      <c r="XCQ395" s="448"/>
      <c r="XCR395" s="448"/>
      <c r="XCS395" s="448"/>
      <c r="XCT395" s="448"/>
      <c r="XCU395" s="448"/>
      <c r="XCV395" s="448"/>
      <c r="XCW395" s="448"/>
      <c r="XCX395" s="449"/>
      <c r="XCY395" s="447"/>
      <c r="XCZ395" s="448"/>
      <c r="XDA395" s="448"/>
      <c r="XDB395" s="448"/>
      <c r="XDC395" s="448"/>
      <c r="XDD395" s="448"/>
      <c r="XDE395" s="448"/>
      <c r="XDF395" s="448"/>
      <c r="XDG395" s="448"/>
      <c r="XDH395" s="448"/>
      <c r="XDI395" s="448"/>
      <c r="XDJ395" s="448"/>
      <c r="XDK395" s="448"/>
      <c r="XDL395" s="448"/>
      <c r="XDM395" s="448"/>
      <c r="XDN395" s="449"/>
      <c r="XDO395" s="447"/>
      <c r="XDP395" s="448"/>
      <c r="XDQ395" s="448"/>
      <c r="XDR395" s="448"/>
      <c r="XDS395" s="448"/>
      <c r="XDT395" s="448"/>
      <c r="XDU395" s="448"/>
      <c r="XDV395" s="448"/>
      <c r="XDW395" s="448"/>
      <c r="XDX395" s="448"/>
      <c r="XDY395" s="448"/>
      <c r="XDZ395" s="448"/>
      <c r="XEA395" s="448"/>
      <c r="XEB395" s="448"/>
      <c r="XEC395" s="449"/>
      <c r="XED395" s="447"/>
      <c r="XEE395" s="447"/>
      <c r="XEF395" s="447"/>
      <c r="XEG395" s="447"/>
      <c r="XEH395" s="447"/>
      <c r="XEI395" s="447"/>
      <c r="XEJ395" s="447"/>
      <c r="XEK395" s="447"/>
      <c r="XEL395" s="447"/>
      <c r="XEM395" s="447"/>
      <c r="XEN395" s="447"/>
      <c r="XEO395" s="447"/>
      <c r="XEP395" s="447"/>
      <c r="XEQ395" s="447"/>
      <c r="XER395" s="447"/>
      <c r="XES395" s="447"/>
    </row>
    <row r="396" spans="1:16373">
      <c r="A396" s="452"/>
      <c r="B396" s="452"/>
      <c r="C396" s="452"/>
      <c r="D396" s="452"/>
      <c r="E396" s="452"/>
      <c r="F396" s="452"/>
      <c r="G396" s="452"/>
      <c r="H396" s="452"/>
      <c r="I396" s="452"/>
      <c r="J396" s="452"/>
      <c r="K396" s="452"/>
      <c r="L396" s="33"/>
      <c r="M396" s="5"/>
      <c r="N396" s="21"/>
      <c r="O396" s="2"/>
      <c r="P396" s="15"/>
    </row>
    <row r="397" spans="1:16373">
      <c r="A397" s="452"/>
      <c r="B397" s="452"/>
      <c r="C397" s="452"/>
      <c r="D397" s="452"/>
      <c r="E397" s="452"/>
      <c r="F397" s="452"/>
      <c r="G397" s="452"/>
      <c r="H397" s="452"/>
      <c r="I397" s="452"/>
      <c r="J397" s="452"/>
      <c r="K397" s="452"/>
      <c r="L397" s="33"/>
      <c r="M397" s="5"/>
      <c r="N397" s="21"/>
      <c r="O397" s="2"/>
      <c r="P397" s="15"/>
    </row>
    <row r="398" spans="1:16373">
      <c r="A398" s="452"/>
      <c r="B398" s="452"/>
      <c r="C398" s="452"/>
      <c r="D398" s="452"/>
      <c r="E398" s="452"/>
      <c r="F398" s="452"/>
      <c r="G398" s="452"/>
      <c r="H398" s="452"/>
      <c r="I398" s="452"/>
      <c r="J398" s="452"/>
      <c r="K398" s="452"/>
      <c r="L398" s="33"/>
      <c r="M398" s="5"/>
      <c r="N398" s="21"/>
      <c r="O398" s="2"/>
      <c r="P398" s="15"/>
    </row>
    <row r="399" spans="1:16373">
      <c r="A399" s="452"/>
      <c r="B399" s="452"/>
      <c r="C399" s="452"/>
      <c r="D399" s="452"/>
      <c r="E399" s="452"/>
      <c r="F399" s="452"/>
      <c r="G399" s="452"/>
      <c r="H399" s="452"/>
      <c r="I399" s="452"/>
      <c r="J399" s="452"/>
      <c r="K399" s="452"/>
      <c r="L399" s="33"/>
      <c r="M399" s="5"/>
      <c r="N399" s="21"/>
      <c r="O399" s="2"/>
      <c r="P399" s="15"/>
    </row>
    <row r="400" spans="1:16373">
      <c r="A400" s="452"/>
      <c r="B400" s="452"/>
      <c r="C400" s="452"/>
      <c r="D400" s="452"/>
      <c r="E400" s="452"/>
      <c r="F400" s="452"/>
      <c r="G400" s="452"/>
      <c r="H400" s="452"/>
      <c r="I400" s="452"/>
      <c r="J400" s="452"/>
      <c r="K400" s="452"/>
      <c r="L400" s="33"/>
      <c r="M400" s="5"/>
      <c r="N400" s="21"/>
      <c r="O400" s="2"/>
      <c r="P400" s="15"/>
    </row>
    <row r="401" spans="1:16">
      <c r="A401" s="452"/>
      <c r="B401" s="452"/>
      <c r="C401" s="452"/>
      <c r="D401" s="452"/>
      <c r="E401" s="452"/>
      <c r="F401" s="452"/>
      <c r="G401" s="452"/>
      <c r="H401" s="452"/>
      <c r="I401" s="452"/>
      <c r="J401" s="452"/>
      <c r="K401" s="452"/>
      <c r="L401" s="33"/>
      <c r="M401" s="5"/>
      <c r="N401" s="21"/>
      <c r="O401" s="2"/>
      <c r="P401" s="15"/>
    </row>
    <row r="402" spans="1:16">
      <c r="A402" s="452"/>
      <c r="B402" s="452"/>
      <c r="C402" s="452"/>
      <c r="D402" s="452"/>
      <c r="E402" s="452"/>
      <c r="F402" s="452"/>
      <c r="G402" s="452"/>
      <c r="H402" s="452"/>
      <c r="I402" s="452"/>
      <c r="J402" s="452"/>
      <c r="K402" s="452"/>
      <c r="L402" s="33"/>
      <c r="M402" s="5"/>
      <c r="N402" s="21"/>
      <c r="O402" s="2"/>
      <c r="P402" s="15"/>
    </row>
    <row r="403" spans="1:16">
      <c r="A403" s="452"/>
      <c r="B403" s="452"/>
      <c r="C403" s="452"/>
      <c r="D403" s="452"/>
      <c r="E403" s="452"/>
      <c r="F403" s="452"/>
      <c r="G403" s="452"/>
      <c r="H403" s="452"/>
      <c r="I403" s="452"/>
      <c r="J403" s="452"/>
      <c r="K403" s="452"/>
      <c r="L403" s="33"/>
      <c r="M403" s="5"/>
      <c r="N403" s="21"/>
      <c r="O403" s="2"/>
      <c r="P403" s="15"/>
    </row>
    <row r="404" spans="1:16">
      <c r="A404" s="452"/>
      <c r="B404" s="452"/>
      <c r="C404" s="452"/>
      <c r="D404" s="452"/>
      <c r="E404" s="452"/>
      <c r="F404" s="452"/>
      <c r="G404" s="452"/>
      <c r="H404" s="452"/>
      <c r="I404" s="452"/>
      <c r="J404" s="452"/>
      <c r="K404" s="452"/>
      <c r="L404" s="33"/>
      <c r="M404" s="5"/>
      <c r="N404" s="21"/>
      <c r="O404" s="2"/>
      <c r="P404" s="15"/>
    </row>
    <row r="405" spans="1:16">
      <c r="A405" s="452"/>
      <c r="B405" s="452"/>
      <c r="C405" s="452"/>
      <c r="D405" s="452"/>
      <c r="E405" s="452"/>
      <c r="F405" s="452"/>
      <c r="G405" s="452"/>
      <c r="H405" s="452"/>
      <c r="I405" s="452"/>
      <c r="J405" s="452"/>
      <c r="K405" s="452"/>
      <c r="L405" s="33"/>
      <c r="M405" s="5"/>
      <c r="N405" s="21"/>
      <c r="O405" s="2"/>
      <c r="P405" s="15"/>
    </row>
    <row r="406" spans="1:16">
      <c r="A406" s="452"/>
      <c r="B406" s="452"/>
      <c r="C406" s="452"/>
      <c r="D406" s="452"/>
      <c r="E406" s="452"/>
      <c r="F406" s="452"/>
      <c r="G406" s="452"/>
      <c r="H406" s="452"/>
      <c r="I406" s="452"/>
      <c r="J406" s="452"/>
      <c r="K406" s="452"/>
      <c r="L406" s="37"/>
      <c r="M406" s="18"/>
      <c r="N406" s="22"/>
      <c r="O406" s="3"/>
      <c r="P406" s="23"/>
    </row>
  </sheetData>
  <protectedRanges>
    <protectedRange sqref="C2:I18 C384:E384 C390:E390 C395:E395 C361:E361 C19:H20 C21:I244" name="Range1"/>
    <protectedRange sqref="C360:I360" name="Range1_1"/>
    <protectedRange sqref="H341:H356" name="novos cursos_1_1_1"/>
    <protectedRange sqref="I283:I340 I245:I281" name="Range1_1_1"/>
    <protectedRange sqref="I19:I20" name="tudo menos turma"/>
  </protectedRanges>
  <autoFilter ref="A1:Q359" xr:uid="{00000000-0001-0000-0000-000000000000}">
    <filterColumn colId="12" showButton="0"/>
  </autoFilter>
  <mergeCells count="4157">
    <mergeCell ref="A404:K406"/>
    <mergeCell ref="A384:P384"/>
    <mergeCell ref="A361:P361"/>
    <mergeCell ref="XAM395:XBB395"/>
    <mergeCell ref="XBC395:XBR395"/>
    <mergeCell ref="XBS395:XCH395"/>
    <mergeCell ref="XCI395:XCX395"/>
    <mergeCell ref="XCY395:XDN395"/>
    <mergeCell ref="XDO395:XEC395"/>
    <mergeCell ref="XED395:XES395"/>
    <mergeCell ref="WUY395:WVN395"/>
    <mergeCell ref="WVO395:WWD395"/>
    <mergeCell ref="WWE395:WWT395"/>
    <mergeCell ref="WWU395:WXJ395"/>
    <mergeCell ref="WXK395:WXZ395"/>
    <mergeCell ref="WYA395:WYP395"/>
    <mergeCell ref="WYQ395:WZF395"/>
    <mergeCell ref="WZG395:WZV395"/>
    <mergeCell ref="WZW395:XAL395"/>
    <mergeCell ref="WPK395:WPZ395"/>
    <mergeCell ref="WQA395:WQP395"/>
    <mergeCell ref="WQQ395:WRF395"/>
    <mergeCell ref="WRG395:WRV395"/>
    <mergeCell ref="WRW395:WSL395"/>
    <mergeCell ref="WSM395:WTB395"/>
    <mergeCell ref="WTC395:WTR395"/>
    <mergeCell ref="WTS395:WUH395"/>
    <mergeCell ref="WUI395:WUX395"/>
    <mergeCell ref="WJW395:WKL395"/>
    <mergeCell ref="WKM395:WLB395"/>
    <mergeCell ref="WLC395:WLR395"/>
    <mergeCell ref="WLS395:WMH395"/>
    <mergeCell ref="WMI395:WMX395"/>
    <mergeCell ref="WMY395:WNN395"/>
    <mergeCell ref="WNO395:WOD395"/>
    <mergeCell ref="WOE395:WOT395"/>
    <mergeCell ref="WOU395:WPJ395"/>
    <mergeCell ref="WEI395:WEX395"/>
    <mergeCell ref="WEY395:WFN395"/>
    <mergeCell ref="WFO395:WGD395"/>
    <mergeCell ref="WGE395:WGT395"/>
    <mergeCell ref="WGU395:WHJ395"/>
    <mergeCell ref="WHK395:WHZ395"/>
    <mergeCell ref="WIA395:WIP395"/>
    <mergeCell ref="WIQ395:WJF395"/>
    <mergeCell ref="WJG395:WJV395"/>
    <mergeCell ref="VYU395:VZJ395"/>
    <mergeCell ref="VZK395:VZZ395"/>
    <mergeCell ref="WAA395:WAP395"/>
    <mergeCell ref="WAQ395:WBF395"/>
    <mergeCell ref="WBG395:WBV395"/>
    <mergeCell ref="WBW395:WCL395"/>
    <mergeCell ref="WCM395:WDB395"/>
    <mergeCell ref="WDC395:WDR395"/>
    <mergeCell ref="WDS395:WEH395"/>
    <mergeCell ref="VTG395:VTV395"/>
    <mergeCell ref="VTW395:VUL395"/>
    <mergeCell ref="VUM395:VVB395"/>
    <mergeCell ref="VVC395:VVR395"/>
    <mergeCell ref="VVS395:VWH395"/>
    <mergeCell ref="VWI395:VWX395"/>
    <mergeCell ref="VWY395:VXN395"/>
    <mergeCell ref="VXO395:VYD395"/>
    <mergeCell ref="VYE395:VYT395"/>
    <mergeCell ref="VNS395:VOH395"/>
    <mergeCell ref="VOI395:VOX395"/>
    <mergeCell ref="VOY395:VPN395"/>
    <mergeCell ref="VPO395:VQD395"/>
    <mergeCell ref="VQE395:VQT395"/>
    <mergeCell ref="VQU395:VRJ395"/>
    <mergeCell ref="VRK395:VRZ395"/>
    <mergeCell ref="VSA395:VSP395"/>
    <mergeCell ref="VSQ395:VTF395"/>
    <mergeCell ref="VIE395:VIT395"/>
    <mergeCell ref="VIU395:VJJ395"/>
    <mergeCell ref="VJK395:VJZ395"/>
    <mergeCell ref="VKA395:VKP395"/>
    <mergeCell ref="VKQ395:VLF395"/>
    <mergeCell ref="VLG395:VLV395"/>
    <mergeCell ref="VLW395:VML395"/>
    <mergeCell ref="VMM395:VNB395"/>
    <mergeCell ref="VNC395:VNR395"/>
    <mergeCell ref="VCQ395:VDF395"/>
    <mergeCell ref="VDG395:VDV395"/>
    <mergeCell ref="VDW395:VEL395"/>
    <mergeCell ref="VEM395:VFB395"/>
    <mergeCell ref="VFC395:VFR395"/>
    <mergeCell ref="VFS395:VGH395"/>
    <mergeCell ref="VGI395:VGX395"/>
    <mergeCell ref="VGY395:VHN395"/>
    <mergeCell ref="VHO395:VID395"/>
    <mergeCell ref="UXC395:UXR395"/>
    <mergeCell ref="UXS395:UYH395"/>
    <mergeCell ref="UYI395:UYX395"/>
    <mergeCell ref="UYY395:UZN395"/>
    <mergeCell ref="UZO395:VAD395"/>
    <mergeCell ref="VAE395:VAT395"/>
    <mergeCell ref="VAU395:VBJ395"/>
    <mergeCell ref="VBK395:VBZ395"/>
    <mergeCell ref="VCA395:VCP395"/>
    <mergeCell ref="URO395:USD395"/>
    <mergeCell ref="USE395:UST395"/>
    <mergeCell ref="USU395:UTJ395"/>
    <mergeCell ref="UTK395:UTZ395"/>
    <mergeCell ref="UUA395:UUP395"/>
    <mergeCell ref="UUQ395:UVF395"/>
    <mergeCell ref="UVG395:UVV395"/>
    <mergeCell ref="UVW395:UWL395"/>
    <mergeCell ref="UWM395:UXB395"/>
    <mergeCell ref="UMA395:UMP395"/>
    <mergeCell ref="UMQ395:UNF395"/>
    <mergeCell ref="UNG395:UNV395"/>
    <mergeCell ref="UNW395:UOL395"/>
    <mergeCell ref="UOM395:UPB395"/>
    <mergeCell ref="UPC395:UPR395"/>
    <mergeCell ref="UPS395:UQH395"/>
    <mergeCell ref="UQI395:UQX395"/>
    <mergeCell ref="UQY395:URN395"/>
    <mergeCell ref="UGM395:UHB395"/>
    <mergeCell ref="UHC395:UHR395"/>
    <mergeCell ref="UHS395:UIH395"/>
    <mergeCell ref="UII395:UIX395"/>
    <mergeCell ref="UIY395:UJN395"/>
    <mergeCell ref="UJO395:UKD395"/>
    <mergeCell ref="UKE395:UKT395"/>
    <mergeCell ref="UKU395:ULJ395"/>
    <mergeCell ref="ULK395:ULZ395"/>
    <mergeCell ref="UAY395:UBN395"/>
    <mergeCell ref="UBO395:UCD395"/>
    <mergeCell ref="UCE395:UCT395"/>
    <mergeCell ref="UCU395:UDJ395"/>
    <mergeCell ref="UDK395:UDZ395"/>
    <mergeCell ref="UEA395:UEP395"/>
    <mergeCell ref="UEQ395:UFF395"/>
    <mergeCell ref="UFG395:UFV395"/>
    <mergeCell ref="UFW395:UGL395"/>
    <mergeCell ref="TVK395:TVZ395"/>
    <mergeCell ref="TWA395:TWP395"/>
    <mergeCell ref="TWQ395:TXF395"/>
    <mergeCell ref="TXG395:TXV395"/>
    <mergeCell ref="TXW395:TYL395"/>
    <mergeCell ref="TYM395:TZB395"/>
    <mergeCell ref="TZC395:TZR395"/>
    <mergeCell ref="TZS395:UAH395"/>
    <mergeCell ref="UAI395:UAX395"/>
    <mergeCell ref="TPW395:TQL395"/>
    <mergeCell ref="TQM395:TRB395"/>
    <mergeCell ref="TRC395:TRR395"/>
    <mergeCell ref="TRS395:TSH395"/>
    <mergeCell ref="TSI395:TSX395"/>
    <mergeCell ref="TSY395:TTN395"/>
    <mergeCell ref="TTO395:TUD395"/>
    <mergeCell ref="TUE395:TUT395"/>
    <mergeCell ref="TUU395:TVJ395"/>
    <mergeCell ref="TKI395:TKX395"/>
    <mergeCell ref="TKY395:TLN395"/>
    <mergeCell ref="TLO395:TMD395"/>
    <mergeCell ref="TME395:TMT395"/>
    <mergeCell ref="TMU395:TNJ395"/>
    <mergeCell ref="TNK395:TNZ395"/>
    <mergeCell ref="TOA395:TOP395"/>
    <mergeCell ref="TOQ395:TPF395"/>
    <mergeCell ref="TPG395:TPV395"/>
    <mergeCell ref="TEU395:TFJ395"/>
    <mergeCell ref="TFK395:TFZ395"/>
    <mergeCell ref="TGA395:TGP395"/>
    <mergeCell ref="TGQ395:THF395"/>
    <mergeCell ref="THG395:THV395"/>
    <mergeCell ref="THW395:TIL395"/>
    <mergeCell ref="TIM395:TJB395"/>
    <mergeCell ref="TJC395:TJR395"/>
    <mergeCell ref="TJS395:TKH395"/>
    <mergeCell ref="SZG395:SZV395"/>
    <mergeCell ref="SZW395:TAL395"/>
    <mergeCell ref="TAM395:TBB395"/>
    <mergeCell ref="TBC395:TBR395"/>
    <mergeCell ref="TBS395:TCH395"/>
    <mergeCell ref="TCI395:TCX395"/>
    <mergeCell ref="TCY395:TDN395"/>
    <mergeCell ref="TDO395:TED395"/>
    <mergeCell ref="TEE395:TET395"/>
    <mergeCell ref="STS395:SUH395"/>
    <mergeCell ref="SUI395:SUX395"/>
    <mergeCell ref="SUY395:SVN395"/>
    <mergeCell ref="SVO395:SWD395"/>
    <mergeCell ref="SWE395:SWT395"/>
    <mergeCell ref="SWU395:SXJ395"/>
    <mergeCell ref="SXK395:SXZ395"/>
    <mergeCell ref="SYA395:SYP395"/>
    <mergeCell ref="SYQ395:SZF395"/>
    <mergeCell ref="SOE395:SOT395"/>
    <mergeCell ref="SOU395:SPJ395"/>
    <mergeCell ref="SPK395:SPZ395"/>
    <mergeCell ref="SQA395:SQP395"/>
    <mergeCell ref="SQQ395:SRF395"/>
    <mergeCell ref="SRG395:SRV395"/>
    <mergeCell ref="SRW395:SSL395"/>
    <mergeCell ref="SSM395:STB395"/>
    <mergeCell ref="STC395:STR395"/>
    <mergeCell ref="SIQ395:SJF395"/>
    <mergeCell ref="SJG395:SJV395"/>
    <mergeCell ref="SJW395:SKL395"/>
    <mergeCell ref="SKM395:SLB395"/>
    <mergeCell ref="SLC395:SLR395"/>
    <mergeCell ref="SLS395:SMH395"/>
    <mergeCell ref="SMI395:SMX395"/>
    <mergeCell ref="SMY395:SNN395"/>
    <mergeCell ref="SNO395:SOD395"/>
    <mergeCell ref="SDC395:SDR395"/>
    <mergeCell ref="SDS395:SEH395"/>
    <mergeCell ref="SEI395:SEX395"/>
    <mergeCell ref="SEY395:SFN395"/>
    <mergeCell ref="SFO395:SGD395"/>
    <mergeCell ref="SGE395:SGT395"/>
    <mergeCell ref="SGU395:SHJ395"/>
    <mergeCell ref="SHK395:SHZ395"/>
    <mergeCell ref="SIA395:SIP395"/>
    <mergeCell ref="RXO395:RYD395"/>
    <mergeCell ref="RYE395:RYT395"/>
    <mergeCell ref="RYU395:RZJ395"/>
    <mergeCell ref="RZK395:RZZ395"/>
    <mergeCell ref="SAA395:SAP395"/>
    <mergeCell ref="SAQ395:SBF395"/>
    <mergeCell ref="SBG395:SBV395"/>
    <mergeCell ref="SBW395:SCL395"/>
    <mergeCell ref="SCM395:SDB395"/>
    <mergeCell ref="RSA395:RSP395"/>
    <mergeCell ref="RSQ395:RTF395"/>
    <mergeCell ref="RTG395:RTV395"/>
    <mergeCell ref="RTW395:RUL395"/>
    <mergeCell ref="RUM395:RVB395"/>
    <mergeCell ref="RVC395:RVR395"/>
    <mergeCell ref="RVS395:RWH395"/>
    <mergeCell ref="RWI395:RWX395"/>
    <mergeCell ref="RWY395:RXN395"/>
    <mergeCell ref="RMM395:RNB395"/>
    <mergeCell ref="RNC395:RNR395"/>
    <mergeCell ref="RNS395:ROH395"/>
    <mergeCell ref="ROI395:ROX395"/>
    <mergeCell ref="ROY395:RPN395"/>
    <mergeCell ref="RPO395:RQD395"/>
    <mergeCell ref="RQE395:RQT395"/>
    <mergeCell ref="RQU395:RRJ395"/>
    <mergeCell ref="RRK395:RRZ395"/>
    <mergeCell ref="RGY395:RHN395"/>
    <mergeCell ref="RHO395:RID395"/>
    <mergeCell ref="RIE395:RIT395"/>
    <mergeCell ref="RIU395:RJJ395"/>
    <mergeCell ref="RJK395:RJZ395"/>
    <mergeCell ref="RKA395:RKP395"/>
    <mergeCell ref="RKQ395:RLF395"/>
    <mergeCell ref="RLG395:RLV395"/>
    <mergeCell ref="RLW395:RML395"/>
    <mergeCell ref="RBK395:RBZ395"/>
    <mergeCell ref="RCA395:RCP395"/>
    <mergeCell ref="RCQ395:RDF395"/>
    <mergeCell ref="RDG395:RDV395"/>
    <mergeCell ref="RDW395:REL395"/>
    <mergeCell ref="REM395:RFB395"/>
    <mergeCell ref="RFC395:RFR395"/>
    <mergeCell ref="RFS395:RGH395"/>
    <mergeCell ref="RGI395:RGX395"/>
    <mergeCell ref="QVW395:QWL395"/>
    <mergeCell ref="QWM395:QXB395"/>
    <mergeCell ref="QXC395:QXR395"/>
    <mergeCell ref="QXS395:QYH395"/>
    <mergeCell ref="QYI395:QYX395"/>
    <mergeCell ref="QYY395:QZN395"/>
    <mergeCell ref="QZO395:RAD395"/>
    <mergeCell ref="RAE395:RAT395"/>
    <mergeCell ref="RAU395:RBJ395"/>
    <mergeCell ref="QQI395:QQX395"/>
    <mergeCell ref="QQY395:QRN395"/>
    <mergeCell ref="QRO395:QSD395"/>
    <mergeCell ref="QSE395:QST395"/>
    <mergeCell ref="QSU395:QTJ395"/>
    <mergeCell ref="QTK395:QTZ395"/>
    <mergeCell ref="QUA395:QUP395"/>
    <mergeCell ref="QUQ395:QVF395"/>
    <mergeCell ref="QVG395:QVV395"/>
    <mergeCell ref="QKU395:QLJ395"/>
    <mergeCell ref="QLK395:QLZ395"/>
    <mergeCell ref="QMA395:QMP395"/>
    <mergeCell ref="QMQ395:QNF395"/>
    <mergeCell ref="QNG395:QNV395"/>
    <mergeCell ref="QNW395:QOL395"/>
    <mergeCell ref="QOM395:QPB395"/>
    <mergeCell ref="QPC395:QPR395"/>
    <mergeCell ref="QPS395:QQH395"/>
    <mergeCell ref="QFG395:QFV395"/>
    <mergeCell ref="QFW395:QGL395"/>
    <mergeCell ref="QGM395:QHB395"/>
    <mergeCell ref="QHC395:QHR395"/>
    <mergeCell ref="QHS395:QIH395"/>
    <mergeCell ref="QII395:QIX395"/>
    <mergeCell ref="QIY395:QJN395"/>
    <mergeCell ref="QJO395:QKD395"/>
    <mergeCell ref="QKE395:QKT395"/>
    <mergeCell ref="PZS395:QAH395"/>
    <mergeCell ref="QAI395:QAX395"/>
    <mergeCell ref="QAY395:QBN395"/>
    <mergeCell ref="QBO395:QCD395"/>
    <mergeCell ref="QCE395:QCT395"/>
    <mergeCell ref="QCU395:QDJ395"/>
    <mergeCell ref="QDK395:QDZ395"/>
    <mergeCell ref="QEA395:QEP395"/>
    <mergeCell ref="QEQ395:QFF395"/>
    <mergeCell ref="PUE395:PUT395"/>
    <mergeCell ref="PUU395:PVJ395"/>
    <mergeCell ref="PVK395:PVZ395"/>
    <mergeCell ref="PWA395:PWP395"/>
    <mergeCell ref="PWQ395:PXF395"/>
    <mergeCell ref="PXG395:PXV395"/>
    <mergeCell ref="PXW395:PYL395"/>
    <mergeCell ref="PYM395:PZB395"/>
    <mergeCell ref="PZC395:PZR395"/>
    <mergeCell ref="POQ395:PPF395"/>
    <mergeCell ref="PPG395:PPV395"/>
    <mergeCell ref="PPW395:PQL395"/>
    <mergeCell ref="PQM395:PRB395"/>
    <mergeCell ref="PRC395:PRR395"/>
    <mergeCell ref="PRS395:PSH395"/>
    <mergeCell ref="PSI395:PSX395"/>
    <mergeCell ref="PSY395:PTN395"/>
    <mergeCell ref="PTO395:PUD395"/>
    <mergeCell ref="PJC395:PJR395"/>
    <mergeCell ref="PJS395:PKH395"/>
    <mergeCell ref="PKI395:PKX395"/>
    <mergeCell ref="PKY395:PLN395"/>
    <mergeCell ref="PLO395:PMD395"/>
    <mergeCell ref="PME395:PMT395"/>
    <mergeCell ref="PMU395:PNJ395"/>
    <mergeCell ref="PNK395:PNZ395"/>
    <mergeCell ref="POA395:POP395"/>
    <mergeCell ref="PDO395:PED395"/>
    <mergeCell ref="PEE395:PET395"/>
    <mergeCell ref="PEU395:PFJ395"/>
    <mergeCell ref="PFK395:PFZ395"/>
    <mergeCell ref="PGA395:PGP395"/>
    <mergeCell ref="PGQ395:PHF395"/>
    <mergeCell ref="PHG395:PHV395"/>
    <mergeCell ref="PHW395:PIL395"/>
    <mergeCell ref="PIM395:PJB395"/>
    <mergeCell ref="OYA395:OYP395"/>
    <mergeCell ref="OYQ395:OZF395"/>
    <mergeCell ref="OZG395:OZV395"/>
    <mergeCell ref="OZW395:PAL395"/>
    <mergeCell ref="PAM395:PBB395"/>
    <mergeCell ref="PBC395:PBR395"/>
    <mergeCell ref="PBS395:PCH395"/>
    <mergeCell ref="PCI395:PCX395"/>
    <mergeCell ref="PCY395:PDN395"/>
    <mergeCell ref="OSM395:OTB395"/>
    <mergeCell ref="OTC395:OTR395"/>
    <mergeCell ref="OTS395:OUH395"/>
    <mergeCell ref="OUI395:OUX395"/>
    <mergeCell ref="OUY395:OVN395"/>
    <mergeCell ref="OVO395:OWD395"/>
    <mergeCell ref="OWE395:OWT395"/>
    <mergeCell ref="OWU395:OXJ395"/>
    <mergeCell ref="OXK395:OXZ395"/>
    <mergeCell ref="OMY395:ONN395"/>
    <mergeCell ref="ONO395:OOD395"/>
    <mergeCell ref="OOE395:OOT395"/>
    <mergeCell ref="OOU395:OPJ395"/>
    <mergeCell ref="OPK395:OPZ395"/>
    <mergeCell ref="OQA395:OQP395"/>
    <mergeCell ref="OQQ395:ORF395"/>
    <mergeCell ref="ORG395:ORV395"/>
    <mergeCell ref="ORW395:OSL395"/>
    <mergeCell ref="OHK395:OHZ395"/>
    <mergeCell ref="OIA395:OIP395"/>
    <mergeCell ref="OIQ395:OJF395"/>
    <mergeCell ref="OJG395:OJV395"/>
    <mergeCell ref="OJW395:OKL395"/>
    <mergeCell ref="OKM395:OLB395"/>
    <mergeCell ref="OLC395:OLR395"/>
    <mergeCell ref="OLS395:OMH395"/>
    <mergeCell ref="OMI395:OMX395"/>
    <mergeCell ref="OBW395:OCL395"/>
    <mergeCell ref="OCM395:ODB395"/>
    <mergeCell ref="ODC395:ODR395"/>
    <mergeCell ref="ODS395:OEH395"/>
    <mergeCell ref="OEI395:OEX395"/>
    <mergeCell ref="OEY395:OFN395"/>
    <mergeCell ref="OFO395:OGD395"/>
    <mergeCell ref="OGE395:OGT395"/>
    <mergeCell ref="OGU395:OHJ395"/>
    <mergeCell ref="NWI395:NWX395"/>
    <mergeCell ref="NWY395:NXN395"/>
    <mergeCell ref="NXO395:NYD395"/>
    <mergeCell ref="NYE395:NYT395"/>
    <mergeCell ref="NYU395:NZJ395"/>
    <mergeCell ref="NZK395:NZZ395"/>
    <mergeCell ref="OAA395:OAP395"/>
    <mergeCell ref="OAQ395:OBF395"/>
    <mergeCell ref="OBG395:OBV395"/>
    <mergeCell ref="NQU395:NRJ395"/>
    <mergeCell ref="NRK395:NRZ395"/>
    <mergeCell ref="NSA395:NSP395"/>
    <mergeCell ref="NSQ395:NTF395"/>
    <mergeCell ref="NTG395:NTV395"/>
    <mergeCell ref="NTW395:NUL395"/>
    <mergeCell ref="NUM395:NVB395"/>
    <mergeCell ref="NVC395:NVR395"/>
    <mergeCell ref="NVS395:NWH395"/>
    <mergeCell ref="NLG395:NLV395"/>
    <mergeCell ref="NLW395:NML395"/>
    <mergeCell ref="NMM395:NNB395"/>
    <mergeCell ref="NNC395:NNR395"/>
    <mergeCell ref="NNS395:NOH395"/>
    <mergeCell ref="NOI395:NOX395"/>
    <mergeCell ref="NOY395:NPN395"/>
    <mergeCell ref="NPO395:NQD395"/>
    <mergeCell ref="NQE395:NQT395"/>
    <mergeCell ref="NFS395:NGH395"/>
    <mergeCell ref="NGI395:NGX395"/>
    <mergeCell ref="NGY395:NHN395"/>
    <mergeCell ref="NHO395:NID395"/>
    <mergeCell ref="NIE395:NIT395"/>
    <mergeCell ref="NIU395:NJJ395"/>
    <mergeCell ref="NJK395:NJZ395"/>
    <mergeCell ref="NKA395:NKP395"/>
    <mergeCell ref="NKQ395:NLF395"/>
    <mergeCell ref="NAE395:NAT395"/>
    <mergeCell ref="NAU395:NBJ395"/>
    <mergeCell ref="NBK395:NBZ395"/>
    <mergeCell ref="NCA395:NCP395"/>
    <mergeCell ref="NCQ395:NDF395"/>
    <mergeCell ref="NDG395:NDV395"/>
    <mergeCell ref="NDW395:NEL395"/>
    <mergeCell ref="NEM395:NFB395"/>
    <mergeCell ref="NFC395:NFR395"/>
    <mergeCell ref="MUQ395:MVF395"/>
    <mergeCell ref="MVG395:MVV395"/>
    <mergeCell ref="MVW395:MWL395"/>
    <mergeCell ref="MWM395:MXB395"/>
    <mergeCell ref="MXC395:MXR395"/>
    <mergeCell ref="MXS395:MYH395"/>
    <mergeCell ref="MYI395:MYX395"/>
    <mergeCell ref="MYY395:MZN395"/>
    <mergeCell ref="MZO395:NAD395"/>
    <mergeCell ref="MPC395:MPR395"/>
    <mergeCell ref="MPS395:MQH395"/>
    <mergeCell ref="MQI395:MQX395"/>
    <mergeCell ref="MQY395:MRN395"/>
    <mergeCell ref="MRO395:MSD395"/>
    <mergeCell ref="MSE395:MST395"/>
    <mergeCell ref="MSU395:MTJ395"/>
    <mergeCell ref="MTK395:MTZ395"/>
    <mergeCell ref="MUA395:MUP395"/>
    <mergeCell ref="MJO395:MKD395"/>
    <mergeCell ref="MKE395:MKT395"/>
    <mergeCell ref="MKU395:MLJ395"/>
    <mergeCell ref="MLK395:MLZ395"/>
    <mergeCell ref="MMA395:MMP395"/>
    <mergeCell ref="MMQ395:MNF395"/>
    <mergeCell ref="MNG395:MNV395"/>
    <mergeCell ref="MNW395:MOL395"/>
    <mergeCell ref="MOM395:MPB395"/>
    <mergeCell ref="MEA395:MEP395"/>
    <mergeCell ref="MEQ395:MFF395"/>
    <mergeCell ref="MFG395:MFV395"/>
    <mergeCell ref="MFW395:MGL395"/>
    <mergeCell ref="MGM395:MHB395"/>
    <mergeCell ref="MHC395:MHR395"/>
    <mergeCell ref="MHS395:MIH395"/>
    <mergeCell ref="MII395:MIX395"/>
    <mergeCell ref="MIY395:MJN395"/>
    <mergeCell ref="LYM395:LZB395"/>
    <mergeCell ref="LZC395:LZR395"/>
    <mergeCell ref="LZS395:MAH395"/>
    <mergeCell ref="MAI395:MAX395"/>
    <mergeCell ref="MAY395:MBN395"/>
    <mergeCell ref="MBO395:MCD395"/>
    <mergeCell ref="MCE395:MCT395"/>
    <mergeCell ref="MCU395:MDJ395"/>
    <mergeCell ref="MDK395:MDZ395"/>
    <mergeCell ref="LSY395:LTN395"/>
    <mergeCell ref="LTO395:LUD395"/>
    <mergeCell ref="LUE395:LUT395"/>
    <mergeCell ref="LUU395:LVJ395"/>
    <mergeCell ref="LVK395:LVZ395"/>
    <mergeCell ref="LWA395:LWP395"/>
    <mergeCell ref="LWQ395:LXF395"/>
    <mergeCell ref="LXG395:LXV395"/>
    <mergeCell ref="LXW395:LYL395"/>
    <mergeCell ref="LNK395:LNZ395"/>
    <mergeCell ref="LOA395:LOP395"/>
    <mergeCell ref="LOQ395:LPF395"/>
    <mergeCell ref="LPG395:LPV395"/>
    <mergeCell ref="LPW395:LQL395"/>
    <mergeCell ref="LQM395:LRB395"/>
    <mergeCell ref="LRC395:LRR395"/>
    <mergeCell ref="LRS395:LSH395"/>
    <mergeCell ref="LSI395:LSX395"/>
    <mergeCell ref="LHW395:LIL395"/>
    <mergeCell ref="LIM395:LJB395"/>
    <mergeCell ref="LJC395:LJR395"/>
    <mergeCell ref="LJS395:LKH395"/>
    <mergeCell ref="LKI395:LKX395"/>
    <mergeCell ref="LKY395:LLN395"/>
    <mergeCell ref="LLO395:LMD395"/>
    <mergeCell ref="LME395:LMT395"/>
    <mergeCell ref="LMU395:LNJ395"/>
    <mergeCell ref="LCI395:LCX395"/>
    <mergeCell ref="LCY395:LDN395"/>
    <mergeCell ref="LDO395:LED395"/>
    <mergeCell ref="LEE395:LET395"/>
    <mergeCell ref="LEU395:LFJ395"/>
    <mergeCell ref="LFK395:LFZ395"/>
    <mergeCell ref="LGA395:LGP395"/>
    <mergeCell ref="LGQ395:LHF395"/>
    <mergeCell ref="LHG395:LHV395"/>
    <mergeCell ref="KWU395:KXJ395"/>
    <mergeCell ref="KXK395:KXZ395"/>
    <mergeCell ref="KYA395:KYP395"/>
    <mergeCell ref="KYQ395:KZF395"/>
    <mergeCell ref="KZG395:KZV395"/>
    <mergeCell ref="KZW395:LAL395"/>
    <mergeCell ref="LAM395:LBB395"/>
    <mergeCell ref="LBC395:LBR395"/>
    <mergeCell ref="LBS395:LCH395"/>
    <mergeCell ref="KRG395:KRV395"/>
    <mergeCell ref="KRW395:KSL395"/>
    <mergeCell ref="KSM395:KTB395"/>
    <mergeCell ref="KTC395:KTR395"/>
    <mergeCell ref="KTS395:KUH395"/>
    <mergeCell ref="KUI395:KUX395"/>
    <mergeCell ref="KUY395:KVN395"/>
    <mergeCell ref="KVO395:KWD395"/>
    <mergeCell ref="KWE395:KWT395"/>
    <mergeCell ref="KLS395:KMH395"/>
    <mergeCell ref="KMI395:KMX395"/>
    <mergeCell ref="KMY395:KNN395"/>
    <mergeCell ref="KNO395:KOD395"/>
    <mergeCell ref="KOE395:KOT395"/>
    <mergeCell ref="KOU395:KPJ395"/>
    <mergeCell ref="KPK395:KPZ395"/>
    <mergeCell ref="KQA395:KQP395"/>
    <mergeCell ref="KQQ395:KRF395"/>
    <mergeCell ref="KGE395:KGT395"/>
    <mergeCell ref="KGU395:KHJ395"/>
    <mergeCell ref="KHK395:KHZ395"/>
    <mergeCell ref="KIA395:KIP395"/>
    <mergeCell ref="KIQ395:KJF395"/>
    <mergeCell ref="KJG395:KJV395"/>
    <mergeCell ref="KJW395:KKL395"/>
    <mergeCell ref="KKM395:KLB395"/>
    <mergeCell ref="KLC395:KLR395"/>
    <mergeCell ref="KAQ395:KBF395"/>
    <mergeCell ref="KBG395:KBV395"/>
    <mergeCell ref="KBW395:KCL395"/>
    <mergeCell ref="KCM395:KDB395"/>
    <mergeCell ref="KDC395:KDR395"/>
    <mergeCell ref="KDS395:KEH395"/>
    <mergeCell ref="KEI395:KEX395"/>
    <mergeCell ref="KEY395:KFN395"/>
    <mergeCell ref="KFO395:KGD395"/>
    <mergeCell ref="JVC395:JVR395"/>
    <mergeCell ref="JVS395:JWH395"/>
    <mergeCell ref="JWI395:JWX395"/>
    <mergeCell ref="JWY395:JXN395"/>
    <mergeCell ref="JXO395:JYD395"/>
    <mergeCell ref="JYE395:JYT395"/>
    <mergeCell ref="JYU395:JZJ395"/>
    <mergeCell ref="JZK395:JZZ395"/>
    <mergeCell ref="KAA395:KAP395"/>
    <mergeCell ref="JPO395:JQD395"/>
    <mergeCell ref="JQE395:JQT395"/>
    <mergeCell ref="JQU395:JRJ395"/>
    <mergeCell ref="JRK395:JRZ395"/>
    <mergeCell ref="JSA395:JSP395"/>
    <mergeCell ref="JSQ395:JTF395"/>
    <mergeCell ref="JTG395:JTV395"/>
    <mergeCell ref="JTW395:JUL395"/>
    <mergeCell ref="JUM395:JVB395"/>
    <mergeCell ref="JKA395:JKP395"/>
    <mergeCell ref="JKQ395:JLF395"/>
    <mergeCell ref="JLG395:JLV395"/>
    <mergeCell ref="JLW395:JML395"/>
    <mergeCell ref="JMM395:JNB395"/>
    <mergeCell ref="JNC395:JNR395"/>
    <mergeCell ref="JNS395:JOH395"/>
    <mergeCell ref="JOI395:JOX395"/>
    <mergeCell ref="JOY395:JPN395"/>
    <mergeCell ref="JEM395:JFB395"/>
    <mergeCell ref="JFC395:JFR395"/>
    <mergeCell ref="JFS395:JGH395"/>
    <mergeCell ref="JGI395:JGX395"/>
    <mergeCell ref="JGY395:JHN395"/>
    <mergeCell ref="JHO395:JID395"/>
    <mergeCell ref="JIE395:JIT395"/>
    <mergeCell ref="JIU395:JJJ395"/>
    <mergeCell ref="JJK395:JJZ395"/>
    <mergeCell ref="IYY395:IZN395"/>
    <mergeCell ref="IZO395:JAD395"/>
    <mergeCell ref="JAE395:JAT395"/>
    <mergeCell ref="JAU395:JBJ395"/>
    <mergeCell ref="JBK395:JBZ395"/>
    <mergeCell ref="JCA395:JCP395"/>
    <mergeCell ref="JCQ395:JDF395"/>
    <mergeCell ref="JDG395:JDV395"/>
    <mergeCell ref="JDW395:JEL395"/>
    <mergeCell ref="ITK395:ITZ395"/>
    <mergeCell ref="IUA395:IUP395"/>
    <mergeCell ref="IUQ395:IVF395"/>
    <mergeCell ref="IVG395:IVV395"/>
    <mergeCell ref="IVW395:IWL395"/>
    <mergeCell ref="IWM395:IXB395"/>
    <mergeCell ref="IXC395:IXR395"/>
    <mergeCell ref="IXS395:IYH395"/>
    <mergeCell ref="IYI395:IYX395"/>
    <mergeCell ref="INW395:IOL395"/>
    <mergeCell ref="IOM395:IPB395"/>
    <mergeCell ref="IPC395:IPR395"/>
    <mergeCell ref="IPS395:IQH395"/>
    <mergeCell ref="IQI395:IQX395"/>
    <mergeCell ref="IQY395:IRN395"/>
    <mergeCell ref="IRO395:ISD395"/>
    <mergeCell ref="ISE395:IST395"/>
    <mergeCell ref="ISU395:ITJ395"/>
    <mergeCell ref="III395:IIX395"/>
    <mergeCell ref="IIY395:IJN395"/>
    <mergeCell ref="IJO395:IKD395"/>
    <mergeCell ref="IKE395:IKT395"/>
    <mergeCell ref="IKU395:ILJ395"/>
    <mergeCell ref="ILK395:ILZ395"/>
    <mergeCell ref="IMA395:IMP395"/>
    <mergeCell ref="IMQ395:INF395"/>
    <mergeCell ref="ING395:INV395"/>
    <mergeCell ref="ICU395:IDJ395"/>
    <mergeCell ref="IDK395:IDZ395"/>
    <mergeCell ref="IEA395:IEP395"/>
    <mergeCell ref="IEQ395:IFF395"/>
    <mergeCell ref="IFG395:IFV395"/>
    <mergeCell ref="IFW395:IGL395"/>
    <mergeCell ref="IGM395:IHB395"/>
    <mergeCell ref="IHC395:IHR395"/>
    <mergeCell ref="IHS395:IIH395"/>
    <mergeCell ref="HXG395:HXV395"/>
    <mergeCell ref="HXW395:HYL395"/>
    <mergeCell ref="HYM395:HZB395"/>
    <mergeCell ref="HZC395:HZR395"/>
    <mergeCell ref="HZS395:IAH395"/>
    <mergeCell ref="IAI395:IAX395"/>
    <mergeCell ref="IAY395:IBN395"/>
    <mergeCell ref="IBO395:ICD395"/>
    <mergeCell ref="ICE395:ICT395"/>
    <mergeCell ref="HRS395:HSH395"/>
    <mergeCell ref="HSI395:HSX395"/>
    <mergeCell ref="HSY395:HTN395"/>
    <mergeCell ref="HTO395:HUD395"/>
    <mergeCell ref="HUE395:HUT395"/>
    <mergeCell ref="HUU395:HVJ395"/>
    <mergeCell ref="HVK395:HVZ395"/>
    <mergeCell ref="HWA395:HWP395"/>
    <mergeCell ref="HWQ395:HXF395"/>
    <mergeCell ref="HME395:HMT395"/>
    <mergeCell ref="HMU395:HNJ395"/>
    <mergeCell ref="HNK395:HNZ395"/>
    <mergeCell ref="HOA395:HOP395"/>
    <mergeCell ref="HOQ395:HPF395"/>
    <mergeCell ref="HPG395:HPV395"/>
    <mergeCell ref="HPW395:HQL395"/>
    <mergeCell ref="HQM395:HRB395"/>
    <mergeCell ref="HRC395:HRR395"/>
    <mergeCell ref="HGQ395:HHF395"/>
    <mergeCell ref="HHG395:HHV395"/>
    <mergeCell ref="HHW395:HIL395"/>
    <mergeCell ref="HIM395:HJB395"/>
    <mergeCell ref="HJC395:HJR395"/>
    <mergeCell ref="HJS395:HKH395"/>
    <mergeCell ref="HKI395:HKX395"/>
    <mergeCell ref="HKY395:HLN395"/>
    <mergeCell ref="HLO395:HMD395"/>
    <mergeCell ref="HBC395:HBR395"/>
    <mergeCell ref="HBS395:HCH395"/>
    <mergeCell ref="HCI395:HCX395"/>
    <mergeCell ref="HCY395:HDN395"/>
    <mergeCell ref="HDO395:HED395"/>
    <mergeCell ref="HEE395:HET395"/>
    <mergeCell ref="HEU395:HFJ395"/>
    <mergeCell ref="HFK395:HFZ395"/>
    <mergeCell ref="HGA395:HGP395"/>
    <mergeCell ref="GVO395:GWD395"/>
    <mergeCell ref="GWE395:GWT395"/>
    <mergeCell ref="GWU395:GXJ395"/>
    <mergeCell ref="GXK395:GXZ395"/>
    <mergeCell ref="GYA395:GYP395"/>
    <mergeCell ref="GYQ395:GZF395"/>
    <mergeCell ref="GZG395:GZV395"/>
    <mergeCell ref="GZW395:HAL395"/>
    <mergeCell ref="HAM395:HBB395"/>
    <mergeCell ref="GQA395:GQP395"/>
    <mergeCell ref="GQQ395:GRF395"/>
    <mergeCell ref="GRG395:GRV395"/>
    <mergeCell ref="GRW395:GSL395"/>
    <mergeCell ref="GSM395:GTB395"/>
    <mergeCell ref="GTC395:GTR395"/>
    <mergeCell ref="GTS395:GUH395"/>
    <mergeCell ref="GUI395:GUX395"/>
    <mergeCell ref="GUY395:GVN395"/>
    <mergeCell ref="GKM395:GLB395"/>
    <mergeCell ref="GLC395:GLR395"/>
    <mergeCell ref="GLS395:GMH395"/>
    <mergeCell ref="GMI395:GMX395"/>
    <mergeCell ref="GMY395:GNN395"/>
    <mergeCell ref="GNO395:GOD395"/>
    <mergeCell ref="GOE395:GOT395"/>
    <mergeCell ref="GOU395:GPJ395"/>
    <mergeCell ref="GPK395:GPZ395"/>
    <mergeCell ref="GEY395:GFN395"/>
    <mergeCell ref="GFO395:GGD395"/>
    <mergeCell ref="GGE395:GGT395"/>
    <mergeCell ref="GGU395:GHJ395"/>
    <mergeCell ref="GHK395:GHZ395"/>
    <mergeCell ref="GIA395:GIP395"/>
    <mergeCell ref="GIQ395:GJF395"/>
    <mergeCell ref="GJG395:GJV395"/>
    <mergeCell ref="GJW395:GKL395"/>
    <mergeCell ref="FZK395:FZZ395"/>
    <mergeCell ref="GAA395:GAP395"/>
    <mergeCell ref="GAQ395:GBF395"/>
    <mergeCell ref="GBG395:GBV395"/>
    <mergeCell ref="GBW395:GCL395"/>
    <mergeCell ref="GCM395:GDB395"/>
    <mergeCell ref="GDC395:GDR395"/>
    <mergeCell ref="GDS395:GEH395"/>
    <mergeCell ref="GEI395:GEX395"/>
    <mergeCell ref="FTW395:FUL395"/>
    <mergeCell ref="FUM395:FVB395"/>
    <mergeCell ref="FVC395:FVR395"/>
    <mergeCell ref="FVS395:FWH395"/>
    <mergeCell ref="FWI395:FWX395"/>
    <mergeCell ref="FWY395:FXN395"/>
    <mergeCell ref="FXO395:FYD395"/>
    <mergeCell ref="FYE395:FYT395"/>
    <mergeCell ref="FYU395:FZJ395"/>
    <mergeCell ref="FOI395:FOX395"/>
    <mergeCell ref="FOY395:FPN395"/>
    <mergeCell ref="FPO395:FQD395"/>
    <mergeCell ref="FQE395:FQT395"/>
    <mergeCell ref="FQU395:FRJ395"/>
    <mergeCell ref="FRK395:FRZ395"/>
    <mergeCell ref="FSA395:FSP395"/>
    <mergeCell ref="FSQ395:FTF395"/>
    <mergeCell ref="FTG395:FTV395"/>
    <mergeCell ref="FIU395:FJJ395"/>
    <mergeCell ref="FJK395:FJZ395"/>
    <mergeCell ref="FKA395:FKP395"/>
    <mergeCell ref="FKQ395:FLF395"/>
    <mergeCell ref="FLG395:FLV395"/>
    <mergeCell ref="FLW395:FML395"/>
    <mergeCell ref="FMM395:FNB395"/>
    <mergeCell ref="FNC395:FNR395"/>
    <mergeCell ref="FNS395:FOH395"/>
    <mergeCell ref="FDG395:FDV395"/>
    <mergeCell ref="FDW395:FEL395"/>
    <mergeCell ref="FEM395:FFB395"/>
    <mergeCell ref="FFC395:FFR395"/>
    <mergeCell ref="FFS395:FGH395"/>
    <mergeCell ref="FGI395:FGX395"/>
    <mergeCell ref="FGY395:FHN395"/>
    <mergeCell ref="FHO395:FID395"/>
    <mergeCell ref="FIE395:FIT395"/>
    <mergeCell ref="EXS395:EYH395"/>
    <mergeCell ref="EYI395:EYX395"/>
    <mergeCell ref="EYY395:EZN395"/>
    <mergeCell ref="EZO395:FAD395"/>
    <mergeCell ref="FAE395:FAT395"/>
    <mergeCell ref="FAU395:FBJ395"/>
    <mergeCell ref="FBK395:FBZ395"/>
    <mergeCell ref="FCA395:FCP395"/>
    <mergeCell ref="FCQ395:FDF395"/>
    <mergeCell ref="ESE395:EST395"/>
    <mergeCell ref="ESU395:ETJ395"/>
    <mergeCell ref="ETK395:ETZ395"/>
    <mergeCell ref="EUA395:EUP395"/>
    <mergeCell ref="EUQ395:EVF395"/>
    <mergeCell ref="EVG395:EVV395"/>
    <mergeCell ref="EVW395:EWL395"/>
    <mergeCell ref="EWM395:EXB395"/>
    <mergeCell ref="EXC395:EXR395"/>
    <mergeCell ref="EMQ395:ENF395"/>
    <mergeCell ref="ENG395:ENV395"/>
    <mergeCell ref="ENW395:EOL395"/>
    <mergeCell ref="EOM395:EPB395"/>
    <mergeCell ref="EPC395:EPR395"/>
    <mergeCell ref="EPS395:EQH395"/>
    <mergeCell ref="EQI395:EQX395"/>
    <mergeCell ref="EQY395:ERN395"/>
    <mergeCell ref="ERO395:ESD395"/>
    <mergeCell ref="EHC395:EHR395"/>
    <mergeCell ref="EHS395:EIH395"/>
    <mergeCell ref="EII395:EIX395"/>
    <mergeCell ref="EIY395:EJN395"/>
    <mergeCell ref="EJO395:EKD395"/>
    <mergeCell ref="EKE395:EKT395"/>
    <mergeCell ref="EKU395:ELJ395"/>
    <mergeCell ref="ELK395:ELZ395"/>
    <mergeCell ref="EMA395:EMP395"/>
    <mergeCell ref="EBO395:ECD395"/>
    <mergeCell ref="ECE395:ECT395"/>
    <mergeCell ref="ECU395:EDJ395"/>
    <mergeCell ref="EDK395:EDZ395"/>
    <mergeCell ref="EEA395:EEP395"/>
    <mergeCell ref="EEQ395:EFF395"/>
    <mergeCell ref="EFG395:EFV395"/>
    <mergeCell ref="EFW395:EGL395"/>
    <mergeCell ref="EGM395:EHB395"/>
    <mergeCell ref="DWA395:DWP395"/>
    <mergeCell ref="DWQ395:DXF395"/>
    <mergeCell ref="DXG395:DXV395"/>
    <mergeCell ref="DXW395:DYL395"/>
    <mergeCell ref="DYM395:DZB395"/>
    <mergeCell ref="DZC395:DZR395"/>
    <mergeCell ref="DZS395:EAH395"/>
    <mergeCell ref="EAI395:EAX395"/>
    <mergeCell ref="EAY395:EBN395"/>
    <mergeCell ref="DQM395:DRB395"/>
    <mergeCell ref="DRC395:DRR395"/>
    <mergeCell ref="DRS395:DSH395"/>
    <mergeCell ref="DSI395:DSX395"/>
    <mergeCell ref="DSY395:DTN395"/>
    <mergeCell ref="DTO395:DUD395"/>
    <mergeCell ref="DUE395:DUT395"/>
    <mergeCell ref="DUU395:DVJ395"/>
    <mergeCell ref="DVK395:DVZ395"/>
    <mergeCell ref="DKY395:DLN395"/>
    <mergeCell ref="DLO395:DMD395"/>
    <mergeCell ref="DME395:DMT395"/>
    <mergeCell ref="DMU395:DNJ395"/>
    <mergeCell ref="DNK395:DNZ395"/>
    <mergeCell ref="DOA395:DOP395"/>
    <mergeCell ref="DOQ395:DPF395"/>
    <mergeCell ref="DPG395:DPV395"/>
    <mergeCell ref="DPW395:DQL395"/>
    <mergeCell ref="DFK395:DFZ395"/>
    <mergeCell ref="DGA395:DGP395"/>
    <mergeCell ref="DGQ395:DHF395"/>
    <mergeCell ref="DHG395:DHV395"/>
    <mergeCell ref="DHW395:DIL395"/>
    <mergeCell ref="DIM395:DJB395"/>
    <mergeCell ref="DJC395:DJR395"/>
    <mergeCell ref="DJS395:DKH395"/>
    <mergeCell ref="DKI395:DKX395"/>
    <mergeCell ref="CZW395:DAL395"/>
    <mergeCell ref="DAM395:DBB395"/>
    <mergeCell ref="DBC395:DBR395"/>
    <mergeCell ref="DBS395:DCH395"/>
    <mergeCell ref="DCI395:DCX395"/>
    <mergeCell ref="DCY395:DDN395"/>
    <mergeCell ref="DDO395:DED395"/>
    <mergeCell ref="DEE395:DET395"/>
    <mergeCell ref="DEU395:DFJ395"/>
    <mergeCell ref="CUI395:CUX395"/>
    <mergeCell ref="CUY395:CVN395"/>
    <mergeCell ref="CVO395:CWD395"/>
    <mergeCell ref="CWE395:CWT395"/>
    <mergeCell ref="CWU395:CXJ395"/>
    <mergeCell ref="CXK395:CXZ395"/>
    <mergeCell ref="CYA395:CYP395"/>
    <mergeCell ref="CYQ395:CZF395"/>
    <mergeCell ref="CZG395:CZV395"/>
    <mergeCell ref="COU395:CPJ395"/>
    <mergeCell ref="CPK395:CPZ395"/>
    <mergeCell ref="CQA395:CQP395"/>
    <mergeCell ref="CQQ395:CRF395"/>
    <mergeCell ref="CRG395:CRV395"/>
    <mergeCell ref="CRW395:CSL395"/>
    <mergeCell ref="CSM395:CTB395"/>
    <mergeCell ref="CTC395:CTR395"/>
    <mergeCell ref="CTS395:CUH395"/>
    <mergeCell ref="CJG395:CJV395"/>
    <mergeCell ref="CJW395:CKL395"/>
    <mergeCell ref="CKM395:CLB395"/>
    <mergeCell ref="CLC395:CLR395"/>
    <mergeCell ref="CLS395:CMH395"/>
    <mergeCell ref="CMI395:CMX395"/>
    <mergeCell ref="CMY395:CNN395"/>
    <mergeCell ref="CNO395:COD395"/>
    <mergeCell ref="COE395:COT395"/>
    <mergeCell ref="CDS395:CEH395"/>
    <mergeCell ref="CEI395:CEX395"/>
    <mergeCell ref="CEY395:CFN395"/>
    <mergeCell ref="CFO395:CGD395"/>
    <mergeCell ref="CGE395:CGT395"/>
    <mergeCell ref="CGU395:CHJ395"/>
    <mergeCell ref="CHK395:CHZ395"/>
    <mergeCell ref="CIA395:CIP395"/>
    <mergeCell ref="CIQ395:CJF395"/>
    <mergeCell ref="BYE395:BYT395"/>
    <mergeCell ref="BYU395:BZJ395"/>
    <mergeCell ref="BZK395:BZZ395"/>
    <mergeCell ref="CAA395:CAP395"/>
    <mergeCell ref="CAQ395:CBF395"/>
    <mergeCell ref="CBG395:CBV395"/>
    <mergeCell ref="CBW395:CCL395"/>
    <mergeCell ref="CCM395:CDB395"/>
    <mergeCell ref="CDC395:CDR395"/>
    <mergeCell ref="BSQ395:BTF395"/>
    <mergeCell ref="BTG395:BTV395"/>
    <mergeCell ref="BTW395:BUL395"/>
    <mergeCell ref="BUM395:BVB395"/>
    <mergeCell ref="BVC395:BVR395"/>
    <mergeCell ref="BVS395:BWH395"/>
    <mergeCell ref="BWI395:BWX395"/>
    <mergeCell ref="BWY395:BXN395"/>
    <mergeCell ref="BXO395:BYD395"/>
    <mergeCell ref="BNC395:BNR395"/>
    <mergeCell ref="BNS395:BOH395"/>
    <mergeCell ref="BOI395:BOX395"/>
    <mergeCell ref="BOY395:BPN395"/>
    <mergeCell ref="BPO395:BQD395"/>
    <mergeCell ref="BQE395:BQT395"/>
    <mergeCell ref="BQU395:BRJ395"/>
    <mergeCell ref="BRK395:BRZ395"/>
    <mergeCell ref="BSA395:BSP395"/>
    <mergeCell ref="BHO395:BID395"/>
    <mergeCell ref="BIE395:BIT395"/>
    <mergeCell ref="BIU395:BJJ395"/>
    <mergeCell ref="BJK395:BJZ395"/>
    <mergeCell ref="BKA395:BKP395"/>
    <mergeCell ref="BKQ395:BLF395"/>
    <mergeCell ref="BLG395:BLV395"/>
    <mergeCell ref="BLW395:BML395"/>
    <mergeCell ref="BMM395:BNB395"/>
    <mergeCell ref="BCA395:BCP395"/>
    <mergeCell ref="BCQ395:BDF395"/>
    <mergeCell ref="BDG395:BDV395"/>
    <mergeCell ref="BDW395:BEL395"/>
    <mergeCell ref="BEM395:BFB395"/>
    <mergeCell ref="BFC395:BFR395"/>
    <mergeCell ref="BFS395:BGH395"/>
    <mergeCell ref="BGI395:BGX395"/>
    <mergeCell ref="BGY395:BHN395"/>
    <mergeCell ref="AWM395:AXB395"/>
    <mergeCell ref="AXC395:AXR395"/>
    <mergeCell ref="AXS395:AYH395"/>
    <mergeCell ref="AYI395:AYX395"/>
    <mergeCell ref="AYY395:AZN395"/>
    <mergeCell ref="AZO395:BAD395"/>
    <mergeCell ref="BAE395:BAT395"/>
    <mergeCell ref="BAU395:BBJ395"/>
    <mergeCell ref="BBK395:BBZ395"/>
    <mergeCell ref="AQY395:ARN395"/>
    <mergeCell ref="ARO395:ASD395"/>
    <mergeCell ref="ASE395:AST395"/>
    <mergeCell ref="ASU395:ATJ395"/>
    <mergeCell ref="ATK395:ATZ395"/>
    <mergeCell ref="AUA395:AUP395"/>
    <mergeCell ref="AUQ395:AVF395"/>
    <mergeCell ref="AVG395:AVV395"/>
    <mergeCell ref="AVW395:AWL395"/>
    <mergeCell ref="ALK395:ALZ395"/>
    <mergeCell ref="AMA395:AMP395"/>
    <mergeCell ref="AMQ395:ANF395"/>
    <mergeCell ref="ANG395:ANV395"/>
    <mergeCell ref="ANW395:AOL395"/>
    <mergeCell ref="AOM395:APB395"/>
    <mergeCell ref="APC395:APR395"/>
    <mergeCell ref="APS395:AQH395"/>
    <mergeCell ref="AQI395:AQX395"/>
    <mergeCell ref="AFW395:AGL395"/>
    <mergeCell ref="AGM395:AHB395"/>
    <mergeCell ref="AHC395:AHR395"/>
    <mergeCell ref="AHS395:AIH395"/>
    <mergeCell ref="AII395:AIX395"/>
    <mergeCell ref="AIY395:AJN395"/>
    <mergeCell ref="AJO395:AKD395"/>
    <mergeCell ref="AKE395:AKT395"/>
    <mergeCell ref="AKU395:ALJ395"/>
    <mergeCell ref="AAI395:AAX395"/>
    <mergeCell ref="AAY395:ABN395"/>
    <mergeCell ref="ABO395:ACD395"/>
    <mergeCell ref="ACE395:ACT395"/>
    <mergeCell ref="ACU395:ADJ395"/>
    <mergeCell ref="ADK395:ADZ395"/>
    <mergeCell ref="AEA395:AEP395"/>
    <mergeCell ref="AEQ395:AFF395"/>
    <mergeCell ref="AFG395:AFV395"/>
    <mergeCell ref="UU395:VJ395"/>
    <mergeCell ref="VK395:VZ395"/>
    <mergeCell ref="WA395:WP395"/>
    <mergeCell ref="WQ395:XF395"/>
    <mergeCell ref="XG395:XV395"/>
    <mergeCell ref="XW395:YL395"/>
    <mergeCell ref="YM395:ZB395"/>
    <mergeCell ref="ZC395:ZR395"/>
    <mergeCell ref="ZS395:AAH395"/>
    <mergeCell ref="PG395:PV395"/>
    <mergeCell ref="PW395:QL395"/>
    <mergeCell ref="QM395:RB395"/>
    <mergeCell ref="RC395:RR395"/>
    <mergeCell ref="RS395:SH395"/>
    <mergeCell ref="SI395:SX395"/>
    <mergeCell ref="SY395:TN395"/>
    <mergeCell ref="TO395:UD395"/>
    <mergeCell ref="UE395:UT395"/>
    <mergeCell ref="JS395:KH395"/>
    <mergeCell ref="KI395:KX395"/>
    <mergeCell ref="KY395:LN395"/>
    <mergeCell ref="LO395:MD395"/>
    <mergeCell ref="ME395:MT395"/>
    <mergeCell ref="MU395:NJ395"/>
    <mergeCell ref="NK395:NZ395"/>
    <mergeCell ref="OA395:OP395"/>
    <mergeCell ref="OQ395:PF395"/>
    <mergeCell ref="XBC390:XBR390"/>
    <mergeCell ref="XBS390:XCH390"/>
    <mergeCell ref="XCI390:XCX390"/>
    <mergeCell ref="XCY390:XDN390"/>
    <mergeCell ref="XDO390:XEC390"/>
    <mergeCell ref="XED390:XES390"/>
    <mergeCell ref="A395:P395"/>
    <mergeCell ref="AM395:BB395"/>
    <mergeCell ref="BC395:BR395"/>
    <mergeCell ref="BS395:CH395"/>
    <mergeCell ref="CI395:CX395"/>
    <mergeCell ref="CY395:DN395"/>
    <mergeCell ref="DO395:ED395"/>
    <mergeCell ref="EE395:ET395"/>
    <mergeCell ref="EU395:FJ395"/>
    <mergeCell ref="FK395:FZ395"/>
    <mergeCell ref="GA395:GP395"/>
    <mergeCell ref="GQ395:HF395"/>
    <mergeCell ref="HG395:HV395"/>
    <mergeCell ref="HW395:IL395"/>
    <mergeCell ref="IM395:JB395"/>
    <mergeCell ref="JC395:JR395"/>
    <mergeCell ref="WVO390:WWD390"/>
    <mergeCell ref="WWE390:WWT390"/>
    <mergeCell ref="WWU390:WXJ390"/>
    <mergeCell ref="WXK390:WXZ390"/>
    <mergeCell ref="WYA390:WYP390"/>
    <mergeCell ref="WYQ390:WZF390"/>
    <mergeCell ref="WZG390:WZV390"/>
    <mergeCell ref="WZW390:XAL390"/>
    <mergeCell ref="XAM390:XBB390"/>
    <mergeCell ref="WQA390:WQP390"/>
    <mergeCell ref="WQQ390:WRF390"/>
    <mergeCell ref="WRG390:WRV390"/>
    <mergeCell ref="WRW390:WSL390"/>
    <mergeCell ref="WSM390:WTB390"/>
    <mergeCell ref="WTC390:WTR390"/>
    <mergeCell ref="WTS390:WUH390"/>
    <mergeCell ref="WUI390:WUX390"/>
    <mergeCell ref="WUY390:WVN390"/>
    <mergeCell ref="WKM390:WLB390"/>
    <mergeCell ref="WLC390:WLR390"/>
    <mergeCell ref="WLS390:WMH390"/>
    <mergeCell ref="WMI390:WMX390"/>
    <mergeCell ref="WMY390:WNN390"/>
    <mergeCell ref="WNO390:WOD390"/>
    <mergeCell ref="WOE390:WOT390"/>
    <mergeCell ref="WOU390:WPJ390"/>
    <mergeCell ref="WPK390:WPZ390"/>
    <mergeCell ref="WEY390:WFN390"/>
    <mergeCell ref="WFO390:WGD390"/>
    <mergeCell ref="WGE390:WGT390"/>
    <mergeCell ref="WGU390:WHJ390"/>
    <mergeCell ref="WHK390:WHZ390"/>
    <mergeCell ref="WIA390:WIP390"/>
    <mergeCell ref="WIQ390:WJF390"/>
    <mergeCell ref="WJG390:WJV390"/>
    <mergeCell ref="WJW390:WKL390"/>
    <mergeCell ref="VZK390:VZZ390"/>
    <mergeCell ref="WAA390:WAP390"/>
    <mergeCell ref="WAQ390:WBF390"/>
    <mergeCell ref="WBG390:WBV390"/>
    <mergeCell ref="WBW390:WCL390"/>
    <mergeCell ref="WCM390:WDB390"/>
    <mergeCell ref="WDC390:WDR390"/>
    <mergeCell ref="WDS390:WEH390"/>
    <mergeCell ref="WEI390:WEX390"/>
    <mergeCell ref="VTW390:VUL390"/>
    <mergeCell ref="VUM390:VVB390"/>
    <mergeCell ref="VVC390:VVR390"/>
    <mergeCell ref="VVS390:VWH390"/>
    <mergeCell ref="VWI390:VWX390"/>
    <mergeCell ref="VWY390:VXN390"/>
    <mergeCell ref="VXO390:VYD390"/>
    <mergeCell ref="VYE390:VYT390"/>
    <mergeCell ref="VYU390:VZJ390"/>
    <mergeCell ref="VOI390:VOX390"/>
    <mergeCell ref="VOY390:VPN390"/>
    <mergeCell ref="VPO390:VQD390"/>
    <mergeCell ref="VQE390:VQT390"/>
    <mergeCell ref="VQU390:VRJ390"/>
    <mergeCell ref="VRK390:VRZ390"/>
    <mergeCell ref="VSA390:VSP390"/>
    <mergeCell ref="VSQ390:VTF390"/>
    <mergeCell ref="VTG390:VTV390"/>
    <mergeCell ref="VIU390:VJJ390"/>
    <mergeCell ref="VJK390:VJZ390"/>
    <mergeCell ref="VKA390:VKP390"/>
    <mergeCell ref="VKQ390:VLF390"/>
    <mergeCell ref="VLG390:VLV390"/>
    <mergeCell ref="VLW390:VML390"/>
    <mergeCell ref="VMM390:VNB390"/>
    <mergeCell ref="VNC390:VNR390"/>
    <mergeCell ref="VNS390:VOH390"/>
    <mergeCell ref="VDG390:VDV390"/>
    <mergeCell ref="VDW390:VEL390"/>
    <mergeCell ref="VEM390:VFB390"/>
    <mergeCell ref="VFC390:VFR390"/>
    <mergeCell ref="VFS390:VGH390"/>
    <mergeCell ref="VGI390:VGX390"/>
    <mergeCell ref="VGY390:VHN390"/>
    <mergeCell ref="VHO390:VID390"/>
    <mergeCell ref="VIE390:VIT390"/>
    <mergeCell ref="UXS390:UYH390"/>
    <mergeCell ref="UYI390:UYX390"/>
    <mergeCell ref="UYY390:UZN390"/>
    <mergeCell ref="UZO390:VAD390"/>
    <mergeCell ref="VAE390:VAT390"/>
    <mergeCell ref="VAU390:VBJ390"/>
    <mergeCell ref="VBK390:VBZ390"/>
    <mergeCell ref="VCA390:VCP390"/>
    <mergeCell ref="VCQ390:VDF390"/>
    <mergeCell ref="USE390:UST390"/>
    <mergeCell ref="USU390:UTJ390"/>
    <mergeCell ref="UTK390:UTZ390"/>
    <mergeCell ref="UUA390:UUP390"/>
    <mergeCell ref="UUQ390:UVF390"/>
    <mergeCell ref="UVG390:UVV390"/>
    <mergeCell ref="UVW390:UWL390"/>
    <mergeCell ref="UWM390:UXB390"/>
    <mergeCell ref="UXC390:UXR390"/>
    <mergeCell ref="UMQ390:UNF390"/>
    <mergeCell ref="UNG390:UNV390"/>
    <mergeCell ref="UNW390:UOL390"/>
    <mergeCell ref="UOM390:UPB390"/>
    <mergeCell ref="UPC390:UPR390"/>
    <mergeCell ref="UPS390:UQH390"/>
    <mergeCell ref="UQI390:UQX390"/>
    <mergeCell ref="UQY390:URN390"/>
    <mergeCell ref="URO390:USD390"/>
    <mergeCell ref="UHC390:UHR390"/>
    <mergeCell ref="UHS390:UIH390"/>
    <mergeCell ref="UII390:UIX390"/>
    <mergeCell ref="UIY390:UJN390"/>
    <mergeCell ref="UJO390:UKD390"/>
    <mergeCell ref="UKE390:UKT390"/>
    <mergeCell ref="UKU390:ULJ390"/>
    <mergeCell ref="ULK390:ULZ390"/>
    <mergeCell ref="UMA390:UMP390"/>
    <mergeCell ref="UBO390:UCD390"/>
    <mergeCell ref="UCE390:UCT390"/>
    <mergeCell ref="UCU390:UDJ390"/>
    <mergeCell ref="UDK390:UDZ390"/>
    <mergeCell ref="UEA390:UEP390"/>
    <mergeCell ref="UEQ390:UFF390"/>
    <mergeCell ref="UFG390:UFV390"/>
    <mergeCell ref="UFW390:UGL390"/>
    <mergeCell ref="UGM390:UHB390"/>
    <mergeCell ref="TWA390:TWP390"/>
    <mergeCell ref="TWQ390:TXF390"/>
    <mergeCell ref="TXG390:TXV390"/>
    <mergeCell ref="TXW390:TYL390"/>
    <mergeCell ref="TYM390:TZB390"/>
    <mergeCell ref="TZC390:TZR390"/>
    <mergeCell ref="TZS390:UAH390"/>
    <mergeCell ref="UAI390:UAX390"/>
    <mergeCell ref="UAY390:UBN390"/>
    <mergeCell ref="TQM390:TRB390"/>
    <mergeCell ref="TRC390:TRR390"/>
    <mergeCell ref="TRS390:TSH390"/>
    <mergeCell ref="TSI390:TSX390"/>
    <mergeCell ref="TSY390:TTN390"/>
    <mergeCell ref="TTO390:TUD390"/>
    <mergeCell ref="TUE390:TUT390"/>
    <mergeCell ref="TUU390:TVJ390"/>
    <mergeCell ref="TVK390:TVZ390"/>
    <mergeCell ref="TKY390:TLN390"/>
    <mergeCell ref="TLO390:TMD390"/>
    <mergeCell ref="TME390:TMT390"/>
    <mergeCell ref="TMU390:TNJ390"/>
    <mergeCell ref="TNK390:TNZ390"/>
    <mergeCell ref="TOA390:TOP390"/>
    <mergeCell ref="TOQ390:TPF390"/>
    <mergeCell ref="TPG390:TPV390"/>
    <mergeCell ref="TPW390:TQL390"/>
    <mergeCell ref="TFK390:TFZ390"/>
    <mergeCell ref="TGA390:TGP390"/>
    <mergeCell ref="TGQ390:THF390"/>
    <mergeCell ref="THG390:THV390"/>
    <mergeCell ref="THW390:TIL390"/>
    <mergeCell ref="TIM390:TJB390"/>
    <mergeCell ref="TJC390:TJR390"/>
    <mergeCell ref="TJS390:TKH390"/>
    <mergeCell ref="TKI390:TKX390"/>
    <mergeCell ref="SZW390:TAL390"/>
    <mergeCell ref="TAM390:TBB390"/>
    <mergeCell ref="TBC390:TBR390"/>
    <mergeCell ref="TBS390:TCH390"/>
    <mergeCell ref="TCI390:TCX390"/>
    <mergeCell ref="TCY390:TDN390"/>
    <mergeCell ref="TDO390:TED390"/>
    <mergeCell ref="TEE390:TET390"/>
    <mergeCell ref="TEU390:TFJ390"/>
    <mergeCell ref="SUI390:SUX390"/>
    <mergeCell ref="SUY390:SVN390"/>
    <mergeCell ref="SVO390:SWD390"/>
    <mergeCell ref="SWE390:SWT390"/>
    <mergeCell ref="SWU390:SXJ390"/>
    <mergeCell ref="SXK390:SXZ390"/>
    <mergeCell ref="SYA390:SYP390"/>
    <mergeCell ref="SYQ390:SZF390"/>
    <mergeCell ref="SZG390:SZV390"/>
    <mergeCell ref="SOU390:SPJ390"/>
    <mergeCell ref="SPK390:SPZ390"/>
    <mergeCell ref="SQA390:SQP390"/>
    <mergeCell ref="SQQ390:SRF390"/>
    <mergeCell ref="SRG390:SRV390"/>
    <mergeCell ref="SRW390:SSL390"/>
    <mergeCell ref="SSM390:STB390"/>
    <mergeCell ref="STC390:STR390"/>
    <mergeCell ref="STS390:SUH390"/>
    <mergeCell ref="SJG390:SJV390"/>
    <mergeCell ref="SJW390:SKL390"/>
    <mergeCell ref="SKM390:SLB390"/>
    <mergeCell ref="SLC390:SLR390"/>
    <mergeCell ref="SLS390:SMH390"/>
    <mergeCell ref="SMI390:SMX390"/>
    <mergeCell ref="SMY390:SNN390"/>
    <mergeCell ref="SNO390:SOD390"/>
    <mergeCell ref="SOE390:SOT390"/>
    <mergeCell ref="SDS390:SEH390"/>
    <mergeCell ref="SEI390:SEX390"/>
    <mergeCell ref="SEY390:SFN390"/>
    <mergeCell ref="SFO390:SGD390"/>
    <mergeCell ref="SGE390:SGT390"/>
    <mergeCell ref="SGU390:SHJ390"/>
    <mergeCell ref="SHK390:SHZ390"/>
    <mergeCell ref="SIA390:SIP390"/>
    <mergeCell ref="SIQ390:SJF390"/>
    <mergeCell ref="RYE390:RYT390"/>
    <mergeCell ref="RYU390:RZJ390"/>
    <mergeCell ref="RZK390:RZZ390"/>
    <mergeCell ref="SAA390:SAP390"/>
    <mergeCell ref="SAQ390:SBF390"/>
    <mergeCell ref="SBG390:SBV390"/>
    <mergeCell ref="SBW390:SCL390"/>
    <mergeCell ref="SCM390:SDB390"/>
    <mergeCell ref="SDC390:SDR390"/>
    <mergeCell ref="RSQ390:RTF390"/>
    <mergeCell ref="RTG390:RTV390"/>
    <mergeCell ref="RTW390:RUL390"/>
    <mergeCell ref="RUM390:RVB390"/>
    <mergeCell ref="RVC390:RVR390"/>
    <mergeCell ref="RVS390:RWH390"/>
    <mergeCell ref="RWI390:RWX390"/>
    <mergeCell ref="RWY390:RXN390"/>
    <mergeCell ref="RXO390:RYD390"/>
    <mergeCell ref="RNC390:RNR390"/>
    <mergeCell ref="RNS390:ROH390"/>
    <mergeCell ref="ROI390:ROX390"/>
    <mergeCell ref="ROY390:RPN390"/>
    <mergeCell ref="RPO390:RQD390"/>
    <mergeCell ref="RQE390:RQT390"/>
    <mergeCell ref="RQU390:RRJ390"/>
    <mergeCell ref="RRK390:RRZ390"/>
    <mergeCell ref="RSA390:RSP390"/>
    <mergeCell ref="RHO390:RID390"/>
    <mergeCell ref="RIE390:RIT390"/>
    <mergeCell ref="RIU390:RJJ390"/>
    <mergeCell ref="RJK390:RJZ390"/>
    <mergeCell ref="RKA390:RKP390"/>
    <mergeCell ref="RKQ390:RLF390"/>
    <mergeCell ref="RLG390:RLV390"/>
    <mergeCell ref="RLW390:RML390"/>
    <mergeCell ref="RMM390:RNB390"/>
    <mergeCell ref="RCA390:RCP390"/>
    <mergeCell ref="RCQ390:RDF390"/>
    <mergeCell ref="RDG390:RDV390"/>
    <mergeCell ref="RDW390:REL390"/>
    <mergeCell ref="REM390:RFB390"/>
    <mergeCell ref="RFC390:RFR390"/>
    <mergeCell ref="RFS390:RGH390"/>
    <mergeCell ref="RGI390:RGX390"/>
    <mergeCell ref="RGY390:RHN390"/>
    <mergeCell ref="QWM390:QXB390"/>
    <mergeCell ref="QXC390:QXR390"/>
    <mergeCell ref="QXS390:QYH390"/>
    <mergeCell ref="QYI390:QYX390"/>
    <mergeCell ref="QYY390:QZN390"/>
    <mergeCell ref="QZO390:RAD390"/>
    <mergeCell ref="RAE390:RAT390"/>
    <mergeCell ref="RAU390:RBJ390"/>
    <mergeCell ref="RBK390:RBZ390"/>
    <mergeCell ref="QQY390:QRN390"/>
    <mergeCell ref="QRO390:QSD390"/>
    <mergeCell ref="QSE390:QST390"/>
    <mergeCell ref="QSU390:QTJ390"/>
    <mergeCell ref="QTK390:QTZ390"/>
    <mergeCell ref="QUA390:QUP390"/>
    <mergeCell ref="QUQ390:QVF390"/>
    <mergeCell ref="QVG390:QVV390"/>
    <mergeCell ref="QVW390:QWL390"/>
    <mergeCell ref="QLK390:QLZ390"/>
    <mergeCell ref="QMA390:QMP390"/>
    <mergeCell ref="QMQ390:QNF390"/>
    <mergeCell ref="QNG390:QNV390"/>
    <mergeCell ref="QNW390:QOL390"/>
    <mergeCell ref="QOM390:QPB390"/>
    <mergeCell ref="QPC390:QPR390"/>
    <mergeCell ref="QPS390:QQH390"/>
    <mergeCell ref="QQI390:QQX390"/>
    <mergeCell ref="QFW390:QGL390"/>
    <mergeCell ref="QGM390:QHB390"/>
    <mergeCell ref="QHC390:QHR390"/>
    <mergeCell ref="QHS390:QIH390"/>
    <mergeCell ref="QII390:QIX390"/>
    <mergeCell ref="QIY390:QJN390"/>
    <mergeCell ref="QJO390:QKD390"/>
    <mergeCell ref="QKE390:QKT390"/>
    <mergeCell ref="QKU390:QLJ390"/>
    <mergeCell ref="QAI390:QAX390"/>
    <mergeCell ref="QAY390:QBN390"/>
    <mergeCell ref="QBO390:QCD390"/>
    <mergeCell ref="QCE390:QCT390"/>
    <mergeCell ref="QCU390:QDJ390"/>
    <mergeCell ref="QDK390:QDZ390"/>
    <mergeCell ref="QEA390:QEP390"/>
    <mergeCell ref="QEQ390:QFF390"/>
    <mergeCell ref="QFG390:QFV390"/>
    <mergeCell ref="PUU390:PVJ390"/>
    <mergeCell ref="PVK390:PVZ390"/>
    <mergeCell ref="PWA390:PWP390"/>
    <mergeCell ref="PWQ390:PXF390"/>
    <mergeCell ref="PXG390:PXV390"/>
    <mergeCell ref="PXW390:PYL390"/>
    <mergeCell ref="PYM390:PZB390"/>
    <mergeCell ref="PZC390:PZR390"/>
    <mergeCell ref="PZS390:QAH390"/>
    <mergeCell ref="PPG390:PPV390"/>
    <mergeCell ref="PPW390:PQL390"/>
    <mergeCell ref="PQM390:PRB390"/>
    <mergeCell ref="PRC390:PRR390"/>
    <mergeCell ref="PRS390:PSH390"/>
    <mergeCell ref="PSI390:PSX390"/>
    <mergeCell ref="PSY390:PTN390"/>
    <mergeCell ref="PTO390:PUD390"/>
    <mergeCell ref="PUE390:PUT390"/>
    <mergeCell ref="PJS390:PKH390"/>
    <mergeCell ref="PKI390:PKX390"/>
    <mergeCell ref="PKY390:PLN390"/>
    <mergeCell ref="PLO390:PMD390"/>
    <mergeCell ref="PME390:PMT390"/>
    <mergeCell ref="PMU390:PNJ390"/>
    <mergeCell ref="PNK390:PNZ390"/>
    <mergeCell ref="POA390:POP390"/>
    <mergeCell ref="POQ390:PPF390"/>
    <mergeCell ref="PEE390:PET390"/>
    <mergeCell ref="PEU390:PFJ390"/>
    <mergeCell ref="PFK390:PFZ390"/>
    <mergeCell ref="PGA390:PGP390"/>
    <mergeCell ref="PGQ390:PHF390"/>
    <mergeCell ref="PHG390:PHV390"/>
    <mergeCell ref="PHW390:PIL390"/>
    <mergeCell ref="PIM390:PJB390"/>
    <mergeCell ref="PJC390:PJR390"/>
    <mergeCell ref="OYQ390:OZF390"/>
    <mergeCell ref="OZG390:OZV390"/>
    <mergeCell ref="OZW390:PAL390"/>
    <mergeCell ref="PAM390:PBB390"/>
    <mergeCell ref="PBC390:PBR390"/>
    <mergeCell ref="PBS390:PCH390"/>
    <mergeCell ref="PCI390:PCX390"/>
    <mergeCell ref="PCY390:PDN390"/>
    <mergeCell ref="PDO390:PED390"/>
    <mergeCell ref="OTC390:OTR390"/>
    <mergeCell ref="OTS390:OUH390"/>
    <mergeCell ref="OUI390:OUX390"/>
    <mergeCell ref="OUY390:OVN390"/>
    <mergeCell ref="OVO390:OWD390"/>
    <mergeCell ref="OWE390:OWT390"/>
    <mergeCell ref="OWU390:OXJ390"/>
    <mergeCell ref="OXK390:OXZ390"/>
    <mergeCell ref="OYA390:OYP390"/>
    <mergeCell ref="ONO390:OOD390"/>
    <mergeCell ref="OOE390:OOT390"/>
    <mergeCell ref="OOU390:OPJ390"/>
    <mergeCell ref="OPK390:OPZ390"/>
    <mergeCell ref="OQA390:OQP390"/>
    <mergeCell ref="OQQ390:ORF390"/>
    <mergeCell ref="ORG390:ORV390"/>
    <mergeCell ref="ORW390:OSL390"/>
    <mergeCell ref="OSM390:OTB390"/>
    <mergeCell ref="OIA390:OIP390"/>
    <mergeCell ref="OIQ390:OJF390"/>
    <mergeCell ref="OJG390:OJV390"/>
    <mergeCell ref="OJW390:OKL390"/>
    <mergeCell ref="OKM390:OLB390"/>
    <mergeCell ref="OLC390:OLR390"/>
    <mergeCell ref="OLS390:OMH390"/>
    <mergeCell ref="OMI390:OMX390"/>
    <mergeCell ref="OMY390:ONN390"/>
    <mergeCell ref="OCM390:ODB390"/>
    <mergeCell ref="ODC390:ODR390"/>
    <mergeCell ref="ODS390:OEH390"/>
    <mergeCell ref="OEI390:OEX390"/>
    <mergeCell ref="OEY390:OFN390"/>
    <mergeCell ref="OFO390:OGD390"/>
    <mergeCell ref="OGE390:OGT390"/>
    <mergeCell ref="OGU390:OHJ390"/>
    <mergeCell ref="OHK390:OHZ390"/>
    <mergeCell ref="NWY390:NXN390"/>
    <mergeCell ref="NXO390:NYD390"/>
    <mergeCell ref="NYE390:NYT390"/>
    <mergeCell ref="NYU390:NZJ390"/>
    <mergeCell ref="NZK390:NZZ390"/>
    <mergeCell ref="OAA390:OAP390"/>
    <mergeCell ref="OAQ390:OBF390"/>
    <mergeCell ref="OBG390:OBV390"/>
    <mergeCell ref="OBW390:OCL390"/>
    <mergeCell ref="NRK390:NRZ390"/>
    <mergeCell ref="NSA390:NSP390"/>
    <mergeCell ref="NSQ390:NTF390"/>
    <mergeCell ref="NTG390:NTV390"/>
    <mergeCell ref="NTW390:NUL390"/>
    <mergeCell ref="NUM390:NVB390"/>
    <mergeCell ref="NVC390:NVR390"/>
    <mergeCell ref="NVS390:NWH390"/>
    <mergeCell ref="NWI390:NWX390"/>
    <mergeCell ref="NLW390:NML390"/>
    <mergeCell ref="NMM390:NNB390"/>
    <mergeCell ref="NNC390:NNR390"/>
    <mergeCell ref="NNS390:NOH390"/>
    <mergeCell ref="NOI390:NOX390"/>
    <mergeCell ref="NOY390:NPN390"/>
    <mergeCell ref="NPO390:NQD390"/>
    <mergeCell ref="NQE390:NQT390"/>
    <mergeCell ref="NQU390:NRJ390"/>
    <mergeCell ref="NGI390:NGX390"/>
    <mergeCell ref="NGY390:NHN390"/>
    <mergeCell ref="NHO390:NID390"/>
    <mergeCell ref="NIE390:NIT390"/>
    <mergeCell ref="NIU390:NJJ390"/>
    <mergeCell ref="NJK390:NJZ390"/>
    <mergeCell ref="NKA390:NKP390"/>
    <mergeCell ref="NKQ390:NLF390"/>
    <mergeCell ref="NLG390:NLV390"/>
    <mergeCell ref="NAU390:NBJ390"/>
    <mergeCell ref="NBK390:NBZ390"/>
    <mergeCell ref="NCA390:NCP390"/>
    <mergeCell ref="NCQ390:NDF390"/>
    <mergeCell ref="NDG390:NDV390"/>
    <mergeCell ref="NDW390:NEL390"/>
    <mergeCell ref="NEM390:NFB390"/>
    <mergeCell ref="NFC390:NFR390"/>
    <mergeCell ref="NFS390:NGH390"/>
    <mergeCell ref="MVG390:MVV390"/>
    <mergeCell ref="MVW390:MWL390"/>
    <mergeCell ref="MWM390:MXB390"/>
    <mergeCell ref="MXC390:MXR390"/>
    <mergeCell ref="MXS390:MYH390"/>
    <mergeCell ref="MYI390:MYX390"/>
    <mergeCell ref="MYY390:MZN390"/>
    <mergeCell ref="MZO390:NAD390"/>
    <mergeCell ref="NAE390:NAT390"/>
    <mergeCell ref="MPS390:MQH390"/>
    <mergeCell ref="MQI390:MQX390"/>
    <mergeCell ref="MQY390:MRN390"/>
    <mergeCell ref="MRO390:MSD390"/>
    <mergeCell ref="MSE390:MST390"/>
    <mergeCell ref="MSU390:MTJ390"/>
    <mergeCell ref="MTK390:MTZ390"/>
    <mergeCell ref="MUA390:MUP390"/>
    <mergeCell ref="MUQ390:MVF390"/>
    <mergeCell ref="MKE390:MKT390"/>
    <mergeCell ref="MKU390:MLJ390"/>
    <mergeCell ref="MLK390:MLZ390"/>
    <mergeCell ref="MMA390:MMP390"/>
    <mergeCell ref="MMQ390:MNF390"/>
    <mergeCell ref="MNG390:MNV390"/>
    <mergeCell ref="MNW390:MOL390"/>
    <mergeCell ref="MOM390:MPB390"/>
    <mergeCell ref="MPC390:MPR390"/>
    <mergeCell ref="MEQ390:MFF390"/>
    <mergeCell ref="MFG390:MFV390"/>
    <mergeCell ref="MFW390:MGL390"/>
    <mergeCell ref="MGM390:MHB390"/>
    <mergeCell ref="MHC390:MHR390"/>
    <mergeCell ref="MHS390:MIH390"/>
    <mergeCell ref="MII390:MIX390"/>
    <mergeCell ref="MIY390:MJN390"/>
    <mergeCell ref="MJO390:MKD390"/>
    <mergeCell ref="LZC390:LZR390"/>
    <mergeCell ref="LZS390:MAH390"/>
    <mergeCell ref="MAI390:MAX390"/>
    <mergeCell ref="MAY390:MBN390"/>
    <mergeCell ref="MBO390:MCD390"/>
    <mergeCell ref="MCE390:MCT390"/>
    <mergeCell ref="MCU390:MDJ390"/>
    <mergeCell ref="MDK390:MDZ390"/>
    <mergeCell ref="MEA390:MEP390"/>
    <mergeCell ref="LTO390:LUD390"/>
    <mergeCell ref="LUE390:LUT390"/>
    <mergeCell ref="LUU390:LVJ390"/>
    <mergeCell ref="LVK390:LVZ390"/>
    <mergeCell ref="LWA390:LWP390"/>
    <mergeCell ref="LWQ390:LXF390"/>
    <mergeCell ref="LXG390:LXV390"/>
    <mergeCell ref="LXW390:LYL390"/>
    <mergeCell ref="LYM390:LZB390"/>
    <mergeCell ref="LOA390:LOP390"/>
    <mergeCell ref="LOQ390:LPF390"/>
    <mergeCell ref="LPG390:LPV390"/>
    <mergeCell ref="LPW390:LQL390"/>
    <mergeCell ref="LQM390:LRB390"/>
    <mergeCell ref="LRC390:LRR390"/>
    <mergeCell ref="LRS390:LSH390"/>
    <mergeCell ref="LSI390:LSX390"/>
    <mergeCell ref="LSY390:LTN390"/>
    <mergeCell ref="LIM390:LJB390"/>
    <mergeCell ref="LJC390:LJR390"/>
    <mergeCell ref="LJS390:LKH390"/>
    <mergeCell ref="LKI390:LKX390"/>
    <mergeCell ref="LKY390:LLN390"/>
    <mergeCell ref="LLO390:LMD390"/>
    <mergeCell ref="LME390:LMT390"/>
    <mergeCell ref="LMU390:LNJ390"/>
    <mergeCell ref="LNK390:LNZ390"/>
    <mergeCell ref="LCY390:LDN390"/>
    <mergeCell ref="LDO390:LED390"/>
    <mergeCell ref="LEE390:LET390"/>
    <mergeCell ref="LEU390:LFJ390"/>
    <mergeCell ref="LFK390:LFZ390"/>
    <mergeCell ref="LGA390:LGP390"/>
    <mergeCell ref="LGQ390:LHF390"/>
    <mergeCell ref="LHG390:LHV390"/>
    <mergeCell ref="LHW390:LIL390"/>
    <mergeCell ref="KXK390:KXZ390"/>
    <mergeCell ref="KYA390:KYP390"/>
    <mergeCell ref="KYQ390:KZF390"/>
    <mergeCell ref="KZG390:KZV390"/>
    <mergeCell ref="KZW390:LAL390"/>
    <mergeCell ref="LAM390:LBB390"/>
    <mergeCell ref="LBC390:LBR390"/>
    <mergeCell ref="LBS390:LCH390"/>
    <mergeCell ref="LCI390:LCX390"/>
    <mergeCell ref="KRW390:KSL390"/>
    <mergeCell ref="KSM390:KTB390"/>
    <mergeCell ref="KTC390:KTR390"/>
    <mergeCell ref="KTS390:KUH390"/>
    <mergeCell ref="KUI390:KUX390"/>
    <mergeCell ref="KUY390:KVN390"/>
    <mergeCell ref="KVO390:KWD390"/>
    <mergeCell ref="KWE390:KWT390"/>
    <mergeCell ref="KWU390:KXJ390"/>
    <mergeCell ref="KMI390:KMX390"/>
    <mergeCell ref="KMY390:KNN390"/>
    <mergeCell ref="KNO390:KOD390"/>
    <mergeCell ref="KOE390:KOT390"/>
    <mergeCell ref="KOU390:KPJ390"/>
    <mergeCell ref="KPK390:KPZ390"/>
    <mergeCell ref="KQA390:KQP390"/>
    <mergeCell ref="KQQ390:KRF390"/>
    <mergeCell ref="KRG390:KRV390"/>
    <mergeCell ref="KGU390:KHJ390"/>
    <mergeCell ref="KHK390:KHZ390"/>
    <mergeCell ref="KIA390:KIP390"/>
    <mergeCell ref="KIQ390:KJF390"/>
    <mergeCell ref="KJG390:KJV390"/>
    <mergeCell ref="KJW390:KKL390"/>
    <mergeCell ref="KKM390:KLB390"/>
    <mergeCell ref="KLC390:KLR390"/>
    <mergeCell ref="KLS390:KMH390"/>
    <mergeCell ref="KBG390:KBV390"/>
    <mergeCell ref="KBW390:KCL390"/>
    <mergeCell ref="KCM390:KDB390"/>
    <mergeCell ref="KDC390:KDR390"/>
    <mergeCell ref="KDS390:KEH390"/>
    <mergeCell ref="KEI390:KEX390"/>
    <mergeCell ref="KEY390:KFN390"/>
    <mergeCell ref="KFO390:KGD390"/>
    <mergeCell ref="KGE390:KGT390"/>
    <mergeCell ref="JVS390:JWH390"/>
    <mergeCell ref="JWI390:JWX390"/>
    <mergeCell ref="JWY390:JXN390"/>
    <mergeCell ref="JXO390:JYD390"/>
    <mergeCell ref="JYE390:JYT390"/>
    <mergeCell ref="JYU390:JZJ390"/>
    <mergeCell ref="JZK390:JZZ390"/>
    <mergeCell ref="KAA390:KAP390"/>
    <mergeCell ref="KAQ390:KBF390"/>
    <mergeCell ref="JQE390:JQT390"/>
    <mergeCell ref="JQU390:JRJ390"/>
    <mergeCell ref="JRK390:JRZ390"/>
    <mergeCell ref="JSA390:JSP390"/>
    <mergeCell ref="JSQ390:JTF390"/>
    <mergeCell ref="JTG390:JTV390"/>
    <mergeCell ref="JTW390:JUL390"/>
    <mergeCell ref="JUM390:JVB390"/>
    <mergeCell ref="JVC390:JVR390"/>
    <mergeCell ref="JKQ390:JLF390"/>
    <mergeCell ref="JLG390:JLV390"/>
    <mergeCell ref="JLW390:JML390"/>
    <mergeCell ref="JMM390:JNB390"/>
    <mergeCell ref="JNC390:JNR390"/>
    <mergeCell ref="JNS390:JOH390"/>
    <mergeCell ref="JOI390:JOX390"/>
    <mergeCell ref="JOY390:JPN390"/>
    <mergeCell ref="JPO390:JQD390"/>
    <mergeCell ref="JFC390:JFR390"/>
    <mergeCell ref="JFS390:JGH390"/>
    <mergeCell ref="JGI390:JGX390"/>
    <mergeCell ref="JGY390:JHN390"/>
    <mergeCell ref="JHO390:JID390"/>
    <mergeCell ref="JIE390:JIT390"/>
    <mergeCell ref="JIU390:JJJ390"/>
    <mergeCell ref="JJK390:JJZ390"/>
    <mergeCell ref="JKA390:JKP390"/>
    <mergeCell ref="IZO390:JAD390"/>
    <mergeCell ref="JAE390:JAT390"/>
    <mergeCell ref="JAU390:JBJ390"/>
    <mergeCell ref="JBK390:JBZ390"/>
    <mergeCell ref="JCA390:JCP390"/>
    <mergeCell ref="JCQ390:JDF390"/>
    <mergeCell ref="JDG390:JDV390"/>
    <mergeCell ref="JDW390:JEL390"/>
    <mergeCell ref="JEM390:JFB390"/>
    <mergeCell ref="IUA390:IUP390"/>
    <mergeCell ref="IUQ390:IVF390"/>
    <mergeCell ref="IVG390:IVV390"/>
    <mergeCell ref="IVW390:IWL390"/>
    <mergeCell ref="IWM390:IXB390"/>
    <mergeCell ref="IXC390:IXR390"/>
    <mergeCell ref="IXS390:IYH390"/>
    <mergeCell ref="IYI390:IYX390"/>
    <mergeCell ref="IYY390:IZN390"/>
    <mergeCell ref="IOM390:IPB390"/>
    <mergeCell ref="IPC390:IPR390"/>
    <mergeCell ref="IPS390:IQH390"/>
    <mergeCell ref="IQI390:IQX390"/>
    <mergeCell ref="IQY390:IRN390"/>
    <mergeCell ref="IRO390:ISD390"/>
    <mergeCell ref="ISE390:IST390"/>
    <mergeCell ref="ISU390:ITJ390"/>
    <mergeCell ref="ITK390:ITZ390"/>
    <mergeCell ref="IIY390:IJN390"/>
    <mergeCell ref="IJO390:IKD390"/>
    <mergeCell ref="IKE390:IKT390"/>
    <mergeCell ref="IKU390:ILJ390"/>
    <mergeCell ref="ILK390:ILZ390"/>
    <mergeCell ref="IMA390:IMP390"/>
    <mergeCell ref="IMQ390:INF390"/>
    <mergeCell ref="ING390:INV390"/>
    <mergeCell ref="INW390:IOL390"/>
    <mergeCell ref="IDK390:IDZ390"/>
    <mergeCell ref="IEA390:IEP390"/>
    <mergeCell ref="IEQ390:IFF390"/>
    <mergeCell ref="IFG390:IFV390"/>
    <mergeCell ref="IFW390:IGL390"/>
    <mergeCell ref="IGM390:IHB390"/>
    <mergeCell ref="IHC390:IHR390"/>
    <mergeCell ref="IHS390:IIH390"/>
    <mergeCell ref="III390:IIX390"/>
    <mergeCell ref="HXW390:HYL390"/>
    <mergeCell ref="HYM390:HZB390"/>
    <mergeCell ref="HZC390:HZR390"/>
    <mergeCell ref="HZS390:IAH390"/>
    <mergeCell ref="IAI390:IAX390"/>
    <mergeCell ref="IAY390:IBN390"/>
    <mergeCell ref="IBO390:ICD390"/>
    <mergeCell ref="ICE390:ICT390"/>
    <mergeCell ref="ICU390:IDJ390"/>
    <mergeCell ref="HSI390:HSX390"/>
    <mergeCell ref="HSY390:HTN390"/>
    <mergeCell ref="HTO390:HUD390"/>
    <mergeCell ref="HUE390:HUT390"/>
    <mergeCell ref="HUU390:HVJ390"/>
    <mergeCell ref="HVK390:HVZ390"/>
    <mergeCell ref="HWA390:HWP390"/>
    <mergeCell ref="HWQ390:HXF390"/>
    <mergeCell ref="HXG390:HXV390"/>
    <mergeCell ref="HMU390:HNJ390"/>
    <mergeCell ref="HNK390:HNZ390"/>
    <mergeCell ref="HOA390:HOP390"/>
    <mergeCell ref="HOQ390:HPF390"/>
    <mergeCell ref="HPG390:HPV390"/>
    <mergeCell ref="HPW390:HQL390"/>
    <mergeCell ref="HQM390:HRB390"/>
    <mergeCell ref="HRC390:HRR390"/>
    <mergeCell ref="HRS390:HSH390"/>
    <mergeCell ref="HHG390:HHV390"/>
    <mergeCell ref="HHW390:HIL390"/>
    <mergeCell ref="HIM390:HJB390"/>
    <mergeCell ref="HJC390:HJR390"/>
    <mergeCell ref="HJS390:HKH390"/>
    <mergeCell ref="HKI390:HKX390"/>
    <mergeCell ref="HKY390:HLN390"/>
    <mergeCell ref="HLO390:HMD390"/>
    <mergeCell ref="HME390:HMT390"/>
    <mergeCell ref="HBS390:HCH390"/>
    <mergeCell ref="HCI390:HCX390"/>
    <mergeCell ref="HCY390:HDN390"/>
    <mergeCell ref="HDO390:HED390"/>
    <mergeCell ref="HEE390:HET390"/>
    <mergeCell ref="HEU390:HFJ390"/>
    <mergeCell ref="HFK390:HFZ390"/>
    <mergeCell ref="HGA390:HGP390"/>
    <mergeCell ref="HGQ390:HHF390"/>
    <mergeCell ref="GWE390:GWT390"/>
    <mergeCell ref="GWU390:GXJ390"/>
    <mergeCell ref="GXK390:GXZ390"/>
    <mergeCell ref="GYA390:GYP390"/>
    <mergeCell ref="GYQ390:GZF390"/>
    <mergeCell ref="GZG390:GZV390"/>
    <mergeCell ref="GZW390:HAL390"/>
    <mergeCell ref="HAM390:HBB390"/>
    <mergeCell ref="HBC390:HBR390"/>
    <mergeCell ref="GQQ390:GRF390"/>
    <mergeCell ref="GRG390:GRV390"/>
    <mergeCell ref="GRW390:GSL390"/>
    <mergeCell ref="GSM390:GTB390"/>
    <mergeCell ref="GTC390:GTR390"/>
    <mergeCell ref="GTS390:GUH390"/>
    <mergeCell ref="GUI390:GUX390"/>
    <mergeCell ref="GUY390:GVN390"/>
    <mergeCell ref="GVO390:GWD390"/>
    <mergeCell ref="GLC390:GLR390"/>
    <mergeCell ref="GLS390:GMH390"/>
    <mergeCell ref="GMI390:GMX390"/>
    <mergeCell ref="GMY390:GNN390"/>
    <mergeCell ref="GNO390:GOD390"/>
    <mergeCell ref="GOE390:GOT390"/>
    <mergeCell ref="GOU390:GPJ390"/>
    <mergeCell ref="GPK390:GPZ390"/>
    <mergeCell ref="GQA390:GQP390"/>
    <mergeCell ref="GFO390:GGD390"/>
    <mergeCell ref="GGE390:GGT390"/>
    <mergeCell ref="GGU390:GHJ390"/>
    <mergeCell ref="GHK390:GHZ390"/>
    <mergeCell ref="GIA390:GIP390"/>
    <mergeCell ref="GIQ390:GJF390"/>
    <mergeCell ref="GJG390:GJV390"/>
    <mergeCell ref="GJW390:GKL390"/>
    <mergeCell ref="GKM390:GLB390"/>
    <mergeCell ref="GAA390:GAP390"/>
    <mergeCell ref="GAQ390:GBF390"/>
    <mergeCell ref="GBG390:GBV390"/>
    <mergeCell ref="GBW390:GCL390"/>
    <mergeCell ref="GCM390:GDB390"/>
    <mergeCell ref="GDC390:GDR390"/>
    <mergeCell ref="GDS390:GEH390"/>
    <mergeCell ref="GEI390:GEX390"/>
    <mergeCell ref="GEY390:GFN390"/>
    <mergeCell ref="FUM390:FVB390"/>
    <mergeCell ref="FVC390:FVR390"/>
    <mergeCell ref="FVS390:FWH390"/>
    <mergeCell ref="FWI390:FWX390"/>
    <mergeCell ref="FWY390:FXN390"/>
    <mergeCell ref="FXO390:FYD390"/>
    <mergeCell ref="FYE390:FYT390"/>
    <mergeCell ref="FYU390:FZJ390"/>
    <mergeCell ref="FZK390:FZZ390"/>
    <mergeCell ref="FOY390:FPN390"/>
    <mergeCell ref="FPO390:FQD390"/>
    <mergeCell ref="FQE390:FQT390"/>
    <mergeCell ref="FQU390:FRJ390"/>
    <mergeCell ref="FRK390:FRZ390"/>
    <mergeCell ref="FSA390:FSP390"/>
    <mergeCell ref="FSQ390:FTF390"/>
    <mergeCell ref="FTG390:FTV390"/>
    <mergeCell ref="FTW390:FUL390"/>
    <mergeCell ref="FJK390:FJZ390"/>
    <mergeCell ref="FKA390:FKP390"/>
    <mergeCell ref="FKQ390:FLF390"/>
    <mergeCell ref="FLG390:FLV390"/>
    <mergeCell ref="FLW390:FML390"/>
    <mergeCell ref="FMM390:FNB390"/>
    <mergeCell ref="FNC390:FNR390"/>
    <mergeCell ref="FNS390:FOH390"/>
    <mergeCell ref="FOI390:FOX390"/>
    <mergeCell ref="FDW390:FEL390"/>
    <mergeCell ref="FEM390:FFB390"/>
    <mergeCell ref="FFC390:FFR390"/>
    <mergeCell ref="FFS390:FGH390"/>
    <mergeCell ref="FGI390:FGX390"/>
    <mergeCell ref="FGY390:FHN390"/>
    <mergeCell ref="FHO390:FID390"/>
    <mergeCell ref="FIE390:FIT390"/>
    <mergeCell ref="FIU390:FJJ390"/>
    <mergeCell ref="EYI390:EYX390"/>
    <mergeCell ref="EYY390:EZN390"/>
    <mergeCell ref="EZO390:FAD390"/>
    <mergeCell ref="FAE390:FAT390"/>
    <mergeCell ref="FAU390:FBJ390"/>
    <mergeCell ref="FBK390:FBZ390"/>
    <mergeCell ref="FCA390:FCP390"/>
    <mergeCell ref="FCQ390:FDF390"/>
    <mergeCell ref="FDG390:FDV390"/>
    <mergeCell ref="ETK390:ETZ390"/>
    <mergeCell ref="EUA390:EUP390"/>
    <mergeCell ref="EUQ390:EVF390"/>
    <mergeCell ref="EVG390:EVV390"/>
    <mergeCell ref="EVW390:EWL390"/>
    <mergeCell ref="EWM390:EXB390"/>
    <mergeCell ref="EXC390:EXR390"/>
    <mergeCell ref="EXS390:EYH390"/>
    <mergeCell ref="ENG390:ENV390"/>
    <mergeCell ref="ENW390:EOL390"/>
    <mergeCell ref="EOM390:EPB390"/>
    <mergeCell ref="EPC390:EPR390"/>
    <mergeCell ref="EPS390:EQH390"/>
    <mergeCell ref="EQI390:EQX390"/>
    <mergeCell ref="EQY390:ERN390"/>
    <mergeCell ref="ERO390:ESD390"/>
    <mergeCell ref="ESE390:EST390"/>
    <mergeCell ref="EIY390:EJN390"/>
    <mergeCell ref="EJO390:EKD390"/>
    <mergeCell ref="EKE390:EKT390"/>
    <mergeCell ref="EKU390:ELJ390"/>
    <mergeCell ref="ELK390:ELZ390"/>
    <mergeCell ref="EMA390:EMP390"/>
    <mergeCell ref="EMQ390:ENF390"/>
    <mergeCell ref="ECE390:ECT390"/>
    <mergeCell ref="ECU390:EDJ390"/>
    <mergeCell ref="EDK390:EDZ390"/>
    <mergeCell ref="EEA390:EEP390"/>
    <mergeCell ref="EEQ390:EFF390"/>
    <mergeCell ref="EFG390:EFV390"/>
    <mergeCell ref="EFW390:EGL390"/>
    <mergeCell ref="EGM390:EHB390"/>
    <mergeCell ref="EHC390:EHR390"/>
    <mergeCell ref="ESU390:ETJ390"/>
    <mergeCell ref="DYM390:DZB390"/>
    <mergeCell ref="DZC390:DZR390"/>
    <mergeCell ref="DZS390:EAH390"/>
    <mergeCell ref="EAI390:EAX390"/>
    <mergeCell ref="EAY390:EBN390"/>
    <mergeCell ref="EBO390:ECD390"/>
    <mergeCell ref="DRC390:DRR390"/>
    <mergeCell ref="DRS390:DSH390"/>
    <mergeCell ref="DSI390:DSX390"/>
    <mergeCell ref="DSY390:DTN390"/>
    <mergeCell ref="DTO390:DUD390"/>
    <mergeCell ref="DUE390:DUT390"/>
    <mergeCell ref="DUU390:DVJ390"/>
    <mergeCell ref="DVK390:DVZ390"/>
    <mergeCell ref="DWA390:DWP390"/>
    <mergeCell ref="EHS390:EIH390"/>
    <mergeCell ref="EII390:EIX390"/>
    <mergeCell ref="DOA390:DOP390"/>
    <mergeCell ref="DOQ390:DPF390"/>
    <mergeCell ref="DPG390:DPV390"/>
    <mergeCell ref="DPW390:DQL390"/>
    <mergeCell ref="DQM390:DRB390"/>
    <mergeCell ref="DGA390:DGP390"/>
    <mergeCell ref="DGQ390:DHF390"/>
    <mergeCell ref="DHG390:DHV390"/>
    <mergeCell ref="DHW390:DIL390"/>
    <mergeCell ref="DIM390:DJB390"/>
    <mergeCell ref="DJC390:DJR390"/>
    <mergeCell ref="DJS390:DKH390"/>
    <mergeCell ref="DKI390:DKX390"/>
    <mergeCell ref="DKY390:DLN390"/>
    <mergeCell ref="DWQ390:DXF390"/>
    <mergeCell ref="DXG390:DXV390"/>
    <mergeCell ref="DXW390:DYL390"/>
    <mergeCell ref="DDO390:DED390"/>
    <mergeCell ref="DEE390:DET390"/>
    <mergeCell ref="DEU390:DFJ390"/>
    <mergeCell ref="DFK390:DFZ390"/>
    <mergeCell ref="CUY390:CVN390"/>
    <mergeCell ref="CVO390:CWD390"/>
    <mergeCell ref="CWE390:CWT390"/>
    <mergeCell ref="CWU390:CXJ390"/>
    <mergeCell ref="CXK390:CXZ390"/>
    <mergeCell ref="CYA390:CYP390"/>
    <mergeCell ref="CYQ390:CZF390"/>
    <mergeCell ref="CZG390:CZV390"/>
    <mergeCell ref="CZW390:DAL390"/>
    <mergeCell ref="DLO390:DMD390"/>
    <mergeCell ref="DME390:DMT390"/>
    <mergeCell ref="DMU390:DNJ390"/>
    <mergeCell ref="DNK390:DNZ390"/>
    <mergeCell ref="CTC390:CTR390"/>
    <mergeCell ref="CTS390:CUH390"/>
    <mergeCell ref="CUI390:CUX390"/>
    <mergeCell ref="CJW390:CKL390"/>
    <mergeCell ref="CKM390:CLB390"/>
    <mergeCell ref="CLC390:CLR390"/>
    <mergeCell ref="CLS390:CMH390"/>
    <mergeCell ref="CMI390:CMX390"/>
    <mergeCell ref="CMY390:CNN390"/>
    <mergeCell ref="CNO390:COD390"/>
    <mergeCell ref="COE390:COT390"/>
    <mergeCell ref="COU390:CPJ390"/>
    <mergeCell ref="DAM390:DBB390"/>
    <mergeCell ref="DBC390:DBR390"/>
    <mergeCell ref="DBS390:DCH390"/>
    <mergeCell ref="DCI390:DCX390"/>
    <mergeCell ref="DCY390:DDN390"/>
    <mergeCell ref="CIA390:CIP390"/>
    <mergeCell ref="CIQ390:CJF390"/>
    <mergeCell ref="CJG390:CJV390"/>
    <mergeCell ref="BZK390:BZZ390"/>
    <mergeCell ref="CAA390:CAP390"/>
    <mergeCell ref="CAQ390:CBF390"/>
    <mergeCell ref="CBG390:CBV390"/>
    <mergeCell ref="CBW390:CCL390"/>
    <mergeCell ref="CCM390:CDB390"/>
    <mergeCell ref="CDC390:CDR390"/>
    <mergeCell ref="CDS390:CEH390"/>
    <mergeCell ref="CPK390:CPZ390"/>
    <mergeCell ref="CQA390:CQP390"/>
    <mergeCell ref="CQQ390:CRF390"/>
    <mergeCell ref="CRG390:CRV390"/>
    <mergeCell ref="CRW390:CSL390"/>
    <mergeCell ref="CSM390:CTB390"/>
    <mergeCell ref="BSA390:BSP390"/>
    <mergeCell ref="BSQ390:BTF390"/>
    <mergeCell ref="BIE390:BIT390"/>
    <mergeCell ref="BIU390:BJJ390"/>
    <mergeCell ref="BJK390:BJZ390"/>
    <mergeCell ref="BKA390:BKP390"/>
    <mergeCell ref="BKQ390:BLF390"/>
    <mergeCell ref="BLG390:BLV390"/>
    <mergeCell ref="BLW390:BML390"/>
    <mergeCell ref="BMM390:BNB390"/>
    <mergeCell ref="BNC390:BNR390"/>
    <mergeCell ref="CEI390:CEX390"/>
    <mergeCell ref="CEY390:CFN390"/>
    <mergeCell ref="CFO390:CGD390"/>
    <mergeCell ref="CGE390:CGT390"/>
    <mergeCell ref="CGU390:CHJ390"/>
    <mergeCell ref="CHK390:CHZ390"/>
    <mergeCell ref="BYU390:BZJ390"/>
    <mergeCell ref="BTG390:BTV390"/>
    <mergeCell ref="BTW390:BUL390"/>
    <mergeCell ref="BUM390:BVB390"/>
    <mergeCell ref="BVC390:BVR390"/>
    <mergeCell ref="BVS390:BWH390"/>
    <mergeCell ref="BWI390:BWX390"/>
    <mergeCell ref="BWY390:BXN390"/>
    <mergeCell ref="BXO390:BYD390"/>
    <mergeCell ref="BYE390:BYT390"/>
    <mergeCell ref="BOY390:BPN390"/>
    <mergeCell ref="BPO390:BQD390"/>
    <mergeCell ref="BQE390:BQT390"/>
    <mergeCell ref="BQU390:BRJ390"/>
    <mergeCell ref="BRK390:BRZ390"/>
    <mergeCell ref="BEM390:BFB390"/>
    <mergeCell ref="BFC390:BFR390"/>
    <mergeCell ref="BFS390:BGH390"/>
    <mergeCell ref="BGI390:BGX390"/>
    <mergeCell ref="BGY390:BHN390"/>
    <mergeCell ref="BHO390:BID390"/>
    <mergeCell ref="AXC390:AXR390"/>
    <mergeCell ref="AXS390:AYH390"/>
    <mergeCell ref="AYI390:AYX390"/>
    <mergeCell ref="AYY390:AZN390"/>
    <mergeCell ref="AZO390:BAD390"/>
    <mergeCell ref="BAE390:BAT390"/>
    <mergeCell ref="BAU390:BBJ390"/>
    <mergeCell ref="BBK390:BBZ390"/>
    <mergeCell ref="BCA390:BCP390"/>
    <mergeCell ref="BNS390:BOH390"/>
    <mergeCell ref="BOI390:BOX390"/>
    <mergeCell ref="AUA390:AUP390"/>
    <mergeCell ref="AUQ390:AVF390"/>
    <mergeCell ref="AVG390:AVV390"/>
    <mergeCell ref="AVW390:AWL390"/>
    <mergeCell ref="AWM390:AXB390"/>
    <mergeCell ref="AMA390:AMP390"/>
    <mergeCell ref="AMQ390:ANF390"/>
    <mergeCell ref="ANG390:ANV390"/>
    <mergeCell ref="ANW390:AOL390"/>
    <mergeCell ref="AOM390:APB390"/>
    <mergeCell ref="APC390:APR390"/>
    <mergeCell ref="APS390:AQH390"/>
    <mergeCell ref="AQI390:AQX390"/>
    <mergeCell ref="AQY390:ARN390"/>
    <mergeCell ref="BCQ390:BDF390"/>
    <mergeCell ref="BDG390:BDV390"/>
    <mergeCell ref="BDW390:BEL390"/>
    <mergeCell ref="AJO390:AKD390"/>
    <mergeCell ref="AKE390:AKT390"/>
    <mergeCell ref="AKU390:ALJ390"/>
    <mergeCell ref="ALK390:ALZ390"/>
    <mergeCell ref="AAY390:ABN390"/>
    <mergeCell ref="ABO390:ACD390"/>
    <mergeCell ref="ACE390:ACT390"/>
    <mergeCell ref="ACU390:ADJ390"/>
    <mergeCell ref="ADK390:ADZ390"/>
    <mergeCell ref="AEA390:AEP390"/>
    <mergeCell ref="AEQ390:AFF390"/>
    <mergeCell ref="AFG390:AFV390"/>
    <mergeCell ref="AFW390:AGL390"/>
    <mergeCell ref="ARO390:ASD390"/>
    <mergeCell ref="ASE390:AST390"/>
    <mergeCell ref="ASU390:ATJ390"/>
    <mergeCell ref="ATK390:ATZ390"/>
    <mergeCell ref="ZC390:ZR390"/>
    <mergeCell ref="ZS390:AAH390"/>
    <mergeCell ref="AAI390:AAX390"/>
    <mergeCell ref="PW390:QL390"/>
    <mergeCell ref="QM390:RB390"/>
    <mergeCell ref="RC390:RR390"/>
    <mergeCell ref="RS390:SH390"/>
    <mergeCell ref="SI390:SX390"/>
    <mergeCell ref="SY390:TN390"/>
    <mergeCell ref="TO390:UD390"/>
    <mergeCell ref="UE390:UT390"/>
    <mergeCell ref="UU390:VJ390"/>
    <mergeCell ref="AGM390:AHB390"/>
    <mergeCell ref="AHC390:AHR390"/>
    <mergeCell ref="AHS390:AIH390"/>
    <mergeCell ref="AII390:AIX390"/>
    <mergeCell ref="AIY390:AJN390"/>
    <mergeCell ref="OQ390:PF390"/>
    <mergeCell ref="PG390:PV390"/>
    <mergeCell ref="EU390:FJ390"/>
    <mergeCell ref="FK390:FZ390"/>
    <mergeCell ref="GA390:GP390"/>
    <mergeCell ref="GQ390:HF390"/>
    <mergeCell ref="HG390:HV390"/>
    <mergeCell ref="HW390:IL390"/>
    <mergeCell ref="IM390:JB390"/>
    <mergeCell ref="JC390:JR390"/>
    <mergeCell ref="JS390:KH390"/>
    <mergeCell ref="VK390:VZ390"/>
    <mergeCell ref="WA390:WP390"/>
    <mergeCell ref="WQ390:XF390"/>
    <mergeCell ref="XG390:XV390"/>
    <mergeCell ref="XW390:YL390"/>
    <mergeCell ref="YM390:ZB390"/>
    <mergeCell ref="EE390:ET390"/>
    <mergeCell ref="WZG384:WZV384"/>
    <mergeCell ref="WZW384:XAL384"/>
    <mergeCell ref="XAM384:XBB384"/>
    <mergeCell ref="XBC384:XBR384"/>
    <mergeCell ref="XBS384:XCH384"/>
    <mergeCell ref="XCI384:XCX384"/>
    <mergeCell ref="XCY384:XDN384"/>
    <mergeCell ref="XDO384:XEC384"/>
    <mergeCell ref="XED384:XES384"/>
    <mergeCell ref="WTS384:WUH384"/>
    <mergeCell ref="WUI384:WUX384"/>
    <mergeCell ref="WUY384:WVN384"/>
    <mergeCell ref="WVO384:WWD384"/>
    <mergeCell ref="WWE384:WWT384"/>
    <mergeCell ref="WWU384:WXJ384"/>
    <mergeCell ref="WXK384:WXZ384"/>
    <mergeCell ref="WYA384:WYP384"/>
    <mergeCell ref="WYQ384:WZF384"/>
    <mergeCell ref="WOE384:WOT384"/>
    <mergeCell ref="WOU384:WPJ384"/>
    <mergeCell ref="WPK384:WPZ384"/>
    <mergeCell ref="WQA384:WQP384"/>
    <mergeCell ref="WQQ384:WRF384"/>
    <mergeCell ref="WRG384:WRV384"/>
    <mergeCell ref="KI390:KX390"/>
    <mergeCell ref="KY390:LN390"/>
    <mergeCell ref="LO390:MD390"/>
    <mergeCell ref="ME390:MT390"/>
    <mergeCell ref="MU390:NJ390"/>
    <mergeCell ref="NK390:NZ390"/>
    <mergeCell ref="OA390:OP390"/>
    <mergeCell ref="WRW384:WSL384"/>
    <mergeCell ref="WSM384:WTB384"/>
    <mergeCell ref="WTC384:WTR384"/>
    <mergeCell ref="WIQ384:WJF384"/>
    <mergeCell ref="WJG384:WJV384"/>
    <mergeCell ref="WJW384:WKL384"/>
    <mergeCell ref="WKM384:WLB384"/>
    <mergeCell ref="WLC384:WLR384"/>
    <mergeCell ref="WLS384:WMH384"/>
    <mergeCell ref="WMI384:WMX384"/>
    <mergeCell ref="WMY384:WNN384"/>
    <mergeCell ref="WNO384:WOD384"/>
    <mergeCell ref="WDC384:WDR384"/>
    <mergeCell ref="WDS384:WEH384"/>
    <mergeCell ref="WEI384:WEX384"/>
    <mergeCell ref="WEY384:WFN384"/>
    <mergeCell ref="WFO384:WGD384"/>
    <mergeCell ref="WGE384:WGT384"/>
    <mergeCell ref="WGU384:WHJ384"/>
    <mergeCell ref="WHK384:WHZ384"/>
    <mergeCell ref="WIA384:WIP384"/>
    <mergeCell ref="VXO384:VYD384"/>
    <mergeCell ref="VYE384:VYT384"/>
    <mergeCell ref="VYU384:VZJ384"/>
    <mergeCell ref="VZK384:VZZ384"/>
    <mergeCell ref="WAA384:WAP384"/>
    <mergeCell ref="WAQ384:WBF384"/>
    <mergeCell ref="WBG384:WBV384"/>
    <mergeCell ref="WBW384:WCL384"/>
    <mergeCell ref="WCM384:WDB384"/>
    <mergeCell ref="VSA384:VSP384"/>
    <mergeCell ref="VSQ384:VTF384"/>
    <mergeCell ref="VTG384:VTV384"/>
    <mergeCell ref="VTW384:VUL384"/>
    <mergeCell ref="VUM384:VVB384"/>
    <mergeCell ref="VVC384:VVR384"/>
    <mergeCell ref="VVS384:VWH384"/>
    <mergeCell ref="VWI384:VWX384"/>
    <mergeCell ref="VWY384:VXN384"/>
    <mergeCell ref="VMM384:VNB384"/>
    <mergeCell ref="VNC384:VNR384"/>
    <mergeCell ref="VNS384:VOH384"/>
    <mergeCell ref="VOI384:VOX384"/>
    <mergeCell ref="VOY384:VPN384"/>
    <mergeCell ref="VPO384:VQD384"/>
    <mergeCell ref="VQE384:VQT384"/>
    <mergeCell ref="VQU384:VRJ384"/>
    <mergeCell ref="VRK384:VRZ384"/>
    <mergeCell ref="VGY384:VHN384"/>
    <mergeCell ref="VHO384:VID384"/>
    <mergeCell ref="VIE384:VIT384"/>
    <mergeCell ref="VIU384:VJJ384"/>
    <mergeCell ref="VJK384:VJZ384"/>
    <mergeCell ref="VKA384:VKP384"/>
    <mergeCell ref="VKQ384:VLF384"/>
    <mergeCell ref="VLG384:VLV384"/>
    <mergeCell ref="VLW384:VML384"/>
    <mergeCell ref="VBK384:VBZ384"/>
    <mergeCell ref="VCA384:VCP384"/>
    <mergeCell ref="VCQ384:VDF384"/>
    <mergeCell ref="VDG384:VDV384"/>
    <mergeCell ref="VDW384:VEL384"/>
    <mergeCell ref="VEM384:VFB384"/>
    <mergeCell ref="VFC384:VFR384"/>
    <mergeCell ref="VFS384:VGH384"/>
    <mergeCell ref="VGI384:VGX384"/>
    <mergeCell ref="UVW384:UWL384"/>
    <mergeCell ref="UWM384:UXB384"/>
    <mergeCell ref="UXC384:UXR384"/>
    <mergeCell ref="UXS384:UYH384"/>
    <mergeCell ref="UYI384:UYX384"/>
    <mergeCell ref="UYY384:UZN384"/>
    <mergeCell ref="UZO384:VAD384"/>
    <mergeCell ref="VAE384:VAT384"/>
    <mergeCell ref="VAU384:VBJ384"/>
    <mergeCell ref="UQI384:UQX384"/>
    <mergeCell ref="UQY384:URN384"/>
    <mergeCell ref="URO384:USD384"/>
    <mergeCell ref="USE384:UST384"/>
    <mergeCell ref="USU384:UTJ384"/>
    <mergeCell ref="UTK384:UTZ384"/>
    <mergeCell ref="UUA384:UUP384"/>
    <mergeCell ref="UUQ384:UVF384"/>
    <mergeCell ref="UVG384:UVV384"/>
    <mergeCell ref="UKU384:ULJ384"/>
    <mergeCell ref="ULK384:ULZ384"/>
    <mergeCell ref="UMA384:UMP384"/>
    <mergeCell ref="UMQ384:UNF384"/>
    <mergeCell ref="UNG384:UNV384"/>
    <mergeCell ref="UNW384:UOL384"/>
    <mergeCell ref="UOM384:UPB384"/>
    <mergeCell ref="UPC384:UPR384"/>
    <mergeCell ref="UPS384:UQH384"/>
    <mergeCell ref="UFG384:UFV384"/>
    <mergeCell ref="UFW384:UGL384"/>
    <mergeCell ref="UGM384:UHB384"/>
    <mergeCell ref="UHC384:UHR384"/>
    <mergeCell ref="UHS384:UIH384"/>
    <mergeCell ref="UII384:UIX384"/>
    <mergeCell ref="UIY384:UJN384"/>
    <mergeCell ref="UJO384:UKD384"/>
    <mergeCell ref="UKE384:UKT384"/>
    <mergeCell ref="TZS384:UAH384"/>
    <mergeCell ref="UAI384:UAX384"/>
    <mergeCell ref="UAY384:UBN384"/>
    <mergeCell ref="UBO384:UCD384"/>
    <mergeCell ref="UCE384:UCT384"/>
    <mergeCell ref="UCU384:UDJ384"/>
    <mergeCell ref="UDK384:UDZ384"/>
    <mergeCell ref="UEA384:UEP384"/>
    <mergeCell ref="UEQ384:UFF384"/>
    <mergeCell ref="TUE384:TUT384"/>
    <mergeCell ref="TUU384:TVJ384"/>
    <mergeCell ref="TVK384:TVZ384"/>
    <mergeCell ref="TWA384:TWP384"/>
    <mergeCell ref="TWQ384:TXF384"/>
    <mergeCell ref="TXG384:TXV384"/>
    <mergeCell ref="TXW384:TYL384"/>
    <mergeCell ref="TYM384:TZB384"/>
    <mergeCell ref="TZC384:TZR384"/>
    <mergeCell ref="TOQ384:TPF384"/>
    <mergeCell ref="TPG384:TPV384"/>
    <mergeCell ref="TPW384:TQL384"/>
    <mergeCell ref="TQM384:TRB384"/>
    <mergeCell ref="TRC384:TRR384"/>
    <mergeCell ref="TRS384:TSH384"/>
    <mergeCell ref="TSI384:TSX384"/>
    <mergeCell ref="TSY384:TTN384"/>
    <mergeCell ref="TTO384:TUD384"/>
    <mergeCell ref="TJC384:TJR384"/>
    <mergeCell ref="TJS384:TKH384"/>
    <mergeCell ref="TKI384:TKX384"/>
    <mergeCell ref="TKY384:TLN384"/>
    <mergeCell ref="TLO384:TMD384"/>
    <mergeCell ref="TME384:TMT384"/>
    <mergeCell ref="TMU384:TNJ384"/>
    <mergeCell ref="TNK384:TNZ384"/>
    <mergeCell ref="TOA384:TOP384"/>
    <mergeCell ref="TDO384:TED384"/>
    <mergeCell ref="TEE384:TET384"/>
    <mergeCell ref="TEU384:TFJ384"/>
    <mergeCell ref="TFK384:TFZ384"/>
    <mergeCell ref="TGA384:TGP384"/>
    <mergeCell ref="TGQ384:THF384"/>
    <mergeCell ref="THG384:THV384"/>
    <mergeCell ref="THW384:TIL384"/>
    <mergeCell ref="TIM384:TJB384"/>
    <mergeCell ref="SYA384:SYP384"/>
    <mergeCell ref="SYQ384:SZF384"/>
    <mergeCell ref="SZG384:SZV384"/>
    <mergeCell ref="SZW384:TAL384"/>
    <mergeCell ref="TAM384:TBB384"/>
    <mergeCell ref="TBC384:TBR384"/>
    <mergeCell ref="TBS384:TCH384"/>
    <mergeCell ref="TCI384:TCX384"/>
    <mergeCell ref="TCY384:TDN384"/>
    <mergeCell ref="SSM384:STB384"/>
    <mergeCell ref="STC384:STR384"/>
    <mergeCell ref="STS384:SUH384"/>
    <mergeCell ref="SUI384:SUX384"/>
    <mergeCell ref="SUY384:SVN384"/>
    <mergeCell ref="SVO384:SWD384"/>
    <mergeCell ref="SWE384:SWT384"/>
    <mergeCell ref="SWU384:SXJ384"/>
    <mergeCell ref="SXK384:SXZ384"/>
    <mergeCell ref="SMY384:SNN384"/>
    <mergeCell ref="SNO384:SOD384"/>
    <mergeCell ref="SOE384:SOT384"/>
    <mergeCell ref="SOU384:SPJ384"/>
    <mergeCell ref="SPK384:SPZ384"/>
    <mergeCell ref="SQA384:SQP384"/>
    <mergeCell ref="SQQ384:SRF384"/>
    <mergeCell ref="SRG384:SRV384"/>
    <mergeCell ref="SRW384:SSL384"/>
    <mergeCell ref="SHK384:SHZ384"/>
    <mergeCell ref="SIA384:SIP384"/>
    <mergeCell ref="SIQ384:SJF384"/>
    <mergeCell ref="SJG384:SJV384"/>
    <mergeCell ref="SJW384:SKL384"/>
    <mergeCell ref="SKM384:SLB384"/>
    <mergeCell ref="SLC384:SLR384"/>
    <mergeCell ref="SLS384:SMH384"/>
    <mergeCell ref="SMI384:SMX384"/>
    <mergeCell ref="SBW384:SCL384"/>
    <mergeCell ref="SCM384:SDB384"/>
    <mergeCell ref="SDC384:SDR384"/>
    <mergeCell ref="SDS384:SEH384"/>
    <mergeCell ref="SEI384:SEX384"/>
    <mergeCell ref="SEY384:SFN384"/>
    <mergeCell ref="SFO384:SGD384"/>
    <mergeCell ref="SGE384:SGT384"/>
    <mergeCell ref="SGU384:SHJ384"/>
    <mergeCell ref="RWI384:RWX384"/>
    <mergeCell ref="RWY384:RXN384"/>
    <mergeCell ref="RXO384:RYD384"/>
    <mergeCell ref="RYE384:RYT384"/>
    <mergeCell ref="RYU384:RZJ384"/>
    <mergeCell ref="RZK384:RZZ384"/>
    <mergeCell ref="SAA384:SAP384"/>
    <mergeCell ref="SAQ384:SBF384"/>
    <mergeCell ref="SBG384:SBV384"/>
    <mergeCell ref="RQU384:RRJ384"/>
    <mergeCell ref="RRK384:RRZ384"/>
    <mergeCell ref="RSA384:RSP384"/>
    <mergeCell ref="RSQ384:RTF384"/>
    <mergeCell ref="RTG384:RTV384"/>
    <mergeCell ref="RTW384:RUL384"/>
    <mergeCell ref="RUM384:RVB384"/>
    <mergeCell ref="RVC384:RVR384"/>
    <mergeCell ref="RVS384:RWH384"/>
    <mergeCell ref="RLG384:RLV384"/>
    <mergeCell ref="RLW384:RML384"/>
    <mergeCell ref="RMM384:RNB384"/>
    <mergeCell ref="RNC384:RNR384"/>
    <mergeCell ref="RNS384:ROH384"/>
    <mergeCell ref="ROI384:ROX384"/>
    <mergeCell ref="ROY384:RPN384"/>
    <mergeCell ref="RPO384:RQD384"/>
    <mergeCell ref="RQE384:RQT384"/>
    <mergeCell ref="RFS384:RGH384"/>
    <mergeCell ref="RGI384:RGX384"/>
    <mergeCell ref="RGY384:RHN384"/>
    <mergeCell ref="RHO384:RID384"/>
    <mergeCell ref="RIE384:RIT384"/>
    <mergeCell ref="RIU384:RJJ384"/>
    <mergeCell ref="RJK384:RJZ384"/>
    <mergeCell ref="RKA384:RKP384"/>
    <mergeCell ref="RKQ384:RLF384"/>
    <mergeCell ref="RAE384:RAT384"/>
    <mergeCell ref="RAU384:RBJ384"/>
    <mergeCell ref="RBK384:RBZ384"/>
    <mergeCell ref="RCA384:RCP384"/>
    <mergeCell ref="RCQ384:RDF384"/>
    <mergeCell ref="RDG384:RDV384"/>
    <mergeCell ref="RDW384:REL384"/>
    <mergeCell ref="REM384:RFB384"/>
    <mergeCell ref="RFC384:RFR384"/>
    <mergeCell ref="QUQ384:QVF384"/>
    <mergeCell ref="QVG384:QVV384"/>
    <mergeCell ref="QVW384:QWL384"/>
    <mergeCell ref="QWM384:QXB384"/>
    <mergeCell ref="QXC384:QXR384"/>
    <mergeCell ref="QXS384:QYH384"/>
    <mergeCell ref="QYI384:QYX384"/>
    <mergeCell ref="QYY384:QZN384"/>
    <mergeCell ref="QZO384:RAD384"/>
    <mergeCell ref="QPC384:QPR384"/>
    <mergeCell ref="QPS384:QQH384"/>
    <mergeCell ref="QQI384:QQX384"/>
    <mergeCell ref="QQY384:QRN384"/>
    <mergeCell ref="QRO384:QSD384"/>
    <mergeCell ref="QSE384:QST384"/>
    <mergeCell ref="QSU384:QTJ384"/>
    <mergeCell ref="QTK384:QTZ384"/>
    <mergeCell ref="QUA384:QUP384"/>
    <mergeCell ref="QJO384:QKD384"/>
    <mergeCell ref="QKE384:QKT384"/>
    <mergeCell ref="QKU384:QLJ384"/>
    <mergeCell ref="QLK384:QLZ384"/>
    <mergeCell ref="QMA384:QMP384"/>
    <mergeCell ref="QMQ384:QNF384"/>
    <mergeCell ref="QNG384:QNV384"/>
    <mergeCell ref="QNW384:QOL384"/>
    <mergeCell ref="QOM384:QPB384"/>
    <mergeCell ref="QEA384:QEP384"/>
    <mergeCell ref="QEQ384:QFF384"/>
    <mergeCell ref="QFG384:QFV384"/>
    <mergeCell ref="QFW384:QGL384"/>
    <mergeCell ref="QGM384:QHB384"/>
    <mergeCell ref="QHC384:QHR384"/>
    <mergeCell ref="QHS384:QIH384"/>
    <mergeCell ref="QII384:QIX384"/>
    <mergeCell ref="QIY384:QJN384"/>
    <mergeCell ref="PYM384:PZB384"/>
    <mergeCell ref="PZC384:PZR384"/>
    <mergeCell ref="PZS384:QAH384"/>
    <mergeCell ref="QAI384:QAX384"/>
    <mergeCell ref="QAY384:QBN384"/>
    <mergeCell ref="QBO384:QCD384"/>
    <mergeCell ref="QCE384:QCT384"/>
    <mergeCell ref="QCU384:QDJ384"/>
    <mergeCell ref="QDK384:QDZ384"/>
    <mergeCell ref="PSY384:PTN384"/>
    <mergeCell ref="PTO384:PUD384"/>
    <mergeCell ref="PUE384:PUT384"/>
    <mergeCell ref="PUU384:PVJ384"/>
    <mergeCell ref="PVK384:PVZ384"/>
    <mergeCell ref="PWA384:PWP384"/>
    <mergeCell ref="PWQ384:PXF384"/>
    <mergeCell ref="PXG384:PXV384"/>
    <mergeCell ref="PXW384:PYL384"/>
    <mergeCell ref="PNK384:PNZ384"/>
    <mergeCell ref="POA384:POP384"/>
    <mergeCell ref="POQ384:PPF384"/>
    <mergeCell ref="PPG384:PPV384"/>
    <mergeCell ref="PPW384:PQL384"/>
    <mergeCell ref="PQM384:PRB384"/>
    <mergeCell ref="PRC384:PRR384"/>
    <mergeCell ref="PRS384:PSH384"/>
    <mergeCell ref="PSI384:PSX384"/>
    <mergeCell ref="PHW384:PIL384"/>
    <mergeCell ref="PIM384:PJB384"/>
    <mergeCell ref="PJC384:PJR384"/>
    <mergeCell ref="PJS384:PKH384"/>
    <mergeCell ref="PKI384:PKX384"/>
    <mergeCell ref="PKY384:PLN384"/>
    <mergeCell ref="PLO384:PMD384"/>
    <mergeCell ref="PME384:PMT384"/>
    <mergeCell ref="PMU384:PNJ384"/>
    <mergeCell ref="PCI384:PCX384"/>
    <mergeCell ref="PCY384:PDN384"/>
    <mergeCell ref="PDO384:PED384"/>
    <mergeCell ref="PEE384:PET384"/>
    <mergeCell ref="PEU384:PFJ384"/>
    <mergeCell ref="PFK384:PFZ384"/>
    <mergeCell ref="PGA384:PGP384"/>
    <mergeCell ref="PGQ384:PHF384"/>
    <mergeCell ref="PHG384:PHV384"/>
    <mergeCell ref="OWU384:OXJ384"/>
    <mergeCell ref="OXK384:OXZ384"/>
    <mergeCell ref="OYA384:OYP384"/>
    <mergeCell ref="OYQ384:OZF384"/>
    <mergeCell ref="OZG384:OZV384"/>
    <mergeCell ref="OZW384:PAL384"/>
    <mergeCell ref="PAM384:PBB384"/>
    <mergeCell ref="PBC384:PBR384"/>
    <mergeCell ref="PBS384:PCH384"/>
    <mergeCell ref="ORG384:ORV384"/>
    <mergeCell ref="ORW384:OSL384"/>
    <mergeCell ref="OSM384:OTB384"/>
    <mergeCell ref="OTC384:OTR384"/>
    <mergeCell ref="OTS384:OUH384"/>
    <mergeCell ref="OUI384:OUX384"/>
    <mergeCell ref="OUY384:OVN384"/>
    <mergeCell ref="OVO384:OWD384"/>
    <mergeCell ref="OWE384:OWT384"/>
    <mergeCell ref="OLS384:OMH384"/>
    <mergeCell ref="OMI384:OMX384"/>
    <mergeCell ref="OMY384:ONN384"/>
    <mergeCell ref="ONO384:OOD384"/>
    <mergeCell ref="OOE384:OOT384"/>
    <mergeCell ref="OOU384:OPJ384"/>
    <mergeCell ref="OPK384:OPZ384"/>
    <mergeCell ref="OQA384:OQP384"/>
    <mergeCell ref="OQQ384:ORF384"/>
    <mergeCell ref="OGE384:OGT384"/>
    <mergeCell ref="OGU384:OHJ384"/>
    <mergeCell ref="OHK384:OHZ384"/>
    <mergeCell ref="OIA384:OIP384"/>
    <mergeCell ref="OIQ384:OJF384"/>
    <mergeCell ref="OJG384:OJV384"/>
    <mergeCell ref="OJW384:OKL384"/>
    <mergeCell ref="OKM384:OLB384"/>
    <mergeCell ref="OLC384:OLR384"/>
    <mergeCell ref="OAQ384:OBF384"/>
    <mergeCell ref="OBG384:OBV384"/>
    <mergeCell ref="OBW384:OCL384"/>
    <mergeCell ref="OCM384:ODB384"/>
    <mergeCell ref="ODC384:ODR384"/>
    <mergeCell ref="ODS384:OEH384"/>
    <mergeCell ref="OEI384:OEX384"/>
    <mergeCell ref="OEY384:OFN384"/>
    <mergeCell ref="OFO384:OGD384"/>
    <mergeCell ref="NVC384:NVR384"/>
    <mergeCell ref="NVS384:NWH384"/>
    <mergeCell ref="NWI384:NWX384"/>
    <mergeCell ref="NWY384:NXN384"/>
    <mergeCell ref="NXO384:NYD384"/>
    <mergeCell ref="NYE384:NYT384"/>
    <mergeCell ref="NYU384:NZJ384"/>
    <mergeCell ref="NZK384:NZZ384"/>
    <mergeCell ref="OAA384:OAP384"/>
    <mergeCell ref="NPO384:NQD384"/>
    <mergeCell ref="NQE384:NQT384"/>
    <mergeCell ref="NQU384:NRJ384"/>
    <mergeCell ref="NRK384:NRZ384"/>
    <mergeCell ref="NSA384:NSP384"/>
    <mergeCell ref="NSQ384:NTF384"/>
    <mergeCell ref="NTG384:NTV384"/>
    <mergeCell ref="NTW384:NUL384"/>
    <mergeCell ref="NUM384:NVB384"/>
    <mergeCell ref="NKA384:NKP384"/>
    <mergeCell ref="NKQ384:NLF384"/>
    <mergeCell ref="NLG384:NLV384"/>
    <mergeCell ref="NLW384:NML384"/>
    <mergeCell ref="NMM384:NNB384"/>
    <mergeCell ref="NNC384:NNR384"/>
    <mergeCell ref="NNS384:NOH384"/>
    <mergeCell ref="NOI384:NOX384"/>
    <mergeCell ref="NOY384:NPN384"/>
    <mergeCell ref="NEM384:NFB384"/>
    <mergeCell ref="NFC384:NFR384"/>
    <mergeCell ref="NFS384:NGH384"/>
    <mergeCell ref="NGI384:NGX384"/>
    <mergeCell ref="NGY384:NHN384"/>
    <mergeCell ref="NHO384:NID384"/>
    <mergeCell ref="NIE384:NIT384"/>
    <mergeCell ref="NIU384:NJJ384"/>
    <mergeCell ref="NJK384:NJZ384"/>
    <mergeCell ref="MYY384:MZN384"/>
    <mergeCell ref="MZO384:NAD384"/>
    <mergeCell ref="NAE384:NAT384"/>
    <mergeCell ref="NAU384:NBJ384"/>
    <mergeCell ref="NBK384:NBZ384"/>
    <mergeCell ref="NCA384:NCP384"/>
    <mergeCell ref="NCQ384:NDF384"/>
    <mergeCell ref="NDG384:NDV384"/>
    <mergeCell ref="NDW384:NEL384"/>
    <mergeCell ref="MTK384:MTZ384"/>
    <mergeCell ref="MUA384:MUP384"/>
    <mergeCell ref="MUQ384:MVF384"/>
    <mergeCell ref="MVG384:MVV384"/>
    <mergeCell ref="MVW384:MWL384"/>
    <mergeCell ref="MWM384:MXB384"/>
    <mergeCell ref="MXC384:MXR384"/>
    <mergeCell ref="MXS384:MYH384"/>
    <mergeCell ref="MYI384:MYX384"/>
    <mergeCell ref="MNW384:MOL384"/>
    <mergeCell ref="MOM384:MPB384"/>
    <mergeCell ref="MPC384:MPR384"/>
    <mergeCell ref="MPS384:MQH384"/>
    <mergeCell ref="MQI384:MQX384"/>
    <mergeCell ref="MQY384:MRN384"/>
    <mergeCell ref="MRO384:MSD384"/>
    <mergeCell ref="MSE384:MST384"/>
    <mergeCell ref="MSU384:MTJ384"/>
    <mergeCell ref="MII384:MIX384"/>
    <mergeCell ref="MIY384:MJN384"/>
    <mergeCell ref="MJO384:MKD384"/>
    <mergeCell ref="MKE384:MKT384"/>
    <mergeCell ref="MKU384:MLJ384"/>
    <mergeCell ref="MLK384:MLZ384"/>
    <mergeCell ref="MMA384:MMP384"/>
    <mergeCell ref="MMQ384:MNF384"/>
    <mergeCell ref="MNG384:MNV384"/>
    <mergeCell ref="MCU384:MDJ384"/>
    <mergeCell ref="MDK384:MDZ384"/>
    <mergeCell ref="MEA384:MEP384"/>
    <mergeCell ref="MEQ384:MFF384"/>
    <mergeCell ref="MFG384:MFV384"/>
    <mergeCell ref="MFW384:MGL384"/>
    <mergeCell ref="MGM384:MHB384"/>
    <mergeCell ref="MHC384:MHR384"/>
    <mergeCell ref="MHS384:MIH384"/>
    <mergeCell ref="LXG384:LXV384"/>
    <mergeCell ref="LXW384:LYL384"/>
    <mergeCell ref="LYM384:LZB384"/>
    <mergeCell ref="LZC384:LZR384"/>
    <mergeCell ref="LZS384:MAH384"/>
    <mergeCell ref="MAI384:MAX384"/>
    <mergeCell ref="MAY384:MBN384"/>
    <mergeCell ref="MBO384:MCD384"/>
    <mergeCell ref="MCE384:MCT384"/>
    <mergeCell ref="LRS384:LSH384"/>
    <mergeCell ref="LSI384:LSX384"/>
    <mergeCell ref="LSY384:LTN384"/>
    <mergeCell ref="LTO384:LUD384"/>
    <mergeCell ref="LUE384:LUT384"/>
    <mergeCell ref="LUU384:LVJ384"/>
    <mergeCell ref="LVK384:LVZ384"/>
    <mergeCell ref="LWA384:LWP384"/>
    <mergeCell ref="LWQ384:LXF384"/>
    <mergeCell ref="LME384:LMT384"/>
    <mergeCell ref="LMU384:LNJ384"/>
    <mergeCell ref="LNK384:LNZ384"/>
    <mergeCell ref="LOA384:LOP384"/>
    <mergeCell ref="LOQ384:LPF384"/>
    <mergeCell ref="LPG384:LPV384"/>
    <mergeCell ref="LPW384:LQL384"/>
    <mergeCell ref="LQM384:LRB384"/>
    <mergeCell ref="LRC384:LRR384"/>
    <mergeCell ref="LGQ384:LHF384"/>
    <mergeCell ref="LHG384:LHV384"/>
    <mergeCell ref="LHW384:LIL384"/>
    <mergeCell ref="LIM384:LJB384"/>
    <mergeCell ref="LJC384:LJR384"/>
    <mergeCell ref="LJS384:LKH384"/>
    <mergeCell ref="LKI384:LKX384"/>
    <mergeCell ref="LKY384:LLN384"/>
    <mergeCell ref="LLO384:LMD384"/>
    <mergeCell ref="LBC384:LBR384"/>
    <mergeCell ref="LBS384:LCH384"/>
    <mergeCell ref="LCI384:LCX384"/>
    <mergeCell ref="LCY384:LDN384"/>
    <mergeCell ref="LDO384:LED384"/>
    <mergeCell ref="LEE384:LET384"/>
    <mergeCell ref="LEU384:LFJ384"/>
    <mergeCell ref="LFK384:LFZ384"/>
    <mergeCell ref="LGA384:LGP384"/>
    <mergeCell ref="KVO384:KWD384"/>
    <mergeCell ref="KWE384:KWT384"/>
    <mergeCell ref="KWU384:KXJ384"/>
    <mergeCell ref="KXK384:KXZ384"/>
    <mergeCell ref="KYA384:KYP384"/>
    <mergeCell ref="KYQ384:KZF384"/>
    <mergeCell ref="KZG384:KZV384"/>
    <mergeCell ref="KZW384:LAL384"/>
    <mergeCell ref="LAM384:LBB384"/>
    <mergeCell ref="KQA384:KQP384"/>
    <mergeCell ref="KQQ384:KRF384"/>
    <mergeCell ref="KRG384:KRV384"/>
    <mergeCell ref="KRW384:KSL384"/>
    <mergeCell ref="KSM384:KTB384"/>
    <mergeCell ref="KTC384:KTR384"/>
    <mergeCell ref="KTS384:KUH384"/>
    <mergeCell ref="KUI384:KUX384"/>
    <mergeCell ref="KUY384:KVN384"/>
    <mergeCell ref="KKM384:KLB384"/>
    <mergeCell ref="KLC384:KLR384"/>
    <mergeCell ref="KLS384:KMH384"/>
    <mergeCell ref="KMI384:KMX384"/>
    <mergeCell ref="KMY384:KNN384"/>
    <mergeCell ref="KNO384:KOD384"/>
    <mergeCell ref="KOE384:KOT384"/>
    <mergeCell ref="KOU384:KPJ384"/>
    <mergeCell ref="KPK384:KPZ384"/>
    <mergeCell ref="KEY384:KFN384"/>
    <mergeCell ref="KFO384:KGD384"/>
    <mergeCell ref="KGE384:KGT384"/>
    <mergeCell ref="KGU384:KHJ384"/>
    <mergeCell ref="KHK384:KHZ384"/>
    <mergeCell ref="KIA384:KIP384"/>
    <mergeCell ref="KIQ384:KJF384"/>
    <mergeCell ref="KJG384:KJV384"/>
    <mergeCell ref="KJW384:KKL384"/>
    <mergeCell ref="JZK384:JZZ384"/>
    <mergeCell ref="KAA384:KAP384"/>
    <mergeCell ref="KAQ384:KBF384"/>
    <mergeCell ref="KBG384:KBV384"/>
    <mergeCell ref="KBW384:KCL384"/>
    <mergeCell ref="KCM384:KDB384"/>
    <mergeCell ref="KDC384:KDR384"/>
    <mergeCell ref="KDS384:KEH384"/>
    <mergeCell ref="KEI384:KEX384"/>
    <mergeCell ref="JTW384:JUL384"/>
    <mergeCell ref="JUM384:JVB384"/>
    <mergeCell ref="JVC384:JVR384"/>
    <mergeCell ref="JVS384:JWH384"/>
    <mergeCell ref="JWI384:JWX384"/>
    <mergeCell ref="JWY384:JXN384"/>
    <mergeCell ref="JXO384:JYD384"/>
    <mergeCell ref="JYE384:JYT384"/>
    <mergeCell ref="JYU384:JZJ384"/>
    <mergeCell ref="JOI384:JOX384"/>
    <mergeCell ref="JOY384:JPN384"/>
    <mergeCell ref="JPO384:JQD384"/>
    <mergeCell ref="JQE384:JQT384"/>
    <mergeCell ref="JQU384:JRJ384"/>
    <mergeCell ref="JRK384:JRZ384"/>
    <mergeCell ref="JSA384:JSP384"/>
    <mergeCell ref="JSQ384:JTF384"/>
    <mergeCell ref="JTG384:JTV384"/>
    <mergeCell ref="JIU384:JJJ384"/>
    <mergeCell ref="JJK384:JJZ384"/>
    <mergeCell ref="JKA384:JKP384"/>
    <mergeCell ref="JKQ384:JLF384"/>
    <mergeCell ref="JLG384:JLV384"/>
    <mergeCell ref="JLW384:JML384"/>
    <mergeCell ref="JMM384:JNB384"/>
    <mergeCell ref="JNC384:JNR384"/>
    <mergeCell ref="JNS384:JOH384"/>
    <mergeCell ref="JDG384:JDV384"/>
    <mergeCell ref="JDW384:JEL384"/>
    <mergeCell ref="JEM384:JFB384"/>
    <mergeCell ref="JFC384:JFR384"/>
    <mergeCell ref="JFS384:JGH384"/>
    <mergeCell ref="JGI384:JGX384"/>
    <mergeCell ref="JGY384:JHN384"/>
    <mergeCell ref="JHO384:JID384"/>
    <mergeCell ref="JIE384:JIT384"/>
    <mergeCell ref="IXS384:IYH384"/>
    <mergeCell ref="IYI384:IYX384"/>
    <mergeCell ref="IYY384:IZN384"/>
    <mergeCell ref="IZO384:JAD384"/>
    <mergeCell ref="JAE384:JAT384"/>
    <mergeCell ref="JAU384:JBJ384"/>
    <mergeCell ref="JBK384:JBZ384"/>
    <mergeCell ref="JCA384:JCP384"/>
    <mergeCell ref="JCQ384:JDF384"/>
    <mergeCell ref="ISE384:IST384"/>
    <mergeCell ref="ISU384:ITJ384"/>
    <mergeCell ref="ITK384:ITZ384"/>
    <mergeCell ref="IUA384:IUP384"/>
    <mergeCell ref="IUQ384:IVF384"/>
    <mergeCell ref="IVG384:IVV384"/>
    <mergeCell ref="IVW384:IWL384"/>
    <mergeCell ref="IWM384:IXB384"/>
    <mergeCell ref="IXC384:IXR384"/>
    <mergeCell ref="IMQ384:INF384"/>
    <mergeCell ref="ING384:INV384"/>
    <mergeCell ref="INW384:IOL384"/>
    <mergeCell ref="IOM384:IPB384"/>
    <mergeCell ref="IPC384:IPR384"/>
    <mergeCell ref="IPS384:IQH384"/>
    <mergeCell ref="IQI384:IQX384"/>
    <mergeCell ref="IQY384:IRN384"/>
    <mergeCell ref="IRO384:ISD384"/>
    <mergeCell ref="IHC384:IHR384"/>
    <mergeCell ref="IHS384:IIH384"/>
    <mergeCell ref="III384:IIX384"/>
    <mergeCell ref="IIY384:IJN384"/>
    <mergeCell ref="IJO384:IKD384"/>
    <mergeCell ref="IKE384:IKT384"/>
    <mergeCell ref="IKU384:ILJ384"/>
    <mergeCell ref="ILK384:ILZ384"/>
    <mergeCell ref="IMA384:IMP384"/>
    <mergeCell ref="IBO384:ICD384"/>
    <mergeCell ref="ICE384:ICT384"/>
    <mergeCell ref="ICU384:IDJ384"/>
    <mergeCell ref="IDK384:IDZ384"/>
    <mergeCell ref="IEA384:IEP384"/>
    <mergeCell ref="IEQ384:IFF384"/>
    <mergeCell ref="IFG384:IFV384"/>
    <mergeCell ref="IFW384:IGL384"/>
    <mergeCell ref="IGM384:IHB384"/>
    <mergeCell ref="HWA384:HWP384"/>
    <mergeCell ref="HWQ384:HXF384"/>
    <mergeCell ref="HXG384:HXV384"/>
    <mergeCell ref="HXW384:HYL384"/>
    <mergeCell ref="HYM384:HZB384"/>
    <mergeCell ref="HZC384:HZR384"/>
    <mergeCell ref="HZS384:IAH384"/>
    <mergeCell ref="IAI384:IAX384"/>
    <mergeCell ref="IAY384:IBN384"/>
    <mergeCell ref="HQM384:HRB384"/>
    <mergeCell ref="HRC384:HRR384"/>
    <mergeCell ref="HRS384:HSH384"/>
    <mergeCell ref="HSI384:HSX384"/>
    <mergeCell ref="HSY384:HTN384"/>
    <mergeCell ref="HTO384:HUD384"/>
    <mergeCell ref="HUE384:HUT384"/>
    <mergeCell ref="HUU384:HVJ384"/>
    <mergeCell ref="HVK384:HVZ384"/>
    <mergeCell ref="HKY384:HLN384"/>
    <mergeCell ref="HLO384:HMD384"/>
    <mergeCell ref="HME384:HMT384"/>
    <mergeCell ref="HMU384:HNJ384"/>
    <mergeCell ref="HNK384:HNZ384"/>
    <mergeCell ref="HOA384:HOP384"/>
    <mergeCell ref="HOQ384:HPF384"/>
    <mergeCell ref="HPG384:HPV384"/>
    <mergeCell ref="HPW384:HQL384"/>
    <mergeCell ref="HFK384:HFZ384"/>
    <mergeCell ref="HGA384:HGP384"/>
    <mergeCell ref="HGQ384:HHF384"/>
    <mergeCell ref="HHG384:HHV384"/>
    <mergeCell ref="HHW384:HIL384"/>
    <mergeCell ref="HIM384:HJB384"/>
    <mergeCell ref="HJC384:HJR384"/>
    <mergeCell ref="HJS384:HKH384"/>
    <mergeCell ref="HKI384:HKX384"/>
    <mergeCell ref="GZW384:HAL384"/>
    <mergeCell ref="HAM384:HBB384"/>
    <mergeCell ref="HBC384:HBR384"/>
    <mergeCell ref="HBS384:HCH384"/>
    <mergeCell ref="HCI384:HCX384"/>
    <mergeCell ref="HCY384:HDN384"/>
    <mergeCell ref="HDO384:HED384"/>
    <mergeCell ref="HEE384:HET384"/>
    <mergeCell ref="HEU384:HFJ384"/>
    <mergeCell ref="GUI384:GUX384"/>
    <mergeCell ref="GUY384:GVN384"/>
    <mergeCell ref="GVO384:GWD384"/>
    <mergeCell ref="GWE384:GWT384"/>
    <mergeCell ref="GWU384:GXJ384"/>
    <mergeCell ref="GXK384:GXZ384"/>
    <mergeCell ref="GYA384:GYP384"/>
    <mergeCell ref="GYQ384:GZF384"/>
    <mergeCell ref="GZG384:GZV384"/>
    <mergeCell ref="GOU384:GPJ384"/>
    <mergeCell ref="GPK384:GPZ384"/>
    <mergeCell ref="GQA384:GQP384"/>
    <mergeCell ref="GQQ384:GRF384"/>
    <mergeCell ref="GRG384:GRV384"/>
    <mergeCell ref="GRW384:GSL384"/>
    <mergeCell ref="GSM384:GTB384"/>
    <mergeCell ref="GTC384:GTR384"/>
    <mergeCell ref="GTS384:GUH384"/>
    <mergeCell ref="GJG384:GJV384"/>
    <mergeCell ref="GJW384:GKL384"/>
    <mergeCell ref="GKM384:GLB384"/>
    <mergeCell ref="GLC384:GLR384"/>
    <mergeCell ref="GLS384:GMH384"/>
    <mergeCell ref="GMI384:GMX384"/>
    <mergeCell ref="GMY384:GNN384"/>
    <mergeCell ref="GNO384:GOD384"/>
    <mergeCell ref="GOE384:GOT384"/>
    <mergeCell ref="GDS384:GEH384"/>
    <mergeCell ref="GEI384:GEX384"/>
    <mergeCell ref="GEY384:GFN384"/>
    <mergeCell ref="GFO384:GGD384"/>
    <mergeCell ref="GGE384:GGT384"/>
    <mergeCell ref="GGU384:GHJ384"/>
    <mergeCell ref="GHK384:GHZ384"/>
    <mergeCell ref="GIA384:GIP384"/>
    <mergeCell ref="GIQ384:GJF384"/>
    <mergeCell ref="FYE384:FYT384"/>
    <mergeCell ref="FYU384:FZJ384"/>
    <mergeCell ref="FZK384:FZZ384"/>
    <mergeCell ref="GAA384:GAP384"/>
    <mergeCell ref="GAQ384:GBF384"/>
    <mergeCell ref="GBG384:GBV384"/>
    <mergeCell ref="GBW384:GCL384"/>
    <mergeCell ref="GCM384:GDB384"/>
    <mergeCell ref="GDC384:GDR384"/>
    <mergeCell ref="FSQ384:FTF384"/>
    <mergeCell ref="FTG384:FTV384"/>
    <mergeCell ref="FTW384:FUL384"/>
    <mergeCell ref="FUM384:FVB384"/>
    <mergeCell ref="FVC384:FVR384"/>
    <mergeCell ref="FVS384:FWH384"/>
    <mergeCell ref="FWI384:FWX384"/>
    <mergeCell ref="FWY384:FXN384"/>
    <mergeCell ref="FXO384:FYD384"/>
    <mergeCell ref="FNC384:FNR384"/>
    <mergeCell ref="FNS384:FOH384"/>
    <mergeCell ref="FOI384:FOX384"/>
    <mergeCell ref="FOY384:FPN384"/>
    <mergeCell ref="FPO384:FQD384"/>
    <mergeCell ref="FQE384:FQT384"/>
    <mergeCell ref="FQU384:FRJ384"/>
    <mergeCell ref="FRK384:FRZ384"/>
    <mergeCell ref="FSA384:FSP384"/>
    <mergeCell ref="FHO384:FID384"/>
    <mergeCell ref="FIE384:FIT384"/>
    <mergeCell ref="FIU384:FJJ384"/>
    <mergeCell ref="FJK384:FJZ384"/>
    <mergeCell ref="FKA384:FKP384"/>
    <mergeCell ref="FKQ384:FLF384"/>
    <mergeCell ref="FLG384:FLV384"/>
    <mergeCell ref="FLW384:FML384"/>
    <mergeCell ref="FMM384:FNB384"/>
    <mergeCell ref="FCA384:FCP384"/>
    <mergeCell ref="FCQ384:FDF384"/>
    <mergeCell ref="FDG384:FDV384"/>
    <mergeCell ref="FDW384:FEL384"/>
    <mergeCell ref="FEM384:FFB384"/>
    <mergeCell ref="FFC384:FFR384"/>
    <mergeCell ref="FFS384:FGH384"/>
    <mergeCell ref="FGI384:FGX384"/>
    <mergeCell ref="FGY384:FHN384"/>
    <mergeCell ref="EWM384:EXB384"/>
    <mergeCell ref="EXC384:EXR384"/>
    <mergeCell ref="EXS384:EYH384"/>
    <mergeCell ref="EYI384:EYX384"/>
    <mergeCell ref="EYY384:EZN384"/>
    <mergeCell ref="EZO384:FAD384"/>
    <mergeCell ref="FAE384:FAT384"/>
    <mergeCell ref="FAU384:FBJ384"/>
    <mergeCell ref="FBK384:FBZ384"/>
    <mergeCell ref="EQY384:ERN384"/>
    <mergeCell ref="ERO384:ESD384"/>
    <mergeCell ref="ESE384:EST384"/>
    <mergeCell ref="ESU384:ETJ384"/>
    <mergeCell ref="ETK384:ETZ384"/>
    <mergeCell ref="EUA384:EUP384"/>
    <mergeCell ref="EUQ384:EVF384"/>
    <mergeCell ref="EVG384:EVV384"/>
    <mergeCell ref="EVW384:EWL384"/>
    <mergeCell ref="ELK384:ELZ384"/>
    <mergeCell ref="EMA384:EMP384"/>
    <mergeCell ref="EMQ384:ENF384"/>
    <mergeCell ref="ENG384:ENV384"/>
    <mergeCell ref="ENW384:EOL384"/>
    <mergeCell ref="EOM384:EPB384"/>
    <mergeCell ref="EPC384:EPR384"/>
    <mergeCell ref="EPS384:EQH384"/>
    <mergeCell ref="EQI384:EQX384"/>
    <mergeCell ref="EFW384:EGL384"/>
    <mergeCell ref="EGM384:EHB384"/>
    <mergeCell ref="EHC384:EHR384"/>
    <mergeCell ref="EHS384:EIH384"/>
    <mergeCell ref="EII384:EIX384"/>
    <mergeCell ref="EIY384:EJN384"/>
    <mergeCell ref="EJO384:EKD384"/>
    <mergeCell ref="EKE384:EKT384"/>
    <mergeCell ref="EKU384:ELJ384"/>
    <mergeCell ref="EAI384:EAX384"/>
    <mergeCell ref="EAY384:EBN384"/>
    <mergeCell ref="EBO384:ECD384"/>
    <mergeCell ref="ECE384:ECT384"/>
    <mergeCell ref="ECU384:EDJ384"/>
    <mergeCell ref="EDK384:EDZ384"/>
    <mergeCell ref="EEA384:EEP384"/>
    <mergeCell ref="EEQ384:EFF384"/>
    <mergeCell ref="EFG384:EFV384"/>
    <mergeCell ref="DUU384:DVJ384"/>
    <mergeCell ref="DVK384:DVZ384"/>
    <mergeCell ref="DWA384:DWP384"/>
    <mergeCell ref="DWQ384:DXF384"/>
    <mergeCell ref="DXG384:DXV384"/>
    <mergeCell ref="DXW384:DYL384"/>
    <mergeCell ref="DYM384:DZB384"/>
    <mergeCell ref="DZC384:DZR384"/>
    <mergeCell ref="DZS384:EAH384"/>
    <mergeCell ref="DPG384:DPV384"/>
    <mergeCell ref="DPW384:DQL384"/>
    <mergeCell ref="DQM384:DRB384"/>
    <mergeCell ref="DRC384:DRR384"/>
    <mergeCell ref="DRS384:DSH384"/>
    <mergeCell ref="DSI384:DSX384"/>
    <mergeCell ref="DSY384:DTN384"/>
    <mergeCell ref="DTO384:DUD384"/>
    <mergeCell ref="DUE384:DUT384"/>
    <mergeCell ref="DJS384:DKH384"/>
    <mergeCell ref="DKI384:DKX384"/>
    <mergeCell ref="DKY384:DLN384"/>
    <mergeCell ref="DLO384:DMD384"/>
    <mergeCell ref="DME384:DMT384"/>
    <mergeCell ref="DMU384:DNJ384"/>
    <mergeCell ref="DNK384:DNZ384"/>
    <mergeCell ref="DOA384:DOP384"/>
    <mergeCell ref="DOQ384:DPF384"/>
    <mergeCell ref="DEE384:DET384"/>
    <mergeCell ref="DEU384:DFJ384"/>
    <mergeCell ref="DFK384:DFZ384"/>
    <mergeCell ref="DGA384:DGP384"/>
    <mergeCell ref="DGQ384:DHF384"/>
    <mergeCell ref="DHG384:DHV384"/>
    <mergeCell ref="DHW384:DIL384"/>
    <mergeCell ref="DIM384:DJB384"/>
    <mergeCell ref="DJC384:DJR384"/>
    <mergeCell ref="CYQ384:CZF384"/>
    <mergeCell ref="CZG384:CZV384"/>
    <mergeCell ref="CZW384:DAL384"/>
    <mergeCell ref="DAM384:DBB384"/>
    <mergeCell ref="DBC384:DBR384"/>
    <mergeCell ref="DBS384:DCH384"/>
    <mergeCell ref="DCI384:DCX384"/>
    <mergeCell ref="DCY384:DDN384"/>
    <mergeCell ref="DDO384:DED384"/>
    <mergeCell ref="CTC384:CTR384"/>
    <mergeCell ref="CTS384:CUH384"/>
    <mergeCell ref="CUI384:CUX384"/>
    <mergeCell ref="CUY384:CVN384"/>
    <mergeCell ref="CVO384:CWD384"/>
    <mergeCell ref="CWE384:CWT384"/>
    <mergeCell ref="CWU384:CXJ384"/>
    <mergeCell ref="CXK384:CXZ384"/>
    <mergeCell ref="CYA384:CYP384"/>
    <mergeCell ref="CNO384:COD384"/>
    <mergeCell ref="COE384:COT384"/>
    <mergeCell ref="COU384:CPJ384"/>
    <mergeCell ref="CPK384:CPZ384"/>
    <mergeCell ref="CQA384:CQP384"/>
    <mergeCell ref="CQQ384:CRF384"/>
    <mergeCell ref="CRG384:CRV384"/>
    <mergeCell ref="CRW384:CSL384"/>
    <mergeCell ref="CSM384:CTB384"/>
    <mergeCell ref="CIA384:CIP384"/>
    <mergeCell ref="CIQ384:CJF384"/>
    <mergeCell ref="CJG384:CJV384"/>
    <mergeCell ref="CJW384:CKL384"/>
    <mergeCell ref="CKM384:CLB384"/>
    <mergeCell ref="CLC384:CLR384"/>
    <mergeCell ref="CLS384:CMH384"/>
    <mergeCell ref="CMI384:CMX384"/>
    <mergeCell ref="CMY384:CNN384"/>
    <mergeCell ref="CCM384:CDB384"/>
    <mergeCell ref="CDC384:CDR384"/>
    <mergeCell ref="CDS384:CEH384"/>
    <mergeCell ref="CEI384:CEX384"/>
    <mergeCell ref="CEY384:CFN384"/>
    <mergeCell ref="CFO384:CGD384"/>
    <mergeCell ref="CGE384:CGT384"/>
    <mergeCell ref="CGU384:CHJ384"/>
    <mergeCell ref="CHK384:CHZ384"/>
    <mergeCell ref="BWY384:BXN384"/>
    <mergeCell ref="BXO384:BYD384"/>
    <mergeCell ref="BYE384:BYT384"/>
    <mergeCell ref="BYU384:BZJ384"/>
    <mergeCell ref="BZK384:BZZ384"/>
    <mergeCell ref="CAA384:CAP384"/>
    <mergeCell ref="CAQ384:CBF384"/>
    <mergeCell ref="CBG384:CBV384"/>
    <mergeCell ref="CBW384:CCL384"/>
    <mergeCell ref="BRK384:BRZ384"/>
    <mergeCell ref="BSA384:BSP384"/>
    <mergeCell ref="BSQ384:BTF384"/>
    <mergeCell ref="BTG384:BTV384"/>
    <mergeCell ref="BTW384:BUL384"/>
    <mergeCell ref="BUM384:BVB384"/>
    <mergeCell ref="BVC384:BVR384"/>
    <mergeCell ref="BVS384:BWH384"/>
    <mergeCell ref="BWI384:BWX384"/>
    <mergeCell ref="BLW384:BML384"/>
    <mergeCell ref="BMM384:BNB384"/>
    <mergeCell ref="BNC384:BNR384"/>
    <mergeCell ref="BNS384:BOH384"/>
    <mergeCell ref="BOI384:BOX384"/>
    <mergeCell ref="BOY384:BPN384"/>
    <mergeCell ref="BPO384:BQD384"/>
    <mergeCell ref="BQE384:BQT384"/>
    <mergeCell ref="BQU384:BRJ384"/>
    <mergeCell ref="BGI384:BGX384"/>
    <mergeCell ref="BGY384:BHN384"/>
    <mergeCell ref="BHO384:BID384"/>
    <mergeCell ref="BIE384:BIT384"/>
    <mergeCell ref="BIU384:BJJ384"/>
    <mergeCell ref="BJK384:BJZ384"/>
    <mergeCell ref="BKA384:BKP384"/>
    <mergeCell ref="BKQ384:BLF384"/>
    <mergeCell ref="BLG384:BLV384"/>
    <mergeCell ref="BAU384:BBJ384"/>
    <mergeCell ref="BBK384:BBZ384"/>
    <mergeCell ref="BCA384:BCP384"/>
    <mergeCell ref="BCQ384:BDF384"/>
    <mergeCell ref="BDG384:BDV384"/>
    <mergeCell ref="BDW384:BEL384"/>
    <mergeCell ref="BEM384:BFB384"/>
    <mergeCell ref="BFC384:BFR384"/>
    <mergeCell ref="BFS384:BGH384"/>
    <mergeCell ref="AVG384:AVV384"/>
    <mergeCell ref="AVW384:AWL384"/>
    <mergeCell ref="AWM384:AXB384"/>
    <mergeCell ref="AXC384:AXR384"/>
    <mergeCell ref="AXS384:AYH384"/>
    <mergeCell ref="AYI384:AYX384"/>
    <mergeCell ref="AYY384:AZN384"/>
    <mergeCell ref="AZO384:BAD384"/>
    <mergeCell ref="BAE384:BAT384"/>
    <mergeCell ref="APS384:AQH384"/>
    <mergeCell ref="AQI384:AQX384"/>
    <mergeCell ref="AQY384:ARN384"/>
    <mergeCell ref="ARO384:ASD384"/>
    <mergeCell ref="ASE384:AST384"/>
    <mergeCell ref="ASU384:ATJ384"/>
    <mergeCell ref="ATK384:ATZ384"/>
    <mergeCell ref="AUA384:AUP384"/>
    <mergeCell ref="AUQ384:AVF384"/>
    <mergeCell ref="AKE384:AKT384"/>
    <mergeCell ref="AKU384:ALJ384"/>
    <mergeCell ref="ALK384:ALZ384"/>
    <mergeCell ref="AMA384:AMP384"/>
    <mergeCell ref="AMQ384:ANF384"/>
    <mergeCell ref="ANG384:ANV384"/>
    <mergeCell ref="ANW384:AOL384"/>
    <mergeCell ref="AOM384:APB384"/>
    <mergeCell ref="APC384:APR384"/>
    <mergeCell ref="AEQ384:AFF384"/>
    <mergeCell ref="AFG384:AFV384"/>
    <mergeCell ref="AFW384:AGL384"/>
    <mergeCell ref="AGM384:AHB384"/>
    <mergeCell ref="AHC384:AHR384"/>
    <mergeCell ref="AHS384:AIH384"/>
    <mergeCell ref="AII384:AIX384"/>
    <mergeCell ref="AIY384:AJN384"/>
    <mergeCell ref="AJO384:AKD384"/>
    <mergeCell ref="ZC384:ZR384"/>
    <mergeCell ref="ZS384:AAH384"/>
    <mergeCell ref="AAI384:AAX384"/>
    <mergeCell ref="AAY384:ABN384"/>
    <mergeCell ref="ABO384:ACD384"/>
    <mergeCell ref="ACE384:ACT384"/>
    <mergeCell ref="ACU384:ADJ384"/>
    <mergeCell ref="ADK384:ADZ384"/>
    <mergeCell ref="AEA384:AEP384"/>
    <mergeCell ref="UE384:UT384"/>
    <mergeCell ref="UU384:VJ384"/>
    <mergeCell ref="VK384:VZ384"/>
    <mergeCell ref="WA384:WP384"/>
    <mergeCell ref="WQ384:XF384"/>
    <mergeCell ref="XG384:XV384"/>
    <mergeCell ref="XW384:YL384"/>
    <mergeCell ref="YM384:ZB384"/>
    <mergeCell ref="OA384:OP384"/>
    <mergeCell ref="OQ384:PF384"/>
    <mergeCell ref="PG384:PV384"/>
    <mergeCell ref="PW384:QL384"/>
    <mergeCell ref="QM384:RB384"/>
    <mergeCell ref="RC384:RR384"/>
    <mergeCell ref="RS384:SH384"/>
    <mergeCell ref="SI384:SX384"/>
    <mergeCell ref="SY384:TN384"/>
    <mergeCell ref="JC384:JR384"/>
    <mergeCell ref="JS384:KH384"/>
    <mergeCell ref="KI384:KX384"/>
    <mergeCell ref="KY384:LN384"/>
    <mergeCell ref="LO384:MD384"/>
    <mergeCell ref="ME384:MT384"/>
    <mergeCell ref="MU384:NJ384"/>
    <mergeCell ref="NK384:NZ384"/>
    <mergeCell ref="WZW361:XAL361"/>
    <mergeCell ref="XAM361:XBB361"/>
    <mergeCell ref="XBC361:XBR361"/>
    <mergeCell ref="XBS361:XCH361"/>
    <mergeCell ref="XCI361:XCX361"/>
    <mergeCell ref="XCY361:XDN361"/>
    <mergeCell ref="XDO361:XEC361"/>
    <mergeCell ref="XED361:XES361"/>
    <mergeCell ref="WWE361:WWT361"/>
    <mergeCell ref="WWU361:WXJ361"/>
    <mergeCell ref="WXK361:WXZ361"/>
    <mergeCell ref="WYA361:WYP361"/>
    <mergeCell ref="WYQ361:WZF361"/>
    <mergeCell ref="WZG361:WZV361"/>
    <mergeCell ref="WMY361:WNN361"/>
    <mergeCell ref="WNO361:WOD361"/>
    <mergeCell ref="WOE361:WOT361"/>
    <mergeCell ref="WDS361:WEH361"/>
    <mergeCell ref="WEI361:WEX361"/>
    <mergeCell ref="WEY361:WFN361"/>
    <mergeCell ref="WFO361:WGD361"/>
    <mergeCell ref="WGE361:WGT361"/>
    <mergeCell ref="WGU361:WHJ361"/>
    <mergeCell ref="TO384:UD384"/>
    <mergeCell ref="WUI361:WUX361"/>
    <mergeCell ref="WUY361:WVN361"/>
    <mergeCell ref="WVO361:WWD361"/>
    <mergeCell ref="WOU361:WPJ361"/>
    <mergeCell ref="WPK361:WPZ361"/>
    <mergeCell ref="WQA361:WQP361"/>
    <mergeCell ref="WQQ361:WRF361"/>
    <mergeCell ref="WRG361:WRV361"/>
    <mergeCell ref="WRW361:WSL361"/>
    <mergeCell ref="WSM361:WTB361"/>
    <mergeCell ref="WTC361:WTR361"/>
    <mergeCell ref="WTS361:WUH361"/>
    <mergeCell ref="WJG361:WJV361"/>
    <mergeCell ref="WJW361:WKL361"/>
    <mergeCell ref="WKM361:WLB361"/>
    <mergeCell ref="WLC361:WLR361"/>
    <mergeCell ref="WLS361:WMH361"/>
    <mergeCell ref="WMI361:WMX361"/>
    <mergeCell ref="WHK361:WHZ361"/>
    <mergeCell ref="WIA361:WIP361"/>
    <mergeCell ref="WIQ361:WJF361"/>
    <mergeCell ref="VYE361:VYT361"/>
    <mergeCell ref="VYU361:VZJ361"/>
    <mergeCell ref="VZK361:VZZ361"/>
    <mergeCell ref="WAA361:WAP361"/>
    <mergeCell ref="WAQ361:WBF361"/>
    <mergeCell ref="WBG361:WBV361"/>
    <mergeCell ref="WBW361:WCL361"/>
    <mergeCell ref="WCM361:WDB361"/>
    <mergeCell ref="WDC361:WDR361"/>
    <mergeCell ref="VSQ361:VTF361"/>
    <mergeCell ref="VTG361:VTV361"/>
    <mergeCell ref="VTW361:VUL361"/>
    <mergeCell ref="VUM361:VVB361"/>
    <mergeCell ref="VVC361:VVR361"/>
    <mergeCell ref="VVS361:VWH361"/>
    <mergeCell ref="VWI361:VWX361"/>
    <mergeCell ref="VWY361:VXN361"/>
    <mergeCell ref="VXO361:VYD361"/>
    <mergeCell ref="VNC361:VNR361"/>
    <mergeCell ref="VNS361:VOH361"/>
    <mergeCell ref="VOI361:VOX361"/>
    <mergeCell ref="VOY361:VPN361"/>
    <mergeCell ref="VPO361:VQD361"/>
    <mergeCell ref="VQE361:VQT361"/>
    <mergeCell ref="VQU361:VRJ361"/>
    <mergeCell ref="VRK361:VRZ361"/>
    <mergeCell ref="VSA361:VSP361"/>
    <mergeCell ref="VHO361:VID361"/>
    <mergeCell ref="VIE361:VIT361"/>
    <mergeCell ref="VIU361:VJJ361"/>
    <mergeCell ref="VJK361:VJZ361"/>
    <mergeCell ref="VKA361:VKP361"/>
    <mergeCell ref="VKQ361:VLF361"/>
    <mergeCell ref="VLG361:VLV361"/>
    <mergeCell ref="VLW361:VML361"/>
    <mergeCell ref="VMM361:VNB361"/>
    <mergeCell ref="VCA361:VCP361"/>
    <mergeCell ref="VCQ361:VDF361"/>
    <mergeCell ref="VDG361:VDV361"/>
    <mergeCell ref="VDW361:VEL361"/>
    <mergeCell ref="VEM361:VFB361"/>
    <mergeCell ref="VFC361:VFR361"/>
    <mergeCell ref="VFS361:VGH361"/>
    <mergeCell ref="VGI361:VGX361"/>
    <mergeCell ref="VGY361:VHN361"/>
    <mergeCell ref="UWM361:UXB361"/>
    <mergeCell ref="UXC361:UXR361"/>
    <mergeCell ref="UXS361:UYH361"/>
    <mergeCell ref="UYI361:UYX361"/>
    <mergeCell ref="UYY361:UZN361"/>
    <mergeCell ref="UZO361:VAD361"/>
    <mergeCell ref="VAE361:VAT361"/>
    <mergeCell ref="VAU361:VBJ361"/>
    <mergeCell ref="VBK361:VBZ361"/>
    <mergeCell ref="UQY361:URN361"/>
    <mergeCell ref="URO361:USD361"/>
    <mergeCell ref="USE361:UST361"/>
    <mergeCell ref="USU361:UTJ361"/>
    <mergeCell ref="UTK361:UTZ361"/>
    <mergeCell ref="UUA361:UUP361"/>
    <mergeCell ref="UUQ361:UVF361"/>
    <mergeCell ref="UVG361:UVV361"/>
    <mergeCell ref="UVW361:UWL361"/>
    <mergeCell ref="ULK361:ULZ361"/>
    <mergeCell ref="UMA361:UMP361"/>
    <mergeCell ref="UMQ361:UNF361"/>
    <mergeCell ref="UNG361:UNV361"/>
    <mergeCell ref="UNW361:UOL361"/>
    <mergeCell ref="UOM361:UPB361"/>
    <mergeCell ref="UPC361:UPR361"/>
    <mergeCell ref="UPS361:UQH361"/>
    <mergeCell ref="UQI361:UQX361"/>
    <mergeCell ref="UFW361:UGL361"/>
    <mergeCell ref="UGM361:UHB361"/>
    <mergeCell ref="UHC361:UHR361"/>
    <mergeCell ref="UHS361:UIH361"/>
    <mergeCell ref="UII361:UIX361"/>
    <mergeCell ref="UIY361:UJN361"/>
    <mergeCell ref="UJO361:UKD361"/>
    <mergeCell ref="UKE361:UKT361"/>
    <mergeCell ref="UKU361:ULJ361"/>
    <mergeCell ref="UAI361:UAX361"/>
    <mergeCell ref="UAY361:UBN361"/>
    <mergeCell ref="UBO361:UCD361"/>
    <mergeCell ref="UCE361:UCT361"/>
    <mergeCell ref="UCU361:UDJ361"/>
    <mergeCell ref="UDK361:UDZ361"/>
    <mergeCell ref="UEA361:UEP361"/>
    <mergeCell ref="UEQ361:UFF361"/>
    <mergeCell ref="UFG361:UFV361"/>
    <mergeCell ref="TUU361:TVJ361"/>
    <mergeCell ref="TVK361:TVZ361"/>
    <mergeCell ref="TWA361:TWP361"/>
    <mergeCell ref="TWQ361:TXF361"/>
    <mergeCell ref="TXG361:TXV361"/>
    <mergeCell ref="TXW361:TYL361"/>
    <mergeCell ref="TYM361:TZB361"/>
    <mergeCell ref="TZC361:TZR361"/>
    <mergeCell ref="TZS361:UAH361"/>
    <mergeCell ref="TPG361:TPV361"/>
    <mergeCell ref="TPW361:TQL361"/>
    <mergeCell ref="TQM361:TRB361"/>
    <mergeCell ref="TRC361:TRR361"/>
    <mergeCell ref="TRS361:TSH361"/>
    <mergeCell ref="TSI361:TSX361"/>
    <mergeCell ref="TSY361:TTN361"/>
    <mergeCell ref="TTO361:TUD361"/>
    <mergeCell ref="TUE361:TUT361"/>
    <mergeCell ref="TJS361:TKH361"/>
    <mergeCell ref="TKI361:TKX361"/>
    <mergeCell ref="TKY361:TLN361"/>
    <mergeCell ref="TLO361:TMD361"/>
    <mergeCell ref="TME361:TMT361"/>
    <mergeCell ref="TMU361:TNJ361"/>
    <mergeCell ref="TNK361:TNZ361"/>
    <mergeCell ref="TOA361:TOP361"/>
    <mergeCell ref="TOQ361:TPF361"/>
    <mergeCell ref="TEE361:TET361"/>
    <mergeCell ref="TEU361:TFJ361"/>
    <mergeCell ref="TFK361:TFZ361"/>
    <mergeCell ref="TGA361:TGP361"/>
    <mergeCell ref="TGQ361:THF361"/>
    <mergeCell ref="THG361:THV361"/>
    <mergeCell ref="THW361:TIL361"/>
    <mergeCell ref="TIM361:TJB361"/>
    <mergeCell ref="TJC361:TJR361"/>
    <mergeCell ref="SYQ361:SZF361"/>
    <mergeCell ref="SZG361:SZV361"/>
    <mergeCell ref="SZW361:TAL361"/>
    <mergeCell ref="TAM361:TBB361"/>
    <mergeCell ref="TBC361:TBR361"/>
    <mergeCell ref="TBS361:TCH361"/>
    <mergeCell ref="TCI361:TCX361"/>
    <mergeCell ref="TCY361:TDN361"/>
    <mergeCell ref="TDO361:TED361"/>
    <mergeCell ref="STC361:STR361"/>
    <mergeCell ref="STS361:SUH361"/>
    <mergeCell ref="SUI361:SUX361"/>
    <mergeCell ref="SUY361:SVN361"/>
    <mergeCell ref="SVO361:SWD361"/>
    <mergeCell ref="SWE361:SWT361"/>
    <mergeCell ref="SWU361:SXJ361"/>
    <mergeCell ref="SXK361:SXZ361"/>
    <mergeCell ref="SYA361:SYP361"/>
    <mergeCell ref="SNO361:SOD361"/>
    <mergeCell ref="SOE361:SOT361"/>
    <mergeCell ref="SOU361:SPJ361"/>
    <mergeCell ref="SPK361:SPZ361"/>
    <mergeCell ref="SQA361:SQP361"/>
    <mergeCell ref="SQQ361:SRF361"/>
    <mergeCell ref="SRG361:SRV361"/>
    <mergeCell ref="SRW361:SSL361"/>
    <mergeCell ref="SSM361:STB361"/>
    <mergeCell ref="SIA361:SIP361"/>
    <mergeCell ref="SIQ361:SJF361"/>
    <mergeCell ref="SJG361:SJV361"/>
    <mergeCell ref="SJW361:SKL361"/>
    <mergeCell ref="SKM361:SLB361"/>
    <mergeCell ref="SLC361:SLR361"/>
    <mergeCell ref="SLS361:SMH361"/>
    <mergeCell ref="SMI361:SMX361"/>
    <mergeCell ref="SMY361:SNN361"/>
    <mergeCell ref="SCM361:SDB361"/>
    <mergeCell ref="SDC361:SDR361"/>
    <mergeCell ref="SDS361:SEH361"/>
    <mergeCell ref="SEI361:SEX361"/>
    <mergeCell ref="SEY361:SFN361"/>
    <mergeCell ref="SFO361:SGD361"/>
    <mergeCell ref="SGE361:SGT361"/>
    <mergeCell ref="SGU361:SHJ361"/>
    <mergeCell ref="SHK361:SHZ361"/>
    <mergeCell ref="RWY361:RXN361"/>
    <mergeCell ref="RXO361:RYD361"/>
    <mergeCell ref="RYE361:RYT361"/>
    <mergeCell ref="RYU361:RZJ361"/>
    <mergeCell ref="RZK361:RZZ361"/>
    <mergeCell ref="SAA361:SAP361"/>
    <mergeCell ref="SAQ361:SBF361"/>
    <mergeCell ref="SBG361:SBV361"/>
    <mergeCell ref="SBW361:SCL361"/>
    <mergeCell ref="RRK361:RRZ361"/>
    <mergeCell ref="RSA361:RSP361"/>
    <mergeCell ref="RSQ361:RTF361"/>
    <mergeCell ref="RTG361:RTV361"/>
    <mergeCell ref="RTW361:RUL361"/>
    <mergeCell ref="RUM361:RVB361"/>
    <mergeCell ref="RVC361:RVR361"/>
    <mergeCell ref="RVS361:RWH361"/>
    <mergeCell ref="RWI361:RWX361"/>
    <mergeCell ref="RLW361:RML361"/>
    <mergeCell ref="RMM361:RNB361"/>
    <mergeCell ref="RNC361:RNR361"/>
    <mergeCell ref="RNS361:ROH361"/>
    <mergeCell ref="ROI361:ROX361"/>
    <mergeCell ref="ROY361:RPN361"/>
    <mergeCell ref="RPO361:RQD361"/>
    <mergeCell ref="RQE361:RQT361"/>
    <mergeCell ref="RQU361:RRJ361"/>
    <mergeCell ref="RGI361:RGX361"/>
    <mergeCell ref="RGY361:RHN361"/>
    <mergeCell ref="RHO361:RID361"/>
    <mergeCell ref="RIE361:RIT361"/>
    <mergeCell ref="RIU361:RJJ361"/>
    <mergeCell ref="RJK361:RJZ361"/>
    <mergeCell ref="RKA361:RKP361"/>
    <mergeCell ref="RKQ361:RLF361"/>
    <mergeCell ref="RLG361:RLV361"/>
    <mergeCell ref="RAU361:RBJ361"/>
    <mergeCell ref="RBK361:RBZ361"/>
    <mergeCell ref="RCA361:RCP361"/>
    <mergeCell ref="RCQ361:RDF361"/>
    <mergeCell ref="RDG361:RDV361"/>
    <mergeCell ref="RDW361:REL361"/>
    <mergeCell ref="REM361:RFB361"/>
    <mergeCell ref="RFC361:RFR361"/>
    <mergeCell ref="RFS361:RGH361"/>
    <mergeCell ref="QVG361:QVV361"/>
    <mergeCell ref="QVW361:QWL361"/>
    <mergeCell ref="QWM361:QXB361"/>
    <mergeCell ref="QXC361:QXR361"/>
    <mergeCell ref="QXS361:QYH361"/>
    <mergeCell ref="QYI361:QYX361"/>
    <mergeCell ref="QYY361:QZN361"/>
    <mergeCell ref="QZO361:RAD361"/>
    <mergeCell ref="RAE361:RAT361"/>
    <mergeCell ref="QPS361:QQH361"/>
    <mergeCell ref="QQI361:QQX361"/>
    <mergeCell ref="QQY361:QRN361"/>
    <mergeCell ref="QRO361:QSD361"/>
    <mergeCell ref="QSE361:QST361"/>
    <mergeCell ref="QSU361:QTJ361"/>
    <mergeCell ref="QTK361:QTZ361"/>
    <mergeCell ref="QUA361:QUP361"/>
    <mergeCell ref="QUQ361:QVF361"/>
    <mergeCell ref="QKE361:QKT361"/>
    <mergeCell ref="QKU361:QLJ361"/>
    <mergeCell ref="QLK361:QLZ361"/>
    <mergeCell ref="QMA361:QMP361"/>
    <mergeCell ref="QMQ361:QNF361"/>
    <mergeCell ref="QNG361:QNV361"/>
    <mergeCell ref="QNW361:QOL361"/>
    <mergeCell ref="QOM361:QPB361"/>
    <mergeCell ref="QPC361:QPR361"/>
    <mergeCell ref="QEQ361:QFF361"/>
    <mergeCell ref="QFG361:QFV361"/>
    <mergeCell ref="QFW361:QGL361"/>
    <mergeCell ref="QGM361:QHB361"/>
    <mergeCell ref="QHC361:QHR361"/>
    <mergeCell ref="QHS361:QIH361"/>
    <mergeCell ref="QII361:QIX361"/>
    <mergeCell ref="QIY361:QJN361"/>
    <mergeCell ref="QJO361:QKD361"/>
    <mergeCell ref="PZC361:PZR361"/>
    <mergeCell ref="PZS361:QAH361"/>
    <mergeCell ref="QAI361:QAX361"/>
    <mergeCell ref="QAY361:QBN361"/>
    <mergeCell ref="QBO361:QCD361"/>
    <mergeCell ref="QCE361:QCT361"/>
    <mergeCell ref="QCU361:QDJ361"/>
    <mergeCell ref="QDK361:QDZ361"/>
    <mergeCell ref="QEA361:QEP361"/>
    <mergeCell ref="PTO361:PUD361"/>
    <mergeCell ref="PUE361:PUT361"/>
    <mergeCell ref="PUU361:PVJ361"/>
    <mergeCell ref="PVK361:PVZ361"/>
    <mergeCell ref="PWA361:PWP361"/>
    <mergeCell ref="PWQ361:PXF361"/>
    <mergeCell ref="PXG361:PXV361"/>
    <mergeCell ref="PXW361:PYL361"/>
    <mergeCell ref="PYM361:PZB361"/>
    <mergeCell ref="POA361:POP361"/>
    <mergeCell ref="POQ361:PPF361"/>
    <mergeCell ref="PPG361:PPV361"/>
    <mergeCell ref="PPW361:PQL361"/>
    <mergeCell ref="PQM361:PRB361"/>
    <mergeCell ref="PRC361:PRR361"/>
    <mergeCell ref="PRS361:PSH361"/>
    <mergeCell ref="PSI361:PSX361"/>
    <mergeCell ref="PSY361:PTN361"/>
    <mergeCell ref="PIM361:PJB361"/>
    <mergeCell ref="PJC361:PJR361"/>
    <mergeCell ref="PJS361:PKH361"/>
    <mergeCell ref="PKI361:PKX361"/>
    <mergeCell ref="PKY361:PLN361"/>
    <mergeCell ref="PLO361:PMD361"/>
    <mergeCell ref="PME361:PMT361"/>
    <mergeCell ref="PMU361:PNJ361"/>
    <mergeCell ref="PNK361:PNZ361"/>
    <mergeCell ref="PCY361:PDN361"/>
    <mergeCell ref="PDO361:PED361"/>
    <mergeCell ref="PEE361:PET361"/>
    <mergeCell ref="PEU361:PFJ361"/>
    <mergeCell ref="PFK361:PFZ361"/>
    <mergeCell ref="PGA361:PGP361"/>
    <mergeCell ref="PGQ361:PHF361"/>
    <mergeCell ref="PHG361:PHV361"/>
    <mergeCell ref="PHW361:PIL361"/>
    <mergeCell ref="OXK361:OXZ361"/>
    <mergeCell ref="OYA361:OYP361"/>
    <mergeCell ref="OYQ361:OZF361"/>
    <mergeCell ref="OZG361:OZV361"/>
    <mergeCell ref="OZW361:PAL361"/>
    <mergeCell ref="PAM361:PBB361"/>
    <mergeCell ref="PBC361:PBR361"/>
    <mergeCell ref="PBS361:PCH361"/>
    <mergeCell ref="PCI361:PCX361"/>
    <mergeCell ref="ORW361:OSL361"/>
    <mergeCell ref="OSM361:OTB361"/>
    <mergeCell ref="OTC361:OTR361"/>
    <mergeCell ref="OTS361:OUH361"/>
    <mergeCell ref="OUI361:OUX361"/>
    <mergeCell ref="OUY361:OVN361"/>
    <mergeCell ref="OVO361:OWD361"/>
    <mergeCell ref="OWE361:OWT361"/>
    <mergeCell ref="OWU361:OXJ361"/>
    <mergeCell ref="OMI361:OMX361"/>
    <mergeCell ref="OMY361:ONN361"/>
    <mergeCell ref="ONO361:OOD361"/>
    <mergeCell ref="OOE361:OOT361"/>
    <mergeCell ref="OOU361:OPJ361"/>
    <mergeCell ref="OPK361:OPZ361"/>
    <mergeCell ref="OQA361:OQP361"/>
    <mergeCell ref="OQQ361:ORF361"/>
    <mergeCell ref="ORG361:ORV361"/>
    <mergeCell ref="OGU361:OHJ361"/>
    <mergeCell ref="OHK361:OHZ361"/>
    <mergeCell ref="OIA361:OIP361"/>
    <mergeCell ref="OIQ361:OJF361"/>
    <mergeCell ref="OJG361:OJV361"/>
    <mergeCell ref="OJW361:OKL361"/>
    <mergeCell ref="OKM361:OLB361"/>
    <mergeCell ref="OLC361:OLR361"/>
    <mergeCell ref="OLS361:OMH361"/>
    <mergeCell ref="OBG361:OBV361"/>
    <mergeCell ref="OBW361:OCL361"/>
    <mergeCell ref="OCM361:ODB361"/>
    <mergeCell ref="ODC361:ODR361"/>
    <mergeCell ref="ODS361:OEH361"/>
    <mergeCell ref="OEI361:OEX361"/>
    <mergeCell ref="OEY361:OFN361"/>
    <mergeCell ref="OFO361:OGD361"/>
    <mergeCell ref="OGE361:OGT361"/>
    <mergeCell ref="NVS361:NWH361"/>
    <mergeCell ref="NWI361:NWX361"/>
    <mergeCell ref="NWY361:NXN361"/>
    <mergeCell ref="NXO361:NYD361"/>
    <mergeCell ref="NYE361:NYT361"/>
    <mergeCell ref="NYU361:NZJ361"/>
    <mergeCell ref="NZK361:NZZ361"/>
    <mergeCell ref="OAA361:OAP361"/>
    <mergeCell ref="OAQ361:OBF361"/>
    <mergeCell ref="NQE361:NQT361"/>
    <mergeCell ref="NQU361:NRJ361"/>
    <mergeCell ref="NRK361:NRZ361"/>
    <mergeCell ref="NSA361:NSP361"/>
    <mergeCell ref="NSQ361:NTF361"/>
    <mergeCell ref="NTG361:NTV361"/>
    <mergeCell ref="NTW361:NUL361"/>
    <mergeCell ref="NUM361:NVB361"/>
    <mergeCell ref="NVC361:NVR361"/>
    <mergeCell ref="NKQ361:NLF361"/>
    <mergeCell ref="NLG361:NLV361"/>
    <mergeCell ref="NLW361:NML361"/>
    <mergeCell ref="NMM361:NNB361"/>
    <mergeCell ref="NNC361:NNR361"/>
    <mergeCell ref="NNS361:NOH361"/>
    <mergeCell ref="NOI361:NOX361"/>
    <mergeCell ref="NOY361:NPN361"/>
    <mergeCell ref="NPO361:NQD361"/>
    <mergeCell ref="NFC361:NFR361"/>
    <mergeCell ref="NFS361:NGH361"/>
    <mergeCell ref="NGI361:NGX361"/>
    <mergeCell ref="NGY361:NHN361"/>
    <mergeCell ref="NHO361:NID361"/>
    <mergeCell ref="NIE361:NIT361"/>
    <mergeCell ref="NIU361:NJJ361"/>
    <mergeCell ref="NJK361:NJZ361"/>
    <mergeCell ref="NKA361:NKP361"/>
    <mergeCell ref="MZO361:NAD361"/>
    <mergeCell ref="NAE361:NAT361"/>
    <mergeCell ref="NAU361:NBJ361"/>
    <mergeCell ref="NBK361:NBZ361"/>
    <mergeCell ref="NCA361:NCP361"/>
    <mergeCell ref="NCQ361:NDF361"/>
    <mergeCell ref="NDG361:NDV361"/>
    <mergeCell ref="NDW361:NEL361"/>
    <mergeCell ref="NEM361:NFB361"/>
    <mergeCell ref="MUA361:MUP361"/>
    <mergeCell ref="MUQ361:MVF361"/>
    <mergeCell ref="MVG361:MVV361"/>
    <mergeCell ref="MVW361:MWL361"/>
    <mergeCell ref="MWM361:MXB361"/>
    <mergeCell ref="MXC361:MXR361"/>
    <mergeCell ref="MXS361:MYH361"/>
    <mergeCell ref="MYI361:MYX361"/>
    <mergeCell ref="MYY361:MZN361"/>
    <mergeCell ref="MOM361:MPB361"/>
    <mergeCell ref="MPC361:MPR361"/>
    <mergeCell ref="MPS361:MQH361"/>
    <mergeCell ref="MQI361:MQX361"/>
    <mergeCell ref="MQY361:MRN361"/>
    <mergeCell ref="MRO361:MSD361"/>
    <mergeCell ref="MSE361:MST361"/>
    <mergeCell ref="MSU361:MTJ361"/>
    <mergeCell ref="MTK361:MTZ361"/>
    <mergeCell ref="MIY361:MJN361"/>
    <mergeCell ref="MJO361:MKD361"/>
    <mergeCell ref="MKE361:MKT361"/>
    <mergeCell ref="MKU361:MLJ361"/>
    <mergeCell ref="MLK361:MLZ361"/>
    <mergeCell ref="MMA361:MMP361"/>
    <mergeCell ref="MMQ361:MNF361"/>
    <mergeCell ref="MNG361:MNV361"/>
    <mergeCell ref="MNW361:MOL361"/>
    <mergeCell ref="MDK361:MDZ361"/>
    <mergeCell ref="MEA361:MEP361"/>
    <mergeCell ref="MEQ361:MFF361"/>
    <mergeCell ref="MFG361:MFV361"/>
    <mergeCell ref="MFW361:MGL361"/>
    <mergeCell ref="MGM361:MHB361"/>
    <mergeCell ref="MHC361:MHR361"/>
    <mergeCell ref="MHS361:MIH361"/>
    <mergeCell ref="MII361:MIX361"/>
    <mergeCell ref="LXW361:LYL361"/>
    <mergeCell ref="LYM361:LZB361"/>
    <mergeCell ref="LZC361:LZR361"/>
    <mergeCell ref="LZS361:MAH361"/>
    <mergeCell ref="MAI361:MAX361"/>
    <mergeCell ref="MAY361:MBN361"/>
    <mergeCell ref="MBO361:MCD361"/>
    <mergeCell ref="MCE361:MCT361"/>
    <mergeCell ref="MCU361:MDJ361"/>
    <mergeCell ref="LSI361:LSX361"/>
    <mergeCell ref="LSY361:LTN361"/>
    <mergeCell ref="LTO361:LUD361"/>
    <mergeCell ref="LUE361:LUT361"/>
    <mergeCell ref="LUU361:LVJ361"/>
    <mergeCell ref="LVK361:LVZ361"/>
    <mergeCell ref="LWA361:LWP361"/>
    <mergeCell ref="LWQ361:LXF361"/>
    <mergeCell ref="LXG361:LXV361"/>
    <mergeCell ref="LMU361:LNJ361"/>
    <mergeCell ref="LNK361:LNZ361"/>
    <mergeCell ref="LOA361:LOP361"/>
    <mergeCell ref="LOQ361:LPF361"/>
    <mergeCell ref="LPG361:LPV361"/>
    <mergeCell ref="LPW361:LQL361"/>
    <mergeCell ref="LQM361:LRB361"/>
    <mergeCell ref="LRC361:LRR361"/>
    <mergeCell ref="LRS361:LSH361"/>
    <mergeCell ref="LHG361:LHV361"/>
    <mergeCell ref="LHW361:LIL361"/>
    <mergeCell ref="LIM361:LJB361"/>
    <mergeCell ref="LJC361:LJR361"/>
    <mergeCell ref="LJS361:LKH361"/>
    <mergeCell ref="LKI361:LKX361"/>
    <mergeCell ref="LKY361:LLN361"/>
    <mergeCell ref="LLO361:LMD361"/>
    <mergeCell ref="LME361:LMT361"/>
    <mergeCell ref="LBS361:LCH361"/>
    <mergeCell ref="LCI361:LCX361"/>
    <mergeCell ref="LCY361:LDN361"/>
    <mergeCell ref="LDO361:LED361"/>
    <mergeCell ref="LEE361:LET361"/>
    <mergeCell ref="LEU361:LFJ361"/>
    <mergeCell ref="LFK361:LFZ361"/>
    <mergeCell ref="LGA361:LGP361"/>
    <mergeCell ref="LGQ361:LHF361"/>
    <mergeCell ref="KWE361:KWT361"/>
    <mergeCell ref="KWU361:KXJ361"/>
    <mergeCell ref="KXK361:KXZ361"/>
    <mergeCell ref="KYA361:KYP361"/>
    <mergeCell ref="KYQ361:KZF361"/>
    <mergeCell ref="KZG361:KZV361"/>
    <mergeCell ref="KZW361:LAL361"/>
    <mergeCell ref="LAM361:LBB361"/>
    <mergeCell ref="LBC361:LBR361"/>
    <mergeCell ref="KQQ361:KRF361"/>
    <mergeCell ref="KRG361:KRV361"/>
    <mergeCell ref="KRW361:KSL361"/>
    <mergeCell ref="KSM361:KTB361"/>
    <mergeCell ref="KTC361:KTR361"/>
    <mergeCell ref="KTS361:KUH361"/>
    <mergeCell ref="KUI361:KUX361"/>
    <mergeCell ref="KUY361:KVN361"/>
    <mergeCell ref="KVO361:KWD361"/>
    <mergeCell ref="KLC361:KLR361"/>
    <mergeCell ref="KLS361:KMH361"/>
    <mergeCell ref="KMI361:KMX361"/>
    <mergeCell ref="KMY361:KNN361"/>
    <mergeCell ref="KNO361:KOD361"/>
    <mergeCell ref="KOE361:KOT361"/>
    <mergeCell ref="KOU361:KPJ361"/>
    <mergeCell ref="KPK361:KPZ361"/>
    <mergeCell ref="KQA361:KQP361"/>
    <mergeCell ref="KFO361:KGD361"/>
    <mergeCell ref="KGE361:KGT361"/>
    <mergeCell ref="KGU361:KHJ361"/>
    <mergeCell ref="KHK361:KHZ361"/>
    <mergeCell ref="KIA361:KIP361"/>
    <mergeCell ref="KIQ361:KJF361"/>
    <mergeCell ref="KJG361:KJV361"/>
    <mergeCell ref="KJW361:KKL361"/>
    <mergeCell ref="KKM361:KLB361"/>
    <mergeCell ref="KAA361:KAP361"/>
    <mergeCell ref="KAQ361:KBF361"/>
    <mergeCell ref="KBG361:KBV361"/>
    <mergeCell ref="KBW361:KCL361"/>
    <mergeCell ref="KCM361:KDB361"/>
    <mergeCell ref="KDC361:KDR361"/>
    <mergeCell ref="KDS361:KEH361"/>
    <mergeCell ref="KEI361:KEX361"/>
    <mergeCell ref="KEY361:KFN361"/>
    <mergeCell ref="JUM361:JVB361"/>
    <mergeCell ref="JVC361:JVR361"/>
    <mergeCell ref="JVS361:JWH361"/>
    <mergeCell ref="JWI361:JWX361"/>
    <mergeCell ref="JWY361:JXN361"/>
    <mergeCell ref="JXO361:JYD361"/>
    <mergeCell ref="JYE361:JYT361"/>
    <mergeCell ref="JYU361:JZJ361"/>
    <mergeCell ref="JZK361:JZZ361"/>
    <mergeCell ref="JOY361:JPN361"/>
    <mergeCell ref="JPO361:JQD361"/>
    <mergeCell ref="JQE361:JQT361"/>
    <mergeCell ref="JQU361:JRJ361"/>
    <mergeCell ref="JRK361:JRZ361"/>
    <mergeCell ref="JSA361:JSP361"/>
    <mergeCell ref="JSQ361:JTF361"/>
    <mergeCell ref="JTG361:JTV361"/>
    <mergeCell ref="JTW361:JUL361"/>
    <mergeCell ref="JJK361:JJZ361"/>
    <mergeCell ref="JKA361:JKP361"/>
    <mergeCell ref="JKQ361:JLF361"/>
    <mergeCell ref="JLG361:JLV361"/>
    <mergeCell ref="JLW361:JML361"/>
    <mergeCell ref="JMM361:JNB361"/>
    <mergeCell ref="JNC361:JNR361"/>
    <mergeCell ref="JNS361:JOH361"/>
    <mergeCell ref="JOI361:JOX361"/>
    <mergeCell ref="JDW361:JEL361"/>
    <mergeCell ref="JEM361:JFB361"/>
    <mergeCell ref="JFC361:JFR361"/>
    <mergeCell ref="JFS361:JGH361"/>
    <mergeCell ref="JGI361:JGX361"/>
    <mergeCell ref="JGY361:JHN361"/>
    <mergeCell ref="JHO361:JID361"/>
    <mergeCell ref="JIE361:JIT361"/>
    <mergeCell ref="JIU361:JJJ361"/>
    <mergeCell ref="IYI361:IYX361"/>
    <mergeCell ref="IYY361:IZN361"/>
    <mergeCell ref="IZO361:JAD361"/>
    <mergeCell ref="JAE361:JAT361"/>
    <mergeCell ref="JAU361:JBJ361"/>
    <mergeCell ref="JBK361:JBZ361"/>
    <mergeCell ref="JCA361:JCP361"/>
    <mergeCell ref="JCQ361:JDF361"/>
    <mergeCell ref="JDG361:JDV361"/>
    <mergeCell ref="ISU361:ITJ361"/>
    <mergeCell ref="ITK361:ITZ361"/>
    <mergeCell ref="IUA361:IUP361"/>
    <mergeCell ref="IUQ361:IVF361"/>
    <mergeCell ref="IVG361:IVV361"/>
    <mergeCell ref="IVW361:IWL361"/>
    <mergeCell ref="IWM361:IXB361"/>
    <mergeCell ref="IXC361:IXR361"/>
    <mergeCell ref="IXS361:IYH361"/>
    <mergeCell ref="ING361:INV361"/>
    <mergeCell ref="INW361:IOL361"/>
    <mergeCell ref="IOM361:IPB361"/>
    <mergeCell ref="IPC361:IPR361"/>
    <mergeCell ref="IPS361:IQH361"/>
    <mergeCell ref="IQI361:IQX361"/>
    <mergeCell ref="IQY361:IRN361"/>
    <mergeCell ref="IRO361:ISD361"/>
    <mergeCell ref="ISE361:IST361"/>
    <mergeCell ref="IHS361:IIH361"/>
    <mergeCell ref="III361:IIX361"/>
    <mergeCell ref="IIY361:IJN361"/>
    <mergeCell ref="IJO361:IKD361"/>
    <mergeCell ref="IKE361:IKT361"/>
    <mergeCell ref="IKU361:ILJ361"/>
    <mergeCell ref="ILK361:ILZ361"/>
    <mergeCell ref="IMA361:IMP361"/>
    <mergeCell ref="IMQ361:INF361"/>
    <mergeCell ref="ICE361:ICT361"/>
    <mergeCell ref="ICU361:IDJ361"/>
    <mergeCell ref="IDK361:IDZ361"/>
    <mergeCell ref="IEA361:IEP361"/>
    <mergeCell ref="IEQ361:IFF361"/>
    <mergeCell ref="IFG361:IFV361"/>
    <mergeCell ref="IFW361:IGL361"/>
    <mergeCell ref="IGM361:IHB361"/>
    <mergeCell ref="IHC361:IHR361"/>
    <mergeCell ref="HWQ361:HXF361"/>
    <mergeCell ref="HXG361:HXV361"/>
    <mergeCell ref="HXW361:HYL361"/>
    <mergeCell ref="HYM361:HZB361"/>
    <mergeCell ref="HZC361:HZR361"/>
    <mergeCell ref="HZS361:IAH361"/>
    <mergeCell ref="IAI361:IAX361"/>
    <mergeCell ref="IAY361:IBN361"/>
    <mergeCell ref="IBO361:ICD361"/>
    <mergeCell ref="HRC361:HRR361"/>
    <mergeCell ref="HRS361:HSH361"/>
    <mergeCell ref="HSI361:HSX361"/>
    <mergeCell ref="HSY361:HTN361"/>
    <mergeCell ref="HTO361:HUD361"/>
    <mergeCell ref="HUE361:HUT361"/>
    <mergeCell ref="HUU361:HVJ361"/>
    <mergeCell ref="HVK361:HVZ361"/>
    <mergeCell ref="HWA361:HWP361"/>
    <mergeCell ref="HLO361:HMD361"/>
    <mergeCell ref="HME361:HMT361"/>
    <mergeCell ref="HMU361:HNJ361"/>
    <mergeCell ref="HNK361:HNZ361"/>
    <mergeCell ref="HOA361:HOP361"/>
    <mergeCell ref="HOQ361:HPF361"/>
    <mergeCell ref="HPG361:HPV361"/>
    <mergeCell ref="HPW361:HQL361"/>
    <mergeCell ref="HQM361:HRB361"/>
    <mergeCell ref="HGA361:HGP361"/>
    <mergeCell ref="HGQ361:HHF361"/>
    <mergeCell ref="HHG361:HHV361"/>
    <mergeCell ref="HHW361:HIL361"/>
    <mergeCell ref="HIM361:HJB361"/>
    <mergeCell ref="HJC361:HJR361"/>
    <mergeCell ref="HJS361:HKH361"/>
    <mergeCell ref="HKI361:HKX361"/>
    <mergeCell ref="HKY361:HLN361"/>
    <mergeCell ref="HAM361:HBB361"/>
    <mergeCell ref="HBC361:HBR361"/>
    <mergeCell ref="HBS361:HCH361"/>
    <mergeCell ref="HCI361:HCX361"/>
    <mergeCell ref="HCY361:HDN361"/>
    <mergeCell ref="HDO361:HED361"/>
    <mergeCell ref="HEE361:HET361"/>
    <mergeCell ref="HEU361:HFJ361"/>
    <mergeCell ref="HFK361:HFZ361"/>
    <mergeCell ref="GUY361:GVN361"/>
    <mergeCell ref="GVO361:GWD361"/>
    <mergeCell ref="GWE361:GWT361"/>
    <mergeCell ref="GWU361:GXJ361"/>
    <mergeCell ref="GXK361:GXZ361"/>
    <mergeCell ref="GYA361:GYP361"/>
    <mergeCell ref="GYQ361:GZF361"/>
    <mergeCell ref="GZG361:GZV361"/>
    <mergeCell ref="GZW361:HAL361"/>
    <mergeCell ref="GPK361:GPZ361"/>
    <mergeCell ref="GQA361:GQP361"/>
    <mergeCell ref="GQQ361:GRF361"/>
    <mergeCell ref="GRG361:GRV361"/>
    <mergeCell ref="GRW361:GSL361"/>
    <mergeCell ref="GSM361:GTB361"/>
    <mergeCell ref="GTC361:GTR361"/>
    <mergeCell ref="GTS361:GUH361"/>
    <mergeCell ref="GUI361:GUX361"/>
    <mergeCell ref="GJW361:GKL361"/>
    <mergeCell ref="GKM361:GLB361"/>
    <mergeCell ref="GLC361:GLR361"/>
    <mergeCell ref="GLS361:GMH361"/>
    <mergeCell ref="GMI361:GMX361"/>
    <mergeCell ref="GMY361:GNN361"/>
    <mergeCell ref="GNO361:GOD361"/>
    <mergeCell ref="GOE361:GOT361"/>
    <mergeCell ref="GOU361:GPJ361"/>
    <mergeCell ref="GEI361:GEX361"/>
    <mergeCell ref="GEY361:GFN361"/>
    <mergeCell ref="GFO361:GGD361"/>
    <mergeCell ref="GGE361:GGT361"/>
    <mergeCell ref="GGU361:GHJ361"/>
    <mergeCell ref="GHK361:GHZ361"/>
    <mergeCell ref="GIA361:GIP361"/>
    <mergeCell ref="GIQ361:GJF361"/>
    <mergeCell ref="GJG361:GJV361"/>
    <mergeCell ref="FYU361:FZJ361"/>
    <mergeCell ref="FZK361:FZZ361"/>
    <mergeCell ref="GAA361:GAP361"/>
    <mergeCell ref="GAQ361:GBF361"/>
    <mergeCell ref="GBG361:GBV361"/>
    <mergeCell ref="GBW361:GCL361"/>
    <mergeCell ref="GCM361:GDB361"/>
    <mergeCell ref="GDC361:GDR361"/>
    <mergeCell ref="GDS361:GEH361"/>
    <mergeCell ref="FTG361:FTV361"/>
    <mergeCell ref="FTW361:FUL361"/>
    <mergeCell ref="FUM361:FVB361"/>
    <mergeCell ref="FVC361:FVR361"/>
    <mergeCell ref="FVS361:FWH361"/>
    <mergeCell ref="FWI361:FWX361"/>
    <mergeCell ref="FWY361:FXN361"/>
    <mergeCell ref="FXO361:FYD361"/>
    <mergeCell ref="FYE361:FYT361"/>
    <mergeCell ref="FNS361:FOH361"/>
    <mergeCell ref="FOI361:FOX361"/>
    <mergeCell ref="FOY361:FPN361"/>
    <mergeCell ref="FPO361:FQD361"/>
    <mergeCell ref="FQE361:FQT361"/>
    <mergeCell ref="FQU361:FRJ361"/>
    <mergeCell ref="FRK361:FRZ361"/>
    <mergeCell ref="FSA361:FSP361"/>
    <mergeCell ref="FSQ361:FTF361"/>
    <mergeCell ref="FIE361:FIT361"/>
    <mergeCell ref="FIU361:FJJ361"/>
    <mergeCell ref="FJK361:FJZ361"/>
    <mergeCell ref="FKA361:FKP361"/>
    <mergeCell ref="FKQ361:FLF361"/>
    <mergeCell ref="FLG361:FLV361"/>
    <mergeCell ref="FLW361:FML361"/>
    <mergeCell ref="FMM361:FNB361"/>
    <mergeCell ref="FNC361:FNR361"/>
    <mergeCell ref="FCQ361:FDF361"/>
    <mergeCell ref="FDG361:FDV361"/>
    <mergeCell ref="FDW361:FEL361"/>
    <mergeCell ref="FEM361:FFB361"/>
    <mergeCell ref="FFC361:FFR361"/>
    <mergeCell ref="FFS361:FGH361"/>
    <mergeCell ref="FGI361:FGX361"/>
    <mergeCell ref="FGY361:FHN361"/>
    <mergeCell ref="FHO361:FID361"/>
    <mergeCell ref="EXC361:EXR361"/>
    <mergeCell ref="EXS361:EYH361"/>
    <mergeCell ref="EYI361:EYX361"/>
    <mergeCell ref="EYY361:EZN361"/>
    <mergeCell ref="EZO361:FAD361"/>
    <mergeCell ref="FAE361:FAT361"/>
    <mergeCell ref="FAU361:FBJ361"/>
    <mergeCell ref="FBK361:FBZ361"/>
    <mergeCell ref="FCA361:FCP361"/>
    <mergeCell ref="ERO361:ESD361"/>
    <mergeCell ref="ESE361:EST361"/>
    <mergeCell ref="ESU361:ETJ361"/>
    <mergeCell ref="ETK361:ETZ361"/>
    <mergeCell ref="EUA361:EUP361"/>
    <mergeCell ref="EUQ361:EVF361"/>
    <mergeCell ref="EVG361:EVV361"/>
    <mergeCell ref="EVW361:EWL361"/>
    <mergeCell ref="EWM361:EXB361"/>
    <mergeCell ref="EMA361:EMP361"/>
    <mergeCell ref="EMQ361:ENF361"/>
    <mergeCell ref="ENG361:ENV361"/>
    <mergeCell ref="ENW361:EOL361"/>
    <mergeCell ref="EOM361:EPB361"/>
    <mergeCell ref="EPC361:EPR361"/>
    <mergeCell ref="EPS361:EQH361"/>
    <mergeCell ref="EQI361:EQX361"/>
    <mergeCell ref="EQY361:ERN361"/>
    <mergeCell ref="EGM361:EHB361"/>
    <mergeCell ref="EHC361:EHR361"/>
    <mergeCell ref="EHS361:EIH361"/>
    <mergeCell ref="EII361:EIX361"/>
    <mergeCell ref="EIY361:EJN361"/>
    <mergeCell ref="EJO361:EKD361"/>
    <mergeCell ref="EKE361:EKT361"/>
    <mergeCell ref="EKU361:ELJ361"/>
    <mergeCell ref="ELK361:ELZ361"/>
    <mergeCell ref="EAY361:EBN361"/>
    <mergeCell ref="EBO361:ECD361"/>
    <mergeCell ref="ECE361:ECT361"/>
    <mergeCell ref="ECU361:EDJ361"/>
    <mergeCell ref="EDK361:EDZ361"/>
    <mergeCell ref="EEA361:EEP361"/>
    <mergeCell ref="EEQ361:EFF361"/>
    <mergeCell ref="EFG361:EFV361"/>
    <mergeCell ref="EFW361:EGL361"/>
    <mergeCell ref="DVK361:DVZ361"/>
    <mergeCell ref="DWA361:DWP361"/>
    <mergeCell ref="DWQ361:DXF361"/>
    <mergeCell ref="DXG361:DXV361"/>
    <mergeCell ref="DXW361:DYL361"/>
    <mergeCell ref="DYM361:DZB361"/>
    <mergeCell ref="DZC361:DZR361"/>
    <mergeCell ref="DZS361:EAH361"/>
    <mergeCell ref="EAI361:EAX361"/>
    <mergeCell ref="DPW361:DQL361"/>
    <mergeCell ref="DQM361:DRB361"/>
    <mergeCell ref="DRC361:DRR361"/>
    <mergeCell ref="DRS361:DSH361"/>
    <mergeCell ref="DSI361:DSX361"/>
    <mergeCell ref="DSY361:DTN361"/>
    <mergeCell ref="DTO361:DUD361"/>
    <mergeCell ref="DUE361:DUT361"/>
    <mergeCell ref="DUU361:DVJ361"/>
    <mergeCell ref="DKI361:DKX361"/>
    <mergeCell ref="DKY361:DLN361"/>
    <mergeCell ref="DLO361:DMD361"/>
    <mergeCell ref="DME361:DMT361"/>
    <mergeCell ref="DMU361:DNJ361"/>
    <mergeCell ref="DNK361:DNZ361"/>
    <mergeCell ref="DOA361:DOP361"/>
    <mergeCell ref="DOQ361:DPF361"/>
    <mergeCell ref="DPG361:DPV361"/>
    <mergeCell ref="DEU361:DFJ361"/>
    <mergeCell ref="DFK361:DFZ361"/>
    <mergeCell ref="DGA361:DGP361"/>
    <mergeCell ref="DGQ361:DHF361"/>
    <mergeCell ref="DHG361:DHV361"/>
    <mergeCell ref="DHW361:DIL361"/>
    <mergeCell ref="DIM361:DJB361"/>
    <mergeCell ref="DJC361:DJR361"/>
    <mergeCell ref="DJS361:DKH361"/>
    <mergeCell ref="CZG361:CZV361"/>
    <mergeCell ref="CZW361:DAL361"/>
    <mergeCell ref="DAM361:DBB361"/>
    <mergeCell ref="DBC361:DBR361"/>
    <mergeCell ref="DBS361:DCH361"/>
    <mergeCell ref="DCI361:DCX361"/>
    <mergeCell ref="DCY361:DDN361"/>
    <mergeCell ref="DDO361:DED361"/>
    <mergeCell ref="DEE361:DET361"/>
    <mergeCell ref="CTS361:CUH361"/>
    <mergeCell ref="CUI361:CUX361"/>
    <mergeCell ref="CUY361:CVN361"/>
    <mergeCell ref="CVO361:CWD361"/>
    <mergeCell ref="CWE361:CWT361"/>
    <mergeCell ref="CWU361:CXJ361"/>
    <mergeCell ref="CXK361:CXZ361"/>
    <mergeCell ref="CYA361:CYP361"/>
    <mergeCell ref="CYQ361:CZF361"/>
    <mergeCell ref="COE361:COT361"/>
    <mergeCell ref="COU361:CPJ361"/>
    <mergeCell ref="CPK361:CPZ361"/>
    <mergeCell ref="CQA361:CQP361"/>
    <mergeCell ref="CQQ361:CRF361"/>
    <mergeCell ref="CRG361:CRV361"/>
    <mergeCell ref="CRW361:CSL361"/>
    <mergeCell ref="CSM361:CTB361"/>
    <mergeCell ref="CTC361:CTR361"/>
    <mergeCell ref="CIQ361:CJF361"/>
    <mergeCell ref="CJG361:CJV361"/>
    <mergeCell ref="CJW361:CKL361"/>
    <mergeCell ref="CKM361:CLB361"/>
    <mergeCell ref="CLC361:CLR361"/>
    <mergeCell ref="CLS361:CMH361"/>
    <mergeCell ref="CMI361:CMX361"/>
    <mergeCell ref="CMY361:CNN361"/>
    <mergeCell ref="CNO361:COD361"/>
    <mergeCell ref="CDC361:CDR361"/>
    <mergeCell ref="CDS361:CEH361"/>
    <mergeCell ref="CEI361:CEX361"/>
    <mergeCell ref="CEY361:CFN361"/>
    <mergeCell ref="CFO361:CGD361"/>
    <mergeCell ref="CGE361:CGT361"/>
    <mergeCell ref="CGU361:CHJ361"/>
    <mergeCell ref="CHK361:CHZ361"/>
    <mergeCell ref="CIA361:CIP361"/>
    <mergeCell ref="BXO361:BYD361"/>
    <mergeCell ref="BYE361:BYT361"/>
    <mergeCell ref="BYU361:BZJ361"/>
    <mergeCell ref="BZK361:BZZ361"/>
    <mergeCell ref="CAA361:CAP361"/>
    <mergeCell ref="CAQ361:CBF361"/>
    <mergeCell ref="CBG361:CBV361"/>
    <mergeCell ref="CBW361:CCL361"/>
    <mergeCell ref="CCM361:CDB361"/>
    <mergeCell ref="BSA361:BSP361"/>
    <mergeCell ref="BSQ361:BTF361"/>
    <mergeCell ref="BTG361:BTV361"/>
    <mergeCell ref="BTW361:BUL361"/>
    <mergeCell ref="BUM361:BVB361"/>
    <mergeCell ref="BVC361:BVR361"/>
    <mergeCell ref="BVS361:BWH361"/>
    <mergeCell ref="BWI361:BWX361"/>
    <mergeCell ref="BWY361:BXN361"/>
    <mergeCell ref="BMM361:BNB361"/>
    <mergeCell ref="BNC361:BNR361"/>
    <mergeCell ref="BNS361:BOH361"/>
    <mergeCell ref="BOI361:BOX361"/>
    <mergeCell ref="BOY361:BPN361"/>
    <mergeCell ref="BPO361:BQD361"/>
    <mergeCell ref="BQE361:BQT361"/>
    <mergeCell ref="BQU361:BRJ361"/>
    <mergeCell ref="BRK361:BRZ361"/>
    <mergeCell ref="BGY361:BHN361"/>
    <mergeCell ref="BHO361:BID361"/>
    <mergeCell ref="BIE361:BIT361"/>
    <mergeCell ref="BIU361:BJJ361"/>
    <mergeCell ref="BJK361:BJZ361"/>
    <mergeCell ref="BKA361:BKP361"/>
    <mergeCell ref="BKQ361:BLF361"/>
    <mergeCell ref="BLG361:BLV361"/>
    <mergeCell ref="BLW361:BML361"/>
    <mergeCell ref="BCA361:BCP361"/>
    <mergeCell ref="BCQ361:BDF361"/>
    <mergeCell ref="BDG361:BDV361"/>
    <mergeCell ref="BDW361:BEL361"/>
    <mergeCell ref="BEM361:BFB361"/>
    <mergeCell ref="BFC361:BFR361"/>
    <mergeCell ref="BFS361:BGH361"/>
    <mergeCell ref="BGI361:BGX361"/>
    <mergeCell ref="AVW361:AWL361"/>
    <mergeCell ref="AWM361:AXB361"/>
    <mergeCell ref="AXC361:AXR361"/>
    <mergeCell ref="AXS361:AYH361"/>
    <mergeCell ref="AYI361:AYX361"/>
    <mergeCell ref="AYY361:AZN361"/>
    <mergeCell ref="AZO361:BAD361"/>
    <mergeCell ref="BAE361:BAT361"/>
    <mergeCell ref="BAU361:BBJ361"/>
    <mergeCell ref="ARO361:ASD361"/>
    <mergeCell ref="ASE361:AST361"/>
    <mergeCell ref="ASU361:ATJ361"/>
    <mergeCell ref="ATK361:ATZ361"/>
    <mergeCell ref="AUA361:AUP361"/>
    <mergeCell ref="AUQ361:AVF361"/>
    <mergeCell ref="AVG361:AVV361"/>
    <mergeCell ref="AKU361:ALJ361"/>
    <mergeCell ref="ALK361:ALZ361"/>
    <mergeCell ref="AMA361:AMP361"/>
    <mergeCell ref="AMQ361:ANF361"/>
    <mergeCell ref="ANG361:ANV361"/>
    <mergeCell ref="ANW361:AOL361"/>
    <mergeCell ref="AOM361:APB361"/>
    <mergeCell ref="APC361:APR361"/>
    <mergeCell ref="APS361:AQH361"/>
    <mergeCell ref="BBK361:BBZ361"/>
    <mergeCell ref="AHC361:AHR361"/>
    <mergeCell ref="AHS361:AIH361"/>
    <mergeCell ref="AII361:AIX361"/>
    <mergeCell ref="AIY361:AJN361"/>
    <mergeCell ref="AJO361:AKD361"/>
    <mergeCell ref="AKE361:AKT361"/>
    <mergeCell ref="ZS361:AAH361"/>
    <mergeCell ref="AAI361:AAX361"/>
    <mergeCell ref="AAY361:ABN361"/>
    <mergeCell ref="ABO361:ACD361"/>
    <mergeCell ref="ACE361:ACT361"/>
    <mergeCell ref="ACU361:ADJ361"/>
    <mergeCell ref="ADK361:ADZ361"/>
    <mergeCell ref="AEA361:AEP361"/>
    <mergeCell ref="AEQ361:AFF361"/>
    <mergeCell ref="AQI361:AQX361"/>
    <mergeCell ref="AQY361:ARN361"/>
    <mergeCell ref="WQ361:XF361"/>
    <mergeCell ref="XG361:XV361"/>
    <mergeCell ref="XW361:YL361"/>
    <mergeCell ref="YM361:ZB361"/>
    <mergeCell ref="ZC361:ZR361"/>
    <mergeCell ref="OQ361:PF361"/>
    <mergeCell ref="PG361:PV361"/>
    <mergeCell ref="PW361:QL361"/>
    <mergeCell ref="QM361:RB361"/>
    <mergeCell ref="RC361:RR361"/>
    <mergeCell ref="RS361:SH361"/>
    <mergeCell ref="SI361:SX361"/>
    <mergeCell ref="SY361:TN361"/>
    <mergeCell ref="TO361:UD361"/>
    <mergeCell ref="AFG361:AFV361"/>
    <mergeCell ref="AFW361:AGL361"/>
    <mergeCell ref="AGM361:AHB361"/>
    <mergeCell ref="UE361:UT361"/>
    <mergeCell ref="UU361:VJ361"/>
    <mergeCell ref="VK361:VZ361"/>
    <mergeCell ref="WA361:WP361"/>
    <mergeCell ref="JC361:JR361"/>
    <mergeCell ref="JS361:KH361"/>
    <mergeCell ref="KI361:KX361"/>
    <mergeCell ref="KY361:LN361"/>
    <mergeCell ref="LO361:MD361"/>
    <mergeCell ref="ME361:MT361"/>
    <mergeCell ref="MU361:NJ361"/>
    <mergeCell ref="NK361:NZ361"/>
    <mergeCell ref="OA361:OP361"/>
    <mergeCell ref="DO361:ED361"/>
    <mergeCell ref="EE361:ET361"/>
    <mergeCell ref="EU361:FJ361"/>
    <mergeCell ref="FK361:FZ361"/>
    <mergeCell ref="GA361:GP361"/>
    <mergeCell ref="GQ361:HF361"/>
    <mergeCell ref="HW361:IL361"/>
    <mergeCell ref="IM361:JB361"/>
    <mergeCell ref="HG361:HV361"/>
    <mergeCell ref="DO390:ED390"/>
    <mergeCell ref="B351:B352"/>
    <mergeCell ref="A396:K399"/>
    <mergeCell ref="A400:K403"/>
    <mergeCell ref="A391:K394"/>
    <mergeCell ref="A390:P390"/>
    <mergeCell ref="A385:K389"/>
    <mergeCell ref="AM384:BB384"/>
    <mergeCell ref="BC384:BR384"/>
    <mergeCell ref="BS384:CH384"/>
    <mergeCell ref="CI384:CX384"/>
    <mergeCell ref="CY384:DN384"/>
    <mergeCell ref="AM390:BB390"/>
    <mergeCell ref="BC390:BR390"/>
    <mergeCell ref="BS390:CH390"/>
    <mergeCell ref="CI390:CX390"/>
    <mergeCell ref="CY390:DN390"/>
    <mergeCell ref="AM361:BB361"/>
    <mergeCell ref="BC361:BR361"/>
    <mergeCell ref="BS361:CH361"/>
    <mergeCell ref="CI361:CX361"/>
    <mergeCell ref="CY361:DN361"/>
    <mergeCell ref="B353:B354"/>
    <mergeCell ref="B355:B356"/>
    <mergeCell ref="B358:B359"/>
    <mergeCell ref="B341:B342"/>
    <mergeCell ref="B343:B344"/>
    <mergeCell ref="B345:B346"/>
    <mergeCell ref="B347:B348"/>
    <mergeCell ref="B349:B350"/>
    <mergeCell ref="DO384:ED384"/>
    <mergeCell ref="EE384:ET384"/>
    <mergeCell ref="EU384:FJ384"/>
    <mergeCell ref="FK384:FZ384"/>
    <mergeCell ref="GA384:GP384"/>
    <mergeCell ref="GQ384:HF384"/>
    <mergeCell ref="HG384:HV384"/>
    <mergeCell ref="HW384:IL384"/>
    <mergeCell ref="IM384:JB384"/>
    <mergeCell ref="M1:N1"/>
    <mergeCell ref="A4:A5"/>
    <mergeCell ref="A7:A8"/>
    <mergeCell ref="A10:A11"/>
    <mergeCell ref="A13:A14"/>
    <mergeCell ref="A16:A17"/>
    <mergeCell ref="B4:B5"/>
    <mergeCell ref="B7:B8"/>
    <mergeCell ref="B10:B11"/>
    <mergeCell ref="B13:B14"/>
    <mergeCell ref="B16:B17"/>
    <mergeCell ref="B19:B20"/>
    <mergeCell ref="B22:B23"/>
    <mergeCell ref="B25:B26"/>
    <mergeCell ref="B28:B29"/>
    <mergeCell ref="B31:B32"/>
    <mergeCell ref="B34:B35"/>
    <mergeCell ref="S2:X2"/>
    <mergeCell ref="A19:A20"/>
    <mergeCell ref="A22:A23"/>
    <mergeCell ref="A25:A26"/>
    <mergeCell ref="A28:A29"/>
    <mergeCell ref="A31:A32"/>
    <mergeCell ref="A34:A35"/>
    <mergeCell ref="B37:B38"/>
    <mergeCell ref="A49:A50"/>
    <mergeCell ref="B49:B50"/>
    <mergeCell ref="A67:A68"/>
    <mergeCell ref="A70:A71"/>
    <mergeCell ref="B55:B56"/>
    <mergeCell ref="B58:B59"/>
    <mergeCell ref="B61:B62"/>
    <mergeCell ref="B64:B65"/>
    <mergeCell ref="B67:B68"/>
    <mergeCell ref="B70:B71"/>
    <mergeCell ref="B40:B41"/>
    <mergeCell ref="B43:B44"/>
    <mergeCell ref="A223:A228"/>
    <mergeCell ref="B223:B228"/>
    <mergeCell ref="A230:A243"/>
    <mergeCell ref="B230:B236"/>
    <mergeCell ref="B237:B243"/>
    <mergeCell ref="B46:B47"/>
    <mergeCell ref="B52:B53"/>
    <mergeCell ref="A58:A59"/>
    <mergeCell ref="A61:A62"/>
    <mergeCell ref="A64:A65"/>
    <mergeCell ref="B73:B74"/>
    <mergeCell ref="A73:A74"/>
    <mergeCell ref="A37:A38"/>
    <mergeCell ref="A40:A41"/>
    <mergeCell ref="A43:A44"/>
    <mergeCell ref="A46:A47"/>
    <mergeCell ref="A52:A53"/>
    <mergeCell ref="A55:A56"/>
  </mergeCells>
  <dataValidations count="2">
    <dataValidation type="list" allowBlank="1" showInputMessage="1" showErrorMessage="1" sqref="P276 P360 P319:P338 P223:P229 P352:P353 P295:P311 P269:P273 P69:P71 P349:P350 P78:P79 P345:P346 P290:P292 P245 P279:P286 P22 P117:P118 P247:P251 P253:P265" xr:uid="{A2C30525-6952-49AA-91F4-51716A1336E0}">
      <formula1>$S$4:$S$30</formula1>
    </dataValidation>
    <dataValidation allowBlank="1" showInputMessage="1" showErrorMessage="1" sqref="P116 P159:P166 P129:P157 P108:P109 P52:P53 P31:P32 P216:P221 P354 P111:P114 P312 P168:P200 P210:P212 P23:P29 P348 P9:P21 P80:P106 P55:P68 P72:P77" xr:uid="{07575F7D-BE8E-435B-9AA6-B1BA632EC12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863-0D56-4238-9F56-75556B5D8CBA}">
  <dimension ref="A1:B21"/>
  <sheetViews>
    <sheetView workbookViewId="0">
      <selection activeCell="B19" sqref="B19"/>
    </sheetView>
  </sheetViews>
  <sheetFormatPr defaultRowHeight="15"/>
  <cols>
    <col min="1" max="1" width="10.42578125" customWidth="1"/>
    <col min="2" max="2" width="22" bestFit="1" customWidth="1"/>
  </cols>
  <sheetData>
    <row r="1" spans="1:2">
      <c r="A1" s="365" t="s">
        <v>1203</v>
      </c>
      <c r="B1" s="365" t="s">
        <v>1204</v>
      </c>
    </row>
    <row r="2" spans="1:2">
      <c r="A2" s="145" t="s">
        <v>1205</v>
      </c>
      <c r="B2" s="145" t="s">
        <v>1206</v>
      </c>
    </row>
    <row r="3" spans="1:2">
      <c r="A3" s="145" t="s">
        <v>1207</v>
      </c>
      <c r="B3" s="145" t="s">
        <v>1208</v>
      </c>
    </row>
    <row r="4" spans="1:2">
      <c r="A4" s="145" t="s">
        <v>1209</v>
      </c>
      <c r="B4" s="145" t="s">
        <v>1210</v>
      </c>
    </row>
    <row r="5" spans="1:2">
      <c r="A5" s="145" t="s">
        <v>1211</v>
      </c>
      <c r="B5" s="145" t="s">
        <v>1210</v>
      </c>
    </row>
    <row r="6" spans="1:2">
      <c r="A6" s="145" t="s">
        <v>1212</v>
      </c>
      <c r="B6" s="145" t="s">
        <v>1213</v>
      </c>
    </row>
    <row r="7" spans="1:2">
      <c r="A7" s="145" t="s">
        <v>1214</v>
      </c>
      <c r="B7" s="145" t="s">
        <v>1213</v>
      </c>
    </row>
    <row r="8" spans="1:2">
      <c r="A8" s="145" t="s">
        <v>1215</v>
      </c>
      <c r="B8" s="145" t="s">
        <v>1208</v>
      </c>
    </row>
    <row r="9" spans="1:2">
      <c r="A9" s="145" t="s">
        <v>1216</v>
      </c>
      <c r="B9" s="145" t="s">
        <v>1210</v>
      </c>
    </row>
    <row r="10" spans="1:2">
      <c r="A10" s="145" t="s">
        <v>1217</v>
      </c>
      <c r="B10" s="145" t="s">
        <v>1206</v>
      </c>
    </row>
    <row r="11" spans="1:2">
      <c r="A11" s="145" t="s">
        <v>1218</v>
      </c>
      <c r="B11" s="145" t="s">
        <v>1213</v>
      </c>
    </row>
    <row r="12" spans="1:2">
      <c r="A12" s="145" t="s">
        <v>1219</v>
      </c>
      <c r="B12" s="145" t="s">
        <v>1220</v>
      </c>
    </row>
    <row r="13" spans="1:2">
      <c r="A13" s="145" t="s">
        <v>1221</v>
      </c>
      <c r="B13" s="145" t="s">
        <v>1210</v>
      </c>
    </row>
    <row r="14" spans="1:2">
      <c r="A14" s="145" t="s">
        <v>1222</v>
      </c>
      <c r="B14" s="145" t="s">
        <v>1213</v>
      </c>
    </row>
    <row r="15" spans="1:2">
      <c r="A15" s="145" t="s">
        <v>1223</v>
      </c>
      <c r="B15" s="145" t="s">
        <v>1213</v>
      </c>
    </row>
    <row r="16" spans="1:2">
      <c r="A16" s="145" t="s">
        <v>1224</v>
      </c>
      <c r="B16" s="145" t="s">
        <v>1210</v>
      </c>
    </row>
    <row r="17" spans="1:2">
      <c r="A17" s="145" t="s">
        <v>1225</v>
      </c>
      <c r="B17" s="145" t="s">
        <v>1206</v>
      </c>
    </row>
    <row r="18" spans="1:2">
      <c r="A18" s="145" t="s">
        <v>1226</v>
      </c>
      <c r="B18" s="145" t="s">
        <v>1220</v>
      </c>
    </row>
    <row r="19" spans="1:2">
      <c r="A19" s="145" t="s">
        <v>1227</v>
      </c>
      <c r="B19" s="145" t="s">
        <v>1213</v>
      </c>
    </row>
    <row r="20" spans="1:2">
      <c r="A20" s="145" t="s">
        <v>1228</v>
      </c>
      <c r="B20" s="145" t="s">
        <v>1210</v>
      </c>
    </row>
    <row r="21" spans="1:2">
      <c r="A21" s="145" t="s">
        <v>1229</v>
      </c>
      <c r="B21" s="145" t="s">
        <v>1220</v>
      </c>
    </row>
  </sheetData>
  <sortState xmlns:xlrd2="http://schemas.microsoft.com/office/spreadsheetml/2017/richdata2" ref="A2:B21">
    <sortCondition ref="A2:A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2F4E-ED85-48AE-85D6-ED3C3C5F9FF2}">
  <dimension ref="A1:XEE406"/>
  <sheetViews>
    <sheetView zoomScale="80" zoomScaleNormal="80" workbookViewId="0">
      <pane ySplit="1" topLeftCell="A372" activePane="bottomLeft" state="frozen"/>
      <selection pane="bottomLeft" activeCell="B401" sqref="B401"/>
    </sheetView>
  </sheetViews>
  <sheetFormatPr defaultColWidth="24" defaultRowHeight="15.75"/>
  <cols>
    <col min="1" max="1" width="16.42578125" style="7" customWidth="1"/>
    <col min="2" max="2" width="79.140625" style="7" customWidth="1"/>
    <col min="3" max="3" width="11.28515625" style="8" customWidth="1"/>
    <col min="4" max="4" width="108" style="38" bestFit="1" customWidth="1"/>
    <col min="5" max="16384" width="24" style="7"/>
  </cols>
  <sheetData>
    <row r="1" spans="1:4 16358:16359">
      <c r="A1" s="344" t="s">
        <v>101</v>
      </c>
      <c r="B1" s="344" t="s">
        <v>1</v>
      </c>
      <c r="C1" s="344" t="s">
        <v>2</v>
      </c>
      <c r="D1" s="345" t="s">
        <v>1230</v>
      </c>
    </row>
    <row r="2" spans="1:4 16358:16359">
      <c r="A2" s="281" t="s">
        <v>117</v>
      </c>
      <c r="B2" s="144" t="s">
        <v>118</v>
      </c>
      <c r="C2" s="143">
        <v>12</v>
      </c>
      <c r="D2" s="340" t="str">
        <f>'[2]1'!$D$7</f>
        <v>DEFESA DO CONSUMIDOR EM JUÍZO: DIREITO COLETIVO E DIREITO INDIVIDUAL</v>
      </c>
      <c r="XED2" s="7" t="s">
        <v>158</v>
      </c>
      <c r="XEE2" s="7" t="s">
        <v>151</v>
      </c>
    </row>
    <row r="3" spans="1:4 16358:16359">
      <c r="A3" s="281" t="s">
        <v>129</v>
      </c>
      <c r="B3" s="144" t="s">
        <v>130</v>
      </c>
      <c r="C3" s="143">
        <v>6</v>
      </c>
      <c r="D3" s="171" t="str">
        <f>'[2]2'!$D$8</f>
        <v>Autuação, Processos e Sanções Administrativos</v>
      </c>
      <c r="XED3" s="7" t="s">
        <v>164</v>
      </c>
      <c r="XEE3" s="7" t="s">
        <v>166</v>
      </c>
    </row>
    <row r="4" spans="1:4 16358:16359">
      <c r="A4" s="281" t="s">
        <v>129</v>
      </c>
      <c r="B4" s="144" t="s">
        <v>130</v>
      </c>
      <c r="C4" s="143">
        <v>6</v>
      </c>
      <c r="D4" s="171" t="str">
        <f>'[2]2'!$F$8</f>
        <v>Responsabilidade Civil e o Código de Defesa do Consumidor</v>
      </c>
      <c r="XED4" s="7" t="s">
        <v>175</v>
      </c>
      <c r="XEE4" s="7" t="s">
        <v>166</v>
      </c>
    </row>
    <row r="5" spans="1:4 16358:16359">
      <c r="A5" s="281" t="s">
        <v>146</v>
      </c>
      <c r="B5" s="144" t="s">
        <v>147</v>
      </c>
      <c r="C5" s="143">
        <v>12</v>
      </c>
      <c r="D5" s="171" t="str">
        <f>'[2]3'!$D$8</f>
        <v>Mediação e Arbitragem</v>
      </c>
    </row>
    <row r="6" spans="1:4 16358:16359">
      <c r="A6" s="281" t="s">
        <v>155</v>
      </c>
      <c r="B6" s="144" t="s">
        <v>156</v>
      </c>
      <c r="C6" s="143">
        <v>6</v>
      </c>
      <c r="D6" s="171" t="str">
        <f>'[2]4'!$D$8</f>
        <v>Aspectos Processuais dos Juizados Especiais, Estaduais e Federais</v>
      </c>
    </row>
    <row r="7" spans="1:4 16358:16359">
      <c r="A7" s="281" t="s">
        <v>155</v>
      </c>
      <c r="B7" s="144" t="s">
        <v>156</v>
      </c>
      <c r="C7" s="143">
        <v>6</v>
      </c>
      <c r="D7" s="171" t="str">
        <f>'[2]4'!$F$8</f>
        <v>Processo Civil: Cautelar e Recursos</v>
      </c>
    </row>
    <row r="8" spans="1:4 16358:16359">
      <c r="A8" s="281" t="s">
        <v>171</v>
      </c>
      <c r="B8" s="144" t="s">
        <v>172</v>
      </c>
      <c r="C8" s="143">
        <v>12</v>
      </c>
      <c r="D8" s="171" t="str">
        <f>'[2]5'!$D$8</f>
        <v>Direito Constitucional do Trabalho</v>
      </c>
    </row>
    <row r="9" spans="1:4 16358:16359">
      <c r="A9" s="281" t="s">
        <v>181</v>
      </c>
      <c r="B9" s="144" t="s">
        <v>182</v>
      </c>
      <c r="C9" s="143">
        <v>6</v>
      </c>
      <c r="D9" s="171" t="str">
        <f>'[2]6'!$D$8</f>
        <v>Meio Ambiente do Trabalho</v>
      </c>
    </row>
    <row r="10" spans="1:4 16358:16359">
      <c r="A10" s="281" t="s">
        <v>181</v>
      </c>
      <c r="B10" s="144" t="s">
        <v>182</v>
      </c>
      <c r="C10" s="143">
        <v>6</v>
      </c>
      <c r="D10" s="171" t="str">
        <f>'[2]6'!$F$8</f>
        <v>Processo do Trabalho - Recursos</v>
      </c>
    </row>
    <row r="11" spans="1:4 16358:16359" ht="17.25" customHeight="1">
      <c r="A11" s="281" t="s">
        <v>191</v>
      </c>
      <c r="B11" s="144" t="s">
        <v>192</v>
      </c>
      <c r="C11" s="143">
        <v>12</v>
      </c>
      <c r="D11" s="171" t="str">
        <f>'[2]7'!$D$8</f>
        <v>Tutela e Responsabilidade Penal</v>
      </c>
    </row>
    <row r="12" spans="1:4 16358:16359">
      <c r="A12" s="281" t="s">
        <v>196</v>
      </c>
      <c r="B12" s="144" t="s">
        <v>197</v>
      </c>
      <c r="C12" s="143">
        <v>6</v>
      </c>
      <c r="D12" s="171" t="str">
        <f>'[2]8'!$D$8</f>
        <v>Estudo de impacto ambiental (EIA) e Relatório de impacto ambiental (RIMA)</v>
      </c>
    </row>
    <row r="13" spans="1:4 16358:16359">
      <c r="A13" s="281" t="s">
        <v>196</v>
      </c>
      <c r="B13" s="144" t="s">
        <v>197</v>
      </c>
      <c r="C13" s="143">
        <v>6</v>
      </c>
      <c r="D13" s="171" t="str">
        <f>'[2]8'!$F$8</f>
        <v>O Direito Constitucional e a questão ambiental</v>
      </c>
    </row>
    <row r="14" spans="1:4 16358:16359">
      <c r="A14" s="281" t="s">
        <v>205</v>
      </c>
      <c r="B14" s="144" t="s">
        <v>206</v>
      </c>
      <c r="C14" s="143">
        <v>12</v>
      </c>
      <c r="D14" s="171" t="str">
        <f>'[2]9'!$D$8</f>
        <v>Ações Corretivas e Preventivas para Qualidade e Ambientais</v>
      </c>
    </row>
    <row r="15" spans="1:4 16358:16359">
      <c r="A15" s="281" t="s">
        <v>211</v>
      </c>
      <c r="B15" s="144" t="s">
        <v>212</v>
      </c>
      <c r="C15" s="143">
        <v>6</v>
      </c>
      <c r="D15" s="171" t="str">
        <f>'[2]10'!$D$8</f>
        <v>Visão Estratégica e Indicadores de Desempenho</v>
      </c>
    </row>
    <row r="16" spans="1:4 16358:16359">
      <c r="A16" s="281" t="s">
        <v>211</v>
      </c>
      <c r="B16" s="144" t="s">
        <v>212</v>
      </c>
      <c r="C16" s="143">
        <v>6</v>
      </c>
      <c r="D16" s="171" t="str">
        <f>'[2]10'!$F$8</f>
        <v>Gerenciamento de Processos</v>
      </c>
    </row>
    <row r="17" spans="1:4">
      <c r="A17" s="281" t="s">
        <v>220</v>
      </c>
      <c r="B17" s="144" t="s">
        <v>221</v>
      </c>
      <c r="C17" s="143">
        <v>12</v>
      </c>
      <c r="D17" s="171" t="str">
        <f>'[2]11'!$D$8</f>
        <v>GESTÃO DE RELACIONAMENTO COM O CLIENTE</v>
      </c>
    </row>
    <row r="18" spans="1:4">
      <c r="A18" s="281" t="s">
        <v>224</v>
      </c>
      <c r="B18" s="144" t="s">
        <v>225</v>
      </c>
      <c r="C18" s="143">
        <v>6</v>
      </c>
      <c r="D18" s="171" t="str">
        <f>'[2]12'!$D$8</f>
        <v>NEGOCIAÇÃO PARA LIDERES</v>
      </c>
    </row>
    <row r="19" spans="1:4" ht="15.75" customHeight="1">
      <c r="A19" s="281" t="s">
        <v>224</v>
      </c>
      <c r="B19" s="144" t="s">
        <v>225</v>
      </c>
      <c r="C19" s="143">
        <v>6</v>
      </c>
      <c r="D19" s="171" t="str">
        <f>'[2]12'!$F$8</f>
        <v>GESTÃO CONTÁBIL</v>
      </c>
    </row>
    <row r="20" spans="1:4" ht="15.75" customHeight="1">
      <c r="A20" s="281" t="s">
        <v>233</v>
      </c>
      <c r="B20" s="144" t="s">
        <v>234</v>
      </c>
      <c r="C20" s="143">
        <v>12</v>
      </c>
      <c r="D20" s="171" t="str">
        <f>'[2]13'!$D$8</f>
        <v>Planejamento Estratégico</v>
      </c>
    </row>
    <row r="21" spans="1:4">
      <c r="A21" s="281" t="s">
        <v>238</v>
      </c>
      <c r="B21" s="144" t="s">
        <v>239</v>
      </c>
      <c r="C21" s="143">
        <v>6</v>
      </c>
      <c r="D21" s="171" t="str">
        <f>'[2]14'!$D$8</f>
        <v>Lógica</v>
      </c>
    </row>
    <row r="22" spans="1:4">
      <c r="A22" s="281" t="s">
        <v>238</v>
      </c>
      <c r="B22" s="144" t="s">
        <v>239</v>
      </c>
      <c r="C22" s="143">
        <v>6</v>
      </c>
      <c r="D22" s="171" t="str">
        <f>'[2]14'!$F$8</f>
        <v>Estado e Administração Pública</v>
      </c>
    </row>
    <row r="23" spans="1:4">
      <c r="A23" s="281" t="s">
        <v>247</v>
      </c>
      <c r="B23" s="144" t="s">
        <v>248</v>
      </c>
      <c r="C23" s="143">
        <v>12</v>
      </c>
      <c r="D23" s="171" t="str">
        <f>'[2]15'!$D$8</f>
        <v>GESTÃO DE ESCOPO DE PROJETOS</v>
      </c>
    </row>
    <row r="24" spans="1:4">
      <c r="A24" s="281" t="s">
        <v>249</v>
      </c>
      <c r="B24" s="144" t="s">
        <v>250</v>
      </c>
      <c r="C24" s="143">
        <v>6</v>
      </c>
      <c r="D24" s="171" t="str">
        <f>'[2]16'!$D$8</f>
        <v>GESTÃO DE ESCOPO DE PROJETOS</v>
      </c>
    </row>
    <row r="25" spans="1:4">
      <c r="A25" s="281" t="s">
        <v>249</v>
      </c>
      <c r="B25" s="144" t="s">
        <v>250</v>
      </c>
      <c r="C25" s="143">
        <v>6</v>
      </c>
      <c r="D25" s="171" t="str">
        <f>'[2]16'!$F$8</f>
        <v>PRINCÍPIOS DE GERÊNCIA DE PROJETOS</v>
      </c>
    </row>
    <row r="26" spans="1:4">
      <c r="A26" s="281" t="s">
        <v>252</v>
      </c>
      <c r="B26" s="144" t="s">
        <v>253</v>
      </c>
      <c r="C26" s="143">
        <v>12</v>
      </c>
      <c r="D26" s="171" t="str">
        <f>'[2]17'!$D$8</f>
        <v>Logística de Distribuição</v>
      </c>
    </row>
    <row r="27" spans="1:4">
      <c r="A27" s="281" t="s">
        <v>255</v>
      </c>
      <c r="B27" s="144" t="s">
        <v>256</v>
      </c>
      <c r="C27" s="143">
        <v>6</v>
      </c>
      <c r="D27" s="171" t="str">
        <f>'[2]18'!$D$8</f>
        <v>Logística e Distribuição</v>
      </c>
    </row>
    <row r="28" spans="1:4">
      <c r="A28" s="281" t="s">
        <v>255</v>
      </c>
      <c r="B28" s="144" t="s">
        <v>256</v>
      </c>
      <c r="C28" s="143">
        <v>6</v>
      </c>
      <c r="D28" s="171" t="str">
        <f>'[2]18'!$F$8</f>
        <v>Gestão de Custos, Riscos e Perdas</v>
      </c>
    </row>
    <row r="29" spans="1:4">
      <c r="A29" s="281" t="s">
        <v>261</v>
      </c>
      <c r="B29" s="144" t="s">
        <v>262</v>
      </c>
      <c r="C29" s="143">
        <v>12</v>
      </c>
      <c r="D29" s="171" t="str">
        <f>'[2]19'!$D$8</f>
        <v>Direito Constitucional do Trabalho</v>
      </c>
    </row>
    <row r="30" spans="1:4">
      <c r="A30" s="281" t="s">
        <v>264</v>
      </c>
      <c r="B30" s="144" t="s">
        <v>265</v>
      </c>
      <c r="C30" s="143">
        <v>6</v>
      </c>
      <c r="D30" s="171" t="str">
        <f>'[2]20'!$D$8</f>
        <v>Direito Constitucional do Trabalho</v>
      </c>
    </row>
    <row r="31" spans="1:4">
      <c r="A31" s="281" t="s">
        <v>264</v>
      </c>
      <c r="B31" s="144" t="s">
        <v>265</v>
      </c>
      <c r="C31" s="143">
        <v>6</v>
      </c>
      <c r="D31" s="171" t="str">
        <f>'[2]20'!$F$8</f>
        <v>Direito Individual do Trabalho - Contrato de Trabalho</v>
      </c>
    </row>
    <row r="32" spans="1:4">
      <c r="A32" s="281" t="s">
        <v>269</v>
      </c>
      <c r="B32" s="144" t="s">
        <v>270</v>
      </c>
      <c r="C32" s="143">
        <v>12</v>
      </c>
      <c r="D32" s="171" t="str">
        <f>'[2]21'!$D$8</f>
        <v>Auditoria Hospitalar</v>
      </c>
    </row>
    <row r="33" spans="1:4">
      <c r="A33" s="281" t="s">
        <v>271</v>
      </c>
      <c r="B33" s="144" t="s">
        <v>272</v>
      </c>
      <c r="C33" s="143">
        <v>6</v>
      </c>
      <c r="D33" s="171" t="str">
        <f>'[2]22'!$D$8</f>
        <v>Auditoria Hospitalar</v>
      </c>
    </row>
    <row r="34" spans="1:4">
      <c r="A34" s="281" t="s">
        <v>271</v>
      </c>
      <c r="B34" s="144" t="s">
        <v>272</v>
      </c>
      <c r="C34" s="143">
        <v>6</v>
      </c>
      <c r="D34" s="171" t="str">
        <f>'[2]22'!$F$8</f>
        <v>Gestão Estratégica de Pessoas</v>
      </c>
    </row>
    <row r="35" spans="1:4">
      <c r="A35" s="281" t="s">
        <v>279</v>
      </c>
      <c r="B35" s="144" t="s">
        <v>280</v>
      </c>
      <c r="C35" s="143">
        <v>12</v>
      </c>
      <c r="D35" s="171" t="str">
        <f>'[2]23'!$D$8</f>
        <v xml:space="preserve">Planejamento de Mídia </v>
      </c>
    </row>
    <row r="36" spans="1:4">
      <c r="A36" s="281" t="s">
        <v>282</v>
      </c>
      <c r="B36" s="144" t="s">
        <v>283</v>
      </c>
      <c r="C36" s="143">
        <v>6</v>
      </c>
      <c r="D36" s="171" t="str">
        <f>'[2]24'!$D$8</f>
        <v>Publicidade e Propaganda</v>
      </c>
    </row>
    <row r="37" spans="1:4">
      <c r="A37" s="281" t="s">
        <v>282</v>
      </c>
      <c r="B37" s="144" t="s">
        <v>283</v>
      </c>
      <c r="C37" s="143">
        <v>6</v>
      </c>
      <c r="D37" s="171" t="str">
        <f>'[2]24'!$F$8</f>
        <v>Análise do Discurso</v>
      </c>
    </row>
    <row r="38" spans="1:4">
      <c r="A38" s="281" t="s">
        <v>289</v>
      </c>
      <c r="B38" s="144" t="s">
        <v>290</v>
      </c>
      <c r="C38" s="143">
        <v>12</v>
      </c>
      <c r="D38" s="171" t="str">
        <f>'[2]25'!$D$8</f>
        <v>Licitações e Contratos</v>
      </c>
    </row>
    <row r="39" spans="1:4">
      <c r="A39" s="281" t="s">
        <v>292</v>
      </c>
      <c r="B39" s="144" t="s">
        <v>293</v>
      </c>
      <c r="C39" s="143">
        <v>6</v>
      </c>
      <c r="D39" s="171" t="str">
        <f>'[2]26'!$D$8</f>
        <v>Teoria Geral dos Contratos</v>
      </c>
    </row>
    <row r="40" spans="1:4">
      <c r="A40" s="281" t="s">
        <v>292</v>
      </c>
      <c r="B40" s="144" t="s">
        <v>293</v>
      </c>
      <c r="C40" s="143">
        <v>6</v>
      </c>
      <c r="D40" s="171" t="str">
        <f>'[2]26'!$F$8</f>
        <v>Fundamentos da Administração</v>
      </c>
    </row>
    <row r="41" spans="1:4">
      <c r="A41" s="281" t="s">
        <v>298</v>
      </c>
      <c r="B41" s="144" t="s">
        <v>299</v>
      </c>
      <c r="C41" s="143">
        <v>12</v>
      </c>
      <c r="D41" s="171" t="str">
        <f>'[2]27'!$D$8</f>
        <v>Fundamentos em Inteligência Artificial</v>
      </c>
    </row>
    <row r="42" spans="1:4">
      <c r="A42" s="281" t="s">
        <v>300</v>
      </c>
      <c r="B42" s="144" t="s">
        <v>301</v>
      </c>
      <c r="C42" s="143">
        <v>6</v>
      </c>
      <c r="D42" s="171" t="str">
        <f>'[2]28'!$D$8</f>
        <v>Comportamento e Sociedade</v>
      </c>
    </row>
    <row r="43" spans="1:4">
      <c r="A43" s="281" t="s">
        <v>300</v>
      </c>
      <c r="B43" s="144" t="s">
        <v>301</v>
      </c>
      <c r="C43" s="143">
        <v>6</v>
      </c>
      <c r="D43" s="171" t="str">
        <f>'[2]28'!$F$8</f>
        <v>Marketing Digital</v>
      </c>
    </row>
    <row r="44" spans="1:4">
      <c r="A44" s="281" t="s">
        <v>307</v>
      </c>
      <c r="B44" s="144" t="s">
        <v>308</v>
      </c>
      <c r="C44" s="143">
        <v>12</v>
      </c>
      <c r="D44" s="171" t="str">
        <f>'[2]29'!$D$8</f>
        <v>Controle e Qualidade dos Alimentos</v>
      </c>
    </row>
    <row r="45" spans="1:4">
      <c r="A45" s="281" t="s">
        <v>309</v>
      </c>
      <c r="B45" s="144" t="s">
        <v>310</v>
      </c>
      <c r="C45" s="143">
        <v>6</v>
      </c>
      <c r="D45" s="171" t="str">
        <f>'[2]30'!$D$8</f>
        <v>Controle de Qualidade Físico-Químico</v>
      </c>
    </row>
    <row r="46" spans="1:4">
      <c r="A46" s="281" t="s">
        <v>309</v>
      </c>
      <c r="B46" s="144" t="s">
        <v>310</v>
      </c>
      <c r="C46" s="143">
        <v>6</v>
      </c>
      <c r="D46" s="171" t="str">
        <f>'[2]30'!$F$8</f>
        <v>Gestão da Qualidade</v>
      </c>
    </row>
    <row r="47" spans="1:4">
      <c r="A47" s="281" t="s">
        <v>314</v>
      </c>
      <c r="B47" s="144" t="s">
        <v>315</v>
      </c>
      <c r="C47" s="143">
        <v>12</v>
      </c>
      <c r="D47" s="171" t="str">
        <f>'[2]31'!$D$8</f>
        <v>Gestão de Estoque</v>
      </c>
    </row>
    <row r="48" spans="1:4">
      <c r="A48" s="281" t="s">
        <v>316</v>
      </c>
      <c r="B48" s="144" t="s">
        <v>317</v>
      </c>
      <c r="C48" s="143">
        <v>6</v>
      </c>
      <c r="D48" s="171" t="str">
        <f>'[2]32'!$D$8</f>
        <v>Gestão de Estoque</v>
      </c>
    </row>
    <row r="49" spans="1:4">
      <c r="A49" s="281" t="s">
        <v>316</v>
      </c>
      <c r="B49" s="144" t="s">
        <v>317</v>
      </c>
      <c r="C49" s="143">
        <v>6</v>
      </c>
      <c r="D49" s="171" t="str">
        <f>'[2]32'!$F$8</f>
        <v>Gestão da Qualidade</v>
      </c>
    </row>
    <row r="50" spans="1:4">
      <c r="A50" s="281" t="s">
        <v>320</v>
      </c>
      <c r="B50" s="144" t="s">
        <v>321</v>
      </c>
      <c r="C50" s="143">
        <v>12</v>
      </c>
      <c r="D50" s="171" t="str">
        <f>'[2]33'!$D$8</f>
        <v>Gestão da Saúde, Ergonomia, Segurança e Qualidade de Vida</v>
      </c>
    </row>
    <row r="51" spans="1:4">
      <c r="A51" s="281" t="s">
        <v>323</v>
      </c>
      <c r="B51" s="144" t="s">
        <v>324</v>
      </c>
      <c r="C51" s="143">
        <v>6</v>
      </c>
      <c r="D51" s="171" t="str">
        <f>'[2]34'!$D$8</f>
        <v>Negociação para Lideres</v>
      </c>
    </row>
    <row r="52" spans="1:4">
      <c r="A52" s="281" t="s">
        <v>323</v>
      </c>
      <c r="B52" s="144" t="s">
        <v>324</v>
      </c>
      <c r="C52" s="143">
        <v>6</v>
      </c>
      <c r="D52" s="171" t="str">
        <f>'[2]34'!$F$8</f>
        <v>Gestão da Remuneração de Carreira</v>
      </c>
    </row>
    <row r="53" spans="1:4">
      <c r="A53" s="281" t="s">
        <v>329</v>
      </c>
      <c r="B53" s="144" t="s">
        <v>330</v>
      </c>
      <c r="C53" s="143">
        <v>12</v>
      </c>
      <c r="D53" s="171" t="str">
        <f>'[2]35'!$D$8</f>
        <v>Planejamento de Mídia</v>
      </c>
    </row>
    <row r="54" spans="1:4">
      <c r="A54" s="281" t="s">
        <v>334</v>
      </c>
      <c r="B54" s="144" t="s">
        <v>335</v>
      </c>
      <c r="C54" s="143">
        <v>6</v>
      </c>
      <c r="D54" s="171" t="str">
        <f>'[2]36'!$D$8</f>
        <v>Planejamento de Mídia</v>
      </c>
    </row>
    <row r="55" spans="1:4">
      <c r="A55" s="281" t="s">
        <v>334</v>
      </c>
      <c r="B55" s="144" t="s">
        <v>335</v>
      </c>
      <c r="C55" s="143">
        <v>6</v>
      </c>
      <c r="D55" s="171" t="str">
        <f>'[2]36'!$F$8</f>
        <v>Planejamento de Marketing e Inovação</v>
      </c>
    </row>
    <row r="56" spans="1:4">
      <c r="A56" s="281" t="s">
        <v>343</v>
      </c>
      <c r="B56" s="144" t="s">
        <v>344</v>
      </c>
      <c r="C56" s="143">
        <v>12</v>
      </c>
      <c r="D56" s="171" t="str">
        <f>'[2]37'!$D$8</f>
        <v xml:space="preserve">Gestão De Relacionamento Com O Cliente </v>
      </c>
    </row>
    <row r="57" spans="1:4">
      <c r="A57" s="281" t="s">
        <v>346</v>
      </c>
      <c r="B57" s="144" t="s">
        <v>347</v>
      </c>
      <c r="C57" s="143">
        <v>6</v>
      </c>
      <c r="D57" s="171" t="str">
        <f>'[2]38'!$D$8</f>
        <v xml:space="preserve">Gestão De Relacionamento Com O Cliente </v>
      </c>
    </row>
    <row r="58" spans="1:4">
      <c r="A58" s="281" t="s">
        <v>346</v>
      </c>
      <c r="B58" s="144" t="s">
        <v>347</v>
      </c>
      <c r="C58" s="143">
        <v>6</v>
      </c>
      <c r="D58" s="171" t="str">
        <f>'[2]38'!$F$8</f>
        <v>Marketing Digital</v>
      </c>
    </row>
    <row r="59" spans="1:4">
      <c r="A59" s="281" t="s">
        <v>354</v>
      </c>
      <c r="B59" s="144" t="s">
        <v>355</v>
      </c>
      <c r="C59" s="143">
        <v>12</v>
      </c>
      <c r="D59" s="171" t="str">
        <f>'[2]39'!$D$8</f>
        <v xml:space="preserve">Gestão De Desempenho E Competência </v>
      </c>
    </row>
    <row r="60" spans="1:4">
      <c r="A60" s="281" t="s">
        <v>360</v>
      </c>
      <c r="B60" s="144" t="s">
        <v>361</v>
      </c>
      <c r="C60" s="143">
        <v>6</v>
      </c>
      <c r="D60" s="171" t="str">
        <f>'[2]40'!$D$8</f>
        <v>Gestão de Carreira</v>
      </c>
    </row>
    <row r="61" spans="1:4">
      <c r="A61" s="281" t="s">
        <v>360</v>
      </c>
      <c r="B61" s="144" t="s">
        <v>361</v>
      </c>
      <c r="C61" s="143">
        <v>6</v>
      </c>
      <c r="D61" s="171" t="str">
        <f>'[2]40'!$F$8</f>
        <v xml:space="preserve">Psicologia e Comportamento nas Organizações </v>
      </c>
    </row>
    <row r="62" spans="1:4">
      <c r="A62" s="281" t="s">
        <v>366</v>
      </c>
      <c r="B62" s="144" t="s">
        <v>367</v>
      </c>
      <c r="C62" s="143">
        <v>12</v>
      </c>
      <c r="D62" s="171" t="str">
        <f>'[2]41'!$D$8</f>
        <v>Autocoaching</v>
      </c>
    </row>
    <row r="63" spans="1:4">
      <c r="A63" s="281" t="s">
        <v>368</v>
      </c>
      <c r="B63" s="144" t="s">
        <v>369</v>
      </c>
      <c r="C63" s="143">
        <v>6</v>
      </c>
      <c r="D63" s="171" t="str">
        <f>'[2]42'!$D$8</f>
        <v>Gestão de Carreira</v>
      </c>
    </row>
    <row r="64" spans="1:4">
      <c r="A64" s="281" t="s">
        <v>368</v>
      </c>
      <c r="B64" s="144" t="s">
        <v>369</v>
      </c>
      <c r="C64" s="143">
        <v>6</v>
      </c>
      <c r="D64" s="171" t="str">
        <f>'[2]42'!$F$8</f>
        <v>Modelos e Dimensões do Coaching</v>
      </c>
    </row>
    <row r="65" spans="1:4">
      <c r="A65" s="281" t="s">
        <v>374</v>
      </c>
      <c r="B65" s="144" t="s">
        <v>375</v>
      </c>
      <c r="C65" s="143">
        <v>12</v>
      </c>
      <c r="D65" s="171" t="str">
        <f>'[2]43'!$D$8</f>
        <v>Gestão Estratégica de Pessoas</v>
      </c>
    </row>
    <row r="66" spans="1:4">
      <c r="A66" s="281" t="s">
        <v>378</v>
      </c>
      <c r="B66" s="144" t="s">
        <v>379</v>
      </c>
      <c r="C66" s="143">
        <v>6</v>
      </c>
      <c r="D66" s="171" t="str">
        <f>'[2]44'!$D$8</f>
        <v>Empreendedorismo</v>
      </c>
    </row>
    <row r="67" spans="1:4">
      <c r="A67" s="281" t="s">
        <v>378</v>
      </c>
      <c r="B67" s="144" t="s">
        <v>379</v>
      </c>
      <c r="C67" s="143">
        <v>6</v>
      </c>
      <c r="D67" s="171" t="str">
        <f>'[2]44'!$F$8</f>
        <v>Gestão Contábil</v>
      </c>
    </row>
    <row r="68" spans="1:4">
      <c r="A68" s="281" t="s">
        <v>384</v>
      </c>
      <c r="B68" s="144" t="s">
        <v>385</v>
      </c>
      <c r="C68" s="143">
        <v>12</v>
      </c>
      <c r="D68" s="171" t="str">
        <f>'[2]45'!$D$8</f>
        <v>Engenharia de Dados</v>
      </c>
    </row>
    <row r="69" spans="1:4">
      <c r="A69" s="281" t="s">
        <v>386</v>
      </c>
      <c r="B69" s="144" t="s">
        <v>387</v>
      </c>
      <c r="C69" s="143">
        <v>6</v>
      </c>
      <c r="D69" s="171" t="str">
        <f>'[2]46'!$D$8</f>
        <v xml:space="preserve">Infraestrutura de Data Science e Cloud Computing </v>
      </c>
    </row>
    <row r="70" spans="1:4">
      <c r="A70" s="281" t="s">
        <v>386</v>
      </c>
      <c r="B70" s="144" t="s">
        <v>387</v>
      </c>
      <c r="C70" s="143">
        <v>6</v>
      </c>
      <c r="D70" s="171" t="str">
        <f>'[2]46'!$F$8</f>
        <v>Mineração de Dados</v>
      </c>
    </row>
    <row r="71" spans="1:4">
      <c r="A71" s="281" t="s">
        <v>394</v>
      </c>
      <c r="B71" s="144" t="s">
        <v>395</v>
      </c>
      <c r="C71" s="143">
        <v>12</v>
      </c>
      <c r="D71" s="171" t="str">
        <f>'[2]47'!$D$8</f>
        <v xml:space="preserve">Produção E Edição De Audio E Vídeo </v>
      </c>
    </row>
    <row r="72" spans="1:4">
      <c r="A72" s="281" t="s">
        <v>396</v>
      </c>
      <c r="B72" s="144" t="s">
        <v>397</v>
      </c>
      <c r="C72" s="143">
        <v>6</v>
      </c>
      <c r="D72" s="171" t="str">
        <f>'[2]48'!$D$8</f>
        <v>Produção e edição de Audio e Vídeo</v>
      </c>
    </row>
    <row r="73" spans="1:4">
      <c r="A73" s="281" t="s">
        <v>396</v>
      </c>
      <c r="B73" s="144" t="s">
        <v>397</v>
      </c>
      <c r="C73" s="143">
        <v>6</v>
      </c>
      <c r="D73" s="171" t="str">
        <f>'[2]48'!$F$8</f>
        <v>Captação e Manutenção da Audiência</v>
      </c>
    </row>
    <row r="74" spans="1:4">
      <c r="A74" s="281" t="s">
        <v>404</v>
      </c>
      <c r="B74" s="144" t="s">
        <v>405</v>
      </c>
      <c r="C74" s="143">
        <v>12</v>
      </c>
      <c r="D74" s="171" t="str">
        <f>'[2]49'!$D$8</f>
        <v>Segurança da Informação</v>
      </c>
    </row>
    <row r="75" spans="1:4">
      <c r="A75" s="281" t="s">
        <v>406</v>
      </c>
      <c r="B75" s="144" t="s">
        <v>407</v>
      </c>
      <c r="C75" s="143">
        <v>6</v>
      </c>
      <c r="D75" s="171" t="str">
        <f>'[2]50'!$D$8</f>
        <v>Segurança da Informação</v>
      </c>
    </row>
    <row r="76" spans="1:4">
      <c r="A76" s="281" t="s">
        <v>406</v>
      </c>
      <c r="B76" s="144" t="s">
        <v>407</v>
      </c>
      <c r="C76" s="143">
        <v>6</v>
      </c>
      <c r="D76" s="171" t="str">
        <f>'[2]50'!$F$8</f>
        <v>Criptografia Aplicada</v>
      </c>
    </row>
    <row r="77" spans="1:4">
      <c r="A77" s="281" t="s">
        <v>413</v>
      </c>
      <c r="B77" s="144" t="s">
        <v>414</v>
      </c>
      <c r="C77" s="143">
        <v>12</v>
      </c>
      <c r="D77" s="171" t="str">
        <f>'[2]51'!$D$8</f>
        <v>Gestão da Inovação e Competitividade</v>
      </c>
    </row>
    <row r="78" spans="1:4">
      <c r="A78" s="281" t="s">
        <v>416</v>
      </c>
      <c r="B78" s="144" t="s">
        <v>417</v>
      </c>
      <c r="C78" s="143">
        <v>6</v>
      </c>
      <c r="D78" s="171" t="str">
        <f>'[2]52'!$D$8</f>
        <v>Inovação no Setor Público</v>
      </c>
    </row>
    <row r="79" spans="1:4">
      <c r="A79" s="281" t="s">
        <v>416</v>
      </c>
      <c r="B79" s="144" t="s">
        <v>417</v>
      </c>
      <c r="C79" s="143">
        <v>6</v>
      </c>
      <c r="D79" s="171" t="str">
        <f>'[2]52'!$F$8</f>
        <v xml:space="preserve">Evolução Tecnológica (Tendências) - Futuro Da Tecnologia </v>
      </c>
    </row>
    <row r="80" spans="1:4">
      <c r="A80" s="281" t="s">
        <v>422</v>
      </c>
      <c r="B80" s="144" t="s">
        <v>423</v>
      </c>
      <c r="C80" s="143">
        <v>12</v>
      </c>
      <c r="D80" s="171" t="str">
        <f>'[2]53'!$D$8</f>
        <v>Marketing Digital</v>
      </c>
    </row>
    <row r="81" spans="1:4">
      <c r="A81" s="281" t="s">
        <v>424</v>
      </c>
      <c r="B81" s="144" t="s">
        <v>425</v>
      </c>
      <c r="C81" s="143">
        <v>6</v>
      </c>
      <c r="D81" s="171" t="str">
        <f>'[2]54'!$D$8</f>
        <v>Marketing Digital</v>
      </c>
    </row>
    <row r="82" spans="1:4">
      <c r="A82" s="281" t="s">
        <v>424</v>
      </c>
      <c r="B82" s="144" t="s">
        <v>425</v>
      </c>
      <c r="C82" s="143">
        <v>6</v>
      </c>
      <c r="D82" s="171" t="str">
        <f>'[2]54'!$F$8</f>
        <v>Marketing de Eventos e Relacionamento</v>
      </c>
    </row>
    <row r="83" spans="1:4">
      <c r="A83" s="281" t="s">
        <v>431</v>
      </c>
      <c r="B83" s="144" t="s">
        <v>432</v>
      </c>
      <c r="C83" s="143">
        <v>12</v>
      </c>
      <c r="D83" s="171" t="str">
        <f>'[2]55'!$D$8</f>
        <v>Inteligência Emocional</v>
      </c>
    </row>
    <row r="84" spans="1:4">
      <c r="A84" s="281" t="s">
        <v>433</v>
      </c>
      <c r="B84" s="144" t="s">
        <v>434</v>
      </c>
      <c r="C84" s="143">
        <v>6</v>
      </c>
      <c r="D84" s="171" t="str">
        <f>'[2]56'!$D$8</f>
        <v>Inteligência Emocional</v>
      </c>
    </row>
    <row r="85" spans="1:4">
      <c r="A85" s="281" t="s">
        <v>433</v>
      </c>
      <c r="B85" s="144" t="s">
        <v>434</v>
      </c>
      <c r="C85" s="143">
        <v>6</v>
      </c>
      <c r="D85" s="171" t="str">
        <f>'[2]56'!$F$8</f>
        <v xml:space="preserve">Pedagogia Aplicada Ao Coaching </v>
      </c>
    </row>
    <row r="86" spans="1:4">
      <c r="A86" s="281" t="s">
        <v>438</v>
      </c>
      <c r="B86" s="144" t="s">
        <v>439</v>
      </c>
      <c r="C86" s="143">
        <v>12</v>
      </c>
      <c r="D86" s="171" t="str">
        <f>'[2]57'!$D$8</f>
        <v>Gestão de Projetos</v>
      </c>
    </row>
    <row r="87" spans="1:4">
      <c r="A87" s="281" t="s">
        <v>442</v>
      </c>
      <c r="B87" s="144" t="s">
        <v>443</v>
      </c>
      <c r="C87" s="143">
        <v>6</v>
      </c>
      <c r="D87" s="171" t="str">
        <f>'[2]58'!$D$8</f>
        <v>Gestão de Projetos</v>
      </c>
    </row>
    <row r="88" spans="1:4">
      <c r="A88" s="281" t="s">
        <v>442</v>
      </c>
      <c r="B88" s="144" t="s">
        <v>443</v>
      </c>
      <c r="C88" s="143">
        <v>6</v>
      </c>
      <c r="D88" s="171" t="str">
        <f>'[2]58'!$F$8</f>
        <v>Meio Ambiente, Desenvolvimento e Sustentabilidade</v>
      </c>
    </row>
    <row r="89" spans="1:4">
      <c r="A89" s="281" t="s">
        <v>448</v>
      </c>
      <c r="B89" s="144" t="s">
        <v>449</v>
      </c>
      <c r="C89" s="143">
        <v>12</v>
      </c>
      <c r="D89" s="171" t="str">
        <f>'[2]59'!$D$8</f>
        <v>Sistemas de Informações Gerenciais</v>
      </c>
    </row>
    <row r="90" spans="1:4">
      <c r="A90" s="281" t="s">
        <v>249</v>
      </c>
      <c r="B90" s="144" t="s">
        <v>453</v>
      </c>
      <c r="C90" s="143">
        <v>6</v>
      </c>
      <c r="D90" s="171" t="str">
        <f>'[2]60'!$D$8</f>
        <v>Análise da Viabilidade Econômica e Financeira de Projetos</v>
      </c>
    </row>
    <row r="91" spans="1:4">
      <c r="A91" s="281" t="s">
        <v>249</v>
      </c>
      <c r="B91" s="144" t="s">
        <v>453</v>
      </c>
      <c r="C91" s="143">
        <v>6</v>
      </c>
      <c r="D91" s="171" t="str">
        <f>'[2]60'!$F$8</f>
        <v>Controladoria</v>
      </c>
    </row>
    <row r="92" spans="1:4">
      <c r="A92" s="281" t="s">
        <v>458</v>
      </c>
      <c r="B92" s="144" t="s">
        <v>459</v>
      </c>
      <c r="C92" s="143">
        <v>12</v>
      </c>
      <c r="D92" s="171" t="str">
        <f>'[2]61'!$D$8</f>
        <v>Governança Corporativa, Controle Interno e Compliance</v>
      </c>
    </row>
    <row r="93" spans="1:4">
      <c r="A93" s="281" t="s">
        <v>461</v>
      </c>
      <c r="B93" s="144" t="s">
        <v>462</v>
      </c>
      <c r="C93" s="143">
        <v>6</v>
      </c>
      <c r="D93" s="171" t="str">
        <f>'[2]62'!$D$8</f>
        <v xml:space="preserve">Governança Corporativa, Controle Interno e Compliance </v>
      </c>
    </row>
    <row r="94" spans="1:4">
      <c r="A94" s="281" t="s">
        <v>461</v>
      </c>
      <c r="B94" s="144" t="s">
        <v>462</v>
      </c>
      <c r="C94" s="143">
        <v>6</v>
      </c>
      <c r="D94" s="171" t="str">
        <f>'[2]62'!$F$8</f>
        <v>Controladoria Avançada</v>
      </c>
    </row>
    <row r="95" spans="1:4">
      <c r="A95" s="281" t="s">
        <v>467</v>
      </c>
      <c r="B95" s="144" t="s">
        <v>468</v>
      </c>
      <c r="C95" s="143">
        <v>12</v>
      </c>
      <c r="D95" s="171" t="str">
        <f>'[2]63'!$D$8</f>
        <v>Governança Corporativa, Controle Interno e Compliance</v>
      </c>
    </row>
    <row r="96" spans="1:4">
      <c r="A96" s="281" t="s">
        <v>334</v>
      </c>
      <c r="B96" s="144" t="s">
        <v>469</v>
      </c>
      <c r="C96" s="143">
        <v>6</v>
      </c>
      <c r="D96" s="171" t="str">
        <f>'[2]64'!$D$8</f>
        <v>Análises das Demonstrações Contábeis</v>
      </c>
    </row>
    <row r="97" spans="1:4">
      <c r="A97" s="281" t="s">
        <v>334</v>
      </c>
      <c r="B97" s="144" t="s">
        <v>469</v>
      </c>
      <c r="C97" s="143">
        <v>6</v>
      </c>
      <c r="D97" s="171" t="str">
        <f>'[2]64'!$F$8</f>
        <v xml:space="preserve">Orçamento Empresarial e Fluxo De Caixa </v>
      </c>
    </row>
    <row r="98" spans="1:4">
      <c r="A98" s="281" t="s">
        <v>476</v>
      </c>
      <c r="B98" s="144" t="s">
        <v>477</v>
      </c>
      <c r="C98" s="143">
        <v>12</v>
      </c>
      <c r="D98" s="171" t="str">
        <f>'[2]65'!$D$8</f>
        <v>Gestão de Relacionamento com o Cliente</v>
      </c>
    </row>
    <row r="99" spans="1:4">
      <c r="A99" s="281" t="s">
        <v>478</v>
      </c>
      <c r="B99" s="144" t="s">
        <v>479</v>
      </c>
      <c r="C99" s="143">
        <v>6</v>
      </c>
      <c r="D99" s="171" t="str">
        <f>'[2]66'!$D$8</f>
        <v>Gestão de Relacionamento com o Cliente</v>
      </c>
    </row>
    <row r="100" spans="1:4">
      <c r="A100" s="281" t="s">
        <v>478</v>
      </c>
      <c r="B100" s="144" t="s">
        <v>479</v>
      </c>
      <c r="C100" s="143">
        <v>6</v>
      </c>
      <c r="D100" s="171" t="str">
        <f>'[2]66'!$F$8</f>
        <v>Gestão de Materiais</v>
      </c>
    </row>
    <row r="101" spans="1:4">
      <c r="A101" s="281" t="s">
        <v>483</v>
      </c>
      <c r="B101" s="144" t="s">
        <v>484</v>
      </c>
      <c r="C101" s="143">
        <v>12</v>
      </c>
      <c r="D101" s="171" t="str">
        <f>'[2]67'!$D$8</f>
        <v xml:space="preserve">Governança Corporativa, Controle Interno e Compliance </v>
      </c>
    </row>
    <row r="102" spans="1:4">
      <c r="A102" s="281" t="s">
        <v>486</v>
      </c>
      <c r="B102" s="144" t="s">
        <v>487</v>
      </c>
      <c r="C102" s="143">
        <v>6</v>
      </c>
      <c r="D102" s="171" t="str">
        <f>'[2]68'!$D$8</f>
        <v>Controladoria</v>
      </c>
    </row>
    <row r="103" spans="1:4">
      <c r="A103" s="281" t="s">
        <v>486</v>
      </c>
      <c r="B103" s="144" t="s">
        <v>487</v>
      </c>
      <c r="C103" s="143">
        <v>6</v>
      </c>
      <c r="D103" s="171" t="str">
        <f>'[2]68'!$F$8</f>
        <v>Mercado Financeiro e de Capitais</v>
      </c>
    </row>
    <row r="104" spans="1:4">
      <c r="A104" s="281" t="s">
        <v>491</v>
      </c>
      <c r="B104" s="144" t="s">
        <v>492</v>
      </c>
      <c r="C104" s="143">
        <v>12</v>
      </c>
      <c r="D104" s="171" t="str">
        <f>'[2]69'!$D$8</f>
        <v xml:space="preserve">Gestão Estratégica de Pessoas </v>
      </c>
    </row>
    <row r="105" spans="1:4">
      <c r="A105" s="281" t="s">
        <v>495</v>
      </c>
      <c r="B105" s="144" t="s">
        <v>496</v>
      </c>
      <c r="C105" s="143">
        <v>6</v>
      </c>
      <c r="D105" s="171" t="str">
        <f>'[2]70'!$D$8</f>
        <v>Gestão Estratégica de Pessoas</v>
      </c>
    </row>
    <row r="106" spans="1:4">
      <c r="A106" s="281" t="s">
        <v>495</v>
      </c>
      <c r="B106" s="144" t="s">
        <v>496</v>
      </c>
      <c r="C106" s="143">
        <v>6</v>
      </c>
      <c r="D106" s="171" t="str">
        <f>'[2]70'!$F$8</f>
        <v xml:space="preserve">Gestão e Planejamento de Cardápio </v>
      </c>
    </row>
    <row r="107" spans="1:4">
      <c r="A107" s="281" t="s">
        <v>499</v>
      </c>
      <c r="B107" s="144" t="s">
        <v>500</v>
      </c>
      <c r="C107" s="143">
        <v>12</v>
      </c>
      <c r="D107" s="171" t="str">
        <f>'[2]71'!$D$8</f>
        <v>Prevenção E Tratamento De Não Conformidades</v>
      </c>
    </row>
    <row r="108" spans="1:4">
      <c r="A108" s="281" t="s">
        <v>502</v>
      </c>
      <c r="B108" s="144" t="s">
        <v>503</v>
      </c>
      <c r="C108" s="143">
        <v>6</v>
      </c>
      <c r="D108" s="171" t="str">
        <f>'[2]72'!$D$8</f>
        <v>Prevenção E Tratamento De Não Conformidades</v>
      </c>
    </row>
    <row r="109" spans="1:4">
      <c r="A109" s="281" t="s">
        <v>502</v>
      </c>
      <c r="B109" s="144" t="s">
        <v>503</v>
      </c>
      <c r="C109" s="143">
        <v>6</v>
      </c>
      <c r="D109" s="171" t="str">
        <f>'[2]72'!$F$8</f>
        <v>Gestão da Qualidade</v>
      </c>
    </row>
    <row r="110" spans="1:4">
      <c r="A110" s="281" t="s">
        <v>507</v>
      </c>
      <c r="B110" s="144" t="s">
        <v>508</v>
      </c>
      <c r="C110" s="143">
        <v>12</v>
      </c>
      <c r="D110" s="171" t="str">
        <f>'[2]73'!$D$8</f>
        <v>Princípios de Gerência de Projetos</v>
      </c>
    </row>
    <row r="111" spans="1:4">
      <c r="A111" s="281" t="s">
        <v>509</v>
      </c>
      <c r="B111" s="144" t="s">
        <v>510</v>
      </c>
      <c r="C111" s="143">
        <v>6</v>
      </c>
      <c r="D111" s="171" t="str">
        <f>'[2]74'!$D$8</f>
        <v>Gestão Estratégica de Pessoas</v>
      </c>
    </row>
    <row r="112" spans="1:4">
      <c r="A112" s="281" t="s">
        <v>509</v>
      </c>
      <c r="B112" s="144" t="s">
        <v>510</v>
      </c>
      <c r="C112" s="143">
        <v>6</v>
      </c>
      <c r="D112" s="171" t="str">
        <f>'[2]74'!$F$8</f>
        <v>Arquitetura Sustentável</v>
      </c>
    </row>
    <row r="113" spans="1:4">
      <c r="A113" s="281" t="s">
        <v>515</v>
      </c>
      <c r="B113" s="144" t="s">
        <v>516</v>
      </c>
      <c r="C113" s="143">
        <v>12</v>
      </c>
      <c r="D113" s="171" t="str">
        <f>'[2]75'!$D$8</f>
        <v>Planejamento Estratégico E Gestão Em Serviços De Saúde</v>
      </c>
    </row>
    <row r="114" spans="1:4">
      <c r="A114" s="281" t="s">
        <v>517</v>
      </c>
      <c r="B114" s="144" t="s">
        <v>518</v>
      </c>
      <c r="C114" s="143">
        <v>6</v>
      </c>
      <c r="D114" s="171" t="str">
        <f>'[2]76'!$D$8</f>
        <v>Planejamento Estratégico E Gestão Em Serviços De Saúde</v>
      </c>
    </row>
    <row r="115" spans="1:4">
      <c r="A115" s="281" t="s">
        <v>517</v>
      </c>
      <c r="B115" s="144" t="s">
        <v>518</v>
      </c>
      <c r="C115" s="143">
        <v>6</v>
      </c>
      <c r="D115" s="171" t="str">
        <f>'[2]76'!$F$8</f>
        <v>Responsabilidade Civil e o Código de Defesa do Consumidor</v>
      </c>
    </row>
    <row r="116" spans="1:4">
      <c r="A116" s="281" t="s">
        <v>360</v>
      </c>
      <c r="B116" s="144" t="s">
        <v>524</v>
      </c>
      <c r="C116" s="143">
        <v>12</v>
      </c>
      <c r="D116" s="171" t="str">
        <f>'[2]77'!$D$8</f>
        <v>Fundamentos De UX</v>
      </c>
    </row>
    <row r="117" spans="1:4">
      <c r="A117" s="281" t="s">
        <v>525</v>
      </c>
      <c r="B117" s="144" t="s">
        <v>526</v>
      </c>
      <c r="C117" s="143">
        <v>6</v>
      </c>
      <c r="D117" s="171" t="str">
        <f>'[2]78'!$D$8</f>
        <v>Fundamentos de UX</v>
      </c>
    </row>
    <row r="118" spans="1:4">
      <c r="A118" s="281" t="s">
        <v>525</v>
      </c>
      <c r="B118" s="144" t="s">
        <v>526</v>
      </c>
      <c r="C118" s="143">
        <v>6</v>
      </c>
      <c r="D118" s="171" t="str">
        <f>'[2]78'!$F$8</f>
        <v xml:space="preserve">Projeto De Interfaces Ubiquas </v>
      </c>
    </row>
    <row r="119" spans="1:4">
      <c r="A119" s="281" t="s">
        <v>530</v>
      </c>
      <c r="B119" s="144" t="s">
        <v>531</v>
      </c>
      <c r="C119" s="143">
        <v>12</v>
      </c>
      <c r="D119" s="171" t="str">
        <f>'[2]79'!$D$8</f>
        <v>Design Do Mobiliário</v>
      </c>
    </row>
    <row r="120" spans="1:4">
      <c r="A120" s="281" t="s">
        <v>532</v>
      </c>
      <c r="B120" s="144" t="s">
        <v>533</v>
      </c>
      <c r="C120" s="143">
        <v>6</v>
      </c>
      <c r="D120" s="171" t="str">
        <f>'[2]80'!$D$8</f>
        <v>Perspectiva de Interiores</v>
      </c>
    </row>
    <row r="121" spans="1:4">
      <c r="A121" s="281" t="s">
        <v>532</v>
      </c>
      <c r="B121" s="144" t="s">
        <v>533</v>
      </c>
      <c r="C121" s="143">
        <v>6</v>
      </c>
      <c r="D121" s="171" t="str">
        <f>'[2]80'!$F$8</f>
        <v>Projetos de Interiores Comerciais</v>
      </c>
    </row>
    <row r="122" spans="1:4">
      <c r="A122" s="281" t="s">
        <v>540</v>
      </c>
      <c r="B122" s="144" t="s">
        <v>541</v>
      </c>
      <c r="C122" s="143">
        <v>12</v>
      </c>
      <c r="D122" s="171" t="str">
        <f>'[2]81'!$D$8</f>
        <v>Didática do Ensino Superior - Organização do Trabalho Pedagógico</v>
      </c>
    </row>
    <row r="123" spans="1:4">
      <c r="A123" s="281" t="s">
        <v>545</v>
      </c>
      <c r="B123" s="144" t="s">
        <v>546</v>
      </c>
      <c r="C123" s="143">
        <v>6</v>
      </c>
      <c r="D123" s="171" t="str">
        <f>'[2]82'!$D$8</f>
        <v>Planejamento Educacional no Ensino Superior</v>
      </c>
    </row>
    <row r="124" spans="1:4">
      <c r="A124" s="281" t="s">
        <v>545</v>
      </c>
      <c r="B124" s="144" t="s">
        <v>546</v>
      </c>
      <c r="C124" s="143">
        <v>6</v>
      </c>
      <c r="D124" s="171" t="str">
        <f>'[2]82'!$F$8</f>
        <v>Qualidade na Educação</v>
      </c>
    </row>
    <row r="125" spans="1:4">
      <c r="A125" s="281" t="s">
        <v>553</v>
      </c>
      <c r="B125" s="144" t="s">
        <v>554</v>
      </c>
      <c r="C125" s="143">
        <v>12</v>
      </c>
      <c r="D125" s="171" t="str">
        <f>'[2]83'!$D$8</f>
        <v>Multimídia no EAD</v>
      </c>
    </row>
    <row r="126" spans="1:4">
      <c r="A126" s="281" t="s">
        <v>560</v>
      </c>
      <c r="B126" s="144" t="s">
        <v>561</v>
      </c>
      <c r="C126" s="143">
        <v>6</v>
      </c>
      <c r="D126" s="171" t="str">
        <f>'[2]84'!$D$8</f>
        <v>Tecnologias Educacionais</v>
      </c>
    </row>
    <row r="127" spans="1:4">
      <c r="A127" s="281" t="s">
        <v>560</v>
      </c>
      <c r="B127" s="144" t="s">
        <v>561</v>
      </c>
      <c r="C127" s="143">
        <v>6</v>
      </c>
      <c r="D127" s="171" t="str">
        <f>'[2]84'!$F$8</f>
        <v>Fundamentos da Educação a Distância</v>
      </c>
    </row>
    <row r="128" spans="1:4">
      <c r="A128" s="281" t="s">
        <v>567</v>
      </c>
      <c r="B128" s="144" t="s">
        <v>568</v>
      </c>
      <c r="C128" s="143">
        <v>12</v>
      </c>
      <c r="D128" s="171" t="str">
        <f>'[2]85'!$D$8</f>
        <v>Aprendizagem Baseada em Problemas</v>
      </c>
    </row>
    <row r="129" spans="1:4">
      <c r="A129" s="281" t="s">
        <v>461</v>
      </c>
      <c r="B129" s="144" t="s">
        <v>571</v>
      </c>
      <c r="C129" s="143">
        <v>6</v>
      </c>
      <c r="D129" s="171" t="str">
        <f>'[2]86'!$D$8</f>
        <v>Gamificação</v>
      </c>
    </row>
    <row r="130" spans="1:4">
      <c r="A130" s="281" t="s">
        <v>461</v>
      </c>
      <c r="B130" s="144" t="s">
        <v>571</v>
      </c>
      <c r="C130" s="143">
        <v>6</v>
      </c>
      <c r="D130" s="171" t="str">
        <f>'[2]86'!$F$8</f>
        <v>Plataformas de Apoio a Aprendizagem</v>
      </c>
    </row>
    <row r="131" spans="1:4">
      <c r="A131" s="281" t="s">
        <v>576</v>
      </c>
      <c r="B131" s="144" t="s">
        <v>577</v>
      </c>
      <c r="C131" s="143">
        <v>12</v>
      </c>
      <c r="D131" s="171" t="str">
        <f>'[2]87'!$D$8</f>
        <v>Planejamento Estratégico (Educação)</v>
      </c>
    </row>
    <row r="132" spans="1:4">
      <c r="A132" s="281" t="s">
        <v>579</v>
      </c>
      <c r="B132" s="144" t="s">
        <v>580</v>
      </c>
      <c r="C132" s="143">
        <v>6</v>
      </c>
      <c r="D132" s="171" t="str">
        <f>'[2]88'!$D$8</f>
        <v xml:space="preserve">Planejamento Estratégico </v>
      </c>
    </row>
    <row r="133" spans="1:4">
      <c r="A133" s="281" t="s">
        <v>579</v>
      </c>
      <c r="B133" s="144" t="s">
        <v>580</v>
      </c>
      <c r="C133" s="143">
        <v>6</v>
      </c>
      <c r="D133" s="171" t="str">
        <f>'[2]88'!$F$8</f>
        <v xml:space="preserve">Comunidades de Aprendizagem e Estratégias Pedagógicas </v>
      </c>
    </row>
    <row r="134" spans="1:4">
      <c r="A134" s="281" t="s">
        <v>586</v>
      </c>
      <c r="B134" s="144" t="s">
        <v>587</v>
      </c>
      <c r="C134" s="143">
        <v>12</v>
      </c>
      <c r="D134" s="171" t="str">
        <f>'[2]89'!$D$8</f>
        <v xml:space="preserve">Saúde  e Nutrição </v>
      </c>
    </row>
    <row r="135" spans="1:4">
      <c r="A135" s="281" t="s">
        <v>590</v>
      </c>
      <c r="B135" s="144" t="s">
        <v>591</v>
      </c>
      <c r="C135" s="143">
        <v>6</v>
      </c>
      <c r="D135" s="171" t="str">
        <f>'[2]90'!$D$8</f>
        <v>Métodos e Técnicas de Ensino</v>
      </c>
    </row>
    <row r="136" spans="1:4">
      <c r="A136" s="281" t="s">
        <v>590</v>
      </c>
      <c r="B136" s="144" t="s">
        <v>591</v>
      </c>
      <c r="C136" s="143">
        <v>6</v>
      </c>
      <c r="D136" s="171" t="str">
        <f>'[2]90'!$F$8</f>
        <v>Jogos de Recreação</v>
      </c>
    </row>
    <row r="137" spans="1:4">
      <c r="A137" s="281" t="s">
        <v>596</v>
      </c>
      <c r="B137" s="144" t="s">
        <v>597</v>
      </c>
      <c r="C137" s="143">
        <v>12</v>
      </c>
      <c r="D137" s="171" t="str">
        <f>'[2]91'!$D$8</f>
        <v>Processo de Aquisição da Linguagem e Escrita</v>
      </c>
    </row>
    <row r="138" spans="1:4">
      <c r="A138" s="281" t="s">
        <v>368</v>
      </c>
      <c r="B138" s="144" t="s">
        <v>600</v>
      </c>
      <c r="C138" s="143">
        <v>6</v>
      </c>
      <c r="D138" s="171" t="str">
        <f>'[2]92'!$D$8</f>
        <v>Processo de Aquisição da Linguagem e Escrita</v>
      </c>
    </row>
    <row r="139" spans="1:4">
      <c r="A139" s="281" t="s">
        <v>368</v>
      </c>
      <c r="B139" s="144" t="s">
        <v>600</v>
      </c>
      <c r="C139" s="143">
        <v>6</v>
      </c>
      <c r="D139" s="171" t="str">
        <f>'[2]92'!$F$8</f>
        <v>Transtornos Psiquiátricos na Infância e Adolescência</v>
      </c>
    </row>
    <row r="140" spans="1:4">
      <c r="A140" s="281" t="s">
        <v>603</v>
      </c>
      <c r="B140" s="144" t="s">
        <v>604</v>
      </c>
      <c r="C140" s="143">
        <v>12</v>
      </c>
      <c r="D140" s="171" t="str">
        <f>'[2]93'!$D$8</f>
        <v>Pedagogia Da Infância: Cotidiano E Prática Educativas</v>
      </c>
    </row>
    <row r="141" spans="1:4">
      <c r="A141" s="281" t="s">
        <v>606</v>
      </c>
      <c r="B141" s="144" t="s">
        <v>607</v>
      </c>
      <c r="C141" s="143">
        <v>6</v>
      </c>
      <c r="D141" s="171" t="str">
        <f>'[2]94'!$D$8</f>
        <v>Políticas Públicas e Educação</v>
      </c>
    </row>
    <row r="142" spans="1:4">
      <c r="A142" s="281" t="s">
        <v>606</v>
      </c>
      <c r="B142" s="144" t="s">
        <v>607</v>
      </c>
      <c r="C142" s="143">
        <v>6</v>
      </c>
      <c r="D142" s="171" t="str">
        <f>'[2]94'!$F$8</f>
        <v>Qualidade na Educação</v>
      </c>
    </row>
    <row r="143" spans="1:4">
      <c r="A143" s="281" t="s">
        <v>611</v>
      </c>
      <c r="B143" s="144" t="s">
        <v>612</v>
      </c>
      <c r="C143" s="143">
        <v>12</v>
      </c>
      <c r="D143" s="171" t="str">
        <f>'[2]95'!$D$8</f>
        <v>Português Jurídico</v>
      </c>
    </row>
    <row r="144" spans="1:4">
      <c r="A144" s="281" t="s">
        <v>613</v>
      </c>
      <c r="B144" s="144" t="s">
        <v>614</v>
      </c>
      <c r="C144" s="143">
        <v>6</v>
      </c>
      <c r="D144" s="171" t="str">
        <f>'[2]96'!$D$8</f>
        <v>Língua Portuguesa E Gramática Histórica</v>
      </c>
    </row>
    <row r="145" spans="1:4">
      <c r="A145" s="281" t="s">
        <v>613</v>
      </c>
      <c r="B145" s="144" t="s">
        <v>614</v>
      </c>
      <c r="C145" s="143">
        <v>6</v>
      </c>
      <c r="D145" s="171" t="str">
        <f>'[2]96'!$F$8</f>
        <v>Linguística Avançada</v>
      </c>
    </row>
    <row r="146" spans="1:4">
      <c r="A146" s="281" t="s">
        <v>619</v>
      </c>
      <c r="B146" s="144" t="s">
        <v>620</v>
      </c>
      <c r="C146" s="143">
        <v>12</v>
      </c>
      <c r="D146" s="171" t="str">
        <f>'[2]97'!$D$8</f>
        <v>Pedagogia Empresarial: Aprendizagem Corporativa</v>
      </c>
    </row>
    <row r="147" spans="1:4">
      <c r="A147" s="281" t="s">
        <v>255</v>
      </c>
      <c r="B147" s="144" t="s">
        <v>622</v>
      </c>
      <c r="C147" s="143">
        <v>6</v>
      </c>
      <c r="D147" s="171" t="str">
        <f>'[2]98'!$D$8</f>
        <v>Pedagogia Empresarial: Aprendizagem Corporativa</v>
      </c>
    </row>
    <row r="148" spans="1:4">
      <c r="A148" s="281" t="s">
        <v>255</v>
      </c>
      <c r="B148" s="144" t="s">
        <v>622</v>
      </c>
      <c r="C148" s="143">
        <v>6</v>
      </c>
      <c r="D148" s="171" t="str">
        <f>'[2]98'!$F$8</f>
        <v>Marketing e suas Aplicações</v>
      </c>
    </row>
    <row r="149" spans="1:4">
      <c r="A149" s="281" t="s">
        <v>630</v>
      </c>
      <c r="B149" s="144" t="s">
        <v>631</v>
      </c>
      <c r="C149" s="143">
        <v>12</v>
      </c>
      <c r="D149" s="171" t="str">
        <f>'[2]99'!$D$8</f>
        <v>Informática Aplicada à Educação</v>
      </c>
    </row>
    <row r="150" spans="1:4">
      <c r="A150" s="281" t="s">
        <v>636</v>
      </c>
      <c r="B150" s="144" t="s">
        <v>637</v>
      </c>
      <c r="C150" s="143">
        <v>6</v>
      </c>
      <c r="D150" s="171" t="str">
        <f>'[2]100'!$D$8</f>
        <v>Ética e educação</v>
      </c>
    </row>
    <row r="151" spans="1:4">
      <c r="A151" s="281" t="s">
        <v>636</v>
      </c>
      <c r="B151" s="144" t="s">
        <v>637</v>
      </c>
      <c r="C151" s="143">
        <v>6</v>
      </c>
      <c r="D151" s="171" t="str">
        <f>'[2]100'!$F$8</f>
        <v>Recursos Humanos</v>
      </c>
    </row>
    <row r="152" spans="1:4">
      <c r="A152" s="281" t="s">
        <v>642</v>
      </c>
      <c r="B152" s="144" t="s">
        <v>643</v>
      </c>
      <c r="C152" s="143">
        <v>12</v>
      </c>
      <c r="D152" s="171" t="str">
        <f>'[2]101'!$D$8</f>
        <v>Gestão Estratégica de Pessoas</v>
      </c>
    </row>
    <row r="153" spans="1:4">
      <c r="A153" s="281" t="s">
        <v>645</v>
      </c>
      <c r="B153" s="144" t="s">
        <v>646</v>
      </c>
      <c r="C153" s="143">
        <v>6</v>
      </c>
      <c r="D153" s="171" t="str">
        <f>'[2]102'!$D$8</f>
        <v>Tecnologias Educacionais</v>
      </c>
    </row>
    <row r="154" spans="1:4">
      <c r="A154" s="281" t="s">
        <v>645</v>
      </c>
      <c r="B154" s="144" t="s">
        <v>646</v>
      </c>
      <c r="C154" s="143">
        <v>6</v>
      </c>
      <c r="D154" s="171" t="str">
        <f>'[2]102'!$F$8</f>
        <v xml:space="preserve">Informática Aplicada À Gestão Da Educação </v>
      </c>
    </row>
    <row r="155" spans="1:4">
      <c r="A155" s="281" t="s">
        <v>651</v>
      </c>
      <c r="B155" s="144" t="s">
        <v>652</v>
      </c>
      <c r="C155" s="143">
        <v>12</v>
      </c>
      <c r="D155" s="171" t="str">
        <f>'[2]103'!$D$8</f>
        <v>Metodologia Do Ensino Da Matemática</v>
      </c>
    </row>
    <row r="156" spans="1:4">
      <c r="A156" s="281" t="s">
        <v>653</v>
      </c>
      <c r="B156" s="144" t="s">
        <v>654</v>
      </c>
      <c r="C156" s="143">
        <v>6</v>
      </c>
      <c r="D156" s="171" t="str">
        <f>'[2]104'!$D$8</f>
        <v xml:space="preserve">Metodologia Do Ensino Da Matemática </v>
      </c>
    </row>
    <row r="157" spans="1:4">
      <c r="A157" s="281" t="s">
        <v>653</v>
      </c>
      <c r="B157" s="144" t="s">
        <v>654</v>
      </c>
      <c r="C157" s="143">
        <v>6</v>
      </c>
      <c r="D157" s="171" t="str">
        <f>'[2]104'!$F$8</f>
        <v>Lógica Matemática</v>
      </c>
    </row>
    <row r="158" spans="1:4">
      <c r="A158" s="281" t="s">
        <v>659</v>
      </c>
      <c r="B158" s="144" t="s">
        <v>660</v>
      </c>
      <c r="C158" s="143">
        <v>12</v>
      </c>
      <c r="D158" s="144" t="str">
        <f>'[2]105'!$D$8</f>
        <v xml:space="preserve">Diversidade, Currículo Escolar e Projetos Pedagógicos: a Relação Família, Escola e Comunidade II </v>
      </c>
    </row>
    <row r="159" spans="1:4">
      <c r="A159" s="281" t="s">
        <v>664</v>
      </c>
      <c r="B159" s="144" t="s">
        <v>665</v>
      </c>
      <c r="C159" s="143">
        <v>6</v>
      </c>
      <c r="D159" s="171" t="str">
        <f>'[2]106'!$D$8</f>
        <v>Gestão de Carreira</v>
      </c>
    </row>
    <row r="160" spans="1:4">
      <c r="A160" s="281" t="s">
        <v>664</v>
      </c>
      <c r="B160" s="144" t="s">
        <v>665</v>
      </c>
      <c r="C160" s="143">
        <v>6</v>
      </c>
      <c r="D160" s="171" t="str">
        <f>'[2]106'!$F$8</f>
        <v>Profissionalização dos Deficientes no Contexto Atual II</v>
      </c>
    </row>
    <row r="161" spans="1:4">
      <c r="A161" s="281" t="s">
        <v>672</v>
      </c>
      <c r="B161" s="144" t="s">
        <v>673</v>
      </c>
      <c r="C161" s="143">
        <v>12</v>
      </c>
      <c r="D161" s="171" t="str">
        <f>'[2]107'!$D$8</f>
        <v>Diagnóstico Psicopedagógico</v>
      </c>
    </row>
    <row r="162" spans="1:4">
      <c r="A162" s="281" t="s">
        <v>676</v>
      </c>
      <c r="B162" s="144" t="s">
        <v>677</v>
      </c>
      <c r="C162" s="143">
        <v>6</v>
      </c>
      <c r="D162" s="171" t="str">
        <f>'[2]108'!$D$8</f>
        <v>Psicopedagogia Clínica e Institucional</v>
      </c>
    </row>
    <row r="163" spans="1:4">
      <c r="A163" s="281" t="s">
        <v>676</v>
      </c>
      <c r="B163" s="144" t="s">
        <v>677</v>
      </c>
      <c r="C163" s="143">
        <v>6</v>
      </c>
      <c r="D163" s="171" t="str">
        <f>'[2]108'!$F$8</f>
        <v>Didática do Ensino Superior</v>
      </c>
    </row>
    <row r="164" spans="1:4">
      <c r="A164" s="281" t="s">
        <v>683</v>
      </c>
      <c r="B164" s="144" t="s">
        <v>684</v>
      </c>
      <c r="C164" s="143">
        <v>12</v>
      </c>
      <c r="D164" s="171" t="str">
        <f>'[2]109'!$D$8</f>
        <v>Avaliação de Impactos Ambientais</v>
      </c>
    </row>
    <row r="165" spans="1:4">
      <c r="A165" s="281" t="s">
        <v>1231</v>
      </c>
      <c r="B165" s="144" t="s">
        <v>686</v>
      </c>
      <c r="C165" s="143">
        <v>6</v>
      </c>
      <c r="D165" s="171" t="str">
        <f>'[2]110'!$D$8</f>
        <v>Didática</v>
      </c>
    </row>
    <row r="166" spans="1:4">
      <c r="A166" s="281" t="s">
        <v>685</v>
      </c>
      <c r="B166" s="144" t="s">
        <v>686</v>
      </c>
      <c r="C166" s="143">
        <v>6</v>
      </c>
      <c r="D166" s="171" t="str">
        <f>'[2]110'!$F$8</f>
        <v>Gestão de Recursos Ambientais</v>
      </c>
    </row>
    <row r="167" spans="1:4">
      <c r="A167" s="281" t="s">
        <v>689</v>
      </c>
      <c r="B167" s="144" t="s">
        <v>690</v>
      </c>
      <c r="C167" s="143">
        <v>12</v>
      </c>
      <c r="D167" s="171" t="str">
        <f>'[2]111'!$D$8</f>
        <v>Metodologias Ativas</v>
      </c>
    </row>
    <row r="168" spans="1:4">
      <c r="A168" s="281" t="s">
        <v>691</v>
      </c>
      <c r="B168" s="144" t="s">
        <v>692</v>
      </c>
      <c r="C168" s="143">
        <v>6</v>
      </c>
      <c r="D168" s="171" t="str">
        <f>'[2]112'!$D$8</f>
        <v>Metodologias Ativas</v>
      </c>
    </row>
    <row r="169" spans="1:4">
      <c r="A169" s="281" t="s">
        <v>691</v>
      </c>
      <c r="B169" s="144" t="s">
        <v>692</v>
      </c>
      <c r="C169" s="143">
        <v>6</v>
      </c>
      <c r="D169" s="171" t="str">
        <f>'[2]112'!$F$8</f>
        <v>Jogos De Recreação</v>
      </c>
    </row>
    <row r="170" spans="1:4">
      <c r="A170" s="281" t="s">
        <v>696</v>
      </c>
      <c r="B170" s="144" t="s">
        <v>697</v>
      </c>
      <c r="C170" s="143">
        <v>12</v>
      </c>
      <c r="D170" s="171" t="str">
        <f>'[2]113'!$D$8</f>
        <v>Fisiologia Do Exercício</v>
      </c>
    </row>
    <row r="171" spans="1:4">
      <c r="A171" s="281" t="s">
        <v>701</v>
      </c>
      <c r="B171" s="144" t="s">
        <v>702</v>
      </c>
      <c r="C171" s="143">
        <v>6</v>
      </c>
      <c r="D171" s="171" t="str">
        <f>'[2]114'!$D$8</f>
        <v>Didática do Ensino Superior</v>
      </c>
    </row>
    <row r="172" spans="1:4">
      <c r="A172" s="281" t="s">
        <v>701</v>
      </c>
      <c r="B172" s="144" t="s">
        <v>702</v>
      </c>
      <c r="C172" s="143">
        <v>6</v>
      </c>
      <c r="D172" s="171" t="str">
        <f>'[2]114'!$F$8</f>
        <v xml:space="preserve">Legislação e Aplicação da Fitoterapia </v>
      </c>
    </row>
    <row r="173" spans="1:4">
      <c r="A173" s="281" t="s">
        <v>707</v>
      </c>
      <c r="B173" s="144" t="s">
        <v>708</v>
      </c>
      <c r="C173" s="143">
        <v>12</v>
      </c>
      <c r="D173" s="171" t="str">
        <f>'[2]115'!$D$8</f>
        <v>Parasitologia Clínica</v>
      </c>
    </row>
    <row r="174" spans="1:4">
      <c r="A174" s="281" t="s">
        <v>786</v>
      </c>
      <c r="B174" s="144" t="s">
        <v>710</v>
      </c>
      <c r="C174" s="143">
        <v>6</v>
      </c>
      <c r="D174" s="171" t="str">
        <f>'[2]116'!$D$8</f>
        <v>Didática do Ensino Superior</v>
      </c>
    </row>
    <row r="175" spans="1:4">
      <c r="A175" s="281" t="s">
        <v>786</v>
      </c>
      <c r="B175" s="144" t="s">
        <v>710</v>
      </c>
      <c r="C175" s="143">
        <v>6</v>
      </c>
      <c r="D175" s="171" t="str">
        <f>'[2]116'!$F$8</f>
        <v xml:space="preserve">Uroanalise e Líquidos Corpóreos </v>
      </c>
    </row>
    <row r="176" spans="1:4">
      <c r="A176" s="281" t="s">
        <v>714</v>
      </c>
      <c r="B176" s="144" t="s">
        <v>715</v>
      </c>
      <c r="C176" s="143">
        <v>12</v>
      </c>
      <c r="D176" s="171" t="str">
        <f>'[2]117'!$D$8</f>
        <v>Hematologia Básica</v>
      </c>
    </row>
    <row r="177" spans="1:4">
      <c r="A177" s="281" t="s">
        <v>1232</v>
      </c>
      <c r="B177" s="144" t="s">
        <v>717</v>
      </c>
      <c r="C177" s="143">
        <v>6</v>
      </c>
      <c r="D177" s="171" t="str">
        <f>'[2]118'!$D$8</f>
        <v>Citologia Clínica</v>
      </c>
    </row>
    <row r="178" spans="1:4">
      <c r="A178" s="281" t="s">
        <v>1232</v>
      </c>
      <c r="B178" s="144" t="s">
        <v>717</v>
      </c>
      <c r="C178" s="143">
        <v>6</v>
      </c>
      <c r="D178" s="171" t="str">
        <f>'[2]118'!$F$8</f>
        <v>Hematologia Básica</v>
      </c>
    </row>
    <row r="179" spans="1:4">
      <c r="A179" s="281" t="s">
        <v>723</v>
      </c>
      <c r="B179" s="144" t="s">
        <v>724</v>
      </c>
      <c r="C179" s="143">
        <v>12</v>
      </c>
      <c r="D179" s="171" t="str">
        <f>'[2]119'!$D$8</f>
        <v>Fisiologia e Farmacologia</v>
      </c>
    </row>
    <row r="180" spans="1:4">
      <c r="A180" s="281" t="s">
        <v>727</v>
      </c>
      <c r="B180" s="144" t="s">
        <v>728</v>
      </c>
      <c r="C180" s="143">
        <v>6</v>
      </c>
      <c r="D180" s="171" t="str">
        <f>'[2]120'!$D$8</f>
        <v>Farmacoterapia dos Distúrbios Endócrinos Metabólicos e Hematológicos</v>
      </c>
    </row>
    <row r="181" spans="1:4">
      <c r="A181" s="281" t="s">
        <v>727</v>
      </c>
      <c r="B181" s="144" t="s">
        <v>728</v>
      </c>
      <c r="C181" s="143">
        <v>6</v>
      </c>
      <c r="D181" s="171" t="str">
        <f>'[2]120'!$F$8</f>
        <v>Antibioticoterapia</v>
      </c>
    </row>
    <row r="182" spans="1:4">
      <c r="A182" s="281" t="s">
        <v>736</v>
      </c>
      <c r="B182" s="144" t="s">
        <v>737</v>
      </c>
      <c r="C182" s="143">
        <v>12</v>
      </c>
      <c r="D182" s="171" t="str">
        <f>'[2]121'!$D$8</f>
        <v>Logística Hospitalar</v>
      </c>
    </row>
    <row r="183" spans="1:4">
      <c r="A183" s="281" t="s">
        <v>738</v>
      </c>
      <c r="B183" s="144" t="s">
        <v>739</v>
      </c>
      <c r="C183" s="143">
        <v>6</v>
      </c>
      <c r="D183" s="171" t="str">
        <f>'[2]122'!$D$8</f>
        <v>Logística Hospitalar</v>
      </c>
    </row>
    <row r="184" spans="1:4">
      <c r="A184" s="281" t="s">
        <v>738</v>
      </c>
      <c r="B184" s="144" t="s">
        <v>739</v>
      </c>
      <c r="C184" s="143">
        <v>6</v>
      </c>
      <c r="D184" s="171" t="str">
        <f>'[2]122'!$F$8</f>
        <v>Farmacologia Básica</v>
      </c>
    </row>
    <row r="185" spans="1:4">
      <c r="A185" s="281" t="s">
        <v>744</v>
      </c>
      <c r="B185" s="144" t="s">
        <v>745</v>
      </c>
      <c r="C185" s="143">
        <v>12</v>
      </c>
      <c r="D185" s="171" t="str">
        <f>'[2]123'!$D$8</f>
        <v>Didática do Ensino Superior</v>
      </c>
    </row>
    <row r="186" spans="1:4">
      <c r="A186" s="281" t="s">
        <v>748</v>
      </c>
      <c r="B186" s="144" t="s">
        <v>749</v>
      </c>
      <c r="C186" s="143">
        <v>6</v>
      </c>
      <c r="D186" s="171" t="str">
        <f>'[2]124'!$D$8</f>
        <v>Bases Farmacológicas, Terapia Antineoplásica e Hemoterapia</v>
      </c>
    </row>
    <row r="187" spans="1:4">
      <c r="A187" s="281" t="s">
        <v>748</v>
      </c>
      <c r="B187" s="144" t="s">
        <v>749</v>
      </c>
      <c r="C187" s="143">
        <v>6</v>
      </c>
      <c r="D187" s="171" t="str">
        <f>'[2]124'!$F$8</f>
        <v>Assistência de Enfermagem em Oncologia Cirúrgica</v>
      </c>
    </row>
    <row r="188" spans="1:4">
      <c r="A188" s="281" t="s">
        <v>756</v>
      </c>
      <c r="B188" s="144" t="s">
        <v>757</v>
      </c>
      <c r="C188" s="143">
        <v>12</v>
      </c>
      <c r="D188" s="171" t="str">
        <f>'[2]125'!$D$8</f>
        <v>Planejamento Estratégico e Gestão em Serviços de Saúde</v>
      </c>
    </row>
    <row r="189" spans="1:4">
      <c r="A189" s="281" t="s">
        <v>760</v>
      </c>
      <c r="B189" s="144" t="s">
        <v>761</v>
      </c>
      <c r="C189" s="143">
        <v>6</v>
      </c>
      <c r="D189" s="171" t="str">
        <f>'[2]126'!$D$8</f>
        <v>Gestão do Financiamento na Saúde</v>
      </c>
    </row>
    <row r="190" spans="1:4">
      <c r="A190" s="281" t="s">
        <v>760</v>
      </c>
      <c r="B190" s="144" t="s">
        <v>761</v>
      </c>
      <c r="C190" s="143">
        <v>6</v>
      </c>
      <c r="D190" s="171" t="str">
        <f>'[2]126'!$F$8</f>
        <v>Sistema de Saúde e Organização da Atenção Básica: Saúde do Homem Adulto e Idoso</v>
      </c>
    </row>
    <row r="191" spans="1:4">
      <c r="A191" s="281" t="s">
        <v>768</v>
      </c>
      <c r="B191" s="144" t="s">
        <v>769</v>
      </c>
      <c r="C191" s="143">
        <v>12</v>
      </c>
      <c r="D191" s="171" t="str">
        <f>'[2]127'!$D$8</f>
        <v>Didática do Ensino Superior</v>
      </c>
    </row>
    <row r="192" spans="1:4">
      <c r="A192" s="281" t="s">
        <v>701</v>
      </c>
      <c r="B192" s="144" t="s">
        <v>772</v>
      </c>
      <c r="C192" s="143">
        <v>6</v>
      </c>
      <c r="D192" s="171" t="str">
        <f>'[2]128'!$D$8</f>
        <v>Geriatria e Gerontologia - Epidemiologia</v>
      </c>
    </row>
    <row r="193" spans="1:4">
      <c r="A193" s="281" t="s">
        <v>701</v>
      </c>
      <c r="B193" s="144" t="s">
        <v>772</v>
      </c>
      <c r="C193" s="143">
        <v>6</v>
      </c>
      <c r="D193" s="171" t="str">
        <f>'[2]128'!$F$8</f>
        <v>Fisioterapia nas Doenças Osteoarticulares</v>
      </c>
    </row>
    <row r="194" spans="1:4">
      <c r="A194" s="281" t="s">
        <v>778</v>
      </c>
      <c r="B194" s="144" t="s">
        <v>779</v>
      </c>
      <c r="C194" s="143">
        <v>12</v>
      </c>
      <c r="D194" s="171" t="str">
        <f>'[2]131'!$D$8</f>
        <v>Bioquímica Humana </v>
      </c>
    </row>
    <row r="195" spans="1:4">
      <c r="A195" s="281" t="s">
        <v>780</v>
      </c>
      <c r="B195" s="144" t="s">
        <v>781</v>
      </c>
      <c r="C195" s="143">
        <v>6</v>
      </c>
      <c r="D195" s="171" t="str">
        <f>'[2]132'!$D$8</f>
        <v>Empreendedorismo</v>
      </c>
    </row>
    <row r="196" spans="1:4">
      <c r="A196" s="281" t="s">
        <v>780</v>
      </c>
      <c r="B196" s="144" t="s">
        <v>781</v>
      </c>
      <c r="C196" s="143">
        <v>6</v>
      </c>
      <c r="D196" s="171" t="str">
        <f>'[2]132'!$F$8</f>
        <v xml:space="preserve">Cosméticos E Sanificantes </v>
      </c>
    </row>
    <row r="197" spans="1:4">
      <c r="A197" s="281" t="s">
        <v>786</v>
      </c>
      <c r="B197" s="144" t="s">
        <v>787</v>
      </c>
      <c r="C197" s="143">
        <v>12</v>
      </c>
      <c r="D197" s="171" t="str">
        <f>'[2]133'!$D$8</f>
        <v>Microbiologia E Imunologia </v>
      </c>
    </row>
    <row r="198" spans="1:4">
      <c r="A198" s="281" t="s">
        <v>789</v>
      </c>
      <c r="B198" s="144" t="s">
        <v>790</v>
      </c>
      <c r="C198" s="143">
        <v>6</v>
      </c>
      <c r="D198" s="171" t="str">
        <f>'[2]134'!$D$8</f>
        <v>Citologia Clínica</v>
      </c>
    </row>
    <row r="199" spans="1:4">
      <c r="A199" s="281" t="s">
        <v>789</v>
      </c>
      <c r="B199" s="144" t="s">
        <v>790</v>
      </c>
      <c r="C199" s="143">
        <v>6</v>
      </c>
      <c r="D199" s="171" t="str">
        <f>'[2]134'!$F$8</f>
        <v>Parasitologia</v>
      </c>
    </row>
    <row r="200" spans="1:4">
      <c r="A200" s="281" t="s">
        <v>792</v>
      </c>
      <c r="B200" s="144" t="s">
        <v>793</v>
      </c>
      <c r="C200" s="143">
        <v>12</v>
      </c>
      <c r="D200" s="171" t="str">
        <f>'[2]135'!$D$8</f>
        <v>Podologia </v>
      </c>
    </row>
    <row r="201" spans="1:4">
      <c r="A201" s="281" t="s">
        <v>794</v>
      </c>
      <c r="B201" s="144" t="s">
        <v>795</v>
      </c>
      <c r="C201" s="143">
        <v>6</v>
      </c>
      <c r="D201" s="171" t="str">
        <f>'[2]136'!$D$8</f>
        <v xml:space="preserve">Empreendedorismo </v>
      </c>
    </row>
    <row r="202" spans="1:4">
      <c r="A202" s="281" t="s">
        <v>794</v>
      </c>
      <c r="B202" s="144" t="s">
        <v>795</v>
      </c>
      <c r="C202" s="143">
        <v>6</v>
      </c>
      <c r="D202" s="171" t="str">
        <f>'[2]136'!$F$8</f>
        <v xml:space="preserve">Síndrome Sistemática Podológica </v>
      </c>
    </row>
    <row r="203" spans="1:4">
      <c r="A203" s="281" t="s">
        <v>801</v>
      </c>
      <c r="B203" s="144" t="s">
        <v>802</v>
      </c>
      <c r="C203" s="143">
        <v>12</v>
      </c>
      <c r="D203" s="171" t="str">
        <f>'[2]137'!$D$8</f>
        <v>Nutrição E O Idoso</v>
      </c>
    </row>
    <row r="204" spans="1:4">
      <c r="A204" s="281" t="s">
        <v>806</v>
      </c>
      <c r="B204" s="144" t="s">
        <v>807</v>
      </c>
      <c r="C204" s="143">
        <v>6</v>
      </c>
      <c r="D204" s="171" t="str">
        <f>'[2]138'!$D$8</f>
        <v>Nutrição e o Idoso</v>
      </c>
    </row>
    <row r="205" spans="1:4">
      <c r="A205" s="281" t="s">
        <v>806</v>
      </c>
      <c r="B205" s="144" t="s">
        <v>807</v>
      </c>
      <c r="C205" s="143">
        <v>6</v>
      </c>
      <c r="D205" s="171" t="str">
        <f>'[2]138'!$F$8</f>
        <v>Fisiopatologia nas Disfunções Neurológicas</v>
      </c>
    </row>
    <row r="206" spans="1:4">
      <c r="A206" s="281" t="s">
        <v>813</v>
      </c>
      <c r="B206" s="144" t="s">
        <v>814</v>
      </c>
      <c r="C206" s="143">
        <v>12</v>
      </c>
      <c r="D206" s="171" t="str">
        <f>'[2]139'!$D$8</f>
        <v>Bioestatística </v>
      </c>
    </row>
    <row r="207" spans="1:4">
      <c r="A207" s="281" t="s">
        <v>815</v>
      </c>
      <c r="B207" s="144" t="s">
        <v>816</v>
      </c>
      <c r="C207" s="143">
        <v>6</v>
      </c>
      <c r="D207" s="171" t="str">
        <f>'[2]140'!$D$8</f>
        <v>Psicologia e Comportamento Organizacional</v>
      </c>
    </row>
    <row r="208" spans="1:4">
      <c r="A208" s="281" t="s">
        <v>815</v>
      </c>
      <c r="B208" s="144" t="s">
        <v>816</v>
      </c>
      <c r="C208" s="143">
        <v>6</v>
      </c>
      <c r="D208" s="171" t="str">
        <f>'[2]140'!$F$8</f>
        <v xml:space="preserve">Fisiopatologia Nas Disfunções Muscuesqueléticas </v>
      </c>
    </row>
    <row r="209" spans="1:4">
      <c r="A209" s="281" t="s">
        <v>819</v>
      </c>
      <c r="B209" s="144" t="s">
        <v>820</v>
      </c>
      <c r="C209" s="143">
        <v>12</v>
      </c>
      <c r="D209" s="171" t="str">
        <f>'[2]141'!$D$8</f>
        <v>Bioestatística </v>
      </c>
    </row>
    <row r="210" spans="1:4">
      <c r="A210" s="281" t="s">
        <v>821</v>
      </c>
      <c r="B210" s="144" t="s">
        <v>822</v>
      </c>
      <c r="C210" s="143">
        <v>6</v>
      </c>
      <c r="D210" s="171" t="str">
        <f>'[2]142'!$D$8</f>
        <v>Bioestatística</v>
      </c>
    </row>
    <row r="211" spans="1:4">
      <c r="A211" s="281" t="s">
        <v>821</v>
      </c>
      <c r="B211" s="144" t="s">
        <v>822</v>
      </c>
      <c r="C211" s="143">
        <v>6</v>
      </c>
      <c r="D211" s="171" t="str">
        <f>'[2]142'!$F$8</f>
        <v xml:space="preserve">Saúde Baseada Em Evidências </v>
      </c>
    </row>
    <row r="212" spans="1:4">
      <c r="A212" s="281" t="s">
        <v>826</v>
      </c>
      <c r="B212" s="144" t="s">
        <v>827</v>
      </c>
      <c r="C212" s="143">
        <v>12</v>
      </c>
      <c r="D212" s="171" t="str">
        <f>'[2]143'!$D$8</f>
        <v>Nutrição E Dietética</v>
      </c>
    </row>
    <row r="213" spans="1:4">
      <c r="A213" s="281" t="s">
        <v>829</v>
      </c>
      <c r="B213" s="144" t="s">
        <v>830</v>
      </c>
      <c r="C213" s="143">
        <v>6</v>
      </c>
      <c r="D213" s="171" t="str">
        <f>'[2]144'!$D$8</f>
        <v>Nutrição e Dietética</v>
      </c>
    </row>
    <row r="214" spans="1:4">
      <c r="A214" s="281" t="s">
        <v>829</v>
      </c>
      <c r="B214" s="144" t="s">
        <v>830</v>
      </c>
      <c r="C214" s="143">
        <v>6</v>
      </c>
      <c r="D214" s="171" t="str">
        <f>'[2]144'!$F$8</f>
        <v xml:space="preserve">Avaliação Nutricional Aplicada </v>
      </c>
    </row>
    <row r="215" spans="1:4">
      <c r="A215" s="281" t="s">
        <v>835</v>
      </c>
      <c r="B215" s="144" t="s">
        <v>836</v>
      </c>
      <c r="C215" s="143">
        <v>12</v>
      </c>
      <c r="D215" s="171" t="str">
        <f>'[2]145'!$D$8</f>
        <v>Nutrição E Dietética</v>
      </c>
    </row>
    <row r="216" spans="1:4">
      <c r="A216" s="281" t="s">
        <v>837</v>
      </c>
      <c r="B216" s="144" t="s">
        <v>838</v>
      </c>
      <c r="C216" s="143">
        <v>6</v>
      </c>
      <c r="D216" s="171" t="str">
        <f>'[2]146'!$D$8</f>
        <v>Nutrição e Dietética</v>
      </c>
    </row>
    <row r="217" spans="1:4">
      <c r="A217" s="281" t="s">
        <v>837</v>
      </c>
      <c r="B217" s="144" t="s">
        <v>838</v>
      </c>
      <c r="C217" s="143">
        <v>6</v>
      </c>
      <c r="D217" s="171" t="str">
        <f>'[2]146'!$F$8</f>
        <v>Cuidado Integral á Saúde da Mulher</v>
      </c>
    </row>
    <row r="218" spans="1:4">
      <c r="A218" s="281" t="s">
        <v>844</v>
      </c>
      <c r="B218" s="144" t="s">
        <v>845</v>
      </c>
      <c r="C218" s="143">
        <v>12</v>
      </c>
      <c r="D218" s="171" t="str">
        <f>'[2]147'!$D$8</f>
        <v>Nutrição Funcional E Fitoterapia</v>
      </c>
    </row>
    <row r="219" spans="1:4">
      <c r="A219" s="281" t="s">
        <v>848</v>
      </c>
      <c r="B219" s="144" t="s">
        <v>849</v>
      </c>
      <c r="C219" s="143">
        <v>6</v>
      </c>
      <c r="D219" s="171" t="str">
        <f>'[2]148'!$D$8</f>
        <v xml:space="preserve">Nutrição Funcional E Fitoterapia </v>
      </c>
    </row>
    <row r="220" spans="1:4">
      <c r="A220" s="281" t="s">
        <v>848</v>
      </c>
      <c r="B220" s="144" t="s">
        <v>849</v>
      </c>
      <c r="C220" s="143">
        <v>6</v>
      </c>
      <c r="D220" s="171" t="str">
        <f>'[2]148'!$F$8</f>
        <v xml:space="preserve">Bioquímica Humana Aplicada A Nutrição </v>
      </c>
    </row>
    <row r="221" spans="1:4">
      <c r="A221" s="281" t="s">
        <v>1233</v>
      </c>
      <c r="B221" s="144" t="s">
        <v>857</v>
      </c>
      <c r="C221" s="143">
        <v>4</v>
      </c>
      <c r="D221" s="171" t="s">
        <v>1234</v>
      </c>
    </row>
    <row r="222" spans="1:4">
      <c r="A222" s="281" t="s">
        <v>1233</v>
      </c>
      <c r="B222" s="144" t="s">
        <v>857</v>
      </c>
      <c r="C222" s="143">
        <v>4</v>
      </c>
      <c r="D222" s="171" t="s">
        <v>1235</v>
      </c>
    </row>
    <row r="223" spans="1:4">
      <c r="A223" s="281" t="s">
        <v>1233</v>
      </c>
      <c r="B223" s="144" t="s">
        <v>857</v>
      </c>
      <c r="C223" s="143">
        <v>4</v>
      </c>
      <c r="D223" s="171" t="s">
        <v>1236</v>
      </c>
    </row>
    <row r="224" spans="1:4" ht="16.5" customHeight="1">
      <c r="A224" s="281" t="s">
        <v>1233</v>
      </c>
      <c r="B224" s="144" t="s">
        <v>857</v>
      </c>
      <c r="C224" s="143">
        <v>4</v>
      </c>
      <c r="D224" s="171" t="s">
        <v>1237</v>
      </c>
    </row>
    <row r="225" spans="1:4" ht="16.5" customHeight="1">
      <c r="A225" s="281" t="s">
        <v>1233</v>
      </c>
      <c r="B225" s="144" t="s">
        <v>857</v>
      </c>
      <c r="C225" s="143">
        <v>4</v>
      </c>
      <c r="D225" s="171" t="s">
        <v>1238</v>
      </c>
    </row>
    <row r="226" spans="1:4" ht="16.5" customHeight="1">
      <c r="A226" s="281" t="s">
        <v>1233</v>
      </c>
      <c r="B226" s="144" t="s">
        <v>857</v>
      </c>
      <c r="C226" s="143">
        <v>4</v>
      </c>
      <c r="D226" s="171" t="s">
        <v>1239</v>
      </c>
    </row>
    <row r="227" spans="1:4">
      <c r="A227" s="281"/>
      <c r="B227" s="144" t="s">
        <v>1240</v>
      </c>
      <c r="C227" s="143">
        <v>4</v>
      </c>
      <c r="D227" s="171" t="s">
        <v>1241</v>
      </c>
    </row>
    <row r="228" spans="1:4">
      <c r="A228" s="281"/>
      <c r="B228" s="144" t="s">
        <v>1240</v>
      </c>
      <c r="C228" s="143">
        <v>4</v>
      </c>
      <c r="D228" s="171" t="s">
        <v>1242</v>
      </c>
    </row>
    <row r="229" spans="1:4" ht="15.75" customHeight="1">
      <c r="A229" s="281"/>
      <c r="B229" s="144" t="s">
        <v>1240</v>
      </c>
      <c r="C229" s="143">
        <v>4</v>
      </c>
      <c r="D229" s="171" t="s">
        <v>1243</v>
      </c>
    </row>
    <row r="230" spans="1:4" ht="15.75" customHeight="1">
      <c r="A230" s="281"/>
      <c r="B230" s="144" t="s">
        <v>1240</v>
      </c>
      <c r="C230" s="143">
        <v>4</v>
      </c>
      <c r="D230" s="171" t="s">
        <v>1244</v>
      </c>
    </row>
    <row r="231" spans="1:4" ht="15.75" customHeight="1">
      <c r="A231" s="346" t="s">
        <v>890</v>
      </c>
      <c r="B231" s="347" t="s">
        <v>150</v>
      </c>
      <c r="C231" s="299">
        <v>8</v>
      </c>
      <c r="D231" s="351" t="s">
        <v>1245</v>
      </c>
    </row>
    <row r="232" spans="1:4" ht="15.75" customHeight="1">
      <c r="A232" s="346" t="s">
        <v>890</v>
      </c>
      <c r="B232" s="347" t="s">
        <v>150</v>
      </c>
      <c r="C232" s="299">
        <v>8</v>
      </c>
      <c r="D232" s="351" t="s">
        <v>1246</v>
      </c>
    </row>
    <row r="233" spans="1:4" ht="15.75" customHeight="1">
      <c r="A233" s="346" t="s">
        <v>890</v>
      </c>
      <c r="B233" s="347" t="s">
        <v>150</v>
      </c>
      <c r="C233" s="299">
        <v>8</v>
      </c>
      <c r="D233" s="351" t="s">
        <v>1247</v>
      </c>
    </row>
    <row r="234" spans="1:4" ht="15.75" customHeight="1">
      <c r="A234" s="346" t="s">
        <v>890</v>
      </c>
      <c r="B234" s="347" t="s">
        <v>150</v>
      </c>
      <c r="C234" s="299">
        <v>8</v>
      </c>
      <c r="D234" s="351" t="s">
        <v>1248</v>
      </c>
    </row>
    <row r="235" spans="1:4" ht="15.75" customHeight="1">
      <c r="A235" s="346" t="s">
        <v>890</v>
      </c>
      <c r="B235" s="347" t="s">
        <v>150</v>
      </c>
      <c r="C235" s="299">
        <v>8</v>
      </c>
      <c r="D235" s="351" t="s">
        <v>1249</v>
      </c>
    </row>
    <row r="236" spans="1:4" ht="15.75" customHeight="1">
      <c r="A236" s="346" t="s">
        <v>890</v>
      </c>
      <c r="B236" s="347" t="s">
        <v>150</v>
      </c>
      <c r="C236" s="299">
        <v>8</v>
      </c>
      <c r="D236" s="351" t="s">
        <v>1250</v>
      </c>
    </row>
    <row r="237" spans="1:4" ht="15.75" customHeight="1">
      <c r="A237" s="346" t="s">
        <v>890</v>
      </c>
      <c r="B237" s="347" t="s">
        <v>150</v>
      </c>
      <c r="C237" s="299">
        <v>8</v>
      </c>
      <c r="D237" s="351" t="s">
        <v>1251</v>
      </c>
    </row>
    <row r="238" spans="1:4" ht="15.75" customHeight="1">
      <c r="A238" s="348" t="s">
        <v>920</v>
      </c>
      <c r="B238" s="349" t="s">
        <v>165</v>
      </c>
      <c r="C238" s="301">
        <v>8</v>
      </c>
      <c r="D238" s="350" t="s">
        <v>1245</v>
      </c>
    </row>
    <row r="239" spans="1:4" ht="15.75" customHeight="1">
      <c r="A239" s="348" t="s">
        <v>920</v>
      </c>
      <c r="B239" s="349" t="s">
        <v>165</v>
      </c>
      <c r="C239" s="301">
        <v>8</v>
      </c>
      <c r="D239" s="350" t="s">
        <v>1252</v>
      </c>
    </row>
    <row r="240" spans="1:4" ht="15.75" customHeight="1">
      <c r="A240" s="348" t="s">
        <v>920</v>
      </c>
      <c r="B240" s="349" t="s">
        <v>165</v>
      </c>
      <c r="C240" s="301">
        <v>8</v>
      </c>
      <c r="D240" s="350" t="s">
        <v>1247</v>
      </c>
    </row>
    <row r="241" spans="1:4" ht="15.75" customHeight="1">
      <c r="A241" s="348" t="s">
        <v>920</v>
      </c>
      <c r="B241" s="349" t="s">
        <v>165</v>
      </c>
      <c r="C241" s="301">
        <v>8</v>
      </c>
      <c r="D241" s="350" t="s">
        <v>1253</v>
      </c>
    </row>
    <row r="242" spans="1:4" ht="15.75" customHeight="1">
      <c r="A242" s="348" t="s">
        <v>920</v>
      </c>
      <c r="B242" s="349" t="s">
        <v>165</v>
      </c>
      <c r="C242" s="301">
        <v>8</v>
      </c>
      <c r="D242" s="350" t="s">
        <v>1254</v>
      </c>
    </row>
    <row r="243" spans="1:4">
      <c r="A243" s="348" t="s">
        <v>920</v>
      </c>
      <c r="B243" s="349" t="s">
        <v>165</v>
      </c>
      <c r="C243" s="301">
        <v>8</v>
      </c>
      <c r="D243" s="350" t="s">
        <v>1255</v>
      </c>
    </row>
    <row r="244" spans="1:4">
      <c r="A244" s="348" t="s">
        <v>920</v>
      </c>
      <c r="B244" s="349" t="s">
        <v>165</v>
      </c>
      <c r="C244" s="301">
        <v>8</v>
      </c>
      <c r="D244" s="350" t="s">
        <v>1256</v>
      </c>
    </row>
    <row r="245" spans="1:4">
      <c r="A245" s="281" t="s">
        <v>944</v>
      </c>
      <c r="B245" s="144" t="s">
        <v>16</v>
      </c>
      <c r="C245" s="143">
        <v>12</v>
      </c>
      <c r="D245" s="171" t="str">
        <f>'[2]150'!$D$8</f>
        <v>Banco de Dados Relacionais e não Relacionais  (usar o material da graduação)</v>
      </c>
    </row>
    <row r="246" spans="1:4">
      <c r="A246" s="281" t="s">
        <v>948</v>
      </c>
      <c r="B246" s="144" t="s">
        <v>17</v>
      </c>
      <c r="C246" s="143">
        <v>12</v>
      </c>
      <c r="D246" s="171" t="str">
        <f>'[2]151'!$D$8</f>
        <v>Infraestrutura de Data Science e Cloud Computing (usar o material da graduação)</v>
      </c>
    </row>
    <row r="247" spans="1:4">
      <c r="A247" s="281" t="s">
        <v>486</v>
      </c>
      <c r="B247" s="144" t="s">
        <v>18</v>
      </c>
      <c r="C247" s="143">
        <v>12</v>
      </c>
      <c r="D247" s="171" t="str">
        <f>'[2]152'!$D$8</f>
        <v>Modelagem de Negócios (PRODUZINDO)</v>
      </c>
    </row>
    <row r="248" spans="1:4">
      <c r="A248" s="281" t="s">
        <v>952</v>
      </c>
      <c r="B248" s="144" t="s">
        <v>19</v>
      </c>
      <c r="C248" s="143">
        <v>12</v>
      </c>
      <c r="D248" s="171" t="str">
        <f>'[2]154'!$D$8</f>
        <v xml:space="preserve">Segurança de Serviços e Servidores </v>
      </c>
    </row>
    <row r="249" spans="1:4">
      <c r="A249" s="281" t="s">
        <v>954</v>
      </c>
      <c r="B249" s="144" t="s">
        <v>20</v>
      </c>
      <c r="C249" s="143">
        <v>12</v>
      </c>
      <c r="D249" s="171" t="str">
        <f>'[2]155'!$D$8</f>
        <v xml:space="preserve">Devops Framework - Desenvolvimento de serviço e entrega </v>
      </c>
    </row>
    <row r="250" spans="1:4">
      <c r="A250" s="281" t="s">
        <v>958</v>
      </c>
      <c r="B250" s="144" t="s">
        <v>21</v>
      </c>
      <c r="C250" s="143">
        <v>12</v>
      </c>
      <c r="D250" s="171" t="str">
        <f>'[2]156'!$D$8</f>
        <v>Propriedade industrial, Direito autoral e Lei de software</v>
      </c>
    </row>
    <row r="251" spans="1:4">
      <c r="A251" s="281" t="s">
        <v>961</v>
      </c>
      <c r="B251" s="144" t="s">
        <v>22</v>
      </c>
      <c r="C251" s="143">
        <v>12</v>
      </c>
      <c r="D251" s="171" t="str">
        <f>'[2]157'!$D$8</f>
        <v>Growth Hacking</v>
      </c>
    </row>
    <row r="252" spans="1:4">
      <c r="A252" s="281" t="s">
        <v>963</v>
      </c>
      <c r="B252" s="144" t="s">
        <v>23</v>
      </c>
      <c r="C252" s="143">
        <v>12</v>
      </c>
      <c r="D252" s="171" t="str">
        <f>'[2]158'!$D$8</f>
        <v>Testes de API</v>
      </c>
    </row>
    <row r="253" spans="1:4">
      <c r="A253" s="281" t="s">
        <v>968</v>
      </c>
      <c r="B253" s="144" t="s">
        <v>24</v>
      </c>
      <c r="C253" s="143">
        <v>12</v>
      </c>
      <c r="D253" s="171" t="str">
        <f>'[2]159'!$D$8</f>
        <v>Gerenciamento de projetos</v>
      </c>
    </row>
    <row r="254" spans="1:4">
      <c r="A254" s="281" t="s">
        <v>974</v>
      </c>
      <c r="B254" s="144" t="s">
        <v>25</v>
      </c>
      <c r="C254" s="143">
        <v>12</v>
      </c>
      <c r="D254" s="171" t="str">
        <f>'[2]160'!$D$8</f>
        <v>Perícia Contábil</v>
      </c>
    </row>
    <row r="255" spans="1:4">
      <c r="A255" s="281" t="s">
        <v>980</v>
      </c>
      <c r="B255" s="144" t="s">
        <v>26</v>
      </c>
      <c r="C255" s="143">
        <v>12</v>
      </c>
      <c r="D255" s="171" t="str">
        <f>'[2]161'!$D$8</f>
        <v>Assessment, Coaching e Mentoring</v>
      </c>
    </row>
    <row r="256" spans="1:4">
      <c r="A256" s="281" t="s">
        <v>984</v>
      </c>
      <c r="B256" s="144" t="s">
        <v>27</v>
      </c>
      <c r="C256" s="143">
        <v>12</v>
      </c>
      <c r="D256" s="171" t="str">
        <f>'[2]162'!$D$8</f>
        <v>EDUCAÇÃO,  TECNOLOGIA E GAMIFICAÇÃO</v>
      </c>
    </row>
    <row r="257" spans="1:4">
      <c r="A257" s="281" t="s">
        <v>987</v>
      </c>
      <c r="B257" s="144" t="s">
        <v>28</v>
      </c>
      <c r="C257" s="143">
        <v>12</v>
      </c>
      <c r="D257" s="171" t="str">
        <f>'[2]163'!$D$8</f>
        <v>Organização da Administração Pública e a Prestação de Serviço Público</v>
      </c>
    </row>
    <row r="258" spans="1:4">
      <c r="A258" s="281" t="s">
        <v>991</v>
      </c>
      <c r="B258" s="144" t="s">
        <v>29</v>
      </c>
      <c r="C258" s="143">
        <v>12</v>
      </c>
      <c r="D258" s="171" t="str">
        <f>'[2]164'!$D$8</f>
        <v>Nbr- Iso 14001 e Auditorias Ambientais</v>
      </c>
    </row>
    <row r="259" spans="1:4">
      <c r="A259" s="281" t="s">
        <v>995</v>
      </c>
      <c r="B259" s="144" t="s">
        <v>30</v>
      </c>
      <c r="C259" s="143">
        <v>12</v>
      </c>
      <c r="D259" s="171" t="str">
        <f>'[2]165'!$D$8</f>
        <v>Planejamento e Execução de Projetos</v>
      </c>
    </row>
    <row r="260" spans="1:4">
      <c r="A260" s="281" t="s">
        <v>1001</v>
      </c>
      <c r="B260" s="144" t="s">
        <v>31</v>
      </c>
      <c r="C260" s="143">
        <v>12</v>
      </c>
      <c r="D260" s="171" t="str">
        <f>'[2]168'!$D$8</f>
        <v>Semântica do português</v>
      </c>
    </row>
    <row r="261" spans="1:4">
      <c r="A261" s="281" t="s">
        <v>1257</v>
      </c>
      <c r="B261" s="144" t="s">
        <v>32</v>
      </c>
      <c r="C261" s="143">
        <v>12</v>
      </c>
      <c r="D261" s="171" t="str">
        <f>'[2]169'!$D$8</f>
        <v>Fundamentos da Educação</v>
      </c>
    </row>
    <row r="262" spans="1:4">
      <c r="A262" s="281" t="s">
        <v>1007</v>
      </c>
      <c r="B262" s="144" t="s">
        <v>33</v>
      </c>
      <c r="C262" s="143">
        <v>12</v>
      </c>
      <c r="D262" s="171" t="str">
        <f>'[2]170'!$D$8</f>
        <v>Fundamentos da educação</v>
      </c>
    </row>
    <row r="263" spans="1:4">
      <c r="A263" s="281" t="s">
        <v>1258</v>
      </c>
      <c r="B263" s="144" t="s">
        <v>34</v>
      </c>
      <c r="C263" s="143">
        <v>12</v>
      </c>
      <c r="D263" s="171" t="str">
        <f>'[2]171'!$D$8</f>
        <v>A Psicologia do Comportamento Escolar</v>
      </c>
    </row>
    <row r="264" spans="1:4">
      <c r="A264" s="281" t="s">
        <v>1014</v>
      </c>
      <c r="B264" s="144" t="s">
        <v>35</v>
      </c>
      <c r="C264" s="143">
        <v>12</v>
      </c>
      <c r="D264" s="171" t="str">
        <f>'[2]172'!$D$8</f>
        <v>FUNDAMENTOS EM ANÁLISE ESTATÍSTICA</v>
      </c>
    </row>
    <row r="265" spans="1:4">
      <c r="A265" s="281" t="s">
        <v>1017</v>
      </c>
      <c r="B265" s="144" t="s">
        <v>36</v>
      </c>
      <c r="C265" s="143">
        <v>12</v>
      </c>
      <c r="D265" s="171" t="str">
        <f>'[2]173'!$D$8</f>
        <v>ASPECTOS SOCIOANTROPOLÓGICOS</v>
      </c>
    </row>
    <row r="266" spans="1:4">
      <c r="A266" s="281" t="s">
        <v>1019</v>
      </c>
      <c r="B266" s="144" t="s">
        <v>37</v>
      </c>
      <c r="C266" s="143">
        <v>12</v>
      </c>
      <c r="D266" s="171" t="str">
        <f>'[2]174'!$D$8</f>
        <v>DESIGN DE MOBILIÁRIO, MATERIAIS E TENDÊNCIA</v>
      </c>
    </row>
    <row r="267" spans="1:4">
      <c r="A267" s="281" t="s">
        <v>1022</v>
      </c>
      <c r="B267" s="144" t="s">
        <v>38</v>
      </c>
      <c r="C267" s="143">
        <v>12</v>
      </c>
      <c r="D267" s="171" t="str">
        <f>'[2]175'!$D$8</f>
        <v>ORGANIZAÇÃO DA ADMINISTRAÇÃO PÚBLICA E A PRESTAÇÃO DE SERVIÇO PÚBLICO</v>
      </c>
    </row>
    <row r="268" spans="1:4">
      <c r="A268" s="281" t="s">
        <v>1026</v>
      </c>
      <c r="B268" s="144" t="s">
        <v>39</v>
      </c>
      <c r="C268" s="143">
        <v>12</v>
      </c>
      <c r="D268" s="171" t="str">
        <f>'[2]176'!$D$8</f>
        <v>PROCESSO CONSTITUCIONAL</v>
      </c>
    </row>
    <row r="269" spans="1:4">
      <c r="A269" s="281" t="s">
        <v>1027</v>
      </c>
      <c r="B269" s="144" t="s">
        <v>40</v>
      </c>
      <c r="C269" s="143">
        <v>12</v>
      </c>
      <c r="D269" s="171" t="str">
        <f>'[2]177'!$D$8</f>
        <v>GESTÃO ÁGIL DE PROJETOS</v>
      </c>
    </row>
    <row r="270" spans="1:4">
      <c r="A270" s="281" t="s">
        <v>1030</v>
      </c>
      <c r="B270" s="144" t="s">
        <v>41</v>
      </c>
      <c r="C270" s="143">
        <v>12</v>
      </c>
      <c r="D270" s="171" t="str">
        <f>'[2]178'!$D$8</f>
        <v>BIOESTATÍSTICA E EPIDEMIOLOGIA</v>
      </c>
    </row>
    <row r="271" spans="1:4">
      <c r="A271" s="281" t="s">
        <v>1032</v>
      </c>
      <c r="B271" s="144" t="s">
        <v>42</v>
      </c>
      <c r="C271" s="143">
        <v>12</v>
      </c>
      <c r="D271" s="171" t="str">
        <f>'[2]179'!$D$8</f>
        <v>FARMÁCIA HOSPITALAR E CLÍNICA</v>
      </c>
    </row>
    <row r="272" spans="1:4">
      <c r="A272" s="281" t="s">
        <v>1034</v>
      </c>
      <c r="B272" s="144" t="s">
        <v>43</v>
      </c>
      <c r="C272" s="143">
        <v>12</v>
      </c>
      <c r="D272" s="171" t="str">
        <f>'[2]180'!$D$8</f>
        <v>FILOSOFIA E ÉTICA</v>
      </c>
    </row>
    <row r="273" spans="1:4">
      <c r="A273" s="281" t="s">
        <v>1036</v>
      </c>
      <c r="B273" s="144" t="s">
        <v>44</v>
      </c>
      <c r="C273" s="143">
        <v>12</v>
      </c>
      <c r="D273" s="171" t="str">
        <f>'[2]181'!$D$8</f>
        <v>BANCO DE DADOS APLICADO</v>
      </c>
    </row>
    <row r="274" spans="1:4">
      <c r="A274" s="281" t="s">
        <v>1037</v>
      </c>
      <c r="B274" s="144" t="s">
        <v>45</v>
      </c>
      <c r="C274" s="143">
        <v>12</v>
      </c>
      <c r="D274" s="171" t="str">
        <f>'[2]182'!$D$8</f>
        <v>ENERGIAS RENOVÁVEIS</v>
      </c>
    </row>
    <row r="275" spans="1:4">
      <c r="A275" s="281" t="s">
        <v>1039</v>
      </c>
      <c r="B275" s="144" t="s">
        <v>46</v>
      </c>
      <c r="C275" s="143">
        <v>12</v>
      </c>
      <c r="D275" s="171" t="str">
        <f>'[2]183'!$D$8</f>
        <v>PSICOLOGIA SOCIAL</v>
      </c>
    </row>
    <row r="276" spans="1:4">
      <c r="A276" s="281" t="s">
        <v>1042</v>
      </c>
      <c r="B276" s="144" t="s">
        <v>47</v>
      </c>
      <c r="C276" s="143">
        <v>12</v>
      </c>
      <c r="D276" s="171" t="str">
        <f>'[2]184'!$D$8</f>
        <v>DIAGNÓSTICO PSICOPEDAGÓGICO</v>
      </c>
    </row>
    <row r="277" spans="1:4">
      <c r="A277" s="281" t="s">
        <v>1043</v>
      </c>
      <c r="B277" s="144" t="s">
        <v>48</v>
      </c>
      <c r="C277" s="143">
        <v>12</v>
      </c>
      <c r="D277" s="171" t="str">
        <f>'[2]185'!$D$8</f>
        <v>CUIDADO INTEGRAL Á SAÚDE DO ADULTO I </v>
      </c>
    </row>
    <row r="278" spans="1:4">
      <c r="A278" s="281" t="s">
        <v>1045</v>
      </c>
      <c r="B278" s="144" t="s">
        <v>49</v>
      </c>
      <c r="C278" s="143">
        <v>12</v>
      </c>
      <c r="D278" s="171" t="str">
        <f>'[2]186'!$D$8</f>
        <v>DIREITO DIGITAL</v>
      </c>
    </row>
    <row r="279" spans="1:4">
      <c r="A279" s="281" t="s">
        <v>1047</v>
      </c>
      <c r="B279" s="144" t="s">
        <v>50</v>
      </c>
      <c r="C279" s="143">
        <v>12</v>
      </c>
      <c r="D279" s="171" t="str">
        <f>'[2]187'!$D$8</f>
        <v>LIDERANÇA E GESTÃO DE EQUIPES</v>
      </c>
    </row>
    <row r="280" spans="1:4">
      <c r="A280" s="281" t="s">
        <v>1049</v>
      </c>
      <c r="B280" s="144" t="s">
        <v>51</v>
      </c>
      <c r="C280" s="143">
        <v>12</v>
      </c>
      <c r="D280" s="171" t="str">
        <f>'[2]188'!$D$8</f>
        <v>AUDITORIA PÚBLICA</v>
      </c>
    </row>
    <row r="281" spans="1:4">
      <c r="A281" s="281" t="s">
        <v>1052</v>
      </c>
      <c r="B281" s="144" t="s">
        <v>52</v>
      </c>
      <c r="C281" s="143">
        <v>12</v>
      </c>
      <c r="D281" s="171" t="str">
        <f>'[2]189'!$D$8</f>
        <v>SEGURANÇA DA INFORMAÇÃO E COMPLIANCE DIGITAL</v>
      </c>
    </row>
    <row r="282" spans="1:4">
      <c r="A282" s="281" t="s">
        <v>1055</v>
      </c>
      <c r="B282" s="144" t="s">
        <v>53</v>
      </c>
      <c r="C282" s="143">
        <v>12</v>
      </c>
      <c r="D282" s="171" t="str">
        <f>'[2]190'!$D$8</f>
        <v>TELECONSULTA E CONSULTORIA DIGITAL</v>
      </c>
    </row>
    <row r="283" spans="1:4">
      <c r="A283" s="281" t="s">
        <v>1058</v>
      </c>
      <c r="B283" s="144" t="s">
        <v>54</v>
      </c>
      <c r="C283" s="143">
        <v>6</v>
      </c>
      <c r="D283" s="171" t="str">
        <f>'[2]191'!$D$8</f>
        <v>Liderança E Desenvolvimento De Equipes</v>
      </c>
    </row>
    <row r="284" spans="1:4">
      <c r="A284" s="281" t="s">
        <v>1058</v>
      </c>
      <c r="B284" s="144" t="s">
        <v>54</v>
      </c>
      <c r="C284" s="143">
        <v>6</v>
      </c>
      <c r="D284" s="171" t="str">
        <f>'[2]191'!$F$8</f>
        <v>Gestão De Desempenho E Competência</v>
      </c>
    </row>
    <row r="285" spans="1:4">
      <c r="A285" s="281" t="s">
        <v>1059</v>
      </c>
      <c r="B285" s="144" t="s">
        <v>55</v>
      </c>
      <c r="C285" s="143">
        <v>6</v>
      </c>
      <c r="D285" s="171" t="str">
        <f>'[2]192'!$D$8</f>
        <v>Gestão Ágil De Projetos</v>
      </c>
    </row>
    <row r="286" spans="1:4">
      <c r="A286" s="281" t="s">
        <v>1059</v>
      </c>
      <c r="B286" s="144" t="s">
        <v>55</v>
      </c>
      <c r="C286" s="143">
        <v>6</v>
      </c>
      <c r="D286" s="171" t="str">
        <f>'[2]192'!$F$8</f>
        <v>Tecnologia Da Informação Gerencial</v>
      </c>
    </row>
    <row r="287" spans="1:4">
      <c r="A287" s="281" t="s">
        <v>1063</v>
      </c>
      <c r="B287" s="144" t="s">
        <v>56</v>
      </c>
      <c r="C287" s="143">
        <v>6</v>
      </c>
      <c r="D287" s="171" t="str">
        <f>'[2]193'!$D$8</f>
        <v>Gestão Estratégica Da Tecnologia Da Informação</v>
      </c>
    </row>
    <row r="288" spans="1:4">
      <c r="A288" s="281" t="s">
        <v>1063</v>
      </c>
      <c r="B288" s="144" t="s">
        <v>56</v>
      </c>
      <c r="C288" s="143">
        <v>6</v>
      </c>
      <c r="D288" s="171" t="str">
        <f>'[2]193'!$F$8</f>
        <v>Ética E Relacionamento Interpessoal</v>
      </c>
    </row>
    <row r="289" spans="1:4">
      <c r="A289" s="281" t="s">
        <v>1064</v>
      </c>
      <c r="B289" s="144" t="s">
        <v>57</v>
      </c>
      <c r="C289" s="143">
        <v>6</v>
      </c>
      <c r="D289" s="171" t="str">
        <f>'[2]194'!$D$8</f>
        <v>Computação Em Nuvem</v>
      </c>
    </row>
    <row r="290" spans="1:4">
      <c r="A290" s="281" t="s">
        <v>1064</v>
      </c>
      <c r="B290" s="144" t="s">
        <v>57</v>
      </c>
      <c r="C290" s="143">
        <v>6</v>
      </c>
      <c r="D290" s="171" t="str">
        <f>'[2]194'!$F$8</f>
        <v>sistemas De Detecção E Prevenção De Intrusão</v>
      </c>
    </row>
    <row r="291" spans="1:4">
      <c r="A291" s="281" t="s">
        <v>1066</v>
      </c>
      <c r="B291" s="144" t="s">
        <v>58</v>
      </c>
      <c r="C291" s="143">
        <v>6</v>
      </c>
      <c r="D291" s="171" t="str">
        <f>'[2]195'!$D$8</f>
        <v>marketing Digital Para Saúde</v>
      </c>
    </row>
    <row r="292" spans="1:4">
      <c r="A292" s="281" t="s">
        <v>1066</v>
      </c>
      <c r="B292" s="144" t="s">
        <v>58</v>
      </c>
      <c r="C292" s="143">
        <v>6</v>
      </c>
      <c r="D292" s="171" t="str">
        <f>'[2]195'!$F$8</f>
        <v>gestão Ágil De Projetos</v>
      </c>
    </row>
    <row r="293" spans="1:4">
      <c r="A293" s="281" t="s">
        <v>1068</v>
      </c>
      <c r="B293" s="144" t="s">
        <v>59</v>
      </c>
      <c r="C293" s="143">
        <v>6</v>
      </c>
      <c r="D293" s="171" t="str">
        <f>'[2]196'!$D$8</f>
        <v>comportamento político</v>
      </c>
    </row>
    <row r="294" spans="1:4">
      <c r="A294" s="281" t="s">
        <v>1068</v>
      </c>
      <c r="B294" s="144" t="s">
        <v>59</v>
      </c>
      <c r="C294" s="143">
        <v>6</v>
      </c>
      <c r="D294" s="171" t="str">
        <f>'[2]196'!$F$8</f>
        <v>licitação e contratos</v>
      </c>
    </row>
    <row r="295" spans="1:4">
      <c r="A295" s="281" t="s">
        <v>1073</v>
      </c>
      <c r="B295" s="144" t="s">
        <v>60</v>
      </c>
      <c r="C295" s="143">
        <v>6</v>
      </c>
      <c r="D295" s="171" t="str">
        <f>'[2]197'!$D$8</f>
        <v>desenvolvimento de habilidades (skilss development)</v>
      </c>
    </row>
    <row r="296" spans="1:4">
      <c r="A296" s="281" t="s">
        <v>1073</v>
      </c>
      <c r="B296" s="144" t="s">
        <v>60</v>
      </c>
      <c r="C296" s="143">
        <v>6</v>
      </c>
      <c r="D296" s="171" t="str">
        <f>'[2]197'!$F$8</f>
        <v>governança e estratégias de TI</v>
      </c>
    </row>
    <row r="297" spans="1:4">
      <c r="A297" s="281" t="s">
        <v>1077</v>
      </c>
      <c r="B297" s="144" t="s">
        <v>61</v>
      </c>
      <c r="C297" s="143">
        <v>6</v>
      </c>
      <c r="D297" s="171" t="str">
        <f>'[2]198'!$D$8</f>
        <v>ética e educação</v>
      </c>
    </row>
    <row r="298" spans="1:4">
      <c r="A298" s="281" t="s">
        <v>1077</v>
      </c>
      <c r="B298" s="144" t="s">
        <v>61</v>
      </c>
      <c r="C298" s="143">
        <v>6</v>
      </c>
      <c r="D298" s="171" t="str">
        <f>'[2]198'!$F$8</f>
        <v>psicologia da aprendizagem</v>
      </c>
    </row>
    <row r="299" spans="1:4">
      <c r="A299" s="281" t="s">
        <v>1078</v>
      </c>
      <c r="B299" s="144" t="s">
        <v>62</v>
      </c>
      <c r="C299" s="143">
        <v>6</v>
      </c>
      <c r="D299" s="171" t="str">
        <f>'[2]199'!$D$8</f>
        <v>atendimento psicopedagógico</v>
      </c>
    </row>
    <row r="300" spans="1:4">
      <c r="A300" s="281" t="s">
        <v>1078</v>
      </c>
      <c r="B300" s="144" t="s">
        <v>62</v>
      </c>
      <c r="C300" s="143">
        <v>6</v>
      </c>
      <c r="D300" s="171" t="str">
        <f>'[2]199'!$F$8</f>
        <v>avaliação psicológica</v>
      </c>
    </row>
    <row r="301" spans="1:4">
      <c r="A301" s="281" t="s">
        <v>1082</v>
      </c>
      <c r="B301" s="144" t="s">
        <v>63</v>
      </c>
      <c r="C301" s="143">
        <v>6</v>
      </c>
      <c r="D301" s="171" t="str">
        <f>'[2]200'!$D$8</f>
        <v>antropologia</v>
      </c>
    </row>
    <row r="302" spans="1:4">
      <c r="A302" s="281" t="s">
        <v>1082</v>
      </c>
      <c r="B302" s="144" t="s">
        <v>63</v>
      </c>
      <c r="C302" s="143">
        <v>6</v>
      </c>
      <c r="D302" s="171" t="str">
        <f>'[2]200'!$F$8</f>
        <v xml:space="preserve">sociologia e ética profissional </v>
      </c>
    </row>
    <row r="303" spans="1:4">
      <c r="A303" s="281" t="s">
        <v>1087</v>
      </c>
      <c r="B303" s="144" t="s">
        <v>64</v>
      </c>
      <c r="C303" s="143">
        <v>6</v>
      </c>
      <c r="D303" s="171" t="s">
        <v>1259</v>
      </c>
    </row>
    <row r="304" spans="1:4">
      <c r="A304" s="281" t="s">
        <v>1087</v>
      </c>
      <c r="B304" s="144" t="s">
        <v>64</v>
      </c>
      <c r="C304" s="143">
        <v>6</v>
      </c>
      <c r="D304" s="171" t="str">
        <f>'[2]201'!$F$8</f>
        <v>vigilância em saúde</v>
      </c>
    </row>
    <row r="305" spans="1:4">
      <c r="A305" s="281" t="s">
        <v>1093</v>
      </c>
      <c r="B305" s="144" t="s">
        <v>65</v>
      </c>
      <c r="C305" s="143">
        <v>6</v>
      </c>
      <c r="D305" s="171" t="str">
        <f>'[2]202'!$D$8</f>
        <v>nbr - iso 9001 e auditorias da qualidade</v>
      </c>
    </row>
    <row r="306" spans="1:4">
      <c r="A306" s="281" t="s">
        <v>1093</v>
      </c>
      <c r="B306" s="144" t="s">
        <v>65</v>
      </c>
      <c r="C306" s="143">
        <v>6</v>
      </c>
      <c r="D306" s="171" t="str">
        <f>'[2]202'!$F$8</f>
        <v>auditoria</v>
      </c>
    </row>
    <row r="307" spans="1:4">
      <c r="A307" s="281" t="s">
        <v>1097</v>
      </c>
      <c r="B307" s="144" t="s">
        <v>66</v>
      </c>
      <c r="C307" s="143">
        <v>6</v>
      </c>
      <c r="D307" s="171" t="str">
        <f>'[2]203'!$D$8</f>
        <v> ÉTICA E PSICOLOGIA </v>
      </c>
    </row>
    <row r="308" spans="1:4">
      <c r="A308" s="281" t="s">
        <v>1097</v>
      </c>
      <c r="B308" s="144" t="s">
        <v>66</v>
      </c>
      <c r="C308" s="143">
        <v>6</v>
      </c>
      <c r="D308" s="171" t="str">
        <f>'[2]203'!$F$8</f>
        <v> PSICOLOGIA POSITIVA </v>
      </c>
    </row>
    <row r="309" spans="1:4">
      <c r="A309" s="281" t="s">
        <v>1100</v>
      </c>
      <c r="B309" s="144" t="s">
        <v>67</v>
      </c>
      <c r="C309" s="143">
        <v>6</v>
      </c>
      <c r="D309" s="171" t="str">
        <f>'[2]204'!$D$8</f>
        <v>quimioterapia: conceito, modalidades e aspectos de biossegurança</v>
      </c>
    </row>
    <row r="310" spans="1:4">
      <c r="A310" s="281" t="s">
        <v>1100</v>
      </c>
      <c r="B310" s="144" t="s">
        <v>67</v>
      </c>
      <c r="C310" s="143">
        <v>6</v>
      </c>
      <c r="D310" s="171" t="str">
        <f>'[2]204'!$F$8</f>
        <v>farmacoterapia nos processos inflamatórios, dolorosos e dos distúrbios gastrintestinais e respiratórios</v>
      </c>
    </row>
    <row r="311" spans="1:4">
      <c r="A311" s="281" t="s">
        <v>1106</v>
      </c>
      <c r="B311" s="144" t="s">
        <v>68</v>
      </c>
      <c r="C311" s="143">
        <v>6</v>
      </c>
      <c r="D311" s="171" t="str">
        <f>'[2]205'!$D$8</f>
        <v xml:space="preserve">cuidado integral ao recém-nascido e a criança  </v>
      </c>
    </row>
    <row r="312" spans="1:4">
      <c r="A312" s="281" t="s">
        <v>1106</v>
      </c>
      <c r="B312" s="144" t="s">
        <v>68</v>
      </c>
      <c r="C312" s="143">
        <v>6</v>
      </c>
      <c r="D312" s="171" t="str">
        <f>'[2]205'!$F$8</f>
        <v>gestão em enfermagem na atenção básica</v>
      </c>
    </row>
    <row r="313" spans="1:4">
      <c r="A313" s="281" t="s">
        <v>1109</v>
      </c>
      <c r="B313" s="144" t="s">
        <v>69</v>
      </c>
      <c r="C313" s="143">
        <v>6</v>
      </c>
      <c r="D313" s="171" t="str">
        <f>'[2]206'!$D$8</f>
        <v>tópicos especiais em administração pública</v>
      </c>
    </row>
    <row r="314" spans="1:4">
      <c r="A314" s="281" t="s">
        <v>1109</v>
      </c>
      <c r="B314" s="144" t="s">
        <v>69</v>
      </c>
      <c r="C314" s="143">
        <v>6</v>
      </c>
      <c r="D314" s="171" t="str">
        <f>'[2]206'!$F$8</f>
        <v>direito eleitoral</v>
      </c>
    </row>
    <row r="315" spans="1:4">
      <c r="A315" s="281" t="s">
        <v>1112</v>
      </c>
      <c r="B315" s="144" t="s">
        <v>70</v>
      </c>
      <c r="C315" s="143">
        <v>6</v>
      </c>
      <c r="D315" s="171" t="str">
        <f>'[2]207'!$D$8</f>
        <v>revestimentos, cultura e aplicações em projeto</v>
      </c>
    </row>
    <row r="316" spans="1:4">
      <c r="A316" s="281" t="s">
        <v>1112</v>
      </c>
      <c r="B316" s="144" t="s">
        <v>70</v>
      </c>
      <c r="C316" s="143">
        <v>6</v>
      </c>
      <c r="D316" s="171" t="str">
        <f>'[2]207'!$F$8</f>
        <v>projetos de interiores especiais</v>
      </c>
    </row>
    <row r="317" spans="1:4">
      <c r="A317" s="281" t="s">
        <v>1117</v>
      </c>
      <c r="B317" s="144" t="s">
        <v>71</v>
      </c>
      <c r="C317" s="143">
        <v>6</v>
      </c>
      <c r="D317" s="171" t="str">
        <f>'[2]208'!$D$8</f>
        <v>conforto ambiental e ecodesign</v>
      </c>
    </row>
    <row r="318" spans="1:4">
      <c r="A318" s="281" t="s">
        <v>1117</v>
      </c>
      <c r="B318" s="144" t="s">
        <v>71</v>
      </c>
      <c r="C318" s="143">
        <v>6</v>
      </c>
      <c r="D318" s="171" t="str">
        <f>'[2]208'!$F$8</f>
        <v>planejamento ambiental</v>
      </c>
    </row>
    <row r="319" spans="1:4">
      <c r="A319" s="281" t="s">
        <v>1122</v>
      </c>
      <c r="B319" s="144" t="s">
        <v>72</v>
      </c>
      <c r="C319" s="143">
        <v>6</v>
      </c>
      <c r="D319" s="171" t="str">
        <f>'[2]209'!$D$8</f>
        <v>teorias do pensamento contemporâneo</v>
      </c>
    </row>
    <row r="320" spans="1:4">
      <c r="A320" s="281" t="s">
        <v>1122</v>
      </c>
      <c r="B320" s="144" t="s">
        <v>72</v>
      </c>
      <c r="C320" s="143">
        <v>6</v>
      </c>
      <c r="D320" s="171" t="str">
        <f>'[2]209'!$F$8</f>
        <v>a gestão do ensino e da avaliação da aprendizagem contemporânea</v>
      </c>
    </row>
    <row r="321" spans="1:4">
      <c r="A321" s="281" t="s">
        <v>1131</v>
      </c>
      <c r="B321" s="144" t="s">
        <v>73</v>
      </c>
      <c r="C321" s="143">
        <v>6</v>
      </c>
      <c r="D321" s="171" t="str">
        <f>'[2]210'!$D$8</f>
        <v>Semântica do Português</v>
      </c>
    </row>
    <row r="322" spans="1:4">
      <c r="A322" s="281" t="s">
        <v>1131</v>
      </c>
      <c r="B322" s="144" t="s">
        <v>73</v>
      </c>
      <c r="C322" s="143">
        <v>6</v>
      </c>
      <c r="D322" s="171" t="str">
        <f>'[2]210'!$F$8</f>
        <v>Didática</v>
      </c>
    </row>
    <row r="323" spans="1:4">
      <c r="A323" s="281" t="s">
        <v>1139</v>
      </c>
      <c r="B323" s="144" t="s">
        <v>74</v>
      </c>
      <c r="C323" s="143">
        <v>6</v>
      </c>
      <c r="D323" s="171" t="str">
        <f>'[2]211'!$D$8</f>
        <v>Didática    </v>
      </c>
    </row>
    <row r="324" spans="1:4">
      <c r="A324" s="281" t="s">
        <v>1139</v>
      </c>
      <c r="B324" s="144" t="s">
        <v>74</v>
      </c>
      <c r="C324" s="143">
        <v>6</v>
      </c>
      <c r="D324" s="171" t="str">
        <f>'[2]211'!$F$8</f>
        <v>Geografia Humana e Econômica </v>
      </c>
    </row>
    <row r="325" spans="1:4">
      <c r="A325" s="281" t="s">
        <v>1140</v>
      </c>
      <c r="B325" s="144" t="s">
        <v>75</v>
      </c>
      <c r="C325" s="143">
        <v>6</v>
      </c>
      <c r="D325" s="171" t="str">
        <f>'[2]212'!$D$8</f>
        <v>Interpretação de Textos</v>
      </c>
    </row>
    <row r="326" spans="1:4">
      <c r="A326" s="281" t="s">
        <v>1140</v>
      </c>
      <c r="B326" s="144" t="s">
        <v>75</v>
      </c>
      <c r="C326" s="143">
        <v>6</v>
      </c>
      <c r="D326" s="171" t="str">
        <f>'[2]212'!$F$8</f>
        <v>Semântica do português</v>
      </c>
    </row>
    <row r="327" spans="1:4">
      <c r="A327" s="281" t="s">
        <v>1142</v>
      </c>
      <c r="B327" s="144" t="s">
        <v>76</v>
      </c>
      <c r="C327" s="143">
        <v>6</v>
      </c>
      <c r="D327" s="171" t="str">
        <f>'[2]213'!$D$8</f>
        <v>Gestão Educacional</v>
      </c>
    </row>
    <row r="328" spans="1:4">
      <c r="A328" s="281" t="s">
        <v>1142</v>
      </c>
      <c r="B328" s="144" t="s">
        <v>76</v>
      </c>
      <c r="C328" s="143">
        <v>6</v>
      </c>
      <c r="D328" s="171" t="str">
        <f>'[2]213'!$F$8</f>
        <v>Didática</v>
      </c>
    </row>
    <row r="329" spans="1:4">
      <c r="A329" s="281" t="s">
        <v>1143</v>
      </c>
      <c r="B329" s="144" t="s">
        <v>77</v>
      </c>
      <c r="C329" s="143">
        <v>6</v>
      </c>
      <c r="D329" s="171" t="str">
        <f>'[2]214'!$D$8</f>
        <v>Fundamentos da Psicopedagogia </v>
      </c>
    </row>
    <row r="330" spans="1:4">
      <c r="A330" s="281" t="s">
        <v>1143</v>
      </c>
      <c r="B330" s="144" t="s">
        <v>77</v>
      </c>
      <c r="C330" s="143">
        <v>6</v>
      </c>
      <c r="D330" s="171" t="str">
        <f>'[2]214'!$F$8</f>
        <v>O Currículo e a Educação Especial  </v>
      </c>
    </row>
    <row r="331" spans="1:4">
      <c r="A331" s="281" t="s">
        <v>1148</v>
      </c>
      <c r="B331" s="144" t="s">
        <v>78</v>
      </c>
      <c r="C331" s="143">
        <v>6</v>
      </c>
      <c r="D331" s="171" t="str">
        <f>'[2]215'!$D$8</f>
        <v>Gerenciamento dos Aspectos e Impactos Ambientais</v>
      </c>
    </row>
    <row r="332" spans="1:4">
      <c r="A332" s="281" t="s">
        <v>1148</v>
      </c>
      <c r="B332" s="144" t="s">
        <v>78</v>
      </c>
      <c r="C332" s="143">
        <v>6</v>
      </c>
      <c r="D332" s="171" t="str">
        <f>'[2]215'!$F$8</f>
        <v>Metodologia 6 Sigmas</v>
      </c>
    </row>
    <row r="333" spans="1:4">
      <c r="A333" s="281" t="s">
        <v>1152</v>
      </c>
      <c r="B333" s="144" t="s">
        <v>79</v>
      </c>
      <c r="C333" s="143">
        <v>6</v>
      </c>
      <c r="D333" s="171" t="str">
        <f>'[2]216'!$D$8</f>
        <v>Organização, Sistemas e Métodos</v>
      </c>
    </row>
    <row r="334" spans="1:4">
      <c r="A334" s="281" t="s">
        <v>1152</v>
      </c>
      <c r="B334" s="144" t="s">
        <v>79</v>
      </c>
      <c r="C334" s="143">
        <v>6</v>
      </c>
      <c r="D334" s="171" t="str">
        <f>'[2]216'!$F$8</f>
        <v>Gestão Estratégica de Pessoas</v>
      </c>
    </row>
    <row r="335" spans="1:4">
      <c r="A335" s="281" t="s">
        <v>1156</v>
      </c>
      <c r="B335" s="144" t="s">
        <v>80</v>
      </c>
      <c r="C335" s="143">
        <v>6</v>
      </c>
      <c r="D335" s="171" t="str">
        <f>'[2]217'!$D$8</f>
        <v xml:space="preserve">Contabilidade Financeira </v>
      </c>
    </row>
    <row r="336" spans="1:4">
      <c r="A336" s="281" t="s">
        <v>1156</v>
      </c>
      <c r="B336" s="144" t="s">
        <v>80</v>
      </c>
      <c r="C336" s="143">
        <v>6</v>
      </c>
      <c r="D336" s="171" t="str">
        <f>'[2]217'!$F$8</f>
        <v>Perícia Contábil</v>
      </c>
    </row>
    <row r="337" spans="1:4">
      <c r="A337" s="281" t="s">
        <v>1162</v>
      </c>
      <c r="B337" s="144" t="s">
        <v>81</v>
      </c>
      <c r="C337" s="143">
        <v>6</v>
      </c>
      <c r="D337" s="171" t="str">
        <f>'[2]218'!$D$8</f>
        <v>Gestão de Desempenho, Treinamento e Desenvolvimento Pessoal</v>
      </c>
    </row>
    <row r="338" spans="1:4">
      <c r="A338" s="281" t="s">
        <v>1162</v>
      </c>
      <c r="B338" s="144" t="s">
        <v>81</v>
      </c>
      <c r="C338" s="143">
        <v>6</v>
      </c>
      <c r="D338" s="171" t="str">
        <f>'[2]218'!$F$8</f>
        <v>Assessment, Coaching e Mentoring</v>
      </c>
    </row>
    <row r="339" spans="1:4">
      <c r="A339" s="281" t="s">
        <v>1166</v>
      </c>
      <c r="B339" s="144" t="s">
        <v>82</v>
      </c>
      <c r="C339" s="143">
        <v>6</v>
      </c>
      <c r="D339" s="171" t="str">
        <f>'[2]219'!$D$8</f>
        <v>Licitações e Contratos</v>
      </c>
    </row>
    <row r="340" spans="1:4">
      <c r="A340" s="281" t="s">
        <v>1166</v>
      </c>
      <c r="B340" s="144" t="s">
        <v>82</v>
      </c>
      <c r="C340" s="143">
        <v>6</v>
      </c>
      <c r="D340" s="171" t="str">
        <f>'[2]219'!$F$8</f>
        <v>Organização da Administração Pública e a Prestação de Serviço Público</v>
      </c>
    </row>
    <row r="341" spans="1:4">
      <c r="A341" s="281" t="s">
        <v>1169</v>
      </c>
      <c r="B341" s="144" t="s">
        <v>83</v>
      </c>
      <c r="C341" s="143">
        <v>6</v>
      </c>
      <c r="D341" s="171" t="str">
        <f>'[2]220'!$D$8</f>
        <v>Banco de Dados Relacionais e não Relacionais  (usar o material da graduação)</v>
      </c>
    </row>
    <row r="342" spans="1:4">
      <c r="A342" s="281" t="s">
        <v>1169</v>
      </c>
      <c r="B342" s="144" t="s">
        <v>83</v>
      </c>
      <c r="C342" s="143">
        <v>6</v>
      </c>
      <c r="D342" s="171" t="str">
        <f>'[2]220'!$F$8</f>
        <v xml:space="preserve">ENGENHARIA DE DADOS </v>
      </c>
    </row>
    <row r="343" spans="1:4">
      <c r="A343" s="281" t="s">
        <v>1172</v>
      </c>
      <c r="B343" s="144" t="s">
        <v>84</v>
      </c>
      <c r="C343" s="143">
        <v>6</v>
      </c>
      <c r="D343" s="171" t="str">
        <f>'[2]221'!$D$8</f>
        <v>Infraestrutura de Data Science e Cloud Computing (usar o material da graduação)</v>
      </c>
    </row>
    <row r="344" spans="1:4">
      <c r="A344" s="281" t="s">
        <v>1172</v>
      </c>
      <c r="B344" s="144" t="s">
        <v>84</v>
      </c>
      <c r="C344" s="143">
        <v>6</v>
      </c>
      <c r="D344" s="171" t="str">
        <f>'[2]221'!$F$8</f>
        <v xml:space="preserve">ENGENHARIA DE DADOS </v>
      </c>
    </row>
    <row r="345" spans="1:4">
      <c r="A345" s="281" t="s">
        <v>1173</v>
      </c>
      <c r="B345" s="144" t="s">
        <v>85</v>
      </c>
      <c r="C345" s="143">
        <v>6</v>
      </c>
      <c r="D345" s="171" t="str">
        <f>'[2]222'!$D$8</f>
        <v>Modelagem de Negócios (PRODUZINDO)</v>
      </c>
    </row>
    <row r="346" spans="1:4">
      <c r="A346" s="281" t="s">
        <v>1173</v>
      </c>
      <c r="B346" s="144" t="s">
        <v>85</v>
      </c>
      <c r="C346" s="143">
        <v>6</v>
      </c>
      <c r="D346" s="171" t="str">
        <f>'[2]222'!$F$8</f>
        <v>GAMIFICAÇÃO</v>
      </c>
    </row>
    <row r="347" spans="1:4">
      <c r="A347" s="281" t="s">
        <v>1176</v>
      </c>
      <c r="B347" s="144" t="s">
        <v>86</v>
      </c>
      <c r="C347" s="143">
        <v>6</v>
      </c>
      <c r="D347" s="171" t="str">
        <f>'[2]223'!$D$8</f>
        <v>Segurança de Serviços e Servidores (usar o material da graduação)</v>
      </c>
    </row>
    <row r="348" spans="1:4">
      <c r="A348" s="281" t="s">
        <v>1176</v>
      </c>
      <c r="B348" s="144" t="s">
        <v>86</v>
      </c>
      <c r="C348" s="143">
        <v>6</v>
      </c>
      <c r="D348" s="171" t="str">
        <f>'[2]223'!$F$8</f>
        <v>SEGURANÇA NA NUVEM</v>
      </c>
    </row>
    <row r="349" spans="1:4">
      <c r="A349" s="281" t="s">
        <v>1177</v>
      </c>
      <c r="B349" s="144" t="s">
        <v>87</v>
      </c>
      <c r="C349" s="143">
        <v>6</v>
      </c>
      <c r="D349" s="171" t="str">
        <f>'[2]224'!$D$8</f>
        <v>Devops Framework - Desenvolvimento de serviço e entrega (PRODUZINDO)</v>
      </c>
    </row>
    <row r="350" spans="1:4">
      <c r="A350" s="281" t="s">
        <v>1177</v>
      </c>
      <c r="B350" s="144" t="s">
        <v>87</v>
      </c>
      <c r="C350" s="143">
        <v>6</v>
      </c>
      <c r="D350" s="171" t="str">
        <f>'[2]224'!$F$8</f>
        <v>SEGURANÇA NA NUVEM</v>
      </c>
    </row>
    <row r="351" spans="1:4">
      <c r="A351" s="281" t="s">
        <v>1179</v>
      </c>
      <c r="B351" s="144" t="s">
        <v>88</v>
      </c>
      <c r="C351" s="143">
        <v>6</v>
      </c>
      <c r="D351" s="171" t="str">
        <f>'[2]225'!$D$8</f>
        <v>Propriedade industrial, Direito autoral e Lei de software</v>
      </c>
    </row>
    <row r="352" spans="1:4">
      <c r="A352" s="281" t="s">
        <v>1179</v>
      </c>
      <c r="B352" s="144" t="s">
        <v>88</v>
      </c>
      <c r="C352" s="143">
        <v>6</v>
      </c>
      <c r="D352" s="171" t="str">
        <f>'[2]225'!$F$8</f>
        <v>SEGURANÇA DA INFORMAÇÃO ( equivalente a SEGURANÇA DA INFORMAÇÃO E COMPLIANCE DIGITAL)</v>
      </c>
    </row>
    <row r="353" spans="1:4">
      <c r="A353" s="281" t="s">
        <v>1183</v>
      </c>
      <c r="B353" s="144" t="s">
        <v>89</v>
      </c>
      <c r="C353" s="143">
        <v>6</v>
      </c>
      <c r="D353" s="171" t="str">
        <f>'[2]226'!$D$8</f>
        <v>Growth Hacking</v>
      </c>
    </row>
    <row r="354" spans="1:4">
      <c r="A354" s="281" t="s">
        <v>1183</v>
      </c>
      <c r="B354" s="144" t="s">
        <v>89</v>
      </c>
      <c r="C354" s="143">
        <v>6</v>
      </c>
      <c r="D354" s="171" t="str">
        <f>'[2]226'!$F$8</f>
        <v>TRANSFORMAÇÃO DIGITAL</v>
      </c>
    </row>
    <row r="355" spans="1:4">
      <c r="A355" s="281" t="s">
        <v>1185</v>
      </c>
      <c r="B355" s="144" t="s">
        <v>90</v>
      </c>
      <c r="C355" s="143">
        <v>6</v>
      </c>
      <c r="D355" s="171" t="str">
        <f>'[2]227'!$D$8</f>
        <v xml:space="preserve">Testes de API </v>
      </c>
    </row>
    <row r="356" spans="1:4">
      <c r="A356" s="281" t="s">
        <v>1185</v>
      </c>
      <c r="B356" s="144" t="s">
        <v>90</v>
      </c>
      <c r="C356" s="143">
        <v>6</v>
      </c>
      <c r="D356" s="171" t="str">
        <f>'[2]227'!$F$8</f>
        <v>ENGENHARIA DE SOFTWARE</v>
      </c>
    </row>
    <row r="357" spans="1:4">
      <c r="A357" s="281" t="s">
        <v>1188</v>
      </c>
      <c r="B357" s="144" t="s">
        <v>91</v>
      </c>
      <c r="C357" s="274">
        <v>12</v>
      </c>
      <c r="D357" s="171" t="str">
        <f>'[2]228'!$D$8</f>
        <v>PRÁTICA FORENSE PENAL</v>
      </c>
    </row>
    <row r="358" spans="1:4">
      <c r="A358" s="281" t="s">
        <v>1189</v>
      </c>
      <c r="B358" s="144" t="s">
        <v>92</v>
      </c>
      <c r="C358" s="143">
        <v>6</v>
      </c>
      <c r="D358" s="171" t="str">
        <f>'[2]229'!$D$8</f>
        <v>PRÁTICA FORENSE PENAL</v>
      </c>
    </row>
    <row r="359" spans="1:4" ht="18.75" customHeight="1">
      <c r="A359" s="281" t="s">
        <v>1189</v>
      </c>
      <c r="B359" s="144" t="s">
        <v>92</v>
      </c>
      <c r="C359" s="143">
        <v>6</v>
      </c>
      <c r="D359" s="171" t="str">
        <f>'[2]229'!$F$8</f>
        <v>LEGISLAÇÃO PENAL APLICADA</v>
      </c>
    </row>
    <row r="360" spans="1:4">
      <c r="A360" s="281" t="s">
        <v>1260</v>
      </c>
      <c r="B360" s="144" t="s">
        <v>1261</v>
      </c>
      <c r="C360" s="143">
        <v>6</v>
      </c>
      <c r="D360" s="93" t="s">
        <v>1262</v>
      </c>
    </row>
    <row r="361" spans="1:4">
      <c r="A361" s="281" t="s">
        <v>1260</v>
      </c>
      <c r="B361" s="144" t="s">
        <v>1261</v>
      </c>
      <c r="C361" s="143">
        <v>6</v>
      </c>
      <c r="D361" s="33" t="s">
        <v>1263</v>
      </c>
    </row>
    <row r="362" spans="1:4">
      <c r="A362" s="281" t="s">
        <v>1264</v>
      </c>
      <c r="B362" s="145" t="s">
        <v>1265</v>
      </c>
      <c r="C362" s="143">
        <v>12</v>
      </c>
      <c r="D362" s="33">
        <f>'[2]231'!C14</f>
        <v>12</v>
      </c>
    </row>
    <row r="363" spans="1:4">
      <c r="A363" s="282" t="s">
        <v>1266</v>
      </c>
      <c r="B363" s="145" t="s">
        <v>1267</v>
      </c>
      <c r="C363" s="143">
        <v>6</v>
      </c>
      <c r="D363" s="33">
        <f>'[2]232'!C14</f>
        <v>9</v>
      </c>
    </row>
    <row r="364" spans="1:4">
      <c r="A364" s="282" t="s">
        <v>1266</v>
      </c>
      <c r="B364" s="145" t="s">
        <v>1267</v>
      </c>
      <c r="C364" s="143">
        <v>6</v>
      </c>
      <c r="D364" s="33">
        <f>'[2]232'!E14</f>
        <v>9</v>
      </c>
    </row>
    <row r="365" spans="1:4">
      <c r="A365" s="281" t="s">
        <v>1268</v>
      </c>
      <c r="B365" s="144" t="s">
        <v>1269</v>
      </c>
      <c r="C365" s="143">
        <v>12</v>
      </c>
      <c r="D365" s="1" t="str">
        <f>'[2]233'!$D$9</f>
        <v>ÉTICA E PSICOLOGIA</v>
      </c>
    </row>
    <row r="366" spans="1:4">
      <c r="A366" s="281" t="s">
        <v>1270</v>
      </c>
      <c r="B366" s="144" t="s">
        <v>1271</v>
      </c>
      <c r="C366" s="143">
        <v>6</v>
      </c>
      <c r="D366" s="1" t="str">
        <f>'[2]234'!$D$9</f>
        <v>ÉTICA E PSICOLOGIA</v>
      </c>
    </row>
    <row r="367" spans="1:4">
      <c r="A367" s="281" t="s">
        <v>1270</v>
      </c>
      <c r="B367" s="144" t="s">
        <v>1271</v>
      </c>
      <c r="C367" s="143">
        <v>6</v>
      </c>
      <c r="D367" s="1" t="str">
        <f>'[2]234'!$F$9</f>
        <v>COMPORTAMENTO E SOCIEDADE</v>
      </c>
    </row>
    <row r="368" spans="1:4">
      <c r="A368" s="281" t="s">
        <v>1272</v>
      </c>
      <c r="B368" s="144" t="s">
        <v>1273</v>
      </c>
      <c r="C368" s="143">
        <v>12</v>
      </c>
      <c r="D368" s="1" t="str">
        <f>'[2]235'!$D$9</f>
        <v>ACONSELHAMENTO PSICOLÓGICO</v>
      </c>
    </row>
    <row r="369" spans="1:4">
      <c r="A369" s="281" t="s">
        <v>1274</v>
      </c>
      <c r="B369" s="144" t="s">
        <v>1275</v>
      </c>
      <c r="C369" s="143">
        <v>6</v>
      </c>
      <c r="D369" s="1" t="str">
        <f>'[2]236'!$D$9</f>
        <v>ACONSELHAMENTO PSICOLÓGICO</v>
      </c>
    </row>
    <row r="370" spans="1:4">
      <c r="A370" s="281" t="s">
        <v>1274</v>
      </c>
      <c r="B370" s="144" t="s">
        <v>1275</v>
      </c>
      <c r="C370" s="143">
        <v>6</v>
      </c>
      <c r="D370" s="1" t="str">
        <f>'[2]236'!$F$9</f>
        <v>PSICOLOGIA DAS RELAÇÕES FAMILIARES</v>
      </c>
    </row>
    <row r="371" spans="1:4">
      <c r="A371" s="281" t="s">
        <v>1276</v>
      </c>
      <c r="B371" s="144" t="s">
        <v>1277</v>
      </c>
      <c r="C371" s="143">
        <v>12</v>
      </c>
      <c r="D371" s="1" t="str">
        <f>'[2]237'!$D$9</f>
        <v>NEUROEDUCAÇÃO E TECNOLOGIAS EDUCACIONAIS</v>
      </c>
    </row>
    <row r="372" spans="1:4">
      <c r="A372" s="281" t="s">
        <v>1278</v>
      </c>
      <c r="B372" s="144" t="s">
        <v>1279</v>
      </c>
      <c r="C372" s="143">
        <v>6</v>
      </c>
      <c r="D372" s="1" t="str">
        <f>'[2]238'!$D$9</f>
        <v>NEUROEDUCAÇÃO E TECNOLOGIAS EDUCACIONAIS</v>
      </c>
    </row>
    <row r="373" spans="1:4">
      <c r="A373" s="281" t="s">
        <v>1278</v>
      </c>
      <c r="B373" s="144" t="s">
        <v>1279</v>
      </c>
      <c r="C373" s="143">
        <v>6</v>
      </c>
      <c r="D373" s="1" t="str">
        <f>'[2]238'!$F$9</f>
        <v xml:space="preserve">AVALIAÇÃO PSICOLÓGICA </v>
      </c>
    </row>
    <row r="374" spans="1:4">
      <c r="A374" s="281" t="s">
        <v>1280</v>
      </c>
      <c r="B374" s="144" t="s">
        <v>1281</v>
      </c>
      <c r="C374" s="143">
        <v>12</v>
      </c>
      <c r="D374" s="1" t="str">
        <f>'[2]239'!$D$9</f>
        <v>BANCO DE DADOS APLICADO</v>
      </c>
    </row>
    <row r="375" spans="1:4">
      <c r="A375" s="281" t="s">
        <v>1282</v>
      </c>
      <c r="B375" s="144" t="s">
        <v>1283</v>
      </c>
      <c r="C375" s="143">
        <v>6</v>
      </c>
      <c r="D375" s="1" t="str">
        <f>'[2]240'!$D$9</f>
        <v>BANCO DE DADOS APLICADO</v>
      </c>
    </row>
    <row r="376" spans="1:4">
      <c r="A376" s="281" t="s">
        <v>1282</v>
      </c>
      <c r="B376" s="144" t="s">
        <v>1283</v>
      </c>
      <c r="C376" s="143">
        <v>6</v>
      </c>
      <c r="D376" s="1" t="str">
        <f>'[2]240'!$F$9</f>
        <v>GERÊNCIA DA CONFIGURAÇÃO</v>
      </c>
    </row>
    <row r="377" spans="1:4">
      <c r="A377" s="281" t="s">
        <v>1284</v>
      </c>
      <c r="B377" s="144" t="s">
        <v>1285</v>
      </c>
      <c r="C377" s="143">
        <v>12</v>
      </c>
      <c r="D377" s="1" t="str">
        <f>'[2]241'!$D$9</f>
        <v>RESPONSABILIDADE CIVIL E INTELIGÊNCIA ARTIFICIAL NOS MEIOS DIGITAIS</v>
      </c>
    </row>
    <row r="378" spans="1:4">
      <c r="A378" s="281" t="s">
        <v>1286</v>
      </c>
      <c r="B378" s="144" t="s">
        <v>1287</v>
      </c>
      <c r="C378" s="143">
        <v>6</v>
      </c>
      <c r="D378" s="1" t="str">
        <f>'[2]242'!$D$9</f>
        <v>RESPONSABILIDADE CIVIL E INTELIGÊNCIA ARTIFICIAL NOS MEIOS DIGITAIS</v>
      </c>
    </row>
    <row r="379" spans="1:4">
      <c r="A379" s="281" t="s">
        <v>1286</v>
      </c>
      <c r="B379" s="144" t="s">
        <v>1287</v>
      </c>
      <c r="C379" s="143">
        <v>6</v>
      </c>
      <c r="D379" s="1" t="str">
        <f>'[2]242'!$F$9</f>
        <v>CRIPTOGRAFIA APLICADA</v>
      </c>
    </row>
    <row r="380" spans="1:4">
      <c r="A380" s="281" t="s">
        <v>1288</v>
      </c>
      <c r="B380" s="144" t="s">
        <v>1289</v>
      </c>
      <c r="C380" s="143">
        <v>12</v>
      </c>
      <c r="D380" s="1" t="str">
        <f>'[2]243'!$D$9</f>
        <v>LIDERANÇA E GESTÃO DE EQUIPES</v>
      </c>
    </row>
    <row r="381" spans="1:4">
      <c r="A381" s="281" t="s">
        <v>1290</v>
      </c>
      <c r="B381" s="144" t="s">
        <v>1291</v>
      </c>
      <c r="C381" s="143">
        <v>6</v>
      </c>
      <c r="D381" s="1" t="str">
        <f>'[2]244'!$D$9</f>
        <v>LIDERANÇA E GESTÃO DE EQUIPES</v>
      </c>
    </row>
    <row r="382" spans="1:4">
      <c r="A382" s="281" t="s">
        <v>1290</v>
      </c>
      <c r="B382" s="144" t="s">
        <v>1291</v>
      </c>
      <c r="C382" s="143">
        <v>6</v>
      </c>
      <c r="D382" s="1" t="str">
        <f>'[2]244'!$F$9</f>
        <v>PRINCÍPIOS ÉTICOS EM IA</v>
      </c>
    </row>
    <row r="383" spans="1:4">
      <c r="A383" s="281" t="s">
        <v>1292</v>
      </c>
      <c r="B383" s="144" t="s">
        <v>1293</v>
      </c>
      <c r="C383" s="143">
        <v>12</v>
      </c>
      <c r="D383" s="1" t="str">
        <f>'[2]245'!$D$9</f>
        <v>DESIGN THINKING</v>
      </c>
    </row>
    <row r="384" spans="1:4">
      <c r="A384" s="281" t="s">
        <v>1294</v>
      </c>
      <c r="B384" s="144" t="s">
        <v>1295</v>
      </c>
      <c r="C384" s="143">
        <v>6</v>
      </c>
      <c r="D384" s="1" t="str">
        <f>'[2]246'!$D$9</f>
        <v>DESIGN THINKING</v>
      </c>
    </row>
    <row r="385" spans="1:4">
      <c r="A385" s="281" t="s">
        <v>1294</v>
      </c>
      <c r="B385" s="144" t="s">
        <v>1295</v>
      </c>
      <c r="C385" s="143">
        <v>6</v>
      </c>
      <c r="D385" s="77" t="str">
        <f>'[2]246'!$F$9</f>
        <v>ADMINISTRAÇÃO E GESTÃO ESTRATÉGICA DE RECURSOS HUMANOS</v>
      </c>
    </row>
    <row r="386" spans="1:4">
      <c r="A386" s="281" t="s">
        <v>1296</v>
      </c>
      <c r="B386" s="144" t="s">
        <v>1297</v>
      </c>
      <c r="C386" s="143">
        <v>12</v>
      </c>
      <c r="D386" s="77" t="str">
        <f>'[2]247'!$D$9</f>
        <v>GESTÃO DE PROJETOS</v>
      </c>
    </row>
    <row r="387" spans="1:4">
      <c r="A387" s="281" t="s">
        <v>1298</v>
      </c>
      <c r="B387" s="144" t="s">
        <v>1299</v>
      </c>
      <c r="C387" s="143">
        <v>6</v>
      </c>
      <c r="D387" s="77" t="str">
        <f>'[2]248'!$D$9</f>
        <v>GESTÃO DE PROJETOS</v>
      </c>
    </row>
    <row r="388" spans="1:4">
      <c r="A388" s="281" t="s">
        <v>1298</v>
      </c>
      <c r="B388" s="144" t="s">
        <v>1299</v>
      </c>
      <c r="C388" s="143">
        <v>6</v>
      </c>
      <c r="D388" s="77" t="str">
        <f>'[2]248'!$F$9</f>
        <v>TRANSFORMAÇÃO DIGITAL, SISTEMAS COMPUTACIONAIS E O FUTURO DA TECNOLOGIA</v>
      </c>
    </row>
    <row r="389" spans="1:4">
      <c r="A389" s="281" t="s">
        <v>1300</v>
      </c>
      <c r="B389" s="144" t="s">
        <v>1301</v>
      </c>
      <c r="C389" s="143">
        <v>12</v>
      </c>
      <c r="D389" s="77" t="str">
        <f>'[2]249'!$D$9</f>
        <v>ORGANIZAÇÃO DA ADMINISTRAÇÃO PÚBLICA E A PRESTAÇÃO DE SERVIÇOS PÚBLICOS</v>
      </c>
    </row>
    <row r="390" spans="1:4">
      <c r="A390" s="281" t="s">
        <v>1302</v>
      </c>
      <c r="B390" s="144" t="s">
        <v>1303</v>
      </c>
      <c r="C390" s="143">
        <v>6</v>
      </c>
      <c r="D390" s="77" t="str">
        <f>'[2]250'!$D$9</f>
        <v>ORGANIZAÇÃO DA ADMINISTRAÇÃO PÚBLICA E A PRESTAÇÃO DE SERVIÇOS PÚBLICOS</v>
      </c>
    </row>
    <row r="391" spans="1:4">
      <c r="A391" s="281" t="s">
        <v>1302</v>
      </c>
      <c r="B391" s="144" t="s">
        <v>1303</v>
      </c>
      <c r="C391" s="143">
        <v>6</v>
      </c>
      <c r="D391" s="77" t="str">
        <f>'[2]250'!$F$9</f>
        <v>ADMINISTRAÇÃO E GESTÃO ESTRATÉGICA DE RECURSOS HUMANOS</v>
      </c>
    </row>
    <row r="392" spans="1:4">
      <c r="A392" s="281" t="s">
        <v>1304</v>
      </c>
      <c r="B392" s="144" t="s">
        <v>1305</v>
      </c>
      <c r="C392" s="143">
        <v>12</v>
      </c>
      <c r="D392" s="77" t="str">
        <f>'[2]251'!$D$9</f>
        <v>SEGURANÇA DA INFORMAÇÃO</v>
      </c>
    </row>
    <row r="393" spans="1:4">
      <c r="A393" s="281" t="s">
        <v>1306</v>
      </c>
      <c r="B393" s="144" t="s">
        <v>1307</v>
      </c>
      <c r="C393" s="143">
        <v>6</v>
      </c>
      <c r="D393" s="77" t="str">
        <f>'[2]252'!$D$9</f>
        <v>SEGURANÇA DA INFORMAÇÃO</v>
      </c>
    </row>
    <row r="394" spans="1:4">
      <c r="A394" s="281" t="s">
        <v>1306</v>
      </c>
      <c r="B394" s="144" t="s">
        <v>1307</v>
      </c>
      <c r="C394" s="143">
        <v>6</v>
      </c>
      <c r="D394" s="77" t="str">
        <f>'[2]252'!$F$9</f>
        <v>GESTÃO DE PROJETOS</v>
      </c>
    </row>
    <row r="395" spans="1:4">
      <c r="A395" s="281" t="s">
        <v>1308</v>
      </c>
      <c r="B395" s="144" t="s">
        <v>1309</v>
      </c>
      <c r="C395" s="143">
        <v>12</v>
      </c>
      <c r="D395" s="77" t="str">
        <f>'[2]253'!$D$9</f>
        <v>DEVOPS</v>
      </c>
    </row>
    <row r="396" spans="1:4">
      <c r="A396" s="281" t="s">
        <v>1310</v>
      </c>
      <c r="B396" s="144" t="s">
        <v>1311</v>
      </c>
      <c r="C396" s="143">
        <v>6</v>
      </c>
      <c r="D396" s="77" t="str">
        <f>'[2]254'!$D$9</f>
        <v>DEVOPS</v>
      </c>
    </row>
    <row r="397" spans="1:4">
      <c r="A397" s="281" t="s">
        <v>1310</v>
      </c>
      <c r="B397" s="144" t="s">
        <v>1311</v>
      </c>
      <c r="C397" s="143">
        <v>6</v>
      </c>
      <c r="D397" s="77" t="str">
        <f>'[2]254'!$F$9</f>
        <v>ADMINISTRAÇÃO E GESTÃO ESTRATÉGICA DE RECURSOS HUMANOS</v>
      </c>
    </row>
    <row r="398" spans="1:4">
      <c r="A398" s="281" t="s">
        <v>1312</v>
      </c>
      <c r="B398" s="144" t="s">
        <v>1313</v>
      </c>
      <c r="C398" s="143">
        <v>12</v>
      </c>
      <c r="D398" s="77" t="str">
        <f>'[2]255'!$D$9</f>
        <v>GOVERNANÇA E ESTRATÉGIAS DE TI</v>
      </c>
    </row>
    <row r="399" spans="1:4">
      <c r="A399" s="281" t="s">
        <v>1314</v>
      </c>
      <c r="B399" s="144" t="s">
        <v>1315</v>
      </c>
      <c r="C399" s="143">
        <v>6</v>
      </c>
      <c r="D399" s="77" t="str">
        <f>'[2]256'!$D$9</f>
        <v>GOVERNANÇA E ESTRATÉGIAS DE TI</v>
      </c>
    </row>
    <row r="400" spans="1:4">
      <c r="A400" s="281" t="s">
        <v>1314</v>
      </c>
      <c r="B400" s="144" t="s">
        <v>1315</v>
      </c>
      <c r="C400" s="143">
        <v>6</v>
      </c>
      <c r="D400" s="77" t="str">
        <f>'[2]256'!$F$9</f>
        <v>FUNDAMENTOS DE UX</v>
      </c>
    </row>
    <row r="401" spans="1:4">
      <c r="A401" s="281" t="s">
        <v>1316</v>
      </c>
      <c r="B401" s="144" t="s">
        <v>1317</v>
      </c>
      <c r="C401" s="143">
        <v>12</v>
      </c>
      <c r="D401" s="33" t="str">
        <f>'[2]257'!$D$9</f>
        <v xml:space="preserve">BIBLIOLOGIA </v>
      </c>
    </row>
    <row r="402" spans="1:4">
      <c r="A402" s="281" t="s">
        <v>1318</v>
      </c>
      <c r="B402" s="144" t="s">
        <v>1319</v>
      </c>
      <c r="C402" s="143">
        <v>6</v>
      </c>
      <c r="D402" s="33" t="str">
        <f>'[2]258'!$D$9</f>
        <v xml:space="preserve">BIBLIOLOGIA </v>
      </c>
    </row>
    <row r="403" spans="1:4">
      <c r="A403" s="281" t="s">
        <v>1318</v>
      </c>
      <c r="B403" s="144" t="s">
        <v>1319</v>
      </c>
      <c r="C403" s="143">
        <v>6</v>
      </c>
      <c r="D403" s="254" t="str">
        <f>'[2]258'!$F$9</f>
        <v xml:space="preserve">TEOLOGIA DO NOVO TESTAMENTO E CRISTOLOGIA </v>
      </c>
    </row>
    <row r="404" spans="1:4">
      <c r="A404" s="281" t="s">
        <v>1320</v>
      </c>
      <c r="B404" s="144" t="s">
        <v>1321</v>
      </c>
      <c r="C404" s="143">
        <v>12</v>
      </c>
      <c r="D404" s="33" t="s">
        <v>1322</v>
      </c>
    </row>
    <row r="405" spans="1:4">
      <c r="A405" s="281" t="s">
        <v>1323</v>
      </c>
      <c r="B405" s="144" t="s">
        <v>1324</v>
      </c>
      <c r="C405" s="143">
        <v>6</v>
      </c>
      <c r="D405" s="33" t="s">
        <v>1322</v>
      </c>
    </row>
    <row r="406" spans="1:4">
      <c r="A406" s="281" t="s">
        <v>1323</v>
      </c>
      <c r="B406" s="144" t="s">
        <v>1324</v>
      </c>
      <c r="C406" s="143">
        <v>6</v>
      </c>
      <c r="D406" s="33" t="s">
        <v>1325</v>
      </c>
    </row>
  </sheetData>
  <protectedRanges>
    <protectedRange sqref="A407:D1048576 A359 C360:C406 C359:D359 A1:D358" name="tudo antes de turma"/>
    <protectedRange sqref="B360:B361" name="Tudo Antes de turma_6_1"/>
    <protectedRange sqref="A365:B373 A377:B379 B374:B376 A383:B400 B380:B382" name="TUDO MENOS TURMA_1_1"/>
    <protectedRange sqref="B401:B406" name="TUDO MENOS TURMA_3"/>
    <protectedRange sqref="A374:A376" name="TUDO MENOS TURMA_1"/>
    <protectedRange sqref="D365:D400" name="TUDO MENOS TURMA_1_1_2"/>
  </protectedRanges>
  <autoFilter ref="A1:D406" xr:uid="{FF352F4E-ED85-48AE-85D6-ED3C3C5F9FF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522D-55C6-4AF9-BB0B-89AF59FF800F}">
  <dimension ref="A1:XEP411"/>
  <sheetViews>
    <sheetView tabSelected="1" topLeftCell="F1" zoomScale="80" zoomScaleNormal="80" workbookViewId="0">
      <selection activeCell="K5" sqref="K5"/>
    </sheetView>
  </sheetViews>
  <sheetFormatPr defaultColWidth="24" defaultRowHeight="15.75"/>
  <cols>
    <col min="1" max="1" width="12" style="8" customWidth="1"/>
    <col min="2" max="2" width="11.5703125" style="8" customWidth="1"/>
    <col min="3" max="3" width="16.42578125" style="7" customWidth="1"/>
    <col min="4" max="5" width="15.5703125" style="7" customWidth="1"/>
    <col min="6" max="6" width="13.28515625" style="7" customWidth="1"/>
    <col min="7" max="7" width="13.42578125" style="7" customWidth="1"/>
    <col min="8" max="8" width="16.42578125" style="7" customWidth="1"/>
    <col min="9" max="9" width="105.85546875" style="7" customWidth="1"/>
    <col min="10" max="10" width="11.28515625" style="8" customWidth="1"/>
    <col min="11" max="11" width="108" style="38" bestFit="1" customWidth="1"/>
    <col min="12" max="12" width="13.42578125" style="7" customWidth="1"/>
    <col min="13" max="13" width="14.140625" style="7" customWidth="1"/>
    <col min="14" max="14" width="24" style="8" bestFit="1" customWidth="1"/>
    <col min="15" max="15" width="28.140625" style="8" customWidth="1"/>
    <col min="16" max="16384" width="24" style="7"/>
  </cols>
  <sheetData>
    <row r="1" spans="1:15 16369:16370" ht="16.5">
      <c r="A1" s="344" t="s">
        <v>1204</v>
      </c>
      <c r="B1" s="344" t="s">
        <v>94</v>
      </c>
      <c r="C1" s="344" t="s">
        <v>95</v>
      </c>
      <c r="D1" s="344" t="s">
        <v>96</v>
      </c>
      <c r="E1" s="344" t="s">
        <v>1326</v>
      </c>
      <c r="F1" s="344" t="s">
        <v>1327</v>
      </c>
      <c r="G1" s="344" t="s">
        <v>100</v>
      </c>
      <c r="H1" s="344" t="s">
        <v>101</v>
      </c>
      <c r="I1" s="344" t="s">
        <v>1</v>
      </c>
      <c r="J1" s="344" t="s">
        <v>2</v>
      </c>
      <c r="K1" s="345" t="s">
        <v>1328</v>
      </c>
      <c r="L1" s="484" t="s">
        <v>1329</v>
      </c>
      <c r="M1" s="484"/>
      <c r="N1" s="344" t="s">
        <v>1330</v>
      </c>
      <c r="O1" s="344" t="s">
        <v>1331</v>
      </c>
    </row>
    <row r="2" spans="1:15 16369:16370">
      <c r="A2" s="143" t="s">
        <v>113</v>
      </c>
      <c r="B2" s="143">
        <v>1</v>
      </c>
      <c r="C2" s="144" t="s">
        <v>1332</v>
      </c>
      <c r="D2" s="144" t="s">
        <v>1333</v>
      </c>
      <c r="E2" s="144" t="s">
        <v>1334</v>
      </c>
      <c r="F2" s="144" t="s">
        <v>1334</v>
      </c>
      <c r="G2" s="144" t="s">
        <v>1334</v>
      </c>
      <c r="H2" s="281" t="s">
        <v>117</v>
      </c>
      <c r="I2" s="144" t="s">
        <v>118</v>
      </c>
      <c r="J2" s="143">
        <v>12</v>
      </c>
      <c r="K2" s="340" t="str">
        <f>'[2]1'!$D$7</f>
        <v>DEFESA DO CONSUMIDOR EM JUÍZO: DIREITO COLETIVO E DIREITO INDIVIDUAL</v>
      </c>
      <c r="L2" s="180">
        <v>45717</v>
      </c>
      <c r="M2" s="172">
        <v>46023</v>
      </c>
      <c r="N2" s="341" t="s">
        <v>1335</v>
      </c>
      <c r="O2" s="143" t="s">
        <v>1207</v>
      </c>
    </row>
    <row r="3" spans="1:15 16369:16370">
      <c r="A3" s="143" t="s">
        <v>113</v>
      </c>
      <c r="B3" s="143">
        <v>2</v>
      </c>
      <c r="C3" s="144" t="s">
        <v>1336</v>
      </c>
      <c r="D3" s="144" t="s">
        <v>1337</v>
      </c>
      <c r="E3" s="144" t="s">
        <v>1336</v>
      </c>
      <c r="F3" s="144" t="s">
        <v>1336</v>
      </c>
      <c r="G3" s="144" t="s">
        <v>1336</v>
      </c>
      <c r="H3" s="281" t="s">
        <v>129</v>
      </c>
      <c r="I3" s="144" t="s">
        <v>130</v>
      </c>
      <c r="J3" s="143">
        <v>6</v>
      </c>
      <c r="K3" s="171" t="str">
        <f>'[2]2'!$D$8</f>
        <v>Autuação, Processos e Sanções Administrativos</v>
      </c>
      <c r="L3" s="180">
        <v>45870</v>
      </c>
      <c r="M3" s="172">
        <v>46023</v>
      </c>
      <c r="N3" s="143" t="s">
        <v>1335</v>
      </c>
      <c r="O3" s="143" t="s">
        <v>1215</v>
      </c>
      <c r="XEO3" s="7" t="s">
        <v>132</v>
      </c>
      <c r="XEP3" s="7" t="s">
        <v>135</v>
      </c>
    </row>
    <row r="4" spans="1:15 16369:16370">
      <c r="A4" s="143"/>
      <c r="B4" s="143"/>
      <c r="C4" s="144" t="s">
        <v>1338</v>
      </c>
      <c r="D4" s="144" t="s">
        <v>1339</v>
      </c>
      <c r="E4" s="144" t="s">
        <v>1338</v>
      </c>
      <c r="F4" s="144" t="s">
        <v>1338</v>
      </c>
      <c r="G4" s="144" t="s">
        <v>1338</v>
      </c>
      <c r="H4" s="281" t="s">
        <v>129</v>
      </c>
      <c r="I4" s="144" t="s">
        <v>130</v>
      </c>
      <c r="J4" s="143">
        <v>6</v>
      </c>
      <c r="K4" s="171" t="str">
        <f>'[2]2'!$F$8</f>
        <v>Responsabilidade Civil e o Código de Defesa do Consumidor</v>
      </c>
      <c r="L4" s="180">
        <v>45870</v>
      </c>
      <c r="M4" s="172">
        <v>45992</v>
      </c>
      <c r="N4" s="143" t="s">
        <v>1335</v>
      </c>
      <c r="O4" s="143" t="s">
        <v>1207</v>
      </c>
      <c r="XEO4" s="7" t="s">
        <v>140</v>
      </c>
      <c r="XEP4" s="7" t="s">
        <v>135</v>
      </c>
    </row>
    <row r="5" spans="1:15 16369:16370">
      <c r="A5" s="143" t="s">
        <v>113</v>
      </c>
      <c r="B5" s="143">
        <v>3</v>
      </c>
      <c r="C5" s="144" t="s">
        <v>1340</v>
      </c>
      <c r="D5" s="144" t="s">
        <v>1341</v>
      </c>
      <c r="E5" s="144" t="s">
        <v>1342</v>
      </c>
      <c r="F5" s="144" t="s">
        <v>1342</v>
      </c>
      <c r="G5" s="144" t="s">
        <v>1342</v>
      </c>
      <c r="H5" s="281" t="s">
        <v>146</v>
      </c>
      <c r="I5" s="144" t="s">
        <v>147</v>
      </c>
      <c r="J5" s="143">
        <v>12</v>
      </c>
      <c r="K5" s="171" t="str">
        <f>'[2]3'!$D$8</f>
        <v>Mediação e Arbitragem</v>
      </c>
      <c r="L5" s="180">
        <v>45717</v>
      </c>
      <c r="M5" s="172">
        <v>46023</v>
      </c>
      <c r="N5" s="143" t="s">
        <v>1335</v>
      </c>
      <c r="O5" s="143" t="s">
        <v>1215</v>
      </c>
      <c r="XEO5" s="7" t="s">
        <v>149</v>
      </c>
      <c r="XEP5" s="7" t="s">
        <v>151</v>
      </c>
    </row>
    <row r="6" spans="1:15 16369:16370">
      <c r="A6" s="143" t="s">
        <v>113</v>
      </c>
      <c r="B6" s="143">
        <v>4</v>
      </c>
      <c r="C6" s="144" t="s">
        <v>1343</v>
      </c>
      <c r="D6" s="144" t="s">
        <v>1344</v>
      </c>
      <c r="E6" s="144" t="s">
        <v>1345</v>
      </c>
      <c r="F6" s="144" t="s">
        <v>1345</v>
      </c>
      <c r="G6" s="144" t="s">
        <v>1345</v>
      </c>
      <c r="H6" s="281" t="s">
        <v>155</v>
      </c>
      <c r="I6" s="144" t="s">
        <v>156</v>
      </c>
      <c r="J6" s="143">
        <v>6</v>
      </c>
      <c r="K6" s="171" t="str">
        <f>'[2]4'!$D$8</f>
        <v>Aspectos Processuais dos Juizados Especiais, Estaduais e Federais</v>
      </c>
      <c r="L6" s="180">
        <v>45870</v>
      </c>
      <c r="M6" s="172">
        <v>46023</v>
      </c>
      <c r="N6" s="143" t="s">
        <v>1335</v>
      </c>
      <c r="O6" s="143" t="s">
        <v>1207</v>
      </c>
      <c r="XEO6" s="7" t="s">
        <v>158</v>
      </c>
      <c r="XEP6" s="7" t="s">
        <v>151</v>
      </c>
    </row>
    <row r="7" spans="1:15 16369:16370">
      <c r="A7" s="143"/>
      <c r="B7" s="143"/>
      <c r="C7" s="144" t="s">
        <v>1346</v>
      </c>
      <c r="D7" s="144" t="s">
        <v>634</v>
      </c>
      <c r="E7" s="144" t="s">
        <v>1347</v>
      </c>
      <c r="F7" s="144" t="s">
        <v>1347</v>
      </c>
      <c r="G7" s="144" t="s">
        <v>1347</v>
      </c>
      <c r="H7" s="281" t="s">
        <v>155</v>
      </c>
      <c r="I7" s="144" t="s">
        <v>156</v>
      </c>
      <c r="J7" s="143">
        <v>6</v>
      </c>
      <c r="K7" s="171" t="str">
        <f>'[2]4'!$F$8</f>
        <v>Processo Civil: Cautelar e Recursos</v>
      </c>
      <c r="L7" s="180">
        <v>45870</v>
      </c>
      <c r="M7" s="172">
        <v>45992</v>
      </c>
      <c r="N7" s="143" t="s">
        <v>1335</v>
      </c>
      <c r="O7" s="143" t="s">
        <v>1207</v>
      </c>
      <c r="XEO7" s="7" t="s">
        <v>164</v>
      </c>
      <c r="XEP7" s="7" t="s">
        <v>166</v>
      </c>
    </row>
    <row r="8" spans="1:15 16369:16370">
      <c r="A8" s="143" t="s">
        <v>113</v>
      </c>
      <c r="B8" s="143">
        <v>5</v>
      </c>
      <c r="C8" s="144" t="s">
        <v>1348</v>
      </c>
      <c r="D8" s="144" t="s">
        <v>1349</v>
      </c>
      <c r="E8" s="144" t="s">
        <v>180</v>
      </c>
      <c r="F8" s="144" t="s">
        <v>180</v>
      </c>
      <c r="G8" s="144" t="s">
        <v>180</v>
      </c>
      <c r="H8" s="281" t="s">
        <v>171</v>
      </c>
      <c r="I8" s="144" t="s">
        <v>172</v>
      </c>
      <c r="J8" s="143">
        <v>12</v>
      </c>
      <c r="K8" s="171" t="str">
        <f>'[2]5'!$D$8</f>
        <v>Direito Constitucional do Trabalho</v>
      </c>
      <c r="L8" s="180">
        <v>45717</v>
      </c>
      <c r="M8" s="172">
        <v>46023</v>
      </c>
      <c r="N8" s="143" t="s">
        <v>1335</v>
      </c>
      <c r="O8" s="143" t="s">
        <v>1215</v>
      </c>
      <c r="XEO8" s="7" t="s">
        <v>175</v>
      </c>
      <c r="XEP8" s="7" t="s">
        <v>166</v>
      </c>
    </row>
    <row r="9" spans="1:15 16369:16370">
      <c r="A9" s="143" t="s">
        <v>113</v>
      </c>
      <c r="B9" s="143">
        <v>6</v>
      </c>
      <c r="C9" s="144" t="s">
        <v>1350</v>
      </c>
      <c r="D9" s="144" t="s">
        <v>1351</v>
      </c>
      <c r="E9" s="144" t="s">
        <v>1350</v>
      </c>
      <c r="F9" s="144" t="s">
        <v>1350</v>
      </c>
      <c r="G9" s="144" t="s">
        <v>1350</v>
      </c>
      <c r="H9" s="281" t="s">
        <v>181</v>
      </c>
      <c r="I9" s="144" t="s">
        <v>182</v>
      </c>
      <c r="J9" s="143">
        <v>6</v>
      </c>
      <c r="K9" s="171" t="str">
        <f>'[2]6'!$D$8</f>
        <v>Meio Ambiente do Trabalho</v>
      </c>
      <c r="L9" s="180">
        <v>45870</v>
      </c>
      <c r="M9" s="172">
        <v>46023</v>
      </c>
      <c r="N9" s="143" t="s">
        <v>1335</v>
      </c>
      <c r="O9" s="143" t="s">
        <v>1207</v>
      </c>
    </row>
    <row r="10" spans="1:15 16369:16370">
      <c r="A10" s="143"/>
      <c r="B10" s="143"/>
      <c r="C10" s="144" t="s">
        <v>1352</v>
      </c>
      <c r="D10" s="144" t="s">
        <v>1352</v>
      </c>
      <c r="E10" s="144" t="s">
        <v>1352</v>
      </c>
      <c r="F10" s="144" t="s">
        <v>1352</v>
      </c>
      <c r="G10" s="144" t="s">
        <v>1352</v>
      </c>
      <c r="H10" s="281" t="s">
        <v>181</v>
      </c>
      <c r="I10" s="144" t="s">
        <v>182</v>
      </c>
      <c r="J10" s="143">
        <v>6</v>
      </c>
      <c r="K10" s="171" t="str">
        <f>'[2]6'!$F$8</f>
        <v>Processo do Trabalho - Recursos</v>
      </c>
      <c r="L10" s="180">
        <v>45870</v>
      </c>
      <c r="M10" s="172">
        <v>45992</v>
      </c>
      <c r="N10" s="143" t="s">
        <v>1335</v>
      </c>
      <c r="O10" s="143" t="s">
        <v>1207</v>
      </c>
    </row>
    <row r="11" spans="1:15 16369:16370">
      <c r="A11" s="143" t="s">
        <v>113</v>
      </c>
      <c r="B11" s="143">
        <v>7</v>
      </c>
      <c r="C11" s="144" t="s">
        <v>454</v>
      </c>
      <c r="D11" s="144" t="s">
        <v>1353</v>
      </c>
      <c r="E11" s="144" t="s">
        <v>1354</v>
      </c>
      <c r="F11" s="144" t="s">
        <v>1354</v>
      </c>
      <c r="G11" s="144" t="s">
        <v>1354</v>
      </c>
      <c r="H11" s="281" t="s">
        <v>191</v>
      </c>
      <c r="I11" s="144" t="s">
        <v>192</v>
      </c>
      <c r="J11" s="143">
        <v>12</v>
      </c>
      <c r="K11" s="171" t="str">
        <f>'[2]7'!$D$8</f>
        <v>Tutela e Responsabilidade Penal</v>
      </c>
      <c r="L11" s="180">
        <v>45717</v>
      </c>
      <c r="M11" s="172">
        <v>46023</v>
      </c>
      <c r="N11" s="143" t="s">
        <v>1335</v>
      </c>
      <c r="O11" s="143" t="s">
        <v>1207</v>
      </c>
    </row>
    <row r="12" spans="1:15 16369:16370">
      <c r="A12" s="143" t="s">
        <v>113</v>
      </c>
      <c r="B12" s="143">
        <v>8</v>
      </c>
      <c r="C12" s="144" t="s">
        <v>1355</v>
      </c>
      <c r="D12" s="144" t="s">
        <v>1356</v>
      </c>
      <c r="E12" s="144" t="s">
        <v>1355</v>
      </c>
      <c r="F12" s="144" t="s">
        <v>1355</v>
      </c>
      <c r="G12" s="144" t="s">
        <v>1355</v>
      </c>
      <c r="H12" s="281" t="s">
        <v>196</v>
      </c>
      <c r="I12" s="144" t="s">
        <v>197</v>
      </c>
      <c r="J12" s="143">
        <v>6</v>
      </c>
      <c r="K12" s="171" t="str">
        <f>'[2]8'!$D$8</f>
        <v>Estudo de impacto ambiental (EIA) e Relatório de impacto ambiental (RIMA)</v>
      </c>
      <c r="L12" s="180">
        <v>45870</v>
      </c>
      <c r="M12" s="172">
        <v>46023</v>
      </c>
      <c r="N12" s="143" t="s">
        <v>1335</v>
      </c>
      <c r="O12" s="143" t="s">
        <v>1207</v>
      </c>
    </row>
    <row r="13" spans="1:15 16369:16370">
      <c r="A13" s="143"/>
      <c r="B13" s="143"/>
      <c r="C13" s="144" t="s">
        <v>1357</v>
      </c>
      <c r="D13" s="144" t="s">
        <v>1358</v>
      </c>
      <c r="E13" s="144" t="s">
        <v>1357</v>
      </c>
      <c r="F13" s="144" t="s">
        <v>1357</v>
      </c>
      <c r="G13" s="144" t="s">
        <v>1357</v>
      </c>
      <c r="H13" s="281" t="s">
        <v>196</v>
      </c>
      <c r="I13" s="144" t="s">
        <v>197</v>
      </c>
      <c r="J13" s="143">
        <v>6</v>
      </c>
      <c r="K13" s="171" t="str">
        <f>'[2]8'!$F$8</f>
        <v>O Direito Constitucional e a questão ambiental</v>
      </c>
      <c r="L13" s="180">
        <v>45870</v>
      </c>
      <c r="M13" s="172">
        <v>45992</v>
      </c>
      <c r="N13" s="143" t="s">
        <v>1335</v>
      </c>
      <c r="O13" s="143" t="s">
        <v>1215</v>
      </c>
    </row>
    <row r="14" spans="1:15 16369:16370">
      <c r="A14" s="143" t="s">
        <v>132</v>
      </c>
      <c r="B14" s="143">
        <v>9</v>
      </c>
      <c r="C14" s="144" t="s">
        <v>1359</v>
      </c>
      <c r="D14" s="144" t="s">
        <v>1360</v>
      </c>
      <c r="E14" s="144" t="s">
        <v>1359</v>
      </c>
      <c r="F14" s="144" t="s">
        <v>1359</v>
      </c>
      <c r="G14" s="144" t="s">
        <v>1359</v>
      </c>
      <c r="H14" s="281" t="s">
        <v>205</v>
      </c>
      <c r="I14" s="144" t="s">
        <v>206</v>
      </c>
      <c r="J14" s="143">
        <v>12</v>
      </c>
      <c r="K14" s="171" t="str">
        <f>'[2]9'!$D$8</f>
        <v>Ações Corretivas e Preventivas para Qualidade e Ambientais</v>
      </c>
      <c r="L14" s="180">
        <v>45717</v>
      </c>
      <c r="M14" s="172">
        <v>46023</v>
      </c>
      <c r="N14" s="143" t="s">
        <v>1361</v>
      </c>
      <c r="O14" s="143" t="s">
        <v>1223</v>
      </c>
    </row>
    <row r="15" spans="1:15 16369:16370" ht="17.25" customHeight="1">
      <c r="A15" s="143" t="s">
        <v>132</v>
      </c>
      <c r="B15" s="143">
        <v>10</v>
      </c>
      <c r="C15" s="144" t="s">
        <v>1362</v>
      </c>
      <c r="D15" s="144" t="s">
        <v>1363</v>
      </c>
      <c r="E15" s="144" t="s">
        <v>1346</v>
      </c>
      <c r="F15" s="144" t="s">
        <v>1346</v>
      </c>
      <c r="G15" s="144" t="s">
        <v>1346</v>
      </c>
      <c r="H15" s="281" t="s">
        <v>211</v>
      </c>
      <c r="I15" s="144" t="s">
        <v>212</v>
      </c>
      <c r="J15" s="143">
        <v>6</v>
      </c>
      <c r="K15" s="171" t="str">
        <f>'[2]10'!$D$8</f>
        <v>Visão Estratégica e Indicadores de Desempenho</v>
      </c>
      <c r="L15" s="180">
        <v>45870</v>
      </c>
      <c r="M15" s="172">
        <v>46023</v>
      </c>
      <c r="N15" s="143" t="s">
        <v>1361</v>
      </c>
      <c r="O15" s="143" t="s">
        <v>1223</v>
      </c>
    </row>
    <row r="16" spans="1:15 16369:16370">
      <c r="A16" s="143"/>
      <c r="B16" s="143"/>
      <c r="C16" s="144" t="s">
        <v>1364</v>
      </c>
      <c r="D16" s="144" t="s">
        <v>1365</v>
      </c>
      <c r="E16" s="144" t="s">
        <v>1364</v>
      </c>
      <c r="F16" s="144" t="s">
        <v>1364</v>
      </c>
      <c r="G16" s="144" t="s">
        <v>1364</v>
      </c>
      <c r="H16" s="281" t="s">
        <v>211</v>
      </c>
      <c r="I16" s="144" t="s">
        <v>212</v>
      </c>
      <c r="J16" s="143">
        <v>6</v>
      </c>
      <c r="K16" s="171" t="str">
        <f>'[2]10'!$F$8</f>
        <v>Gerenciamento de Processos</v>
      </c>
      <c r="L16" s="180">
        <v>45870</v>
      </c>
      <c r="M16" s="172">
        <v>45992</v>
      </c>
      <c r="N16" s="143" t="s">
        <v>1361</v>
      </c>
      <c r="O16" s="143" t="s">
        <v>1214</v>
      </c>
    </row>
    <row r="17" spans="1:15">
      <c r="A17" s="143" t="s">
        <v>132</v>
      </c>
      <c r="B17" s="143">
        <v>11</v>
      </c>
      <c r="C17" s="144" t="s">
        <v>1366</v>
      </c>
      <c r="D17" s="144" t="s">
        <v>1367</v>
      </c>
      <c r="E17" s="144" t="s">
        <v>1368</v>
      </c>
      <c r="F17" s="144" t="s">
        <v>1368</v>
      </c>
      <c r="G17" s="144" t="s">
        <v>1368</v>
      </c>
      <c r="H17" s="281" t="s">
        <v>220</v>
      </c>
      <c r="I17" s="144" t="s">
        <v>221</v>
      </c>
      <c r="J17" s="143">
        <v>12</v>
      </c>
      <c r="K17" s="171" t="str">
        <f>'[2]11'!$D$8</f>
        <v>GESTÃO DE RELACIONAMENTO COM O CLIENTE</v>
      </c>
      <c r="L17" s="180">
        <v>45717</v>
      </c>
      <c r="M17" s="172">
        <v>46023</v>
      </c>
      <c r="N17" s="143" t="s">
        <v>1361</v>
      </c>
      <c r="O17" s="143" t="s">
        <v>1214</v>
      </c>
    </row>
    <row r="18" spans="1:15">
      <c r="A18" s="143" t="s">
        <v>132</v>
      </c>
      <c r="B18" s="143">
        <v>12</v>
      </c>
      <c r="C18" s="144" t="s">
        <v>1369</v>
      </c>
      <c r="D18" s="144" t="s">
        <v>1370</v>
      </c>
      <c r="E18" s="144" t="s">
        <v>1370</v>
      </c>
      <c r="F18" s="144" t="s">
        <v>1370</v>
      </c>
      <c r="G18" s="144" t="s">
        <v>1370</v>
      </c>
      <c r="H18" s="281" t="s">
        <v>224</v>
      </c>
      <c r="I18" s="144" t="s">
        <v>225</v>
      </c>
      <c r="J18" s="143">
        <v>6</v>
      </c>
      <c r="K18" s="171" t="str">
        <f>'[2]12'!$D$8</f>
        <v>NEGOCIAÇÃO PARA LIDERES</v>
      </c>
      <c r="L18" s="180">
        <v>45870</v>
      </c>
      <c r="M18" s="172">
        <v>46023</v>
      </c>
      <c r="N18" s="143" t="s">
        <v>1361</v>
      </c>
      <c r="O18" s="143" t="s">
        <v>1218</v>
      </c>
    </row>
    <row r="19" spans="1:15">
      <c r="A19" s="143"/>
      <c r="B19" s="143"/>
      <c r="C19" s="144" t="s">
        <v>1371</v>
      </c>
      <c r="D19" s="144" t="s">
        <v>1372</v>
      </c>
      <c r="E19" s="144" t="s">
        <v>1372</v>
      </c>
      <c r="F19" s="144" t="s">
        <v>1372</v>
      </c>
      <c r="G19" s="144" t="s">
        <v>1372</v>
      </c>
      <c r="H19" s="281" t="s">
        <v>224</v>
      </c>
      <c r="I19" s="144" t="s">
        <v>225</v>
      </c>
      <c r="J19" s="143">
        <v>6</v>
      </c>
      <c r="K19" s="171" t="str">
        <f>'[2]12'!$F$8</f>
        <v>GESTÃO CONTÁBIL</v>
      </c>
      <c r="L19" s="180">
        <v>45870</v>
      </c>
      <c r="M19" s="172">
        <v>45992</v>
      </c>
      <c r="N19" s="143" t="s">
        <v>1361</v>
      </c>
      <c r="O19" s="143" t="s">
        <v>1214</v>
      </c>
    </row>
    <row r="20" spans="1:15">
      <c r="A20" s="143" t="s">
        <v>132</v>
      </c>
      <c r="B20" s="143">
        <v>13</v>
      </c>
      <c r="C20" s="144" t="s">
        <v>222</v>
      </c>
      <c r="D20" s="144" t="s">
        <v>1373</v>
      </c>
      <c r="E20" s="144" t="s">
        <v>223</v>
      </c>
      <c r="F20" s="144" t="s">
        <v>223</v>
      </c>
      <c r="G20" s="144" t="s">
        <v>223</v>
      </c>
      <c r="H20" s="281" t="s">
        <v>233</v>
      </c>
      <c r="I20" s="144" t="s">
        <v>234</v>
      </c>
      <c r="J20" s="143">
        <v>12</v>
      </c>
      <c r="K20" s="171" t="str">
        <f>'[2]13'!$D$8</f>
        <v>Planejamento Estratégico</v>
      </c>
      <c r="L20" s="180">
        <v>45717</v>
      </c>
      <c r="M20" s="172">
        <v>46023</v>
      </c>
      <c r="N20" s="143" t="s">
        <v>1361</v>
      </c>
      <c r="O20" s="143" t="s">
        <v>1223</v>
      </c>
    </row>
    <row r="21" spans="1:15">
      <c r="A21" s="143" t="s">
        <v>132</v>
      </c>
      <c r="B21" s="143">
        <v>14</v>
      </c>
      <c r="C21" s="144" t="s">
        <v>1374</v>
      </c>
      <c r="D21" s="144" t="s">
        <v>1375</v>
      </c>
      <c r="E21" s="144" t="s">
        <v>1375</v>
      </c>
      <c r="F21" s="144" t="s">
        <v>1375</v>
      </c>
      <c r="G21" s="144" t="s">
        <v>1375</v>
      </c>
      <c r="H21" s="281" t="s">
        <v>238</v>
      </c>
      <c r="I21" s="144" t="s">
        <v>239</v>
      </c>
      <c r="J21" s="143">
        <v>6</v>
      </c>
      <c r="K21" s="171" t="str">
        <f>'[2]14'!$D$8</f>
        <v>Lógica</v>
      </c>
      <c r="L21" s="180">
        <v>45870</v>
      </c>
      <c r="M21" s="172">
        <v>46023</v>
      </c>
      <c r="N21" s="143" t="s">
        <v>1361</v>
      </c>
      <c r="O21" s="143" t="s">
        <v>1224</v>
      </c>
    </row>
    <row r="22" spans="1:15">
      <c r="A22" s="143"/>
      <c r="B22" s="143"/>
      <c r="C22" s="144" t="s">
        <v>1376</v>
      </c>
      <c r="D22" s="144" t="s">
        <v>1024</v>
      </c>
      <c r="E22" s="144" t="s">
        <v>1024</v>
      </c>
      <c r="F22" s="144" t="s">
        <v>1024</v>
      </c>
      <c r="G22" s="144" t="s">
        <v>1024</v>
      </c>
      <c r="H22" s="281" t="s">
        <v>238</v>
      </c>
      <c r="I22" s="144" t="s">
        <v>239</v>
      </c>
      <c r="J22" s="143">
        <v>6</v>
      </c>
      <c r="K22" s="171" t="str">
        <f>'[2]14'!$F$8</f>
        <v>Estado e Administração Pública</v>
      </c>
      <c r="L22" s="180">
        <v>45870</v>
      </c>
      <c r="M22" s="172">
        <v>45992</v>
      </c>
      <c r="N22" s="143" t="s">
        <v>1361</v>
      </c>
      <c r="O22" s="143" t="s">
        <v>1214</v>
      </c>
    </row>
    <row r="23" spans="1:15" ht="15.75" customHeight="1">
      <c r="A23" s="143" t="s">
        <v>132</v>
      </c>
      <c r="B23" s="143">
        <v>15</v>
      </c>
      <c r="C23" s="144" t="s">
        <v>1377</v>
      </c>
      <c r="D23" s="144" t="s">
        <v>1378</v>
      </c>
      <c r="E23" s="144" t="s">
        <v>506</v>
      </c>
      <c r="F23" s="144" t="s">
        <v>506</v>
      </c>
      <c r="G23" s="144" t="s">
        <v>506</v>
      </c>
      <c r="H23" s="281" t="s">
        <v>247</v>
      </c>
      <c r="I23" s="144" t="s">
        <v>248</v>
      </c>
      <c r="J23" s="143">
        <v>12</v>
      </c>
      <c r="K23" s="171" t="str">
        <f>'[2]15'!$D$8</f>
        <v>GESTÃO DE ESCOPO DE PROJETOS</v>
      </c>
      <c r="L23" s="180">
        <v>45717</v>
      </c>
      <c r="M23" s="172">
        <v>46023</v>
      </c>
      <c r="N23" s="143" t="s">
        <v>1361</v>
      </c>
      <c r="O23" s="143" t="s">
        <v>1218</v>
      </c>
    </row>
    <row r="24" spans="1:15" ht="15.75" customHeight="1">
      <c r="A24" s="143" t="s">
        <v>132</v>
      </c>
      <c r="B24" s="143">
        <v>16</v>
      </c>
      <c r="C24" s="144" t="s">
        <v>1377</v>
      </c>
      <c r="D24" s="144" t="s">
        <v>506</v>
      </c>
      <c r="E24" s="144" t="s">
        <v>506</v>
      </c>
      <c r="F24" s="144" t="s">
        <v>506</v>
      </c>
      <c r="G24" s="144" t="s">
        <v>506</v>
      </c>
      <c r="H24" s="281" t="s">
        <v>249</v>
      </c>
      <c r="I24" s="144" t="s">
        <v>250</v>
      </c>
      <c r="J24" s="143">
        <v>6</v>
      </c>
      <c r="K24" s="171" t="str">
        <f>'[2]16'!$D$8</f>
        <v>GESTÃO DE ESCOPO DE PROJETOS</v>
      </c>
      <c r="L24" s="180">
        <v>45870</v>
      </c>
      <c r="M24" s="172">
        <v>46023</v>
      </c>
      <c r="N24" s="143" t="s">
        <v>1361</v>
      </c>
      <c r="O24" s="143" t="s">
        <v>1218</v>
      </c>
    </row>
    <row r="25" spans="1:15">
      <c r="A25" s="143"/>
      <c r="B25" s="143"/>
      <c r="C25" s="144" t="s">
        <v>1379</v>
      </c>
      <c r="D25" s="144" t="s">
        <v>1380</v>
      </c>
      <c r="E25" s="144" t="s">
        <v>1380</v>
      </c>
      <c r="F25" s="144" t="s">
        <v>1380</v>
      </c>
      <c r="G25" s="144" t="s">
        <v>1380</v>
      </c>
      <c r="H25" s="281" t="s">
        <v>249</v>
      </c>
      <c r="I25" s="144" t="s">
        <v>250</v>
      </c>
      <c r="J25" s="143">
        <v>6</v>
      </c>
      <c r="K25" s="171" t="str">
        <f>'[2]16'!$F$8</f>
        <v>PRINCÍPIOS DE GERÊNCIA DE PROJETOS</v>
      </c>
      <c r="L25" s="180">
        <v>45870</v>
      </c>
      <c r="M25" s="172">
        <v>45992</v>
      </c>
      <c r="N25" s="143" t="s">
        <v>1361</v>
      </c>
      <c r="O25" s="143" t="s">
        <v>1223</v>
      </c>
    </row>
    <row r="26" spans="1:15">
      <c r="A26" s="143" t="s">
        <v>132</v>
      </c>
      <c r="B26" s="143">
        <v>17</v>
      </c>
      <c r="C26" s="144" t="s">
        <v>410</v>
      </c>
      <c r="D26" s="144" t="s">
        <v>1381</v>
      </c>
      <c r="E26" s="144" t="s">
        <v>1382</v>
      </c>
      <c r="F26" s="144" t="s">
        <v>1382</v>
      </c>
      <c r="G26" s="144" t="s">
        <v>1382</v>
      </c>
      <c r="H26" s="281" t="s">
        <v>252</v>
      </c>
      <c r="I26" s="144" t="s">
        <v>253</v>
      </c>
      <c r="J26" s="143">
        <v>12</v>
      </c>
      <c r="K26" s="171" t="s">
        <v>1383</v>
      </c>
      <c r="L26" s="180">
        <v>45717</v>
      </c>
      <c r="M26" s="172">
        <v>46023</v>
      </c>
      <c r="N26" s="143" t="s">
        <v>1361</v>
      </c>
      <c r="O26" s="143" t="s">
        <v>1212</v>
      </c>
    </row>
    <row r="27" spans="1:15">
      <c r="A27" s="143" t="s">
        <v>132</v>
      </c>
      <c r="B27" s="143">
        <v>18</v>
      </c>
      <c r="C27" s="144" t="s">
        <v>410</v>
      </c>
      <c r="D27" s="144" t="s">
        <v>1382</v>
      </c>
      <c r="E27" s="144" t="s">
        <v>1382</v>
      </c>
      <c r="F27" s="144" t="s">
        <v>1382</v>
      </c>
      <c r="G27" s="144" t="s">
        <v>1382</v>
      </c>
      <c r="H27" s="281" t="s">
        <v>255</v>
      </c>
      <c r="I27" s="144" t="s">
        <v>256</v>
      </c>
      <c r="J27" s="143">
        <v>6</v>
      </c>
      <c r="K27" s="171" t="str">
        <f>'[2]18'!$D$8</f>
        <v>Logística e Distribuição</v>
      </c>
      <c r="L27" s="180">
        <v>45870</v>
      </c>
      <c r="M27" s="172">
        <v>46023</v>
      </c>
      <c r="N27" s="143" t="s">
        <v>1361</v>
      </c>
      <c r="O27" s="143" t="s">
        <v>1212</v>
      </c>
    </row>
    <row r="28" spans="1:15">
      <c r="A28" s="143"/>
      <c r="B28" s="143"/>
      <c r="C28" s="144" t="s">
        <v>1384</v>
      </c>
      <c r="D28" s="144" t="s">
        <v>1384</v>
      </c>
      <c r="E28" s="144" t="s">
        <v>1384</v>
      </c>
      <c r="F28" s="144" t="s">
        <v>1384</v>
      </c>
      <c r="G28" s="144" t="s">
        <v>1384</v>
      </c>
      <c r="H28" s="281" t="s">
        <v>255</v>
      </c>
      <c r="I28" s="144" t="s">
        <v>256</v>
      </c>
      <c r="J28" s="143">
        <v>6</v>
      </c>
      <c r="K28" s="171" t="str">
        <f>'[2]18'!$F$8</f>
        <v>Gestão de Custos, Riscos e Perdas</v>
      </c>
      <c r="L28" s="180">
        <v>45870</v>
      </c>
      <c r="M28" s="172">
        <v>45992</v>
      </c>
      <c r="N28" s="143" t="s">
        <v>1361</v>
      </c>
      <c r="O28" s="143" t="s">
        <v>1227</v>
      </c>
    </row>
    <row r="29" spans="1:15">
      <c r="A29" s="143" t="s">
        <v>132</v>
      </c>
      <c r="B29" s="143">
        <v>19</v>
      </c>
      <c r="C29" s="144" t="s">
        <v>1348</v>
      </c>
      <c r="D29" s="144" t="s">
        <v>1348</v>
      </c>
      <c r="E29" s="144" t="s">
        <v>180</v>
      </c>
      <c r="F29" s="144" t="s">
        <v>180</v>
      </c>
      <c r="G29" s="144" t="s">
        <v>180</v>
      </c>
      <c r="H29" s="281" t="s">
        <v>261</v>
      </c>
      <c r="I29" s="144" t="s">
        <v>262</v>
      </c>
      <c r="J29" s="143">
        <v>12</v>
      </c>
      <c r="K29" s="171" t="str">
        <f>'[2]19'!$D$8</f>
        <v>Direito Constitucional do Trabalho</v>
      </c>
      <c r="L29" s="180">
        <v>45717</v>
      </c>
      <c r="M29" s="172">
        <v>46023</v>
      </c>
      <c r="N29" s="143" t="s">
        <v>1361</v>
      </c>
      <c r="O29" s="143" t="s">
        <v>1215</v>
      </c>
    </row>
    <row r="30" spans="1:15">
      <c r="A30" s="143" t="s">
        <v>132</v>
      </c>
      <c r="B30" s="143">
        <v>20</v>
      </c>
      <c r="C30" s="144" t="s">
        <v>180</v>
      </c>
      <c r="D30" s="144" t="s">
        <v>180</v>
      </c>
      <c r="E30" s="144" t="s">
        <v>180</v>
      </c>
      <c r="F30" s="144" t="s">
        <v>180</v>
      </c>
      <c r="G30" s="144" t="s">
        <v>180</v>
      </c>
      <c r="H30" s="281" t="s">
        <v>264</v>
      </c>
      <c r="I30" s="144" t="s">
        <v>265</v>
      </c>
      <c r="J30" s="143">
        <v>6</v>
      </c>
      <c r="K30" s="171" t="str">
        <f>'[2]20'!$D$8</f>
        <v>Direito Constitucional do Trabalho</v>
      </c>
      <c r="L30" s="180">
        <v>45870</v>
      </c>
      <c r="M30" s="172">
        <v>46023</v>
      </c>
      <c r="N30" s="143" t="s">
        <v>1361</v>
      </c>
      <c r="O30" s="143" t="s">
        <v>1215</v>
      </c>
    </row>
    <row r="31" spans="1:15">
      <c r="A31" s="143"/>
      <c r="B31" s="143"/>
      <c r="C31" s="144" t="s">
        <v>258</v>
      </c>
      <c r="D31" s="144" t="s">
        <v>179</v>
      </c>
      <c r="E31" s="144" t="s">
        <v>179</v>
      </c>
      <c r="F31" s="144" t="s">
        <v>179</v>
      </c>
      <c r="G31" s="144" t="s">
        <v>179</v>
      </c>
      <c r="H31" s="281" t="s">
        <v>264</v>
      </c>
      <c r="I31" s="144" t="s">
        <v>265</v>
      </c>
      <c r="J31" s="143">
        <v>6</v>
      </c>
      <c r="K31" s="171" t="str">
        <f>'[2]20'!$F$8</f>
        <v>Direito Individual do Trabalho - Contrato de Trabalho</v>
      </c>
      <c r="L31" s="180">
        <v>45870</v>
      </c>
      <c r="M31" s="172">
        <v>45992</v>
      </c>
      <c r="N31" s="143" t="s">
        <v>1361</v>
      </c>
      <c r="O31" s="143" t="s">
        <v>1215</v>
      </c>
    </row>
    <row r="32" spans="1:15">
      <c r="A32" s="143" t="s">
        <v>132</v>
      </c>
      <c r="B32" s="143">
        <v>21</v>
      </c>
      <c r="C32" s="144" t="s">
        <v>514</v>
      </c>
      <c r="D32" s="144" t="s">
        <v>1385</v>
      </c>
      <c r="E32" s="144" t="s">
        <v>1386</v>
      </c>
      <c r="F32" s="144" t="s">
        <v>1386</v>
      </c>
      <c r="G32" s="144" t="s">
        <v>1386</v>
      </c>
      <c r="H32" s="281" t="s">
        <v>269</v>
      </c>
      <c r="I32" s="144" t="s">
        <v>270</v>
      </c>
      <c r="J32" s="143">
        <v>12</v>
      </c>
      <c r="K32" s="171" t="str">
        <f>'[2]21'!$D$8</f>
        <v>Auditoria Hospitalar</v>
      </c>
      <c r="L32" s="180">
        <v>45717</v>
      </c>
      <c r="M32" s="172">
        <v>46023</v>
      </c>
      <c r="N32" s="143" t="s">
        <v>1361</v>
      </c>
      <c r="O32" s="143" t="s">
        <v>1227</v>
      </c>
    </row>
    <row r="33" spans="1:15">
      <c r="A33" s="143" t="s">
        <v>132</v>
      </c>
      <c r="B33" s="143">
        <v>22</v>
      </c>
      <c r="C33" s="144" t="s">
        <v>514</v>
      </c>
      <c r="D33" s="144" t="s">
        <v>1386</v>
      </c>
      <c r="E33" s="144" t="s">
        <v>1386</v>
      </c>
      <c r="F33" s="144" t="s">
        <v>1386</v>
      </c>
      <c r="G33" s="144" t="s">
        <v>1386</v>
      </c>
      <c r="H33" s="281" t="s">
        <v>271</v>
      </c>
      <c r="I33" s="144" t="s">
        <v>272</v>
      </c>
      <c r="J33" s="143">
        <v>6</v>
      </c>
      <c r="K33" s="171" t="str">
        <f>'[2]22'!$D$8</f>
        <v>Auditoria Hospitalar</v>
      </c>
      <c r="L33" s="180">
        <v>45870</v>
      </c>
      <c r="M33" s="172">
        <v>46023</v>
      </c>
      <c r="N33" s="143" t="s">
        <v>1361</v>
      </c>
      <c r="O33" s="143" t="s">
        <v>1227</v>
      </c>
    </row>
    <row r="34" spans="1:15">
      <c r="A34" s="143"/>
      <c r="B34" s="143"/>
      <c r="C34" s="144" t="s">
        <v>1387</v>
      </c>
      <c r="D34" s="144" t="s">
        <v>1388</v>
      </c>
      <c r="E34" s="144" t="s">
        <v>1388</v>
      </c>
      <c r="F34" s="144" t="s">
        <v>1388</v>
      </c>
      <c r="G34" s="144" t="s">
        <v>1388</v>
      </c>
      <c r="H34" s="281" t="s">
        <v>271</v>
      </c>
      <c r="I34" s="144" t="s">
        <v>272</v>
      </c>
      <c r="J34" s="143">
        <v>6</v>
      </c>
      <c r="K34" s="171" t="str">
        <f>'[2]22'!$F$8</f>
        <v>Gestão Estratégica de Pessoas</v>
      </c>
      <c r="L34" s="180">
        <v>45870</v>
      </c>
      <c r="M34" s="172">
        <v>45992</v>
      </c>
      <c r="N34" s="143" t="s">
        <v>1361</v>
      </c>
      <c r="O34" s="143" t="s">
        <v>1218</v>
      </c>
    </row>
    <row r="35" spans="1:15">
      <c r="A35" s="143" t="s">
        <v>132</v>
      </c>
      <c r="B35" s="143">
        <v>23</v>
      </c>
      <c r="C35" s="144" t="s">
        <v>1389</v>
      </c>
      <c r="D35" s="144" t="s">
        <v>1390</v>
      </c>
      <c r="E35" s="144" t="s">
        <v>1391</v>
      </c>
      <c r="F35" s="144" t="s">
        <v>1391</v>
      </c>
      <c r="G35" s="144" t="s">
        <v>1391</v>
      </c>
      <c r="H35" s="281" t="s">
        <v>279</v>
      </c>
      <c r="I35" s="144" t="s">
        <v>280</v>
      </c>
      <c r="J35" s="143">
        <v>12</v>
      </c>
      <c r="K35" s="171" t="str">
        <f>'[2]23'!$D$8</f>
        <v xml:space="preserve">Planejamento de Mídia </v>
      </c>
      <c r="L35" s="180">
        <v>45717</v>
      </c>
      <c r="M35" s="172">
        <v>46023</v>
      </c>
      <c r="N35" s="143" t="s">
        <v>1361</v>
      </c>
      <c r="O35" s="143" t="s">
        <v>1212</v>
      </c>
    </row>
    <row r="36" spans="1:15">
      <c r="A36" s="143" t="s">
        <v>132</v>
      </c>
      <c r="B36" s="143">
        <v>24</v>
      </c>
      <c r="C36" s="144" t="s">
        <v>946</v>
      </c>
      <c r="D36" s="144" t="s">
        <v>1392</v>
      </c>
      <c r="E36" s="144" t="s">
        <v>1393</v>
      </c>
      <c r="F36" s="144" t="s">
        <v>1393</v>
      </c>
      <c r="G36" s="144" t="s">
        <v>1393</v>
      </c>
      <c r="H36" s="281" t="s">
        <v>282</v>
      </c>
      <c r="I36" s="144" t="s">
        <v>283</v>
      </c>
      <c r="J36" s="143">
        <v>6</v>
      </c>
      <c r="K36" s="171" t="str">
        <f>'[2]24'!$D$8</f>
        <v>Publicidade e Propaganda</v>
      </c>
      <c r="L36" s="180">
        <v>45870</v>
      </c>
      <c r="M36" s="172">
        <v>46023</v>
      </c>
      <c r="N36" s="143" t="s">
        <v>1361</v>
      </c>
      <c r="O36" s="143" t="s">
        <v>1212</v>
      </c>
    </row>
    <row r="37" spans="1:15">
      <c r="A37" s="143"/>
      <c r="B37" s="143"/>
      <c r="C37" s="144" t="s">
        <v>1394</v>
      </c>
      <c r="D37" s="144" t="s">
        <v>1395</v>
      </c>
      <c r="E37" s="144" t="s">
        <v>470</v>
      </c>
      <c r="F37" s="144" t="s">
        <v>470</v>
      </c>
      <c r="G37" s="144" t="s">
        <v>470</v>
      </c>
      <c r="H37" s="281" t="s">
        <v>282</v>
      </c>
      <c r="I37" s="144" t="s">
        <v>283</v>
      </c>
      <c r="J37" s="143">
        <v>6</v>
      </c>
      <c r="K37" s="171" t="str">
        <f>'[2]24'!$F$8</f>
        <v>Análise do Discurso</v>
      </c>
      <c r="L37" s="180">
        <v>45870</v>
      </c>
      <c r="M37" s="172">
        <v>45992</v>
      </c>
      <c r="N37" s="143" t="s">
        <v>1361</v>
      </c>
      <c r="O37" s="143" t="s">
        <v>1209</v>
      </c>
    </row>
    <row r="38" spans="1:15">
      <c r="A38" s="143" t="s">
        <v>132</v>
      </c>
      <c r="B38" s="143">
        <v>25</v>
      </c>
      <c r="C38" s="144" t="s">
        <v>1396</v>
      </c>
      <c r="D38" s="144" t="s">
        <v>488</v>
      </c>
      <c r="E38" s="144" t="s">
        <v>488</v>
      </c>
      <c r="F38" s="144" t="s">
        <v>488</v>
      </c>
      <c r="G38" s="144" t="s">
        <v>488</v>
      </c>
      <c r="H38" s="281" t="s">
        <v>289</v>
      </c>
      <c r="I38" s="144" t="s">
        <v>290</v>
      </c>
      <c r="J38" s="143">
        <v>12</v>
      </c>
      <c r="K38" s="171" t="s">
        <v>1397</v>
      </c>
      <c r="L38" s="180">
        <v>45717</v>
      </c>
      <c r="M38" s="172">
        <v>46023</v>
      </c>
      <c r="N38" s="143" t="s">
        <v>1361</v>
      </c>
      <c r="O38" s="143" t="s">
        <v>1207</v>
      </c>
    </row>
    <row r="39" spans="1:15">
      <c r="A39" s="143" t="s">
        <v>132</v>
      </c>
      <c r="B39" s="143">
        <v>26</v>
      </c>
      <c r="C39" s="144" t="s">
        <v>1398</v>
      </c>
      <c r="D39" s="144" t="s">
        <v>1399</v>
      </c>
      <c r="E39" s="144" t="s">
        <v>1399</v>
      </c>
      <c r="F39" s="144" t="s">
        <v>1399</v>
      </c>
      <c r="G39" s="144" t="s">
        <v>1399</v>
      </c>
      <c r="H39" s="281" t="s">
        <v>292</v>
      </c>
      <c r="I39" s="144" t="s">
        <v>293</v>
      </c>
      <c r="J39" s="143">
        <v>6</v>
      </c>
      <c r="K39" s="171" t="str">
        <f>'[2]26'!$D$8</f>
        <v>Teoria Geral dos Contratos</v>
      </c>
      <c r="L39" s="180">
        <v>45870</v>
      </c>
      <c r="M39" s="172">
        <v>46023</v>
      </c>
      <c r="N39" s="143" t="s">
        <v>1361</v>
      </c>
      <c r="O39" s="143" t="s">
        <v>1215</v>
      </c>
    </row>
    <row r="40" spans="1:15">
      <c r="A40" s="143"/>
      <c r="B40" s="143"/>
      <c r="C40" s="144" t="s">
        <v>985</v>
      </c>
      <c r="D40" s="144" t="s">
        <v>985</v>
      </c>
      <c r="E40" s="144" t="s">
        <v>986</v>
      </c>
      <c r="F40" s="144" t="s">
        <v>986</v>
      </c>
      <c r="G40" s="144" t="s">
        <v>986</v>
      </c>
      <c r="H40" s="281" t="s">
        <v>292</v>
      </c>
      <c r="I40" s="144" t="s">
        <v>293</v>
      </c>
      <c r="J40" s="143">
        <v>6</v>
      </c>
      <c r="K40" s="171" t="str">
        <f>'[2]26'!$F$8</f>
        <v>Fundamentos da Administração</v>
      </c>
      <c r="L40" s="180">
        <v>45870</v>
      </c>
      <c r="M40" s="172">
        <v>45992</v>
      </c>
      <c r="N40" s="143" t="s">
        <v>1361</v>
      </c>
      <c r="O40" s="143" t="s">
        <v>1218</v>
      </c>
    </row>
    <row r="41" spans="1:15">
      <c r="A41" s="143" t="s">
        <v>132</v>
      </c>
      <c r="B41" s="143">
        <v>27</v>
      </c>
      <c r="C41" s="144" t="s">
        <v>1400</v>
      </c>
      <c r="D41" s="144" t="s">
        <v>1401</v>
      </c>
      <c r="E41" s="144" t="s">
        <v>1400</v>
      </c>
      <c r="F41" s="144" t="s">
        <v>1400</v>
      </c>
      <c r="G41" s="144" t="s">
        <v>1400</v>
      </c>
      <c r="H41" s="281" t="s">
        <v>298</v>
      </c>
      <c r="I41" s="144" t="s">
        <v>299</v>
      </c>
      <c r="J41" s="143">
        <v>12</v>
      </c>
      <c r="K41" s="171" t="str">
        <f>'[2]27'!$D$8</f>
        <v>Fundamentos em Inteligência Artificial</v>
      </c>
      <c r="L41" s="180">
        <v>45717</v>
      </c>
      <c r="M41" s="172">
        <v>46023</v>
      </c>
      <c r="N41" s="143" t="s">
        <v>1361</v>
      </c>
      <c r="O41" s="143" t="s">
        <v>1226</v>
      </c>
    </row>
    <row r="42" spans="1:15">
      <c r="A42" s="143" t="s">
        <v>132</v>
      </c>
      <c r="B42" s="143">
        <v>28</v>
      </c>
      <c r="C42" s="144" t="s">
        <v>1061</v>
      </c>
      <c r="D42" s="144" t="s">
        <v>1402</v>
      </c>
      <c r="E42" s="144" t="s">
        <v>1403</v>
      </c>
      <c r="F42" s="144" t="s">
        <v>1403</v>
      </c>
      <c r="G42" s="144" t="s">
        <v>1403</v>
      </c>
      <c r="H42" s="281" t="s">
        <v>300</v>
      </c>
      <c r="I42" s="144" t="s">
        <v>301</v>
      </c>
      <c r="J42" s="143">
        <v>6</v>
      </c>
      <c r="K42" s="171" t="str">
        <f>'[2]28'!$D$8</f>
        <v>Comportamento e Sociedade</v>
      </c>
      <c r="L42" s="180">
        <v>45870</v>
      </c>
      <c r="M42" s="172">
        <v>46023</v>
      </c>
      <c r="N42" s="143" t="s">
        <v>1361</v>
      </c>
      <c r="O42" s="143" t="s">
        <v>1209</v>
      </c>
    </row>
    <row r="43" spans="1:15">
      <c r="A43" s="143"/>
      <c r="B43" s="143"/>
      <c r="C43" s="144" t="s">
        <v>1404</v>
      </c>
      <c r="D43" s="144" t="s">
        <v>1405</v>
      </c>
      <c r="E43" s="144" t="s">
        <v>1404</v>
      </c>
      <c r="F43" s="144" t="s">
        <v>1404</v>
      </c>
      <c r="G43" s="144" t="s">
        <v>1404</v>
      </c>
      <c r="H43" s="281" t="s">
        <v>300</v>
      </c>
      <c r="I43" s="144" t="s">
        <v>301</v>
      </c>
      <c r="J43" s="143">
        <v>6</v>
      </c>
      <c r="K43" s="171" t="str">
        <f>'[2]28'!$F$8</f>
        <v>Marketing Digital</v>
      </c>
      <c r="L43" s="180">
        <v>45870</v>
      </c>
      <c r="M43" s="172">
        <v>45992</v>
      </c>
      <c r="N43" s="143" t="s">
        <v>1361</v>
      </c>
      <c r="O43" s="143" t="s">
        <v>1223</v>
      </c>
    </row>
    <row r="44" spans="1:15">
      <c r="A44" s="143" t="s">
        <v>132</v>
      </c>
      <c r="B44" s="143">
        <v>29</v>
      </c>
      <c r="C44" s="144" t="s">
        <v>1406</v>
      </c>
      <c r="D44" s="144" t="s">
        <v>1407</v>
      </c>
      <c r="E44" s="144" t="s">
        <v>1407</v>
      </c>
      <c r="F44" s="144" t="s">
        <v>1407</v>
      </c>
      <c r="G44" s="144" t="s">
        <v>1407</v>
      </c>
      <c r="H44" s="281" t="s">
        <v>307</v>
      </c>
      <c r="I44" s="144" t="s">
        <v>308</v>
      </c>
      <c r="J44" s="143">
        <v>12</v>
      </c>
      <c r="K44" s="171" t="str">
        <f>'[2]29'!$D$8</f>
        <v>Controle e Qualidade dos Alimentos</v>
      </c>
      <c r="L44" s="180">
        <v>45717</v>
      </c>
      <c r="M44" s="172">
        <v>46023</v>
      </c>
      <c r="N44" s="143" t="s">
        <v>1361</v>
      </c>
      <c r="O44" s="143" t="s">
        <v>1227</v>
      </c>
    </row>
    <row r="45" spans="1:15">
      <c r="A45" s="143" t="s">
        <v>132</v>
      </c>
      <c r="B45" s="143">
        <v>30</v>
      </c>
      <c r="C45" s="144" t="s">
        <v>1408</v>
      </c>
      <c r="D45" s="144" t="s">
        <v>1409</v>
      </c>
      <c r="E45" s="144" t="s">
        <v>1409</v>
      </c>
      <c r="F45" s="144" t="s">
        <v>1409</v>
      </c>
      <c r="G45" s="144" t="s">
        <v>1409</v>
      </c>
      <c r="H45" s="281" t="s">
        <v>309</v>
      </c>
      <c r="I45" s="144" t="s">
        <v>310</v>
      </c>
      <c r="J45" s="143">
        <v>6</v>
      </c>
      <c r="K45" s="171" t="str">
        <f>'[2]30'!$D$8</f>
        <v>Controle de Qualidade Físico-Químico</v>
      </c>
      <c r="L45" s="180">
        <v>45870</v>
      </c>
      <c r="M45" s="172">
        <v>46023</v>
      </c>
      <c r="N45" s="143" t="s">
        <v>1361</v>
      </c>
      <c r="O45" s="143" t="s">
        <v>1212</v>
      </c>
    </row>
    <row r="46" spans="1:15">
      <c r="A46" s="143"/>
      <c r="B46" s="143"/>
      <c r="C46" s="144" t="s">
        <v>1410</v>
      </c>
      <c r="D46" s="144" t="s">
        <v>1411</v>
      </c>
      <c r="E46" s="144" t="s">
        <v>1411</v>
      </c>
      <c r="F46" s="144" t="s">
        <v>1411</v>
      </c>
      <c r="G46" s="144" t="s">
        <v>1411</v>
      </c>
      <c r="H46" s="281" t="s">
        <v>309</v>
      </c>
      <c r="I46" s="144" t="s">
        <v>310</v>
      </c>
      <c r="J46" s="143">
        <v>6</v>
      </c>
      <c r="K46" s="171" t="str">
        <f>'[2]30'!$F$8</f>
        <v>Gestão da Qualidade</v>
      </c>
      <c r="L46" s="180">
        <v>45870</v>
      </c>
      <c r="M46" s="172">
        <v>45992</v>
      </c>
      <c r="N46" s="143" t="s">
        <v>1361</v>
      </c>
      <c r="O46" s="143" t="s">
        <v>1227</v>
      </c>
    </row>
    <row r="47" spans="1:15">
      <c r="A47" s="143" t="s">
        <v>132</v>
      </c>
      <c r="B47" s="143">
        <v>31</v>
      </c>
      <c r="C47" s="144" t="s">
        <v>1412</v>
      </c>
      <c r="D47" s="144" t="s">
        <v>1413</v>
      </c>
      <c r="E47" s="144" t="s">
        <v>1413</v>
      </c>
      <c r="F47" s="144" t="s">
        <v>1413</v>
      </c>
      <c r="G47" s="144" t="s">
        <v>1413</v>
      </c>
      <c r="H47" s="281" t="s">
        <v>314</v>
      </c>
      <c r="I47" s="144" t="s">
        <v>315</v>
      </c>
      <c r="J47" s="143">
        <v>12</v>
      </c>
      <c r="K47" s="171" t="str">
        <f>'[2]31'!$D$8</f>
        <v>Gestão de Estoque</v>
      </c>
      <c r="L47" s="180">
        <v>45717</v>
      </c>
      <c r="M47" s="172">
        <v>46023</v>
      </c>
      <c r="N47" s="143" t="s">
        <v>1361</v>
      </c>
      <c r="O47" s="143" t="s">
        <v>1214</v>
      </c>
    </row>
    <row r="48" spans="1:15">
      <c r="A48" s="143" t="s">
        <v>132</v>
      </c>
      <c r="B48" s="143">
        <v>32</v>
      </c>
      <c r="C48" s="144" t="s">
        <v>1412</v>
      </c>
      <c r="D48" s="144" t="s">
        <v>1413</v>
      </c>
      <c r="E48" s="144" t="s">
        <v>1413</v>
      </c>
      <c r="F48" s="144" t="s">
        <v>1413</v>
      </c>
      <c r="G48" s="144" t="s">
        <v>1413</v>
      </c>
      <c r="H48" s="281" t="s">
        <v>316</v>
      </c>
      <c r="I48" s="144" t="s">
        <v>317</v>
      </c>
      <c r="J48" s="143">
        <v>6</v>
      </c>
      <c r="K48" s="171" t="str">
        <f>'[2]32'!$D$8</f>
        <v>Gestão de Estoque</v>
      </c>
      <c r="L48" s="180">
        <v>45870</v>
      </c>
      <c r="M48" s="172">
        <v>46023</v>
      </c>
      <c r="N48" s="143" t="s">
        <v>1361</v>
      </c>
      <c r="O48" s="143" t="s">
        <v>1214</v>
      </c>
    </row>
    <row r="49" spans="1:15">
      <c r="A49" s="143"/>
      <c r="B49" s="143"/>
      <c r="C49" s="144" t="s">
        <v>1410</v>
      </c>
      <c r="D49" s="144" t="s">
        <v>1411</v>
      </c>
      <c r="E49" s="144" t="s">
        <v>1411</v>
      </c>
      <c r="F49" s="144" t="s">
        <v>1411</v>
      </c>
      <c r="G49" s="144" t="s">
        <v>1411</v>
      </c>
      <c r="H49" s="281" t="s">
        <v>316</v>
      </c>
      <c r="I49" s="144" t="s">
        <v>317</v>
      </c>
      <c r="J49" s="143">
        <v>6</v>
      </c>
      <c r="K49" s="171" t="str">
        <f>'[2]32'!$F$8</f>
        <v>Gestão da Qualidade</v>
      </c>
      <c r="L49" s="180">
        <v>45870</v>
      </c>
      <c r="M49" s="172">
        <v>45992</v>
      </c>
      <c r="N49" s="143" t="s">
        <v>1361</v>
      </c>
      <c r="O49" s="143" t="s">
        <v>1227</v>
      </c>
    </row>
    <row r="50" spans="1:15">
      <c r="A50" s="143" t="s">
        <v>132</v>
      </c>
      <c r="B50" s="143">
        <v>33</v>
      </c>
      <c r="C50" s="144" t="s">
        <v>179</v>
      </c>
      <c r="D50" s="144" t="s">
        <v>1414</v>
      </c>
      <c r="E50" s="144" t="s">
        <v>1415</v>
      </c>
      <c r="F50" s="144" t="s">
        <v>1415</v>
      </c>
      <c r="G50" s="144" t="s">
        <v>1415</v>
      </c>
      <c r="H50" s="281" t="s">
        <v>320</v>
      </c>
      <c r="I50" s="144" t="s">
        <v>321</v>
      </c>
      <c r="J50" s="143">
        <v>12</v>
      </c>
      <c r="K50" s="171" t="str">
        <f>'[2]33'!$D$8</f>
        <v>Gestão da Saúde, Ergonomia, Segurança e Qualidade de Vida</v>
      </c>
      <c r="L50" s="180">
        <v>45717</v>
      </c>
      <c r="M50" s="172">
        <v>46023</v>
      </c>
      <c r="N50" s="143" t="s">
        <v>1361</v>
      </c>
      <c r="O50" s="143" t="s">
        <v>1217</v>
      </c>
    </row>
    <row r="51" spans="1:15">
      <c r="A51" s="143" t="s">
        <v>132</v>
      </c>
      <c r="B51" s="143">
        <v>34</v>
      </c>
      <c r="C51" s="144" t="s">
        <v>1416</v>
      </c>
      <c r="D51" s="144" t="s">
        <v>1417</v>
      </c>
      <c r="E51" s="144" t="s">
        <v>1416</v>
      </c>
      <c r="F51" s="144" t="s">
        <v>1416</v>
      </c>
      <c r="G51" s="144" t="s">
        <v>1416</v>
      </c>
      <c r="H51" s="281" t="s">
        <v>323</v>
      </c>
      <c r="I51" s="144" t="s">
        <v>324</v>
      </c>
      <c r="J51" s="143">
        <v>6</v>
      </c>
      <c r="K51" s="171" t="str">
        <f>'[2]34'!$D$8</f>
        <v>Negociação para Lideres</v>
      </c>
      <c r="L51" s="180">
        <v>45870</v>
      </c>
      <c r="M51" s="172">
        <v>46023</v>
      </c>
      <c r="N51" s="143" t="s">
        <v>1361</v>
      </c>
      <c r="O51" s="143" t="s">
        <v>1218</v>
      </c>
    </row>
    <row r="52" spans="1:15">
      <c r="A52" s="143"/>
      <c r="B52" s="143"/>
      <c r="C52" s="144" t="s">
        <v>1072</v>
      </c>
      <c r="D52" s="144" t="s">
        <v>1418</v>
      </c>
      <c r="E52" s="144" t="s">
        <v>1072</v>
      </c>
      <c r="F52" s="144" t="s">
        <v>1072</v>
      </c>
      <c r="G52" s="144" t="s">
        <v>1072</v>
      </c>
      <c r="H52" s="281" t="s">
        <v>323</v>
      </c>
      <c r="I52" s="144" t="s">
        <v>324</v>
      </c>
      <c r="J52" s="143">
        <v>6</v>
      </c>
      <c r="K52" s="171" t="str">
        <f>'[2]34'!$F$8</f>
        <v>Gestão da Remuneração de Carreira</v>
      </c>
      <c r="L52" s="180">
        <v>45870</v>
      </c>
      <c r="M52" s="172">
        <v>45992</v>
      </c>
      <c r="N52" s="143" t="s">
        <v>1361</v>
      </c>
      <c r="O52" s="143" t="s">
        <v>1214</v>
      </c>
    </row>
    <row r="53" spans="1:15">
      <c r="A53" s="143" t="s">
        <v>132</v>
      </c>
      <c r="B53" s="143">
        <v>35</v>
      </c>
      <c r="C53" s="144" t="s">
        <v>1389</v>
      </c>
      <c r="D53" s="144" t="s">
        <v>1419</v>
      </c>
      <c r="E53" s="144" t="s">
        <v>1391</v>
      </c>
      <c r="F53" s="144" t="s">
        <v>1391</v>
      </c>
      <c r="G53" s="144" t="s">
        <v>1391</v>
      </c>
      <c r="H53" s="281" t="s">
        <v>329</v>
      </c>
      <c r="I53" s="144" t="s">
        <v>330</v>
      </c>
      <c r="J53" s="143">
        <v>12</v>
      </c>
      <c r="K53" s="171" t="str">
        <f>'[2]35'!$D$8</f>
        <v>Planejamento de Mídia</v>
      </c>
      <c r="L53" s="180">
        <v>45717</v>
      </c>
      <c r="M53" s="172">
        <v>46023</v>
      </c>
      <c r="N53" s="143" t="s">
        <v>1361</v>
      </c>
      <c r="O53" s="143" t="s">
        <v>1212</v>
      </c>
    </row>
    <row r="54" spans="1:15">
      <c r="A54" s="143" t="s">
        <v>132</v>
      </c>
      <c r="B54" s="143">
        <v>36</v>
      </c>
      <c r="C54" s="144" t="s">
        <v>1420</v>
      </c>
      <c r="D54" s="144" t="s">
        <v>1419</v>
      </c>
      <c r="E54" s="144" t="s">
        <v>1391</v>
      </c>
      <c r="F54" s="144" t="s">
        <v>1391</v>
      </c>
      <c r="G54" s="144" t="s">
        <v>1391</v>
      </c>
      <c r="H54" s="281" t="s">
        <v>334</v>
      </c>
      <c r="I54" s="144" t="s">
        <v>335</v>
      </c>
      <c r="J54" s="143">
        <v>6</v>
      </c>
      <c r="K54" s="171" t="str">
        <f>'[2]36'!$D$8</f>
        <v>Planejamento de Mídia</v>
      </c>
      <c r="L54" s="180">
        <v>45870</v>
      </c>
      <c r="M54" s="172">
        <v>46023</v>
      </c>
      <c r="N54" s="143" t="s">
        <v>1361</v>
      </c>
      <c r="O54" s="143" t="s">
        <v>1212</v>
      </c>
    </row>
    <row r="55" spans="1:15">
      <c r="A55" s="143"/>
      <c r="B55" s="143"/>
      <c r="C55" s="144" t="s">
        <v>1421</v>
      </c>
      <c r="D55" s="144" t="s">
        <v>1422</v>
      </c>
      <c r="E55" s="144" t="s">
        <v>1423</v>
      </c>
      <c r="F55" s="144" t="s">
        <v>1423</v>
      </c>
      <c r="G55" s="144" t="s">
        <v>1423</v>
      </c>
      <c r="H55" s="281" t="s">
        <v>334</v>
      </c>
      <c r="I55" s="144" t="s">
        <v>335</v>
      </c>
      <c r="J55" s="143">
        <v>6</v>
      </c>
      <c r="K55" s="171" t="str">
        <f>'[2]36'!$F$8</f>
        <v>Planejamento de Marketing e Inovação</v>
      </c>
      <c r="L55" s="180">
        <v>45870</v>
      </c>
      <c r="M55" s="172">
        <v>45992</v>
      </c>
      <c r="N55" s="143" t="s">
        <v>1361</v>
      </c>
      <c r="O55" s="143" t="s">
        <v>1223</v>
      </c>
    </row>
    <row r="56" spans="1:15">
      <c r="A56" s="143" t="s">
        <v>132</v>
      </c>
      <c r="B56" s="143">
        <v>37</v>
      </c>
      <c r="C56" s="144" t="s">
        <v>1366</v>
      </c>
      <c r="D56" s="144" t="s">
        <v>1424</v>
      </c>
      <c r="E56" s="144" t="s">
        <v>1425</v>
      </c>
      <c r="F56" s="144" t="s">
        <v>1425</v>
      </c>
      <c r="G56" s="144" t="s">
        <v>1425</v>
      </c>
      <c r="H56" s="281" t="s">
        <v>343</v>
      </c>
      <c r="I56" s="144" t="s">
        <v>344</v>
      </c>
      <c r="J56" s="143">
        <v>12</v>
      </c>
      <c r="K56" s="171" t="str">
        <f>'[2]37'!$D$8</f>
        <v xml:space="preserve">Gestão De Relacionamento Com O Cliente </v>
      </c>
      <c r="L56" s="180">
        <v>45717</v>
      </c>
      <c r="M56" s="172">
        <v>46023</v>
      </c>
      <c r="N56" s="143" t="s">
        <v>1361</v>
      </c>
      <c r="O56" s="143" t="s">
        <v>1214</v>
      </c>
    </row>
    <row r="57" spans="1:15">
      <c r="A57" s="143" t="s">
        <v>132</v>
      </c>
      <c r="B57" s="143">
        <v>38</v>
      </c>
      <c r="C57" s="144" t="s">
        <v>1368</v>
      </c>
      <c r="D57" s="144" t="s">
        <v>1367</v>
      </c>
      <c r="E57" s="144" t="s">
        <v>1368</v>
      </c>
      <c r="F57" s="144" t="s">
        <v>1368</v>
      </c>
      <c r="G57" s="144" t="s">
        <v>1368</v>
      </c>
      <c r="H57" s="281" t="s">
        <v>346</v>
      </c>
      <c r="I57" s="144" t="s">
        <v>347</v>
      </c>
      <c r="J57" s="143">
        <v>6</v>
      </c>
      <c r="K57" s="171" t="str">
        <f>'[2]38'!$D$8</f>
        <v xml:space="preserve">Gestão De Relacionamento Com O Cliente </v>
      </c>
      <c r="L57" s="180">
        <v>45870</v>
      </c>
      <c r="M57" s="172">
        <v>46023</v>
      </c>
      <c r="N57" s="143" t="s">
        <v>1361</v>
      </c>
      <c r="O57" s="143" t="s">
        <v>1214</v>
      </c>
    </row>
    <row r="58" spans="1:15">
      <c r="A58" s="143"/>
      <c r="B58" s="143"/>
      <c r="C58" s="144" t="s">
        <v>1404</v>
      </c>
      <c r="D58" s="144" t="s">
        <v>1426</v>
      </c>
      <c r="E58" s="144" t="s">
        <v>1404</v>
      </c>
      <c r="F58" s="144" t="s">
        <v>1404</v>
      </c>
      <c r="G58" s="144" t="s">
        <v>1404</v>
      </c>
      <c r="H58" s="281" t="s">
        <v>346</v>
      </c>
      <c r="I58" s="144" t="s">
        <v>347</v>
      </c>
      <c r="J58" s="143">
        <v>6</v>
      </c>
      <c r="K58" s="171" t="str">
        <f>'[2]38'!$F$8</f>
        <v>Marketing Digital</v>
      </c>
      <c r="L58" s="180">
        <v>45870</v>
      </c>
      <c r="M58" s="172">
        <v>45992</v>
      </c>
      <c r="N58" s="143" t="s">
        <v>1361</v>
      </c>
      <c r="O58" s="143" t="s">
        <v>1223</v>
      </c>
    </row>
    <row r="59" spans="1:15">
      <c r="A59" s="143" t="s">
        <v>132</v>
      </c>
      <c r="B59" s="143">
        <v>39</v>
      </c>
      <c r="C59" s="144" t="s">
        <v>1427</v>
      </c>
      <c r="D59" s="144" t="s">
        <v>1427</v>
      </c>
      <c r="E59" s="144" t="s">
        <v>1428</v>
      </c>
      <c r="F59" s="144" t="s">
        <v>1428</v>
      </c>
      <c r="G59" s="144" t="s">
        <v>1428</v>
      </c>
      <c r="H59" s="281" t="s">
        <v>354</v>
      </c>
      <c r="I59" s="144" t="s">
        <v>355</v>
      </c>
      <c r="J59" s="143">
        <v>12</v>
      </c>
      <c r="K59" s="171" t="str">
        <f>'[2]39'!$D$8</f>
        <v xml:space="preserve">Gestão De Desempenho E Competência </v>
      </c>
      <c r="L59" s="180">
        <v>45717</v>
      </c>
      <c r="M59" s="172">
        <v>46023</v>
      </c>
      <c r="N59" s="143" t="s">
        <v>1361</v>
      </c>
      <c r="O59" s="143" t="s">
        <v>1214</v>
      </c>
    </row>
    <row r="60" spans="1:15">
      <c r="A60" s="143" t="s">
        <v>132</v>
      </c>
      <c r="B60" s="143">
        <v>40</v>
      </c>
      <c r="C60" s="144" t="s">
        <v>1429</v>
      </c>
      <c r="D60" s="144" t="s">
        <v>1430</v>
      </c>
      <c r="E60" s="144" t="s">
        <v>1431</v>
      </c>
      <c r="F60" s="144" t="s">
        <v>1431</v>
      </c>
      <c r="G60" s="144" t="s">
        <v>1431</v>
      </c>
      <c r="H60" s="281" t="s">
        <v>360</v>
      </c>
      <c r="I60" s="144" t="s">
        <v>361</v>
      </c>
      <c r="J60" s="143">
        <v>6</v>
      </c>
      <c r="K60" s="171" t="str">
        <f>'[2]40'!$D$8</f>
        <v>Gestão de Carreira</v>
      </c>
      <c r="L60" s="180">
        <v>45870</v>
      </c>
      <c r="M60" s="172">
        <v>46023</v>
      </c>
      <c r="N60" s="143" t="s">
        <v>1361</v>
      </c>
      <c r="O60" s="143" t="s">
        <v>1212</v>
      </c>
    </row>
    <row r="61" spans="1:15">
      <c r="A61" s="143"/>
      <c r="B61" s="143"/>
      <c r="C61" s="144" t="s">
        <v>1432</v>
      </c>
      <c r="D61" s="144" t="s">
        <v>1433</v>
      </c>
      <c r="E61" s="144" t="s">
        <v>1434</v>
      </c>
      <c r="F61" s="144" t="s">
        <v>1434</v>
      </c>
      <c r="G61" s="144" t="s">
        <v>1434</v>
      </c>
      <c r="H61" s="281" t="s">
        <v>360</v>
      </c>
      <c r="I61" s="144" t="s">
        <v>361</v>
      </c>
      <c r="J61" s="143">
        <v>6</v>
      </c>
      <c r="K61" s="171" t="str">
        <f>'[2]40'!$F$8</f>
        <v xml:space="preserve">Psicologia e Comportamento nas Organizações </v>
      </c>
      <c r="L61" s="180">
        <v>45870</v>
      </c>
      <c r="M61" s="172">
        <v>45992</v>
      </c>
      <c r="N61" s="143" t="s">
        <v>1361</v>
      </c>
      <c r="O61" s="143" t="s">
        <v>1223</v>
      </c>
    </row>
    <row r="62" spans="1:15">
      <c r="A62" s="143" t="s">
        <v>132</v>
      </c>
      <c r="B62" s="143">
        <v>41</v>
      </c>
      <c r="C62" s="144" t="s">
        <v>1435</v>
      </c>
      <c r="D62" s="144" t="s">
        <v>1436</v>
      </c>
      <c r="E62" s="144" t="s">
        <v>1437</v>
      </c>
      <c r="F62" s="144" t="s">
        <v>1437</v>
      </c>
      <c r="G62" s="144" t="s">
        <v>1437</v>
      </c>
      <c r="H62" s="281" t="s">
        <v>366</v>
      </c>
      <c r="I62" s="144" t="s">
        <v>367</v>
      </c>
      <c r="J62" s="143">
        <v>12</v>
      </c>
      <c r="K62" s="171" t="str">
        <f>'[2]41'!$D$8</f>
        <v>Autocoaching</v>
      </c>
      <c r="L62" s="180">
        <v>45717</v>
      </c>
      <c r="M62" s="172">
        <v>46023</v>
      </c>
      <c r="N62" s="143" t="s">
        <v>1361</v>
      </c>
      <c r="O62" s="143" t="s">
        <v>1227</v>
      </c>
    </row>
    <row r="63" spans="1:15">
      <c r="A63" s="143" t="s">
        <v>132</v>
      </c>
      <c r="B63" s="143">
        <v>42</v>
      </c>
      <c r="C63" s="144" t="s">
        <v>1431</v>
      </c>
      <c r="D63" s="144" t="s">
        <v>1431</v>
      </c>
      <c r="E63" s="144" t="s">
        <v>1431</v>
      </c>
      <c r="F63" s="144" t="s">
        <v>1431</v>
      </c>
      <c r="G63" s="144" t="s">
        <v>1431</v>
      </c>
      <c r="H63" s="281" t="s">
        <v>368</v>
      </c>
      <c r="I63" s="144" t="s">
        <v>369</v>
      </c>
      <c r="J63" s="143">
        <v>6</v>
      </c>
      <c r="K63" s="171" t="str">
        <f>'[2]42'!$D$8</f>
        <v>Gestão de Carreira</v>
      </c>
      <c r="L63" s="180">
        <v>45870</v>
      </c>
      <c r="M63" s="172">
        <v>46023</v>
      </c>
      <c r="N63" s="143" t="s">
        <v>1361</v>
      </c>
      <c r="O63" s="143" t="s">
        <v>1212</v>
      </c>
    </row>
    <row r="64" spans="1:15">
      <c r="A64" s="143"/>
      <c r="B64" s="143"/>
      <c r="C64" s="144" t="s">
        <v>1438</v>
      </c>
      <c r="D64" s="144" t="s">
        <v>1438</v>
      </c>
      <c r="E64" s="144" t="s">
        <v>1438</v>
      </c>
      <c r="F64" s="144" t="s">
        <v>1438</v>
      </c>
      <c r="G64" s="144" t="s">
        <v>1438</v>
      </c>
      <c r="H64" s="281" t="s">
        <v>368</v>
      </c>
      <c r="I64" s="144" t="s">
        <v>369</v>
      </c>
      <c r="J64" s="143">
        <v>6</v>
      </c>
      <c r="K64" s="171" t="str">
        <f>'[2]42'!$F$8</f>
        <v>Modelos e Dimensões do Coaching</v>
      </c>
      <c r="L64" s="180">
        <v>45870</v>
      </c>
      <c r="M64" s="172">
        <v>45992</v>
      </c>
      <c r="N64" s="143" t="s">
        <v>1361</v>
      </c>
      <c r="O64" s="143" t="s">
        <v>1223</v>
      </c>
    </row>
    <row r="65" spans="1:15">
      <c r="A65" s="143" t="s">
        <v>132</v>
      </c>
      <c r="B65" s="143">
        <v>43</v>
      </c>
      <c r="C65" s="144" t="s">
        <v>1387</v>
      </c>
      <c r="D65" s="144" t="s">
        <v>1387</v>
      </c>
      <c r="E65" s="144" t="s">
        <v>1388</v>
      </c>
      <c r="F65" s="144" t="s">
        <v>1388</v>
      </c>
      <c r="G65" s="144" t="s">
        <v>1388</v>
      </c>
      <c r="H65" s="281" t="s">
        <v>374</v>
      </c>
      <c r="I65" s="144" t="s">
        <v>375</v>
      </c>
      <c r="J65" s="143">
        <v>12</v>
      </c>
      <c r="K65" s="171" t="str">
        <f>'[2]43'!$D$8</f>
        <v>Gestão Estratégica de Pessoas</v>
      </c>
      <c r="L65" s="180">
        <v>45717</v>
      </c>
      <c r="M65" s="172">
        <v>46023</v>
      </c>
      <c r="N65" s="143" t="s">
        <v>1361</v>
      </c>
      <c r="O65" s="143" t="s">
        <v>1218</v>
      </c>
    </row>
    <row r="66" spans="1:15">
      <c r="A66" s="143" t="s">
        <v>132</v>
      </c>
      <c r="B66" s="143">
        <v>44</v>
      </c>
      <c r="C66" s="144" t="s">
        <v>1439</v>
      </c>
      <c r="D66" s="144" t="s">
        <v>1440</v>
      </c>
      <c r="E66" s="144" t="s">
        <v>1441</v>
      </c>
      <c r="F66" s="144" t="s">
        <v>1441</v>
      </c>
      <c r="G66" s="144" t="s">
        <v>1441</v>
      </c>
      <c r="H66" s="281" t="s">
        <v>378</v>
      </c>
      <c r="I66" s="144" t="s">
        <v>379</v>
      </c>
      <c r="J66" s="143">
        <v>6</v>
      </c>
      <c r="K66" s="171" t="str">
        <f>'[2]44'!$D$8</f>
        <v>Empreendedorismo</v>
      </c>
      <c r="L66" s="180">
        <v>45870</v>
      </c>
      <c r="M66" s="172">
        <v>46023</v>
      </c>
      <c r="N66" s="143" t="s">
        <v>1361</v>
      </c>
      <c r="O66" s="143" t="s">
        <v>1227</v>
      </c>
    </row>
    <row r="67" spans="1:15">
      <c r="A67" s="143"/>
      <c r="B67" s="143"/>
      <c r="C67" s="144" t="s">
        <v>1371</v>
      </c>
      <c r="D67" s="144" t="s">
        <v>1372</v>
      </c>
      <c r="E67" s="144" t="s">
        <v>1372</v>
      </c>
      <c r="F67" s="144" t="s">
        <v>1372</v>
      </c>
      <c r="G67" s="144" t="s">
        <v>1372</v>
      </c>
      <c r="H67" s="281" t="s">
        <v>378</v>
      </c>
      <c r="I67" s="144" t="s">
        <v>379</v>
      </c>
      <c r="J67" s="143">
        <v>6</v>
      </c>
      <c r="K67" s="171" t="str">
        <f>'[2]44'!$F$8</f>
        <v>Gestão Contábil</v>
      </c>
      <c r="L67" s="180">
        <v>45870</v>
      </c>
      <c r="M67" s="172">
        <v>45992</v>
      </c>
      <c r="N67" s="143" t="s">
        <v>1361</v>
      </c>
      <c r="O67" s="143" t="s">
        <v>1214</v>
      </c>
    </row>
    <row r="68" spans="1:15">
      <c r="A68" s="143" t="s">
        <v>164</v>
      </c>
      <c r="B68" s="143">
        <v>45</v>
      </c>
      <c r="C68" s="144" t="s">
        <v>939</v>
      </c>
      <c r="D68" s="144" t="s">
        <v>1442</v>
      </c>
      <c r="E68" s="144" t="s">
        <v>1443</v>
      </c>
      <c r="F68" s="144" t="s">
        <v>1443</v>
      </c>
      <c r="G68" s="144" t="s">
        <v>1443</v>
      </c>
      <c r="H68" s="281" t="s">
        <v>384</v>
      </c>
      <c r="I68" s="144" t="s">
        <v>385</v>
      </c>
      <c r="J68" s="143">
        <v>12</v>
      </c>
      <c r="K68" s="171" t="str">
        <f>'[2]45'!$D$8</f>
        <v>Engenharia de Dados</v>
      </c>
      <c r="L68" s="180">
        <v>45717</v>
      </c>
      <c r="M68" s="172">
        <v>46023</v>
      </c>
      <c r="N68" s="143" t="s">
        <v>1444</v>
      </c>
      <c r="O68" s="143" t="s">
        <v>1229</v>
      </c>
    </row>
    <row r="69" spans="1:15">
      <c r="A69" s="143" t="s">
        <v>164</v>
      </c>
      <c r="B69" s="143">
        <v>46</v>
      </c>
      <c r="C69" s="144" t="s">
        <v>1445</v>
      </c>
      <c r="D69" s="144" t="s">
        <v>1060</v>
      </c>
      <c r="E69" s="144" t="s">
        <v>1178</v>
      </c>
      <c r="F69" s="144" t="s">
        <v>1178</v>
      </c>
      <c r="G69" s="144" t="s">
        <v>1178</v>
      </c>
      <c r="H69" s="281" t="s">
        <v>386</v>
      </c>
      <c r="I69" s="144" t="s">
        <v>387</v>
      </c>
      <c r="J69" s="143">
        <v>6</v>
      </c>
      <c r="K69" s="171" t="str">
        <f>'[2]46'!$D$8</f>
        <v xml:space="preserve">Infraestrutura de Data Science e Cloud Computing </v>
      </c>
      <c r="L69" s="180">
        <v>45870</v>
      </c>
      <c r="M69" s="172">
        <v>46023</v>
      </c>
      <c r="N69" s="143" t="s">
        <v>1444</v>
      </c>
      <c r="O69" s="143" t="s">
        <v>1229</v>
      </c>
    </row>
    <row r="70" spans="1:15">
      <c r="A70" s="143"/>
      <c r="B70" s="143"/>
      <c r="C70" s="144" t="s">
        <v>1446</v>
      </c>
      <c r="D70" s="144" t="s">
        <v>1447</v>
      </c>
      <c r="E70" s="144" t="s">
        <v>1448</v>
      </c>
      <c r="F70" s="144" t="s">
        <v>1448</v>
      </c>
      <c r="G70" s="144" t="s">
        <v>1448</v>
      </c>
      <c r="H70" s="281" t="s">
        <v>386</v>
      </c>
      <c r="I70" s="144" t="s">
        <v>387</v>
      </c>
      <c r="J70" s="143">
        <v>6</v>
      </c>
      <c r="K70" s="171" t="str">
        <f>'[2]46'!$F$8</f>
        <v>Mineração de Dados</v>
      </c>
      <c r="L70" s="180">
        <v>45870</v>
      </c>
      <c r="M70" s="172">
        <v>45992</v>
      </c>
      <c r="N70" s="143" t="s">
        <v>1444</v>
      </c>
      <c r="O70" s="143" t="s">
        <v>1229</v>
      </c>
    </row>
    <row r="71" spans="1:15">
      <c r="A71" s="143" t="s">
        <v>164</v>
      </c>
      <c r="B71" s="143">
        <v>47</v>
      </c>
      <c r="C71" s="144" t="s">
        <v>1449</v>
      </c>
      <c r="D71" s="144" t="s">
        <v>288</v>
      </c>
      <c r="E71" s="144" t="s">
        <v>1450</v>
      </c>
      <c r="F71" s="144" t="s">
        <v>1450</v>
      </c>
      <c r="G71" s="144" t="s">
        <v>1450</v>
      </c>
      <c r="H71" s="281" t="s">
        <v>394</v>
      </c>
      <c r="I71" s="144" t="s">
        <v>395</v>
      </c>
      <c r="J71" s="143">
        <v>12</v>
      </c>
      <c r="K71" s="171" t="str">
        <f>'[2]47'!$D$8</f>
        <v xml:space="preserve">Produção E Edição De Audio E Vídeo </v>
      </c>
      <c r="L71" s="180">
        <v>45717</v>
      </c>
      <c r="M71" s="172">
        <v>46023</v>
      </c>
      <c r="N71" s="143" t="s">
        <v>1444</v>
      </c>
      <c r="O71" s="143" t="s">
        <v>1226</v>
      </c>
    </row>
    <row r="72" spans="1:15">
      <c r="A72" s="143" t="s">
        <v>164</v>
      </c>
      <c r="B72" s="143">
        <v>48</v>
      </c>
      <c r="C72" s="144" t="s">
        <v>1449</v>
      </c>
      <c r="D72" s="144" t="s">
        <v>288</v>
      </c>
      <c r="E72" s="144" t="s">
        <v>1451</v>
      </c>
      <c r="F72" s="144" t="s">
        <v>1451</v>
      </c>
      <c r="G72" s="144" t="s">
        <v>1450</v>
      </c>
      <c r="H72" s="281" t="s">
        <v>396</v>
      </c>
      <c r="I72" s="144" t="s">
        <v>397</v>
      </c>
      <c r="J72" s="143">
        <v>6</v>
      </c>
      <c r="K72" s="171" t="str">
        <f>'[2]48'!$D$8</f>
        <v>Produção e edição de Audio e Vídeo</v>
      </c>
      <c r="L72" s="180">
        <v>45870</v>
      </c>
      <c r="M72" s="172">
        <v>46023</v>
      </c>
      <c r="N72" s="143" t="s">
        <v>1444</v>
      </c>
      <c r="O72" s="143" t="s">
        <v>1226</v>
      </c>
    </row>
    <row r="73" spans="1:15">
      <c r="A73" s="143"/>
      <c r="B73" s="143"/>
      <c r="C73" s="144" t="s">
        <v>1452</v>
      </c>
      <c r="D73" s="144" t="s">
        <v>1453</v>
      </c>
      <c r="E73" s="144" t="s">
        <v>1454</v>
      </c>
      <c r="F73" s="144" t="s">
        <v>1454</v>
      </c>
      <c r="G73" s="144" t="s">
        <v>1454</v>
      </c>
      <c r="H73" s="281" t="s">
        <v>396</v>
      </c>
      <c r="I73" s="144" t="s">
        <v>397</v>
      </c>
      <c r="J73" s="143">
        <v>6</v>
      </c>
      <c r="K73" s="171" t="str">
        <f>'[2]48'!$F$8</f>
        <v>Captação e Manutenção da Audiência</v>
      </c>
      <c r="L73" s="180">
        <v>45870</v>
      </c>
      <c r="M73" s="172">
        <v>45992</v>
      </c>
      <c r="N73" s="143" t="s">
        <v>1444</v>
      </c>
      <c r="O73" s="143" t="s">
        <v>1227</v>
      </c>
    </row>
    <row r="74" spans="1:15">
      <c r="A74" s="143" t="s">
        <v>164</v>
      </c>
      <c r="B74" s="143">
        <v>49</v>
      </c>
      <c r="C74" s="144" t="s">
        <v>1455</v>
      </c>
      <c r="D74" s="144" t="s">
        <v>1456</v>
      </c>
      <c r="E74" s="144" t="s">
        <v>1457</v>
      </c>
      <c r="F74" s="144" t="s">
        <v>1457</v>
      </c>
      <c r="G74" s="144" t="s">
        <v>1457</v>
      </c>
      <c r="H74" s="281" t="s">
        <v>404</v>
      </c>
      <c r="I74" s="144" t="s">
        <v>405</v>
      </c>
      <c r="J74" s="143">
        <v>12</v>
      </c>
      <c r="K74" s="171" t="str">
        <f>'[2]49'!$D$8</f>
        <v>Segurança da Informação</v>
      </c>
      <c r="L74" s="180">
        <v>45717</v>
      </c>
      <c r="M74" s="172">
        <v>46023</v>
      </c>
      <c r="N74" s="143" t="s">
        <v>1444</v>
      </c>
      <c r="O74" s="143" t="s">
        <v>1229</v>
      </c>
    </row>
    <row r="75" spans="1:15">
      <c r="A75" s="143" t="s">
        <v>164</v>
      </c>
      <c r="B75" s="143">
        <v>50</v>
      </c>
      <c r="C75" s="144" t="s">
        <v>1455</v>
      </c>
      <c r="D75" s="144" t="s">
        <v>1456</v>
      </c>
      <c r="E75" s="144" t="s">
        <v>1457</v>
      </c>
      <c r="F75" s="144" t="s">
        <v>1457</v>
      </c>
      <c r="G75" s="144" t="s">
        <v>1457</v>
      </c>
      <c r="H75" s="281" t="s">
        <v>406</v>
      </c>
      <c r="I75" s="144" t="s">
        <v>407</v>
      </c>
      <c r="J75" s="143">
        <v>6</v>
      </c>
      <c r="K75" s="171" t="str">
        <f>'[2]50'!$D$8</f>
        <v>Segurança da Informação</v>
      </c>
      <c r="L75" s="180">
        <v>45870</v>
      </c>
      <c r="M75" s="172">
        <v>46023</v>
      </c>
      <c r="N75" s="143" t="s">
        <v>1444</v>
      </c>
      <c r="O75" s="143" t="s">
        <v>1229</v>
      </c>
    </row>
    <row r="76" spans="1:15">
      <c r="A76" s="143"/>
      <c r="B76" s="143"/>
      <c r="C76" s="144" t="s">
        <v>1458</v>
      </c>
      <c r="D76" s="144" t="s">
        <v>1459</v>
      </c>
      <c r="E76" s="144" t="s">
        <v>1460</v>
      </c>
      <c r="F76" s="144" t="s">
        <v>1460</v>
      </c>
      <c r="G76" s="144" t="s">
        <v>1460</v>
      </c>
      <c r="H76" s="281" t="s">
        <v>406</v>
      </c>
      <c r="I76" s="144" t="s">
        <v>407</v>
      </c>
      <c r="J76" s="143">
        <v>6</v>
      </c>
      <c r="K76" s="171" t="str">
        <f>'[2]50'!$F$8</f>
        <v>Criptografia Aplicada</v>
      </c>
      <c r="L76" s="180">
        <v>45870</v>
      </c>
      <c r="M76" s="172">
        <v>45992</v>
      </c>
      <c r="N76" s="143" t="s">
        <v>1444</v>
      </c>
      <c r="O76" s="143" t="s">
        <v>1229</v>
      </c>
    </row>
    <row r="77" spans="1:15">
      <c r="A77" s="143" t="s">
        <v>164</v>
      </c>
      <c r="B77" s="143">
        <v>51</v>
      </c>
      <c r="C77" s="144" t="s">
        <v>1461</v>
      </c>
      <c r="D77" s="144" t="s">
        <v>1462</v>
      </c>
      <c r="E77" s="144" t="s">
        <v>1462</v>
      </c>
      <c r="F77" s="144" t="s">
        <v>1462</v>
      </c>
      <c r="G77" s="144" t="s">
        <v>1462</v>
      </c>
      <c r="H77" s="281" t="s">
        <v>413</v>
      </c>
      <c r="I77" s="144" t="s">
        <v>414</v>
      </c>
      <c r="J77" s="143">
        <v>12</v>
      </c>
      <c r="K77" s="171" t="str">
        <f>'[2]51'!$D$8</f>
        <v>Gestão da Inovação e Competitividade</v>
      </c>
      <c r="L77" s="180">
        <v>45717</v>
      </c>
      <c r="M77" s="172">
        <v>46023</v>
      </c>
      <c r="N77" s="143" t="s">
        <v>1444</v>
      </c>
      <c r="O77" s="143" t="s">
        <v>1227</v>
      </c>
    </row>
    <row r="78" spans="1:15">
      <c r="A78" s="143" t="s">
        <v>164</v>
      </c>
      <c r="B78" s="143">
        <v>52</v>
      </c>
      <c r="C78" s="144" t="s">
        <v>1463</v>
      </c>
      <c r="D78" s="144" t="s">
        <v>464</v>
      </c>
      <c r="E78" s="144" t="s">
        <v>464</v>
      </c>
      <c r="F78" s="144" t="s">
        <v>464</v>
      </c>
      <c r="G78" s="144" t="s">
        <v>464</v>
      </c>
      <c r="H78" s="281" t="s">
        <v>416</v>
      </c>
      <c r="I78" s="144" t="s">
        <v>417</v>
      </c>
      <c r="J78" s="143">
        <v>6</v>
      </c>
      <c r="K78" s="171" t="str">
        <f>'[2]52'!$D$8</f>
        <v>Inovação no Setor Público</v>
      </c>
      <c r="L78" s="180">
        <v>45870</v>
      </c>
      <c r="M78" s="172">
        <v>46023</v>
      </c>
      <c r="N78" s="143" t="s">
        <v>1444</v>
      </c>
      <c r="O78" s="143" t="s">
        <v>1218</v>
      </c>
    </row>
    <row r="79" spans="1:15">
      <c r="A79" s="143"/>
      <c r="B79" s="143"/>
      <c r="C79" s="144" t="s">
        <v>1464</v>
      </c>
      <c r="D79" s="144" t="s">
        <v>1465</v>
      </c>
      <c r="E79" s="144" t="s">
        <v>1465</v>
      </c>
      <c r="F79" s="144" t="s">
        <v>1465</v>
      </c>
      <c r="G79" s="144" t="s">
        <v>1465</v>
      </c>
      <c r="H79" s="281" t="s">
        <v>416</v>
      </c>
      <c r="I79" s="144" t="s">
        <v>417</v>
      </c>
      <c r="J79" s="143">
        <v>6</v>
      </c>
      <c r="K79" s="171" t="str">
        <f>'[2]52'!$F$8</f>
        <v xml:space="preserve">Evolução Tecnológica (Tendências) - Futuro Da Tecnologia </v>
      </c>
      <c r="L79" s="180">
        <v>45870</v>
      </c>
      <c r="M79" s="172">
        <v>45992</v>
      </c>
      <c r="N79" s="143" t="s">
        <v>1444</v>
      </c>
      <c r="O79" s="143" t="s">
        <v>1229</v>
      </c>
    </row>
    <row r="80" spans="1:15">
      <c r="A80" s="143" t="s">
        <v>132</v>
      </c>
      <c r="B80" s="143">
        <v>53</v>
      </c>
      <c r="C80" s="144" t="s">
        <v>1404</v>
      </c>
      <c r="D80" s="144" t="s">
        <v>703</v>
      </c>
      <c r="E80" s="144" t="s">
        <v>1404</v>
      </c>
      <c r="F80" s="144" t="s">
        <v>1404</v>
      </c>
      <c r="G80" s="144" t="s">
        <v>1404</v>
      </c>
      <c r="H80" s="281" t="s">
        <v>422</v>
      </c>
      <c r="I80" s="144" t="s">
        <v>423</v>
      </c>
      <c r="J80" s="143">
        <v>12</v>
      </c>
      <c r="K80" s="171" t="str">
        <f>'[2]53'!$D$8</f>
        <v>Marketing Digital</v>
      </c>
      <c r="L80" s="180">
        <v>45717</v>
      </c>
      <c r="M80" s="172">
        <v>46023</v>
      </c>
      <c r="N80" s="143" t="s">
        <v>1361</v>
      </c>
      <c r="O80" s="143" t="s">
        <v>1223</v>
      </c>
    </row>
    <row r="81" spans="1:15">
      <c r="A81" s="143" t="s">
        <v>132</v>
      </c>
      <c r="B81" s="143">
        <v>54</v>
      </c>
      <c r="C81" s="144" t="s">
        <v>1404</v>
      </c>
      <c r="D81" s="144" t="s">
        <v>1404</v>
      </c>
      <c r="E81" s="144" t="s">
        <v>1404</v>
      </c>
      <c r="F81" s="144" t="s">
        <v>1404</v>
      </c>
      <c r="G81" s="144" t="s">
        <v>1404</v>
      </c>
      <c r="H81" s="281" t="s">
        <v>424</v>
      </c>
      <c r="I81" s="144" t="s">
        <v>425</v>
      </c>
      <c r="J81" s="143">
        <v>6</v>
      </c>
      <c r="K81" s="171" t="str">
        <f>'[2]54'!$D$8</f>
        <v>Marketing Digital</v>
      </c>
      <c r="L81" s="180">
        <v>45870</v>
      </c>
      <c r="M81" s="172">
        <v>46023</v>
      </c>
      <c r="N81" s="143" t="s">
        <v>1361</v>
      </c>
      <c r="O81" s="143" t="s">
        <v>1223</v>
      </c>
    </row>
    <row r="82" spans="1:15">
      <c r="A82" s="143"/>
      <c r="B82" s="143"/>
      <c r="C82" s="144" t="s">
        <v>1466</v>
      </c>
      <c r="D82" s="144" t="s">
        <v>1467</v>
      </c>
      <c r="E82" s="144" t="s">
        <v>1467</v>
      </c>
      <c r="F82" s="144" t="s">
        <v>1467</v>
      </c>
      <c r="G82" s="144" t="s">
        <v>1467</v>
      </c>
      <c r="H82" s="281" t="s">
        <v>424</v>
      </c>
      <c r="I82" s="144" t="s">
        <v>425</v>
      </c>
      <c r="J82" s="143">
        <v>6</v>
      </c>
      <c r="K82" s="171" t="str">
        <f>'[2]54'!$F$8</f>
        <v>Marketing de Eventos e Relacionamento</v>
      </c>
      <c r="L82" s="180">
        <v>45870</v>
      </c>
      <c r="M82" s="172">
        <v>45992</v>
      </c>
      <c r="N82" s="143" t="s">
        <v>1361</v>
      </c>
      <c r="O82" s="143" t="s">
        <v>1218</v>
      </c>
    </row>
    <row r="83" spans="1:15">
      <c r="A83" s="143" t="s">
        <v>132</v>
      </c>
      <c r="B83" s="143">
        <v>55</v>
      </c>
      <c r="C83" s="144" t="s">
        <v>313</v>
      </c>
      <c r="D83" s="144" t="s">
        <v>1468</v>
      </c>
      <c r="E83" s="144" t="s">
        <v>1468</v>
      </c>
      <c r="F83" s="144" t="s">
        <v>1468</v>
      </c>
      <c r="G83" s="144" t="s">
        <v>1468</v>
      </c>
      <c r="H83" s="281" t="s">
        <v>431</v>
      </c>
      <c r="I83" s="144" t="s">
        <v>432</v>
      </c>
      <c r="J83" s="143">
        <v>12</v>
      </c>
      <c r="K83" s="171" t="str">
        <f>'[2]55'!$D$8</f>
        <v>Inteligência Emocional</v>
      </c>
      <c r="L83" s="180">
        <v>45717</v>
      </c>
      <c r="M83" s="172">
        <v>46023</v>
      </c>
      <c r="N83" s="143" t="s">
        <v>1361</v>
      </c>
      <c r="O83" s="143" t="s">
        <v>1214</v>
      </c>
    </row>
    <row r="84" spans="1:15">
      <c r="A84" s="143" t="s">
        <v>132</v>
      </c>
      <c r="B84" s="143">
        <v>56</v>
      </c>
      <c r="C84" s="144" t="s">
        <v>313</v>
      </c>
      <c r="D84" s="144" t="s">
        <v>1468</v>
      </c>
      <c r="E84" s="144" t="s">
        <v>1468</v>
      </c>
      <c r="F84" s="144" t="s">
        <v>1468</v>
      </c>
      <c r="G84" s="144" t="s">
        <v>1468</v>
      </c>
      <c r="H84" s="281" t="s">
        <v>433</v>
      </c>
      <c r="I84" s="144" t="s">
        <v>434</v>
      </c>
      <c r="J84" s="143">
        <v>6</v>
      </c>
      <c r="K84" s="171" t="str">
        <f>'[2]56'!$D$8</f>
        <v>Inteligência Emocional</v>
      </c>
      <c r="L84" s="180">
        <v>45870</v>
      </c>
      <c r="M84" s="172">
        <v>46023</v>
      </c>
      <c r="N84" s="143" t="s">
        <v>1361</v>
      </c>
      <c r="O84" s="143" t="s">
        <v>1214</v>
      </c>
    </row>
    <row r="85" spans="1:15">
      <c r="A85" s="143"/>
      <c r="B85" s="143"/>
      <c r="C85" s="144" t="s">
        <v>1469</v>
      </c>
      <c r="D85" s="144" t="s">
        <v>1469</v>
      </c>
      <c r="E85" s="144" t="s">
        <v>1469</v>
      </c>
      <c r="F85" s="144" t="s">
        <v>1469</v>
      </c>
      <c r="G85" s="144" t="s">
        <v>1469</v>
      </c>
      <c r="H85" s="281" t="s">
        <v>433</v>
      </c>
      <c r="I85" s="144" t="s">
        <v>434</v>
      </c>
      <c r="J85" s="143">
        <v>6</v>
      </c>
      <c r="K85" s="171" t="str">
        <f>'[2]56'!$F$8</f>
        <v xml:space="preserve">Pedagogia Aplicada Ao Coaching </v>
      </c>
      <c r="L85" s="180">
        <v>45870</v>
      </c>
      <c r="M85" s="172">
        <v>45992</v>
      </c>
      <c r="N85" s="143" t="s">
        <v>1361</v>
      </c>
      <c r="O85" s="143" t="s">
        <v>1228</v>
      </c>
    </row>
    <row r="86" spans="1:15">
      <c r="A86" s="143" t="s">
        <v>132</v>
      </c>
      <c r="B86" s="143">
        <v>57</v>
      </c>
      <c r="C86" s="144" t="s">
        <v>1470</v>
      </c>
      <c r="D86" s="144" t="s">
        <v>1471</v>
      </c>
      <c r="E86" s="144" t="s">
        <v>1471</v>
      </c>
      <c r="F86" s="144" t="s">
        <v>1471</v>
      </c>
      <c r="G86" s="144" t="s">
        <v>1471</v>
      </c>
      <c r="H86" s="281" t="s">
        <v>438</v>
      </c>
      <c r="I86" s="144" t="s">
        <v>439</v>
      </c>
      <c r="J86" s="143">
        <v>12</v>
      </c>
      <c r="K86" s="171" t="str">
        <f>'[2]57'!$D$8</f>
        <v>Gestão de Projetos</v>
      </c>
      <c r="L86" s="180">
        <v>45717</v>
      </c>
      <c r="M86" s="172">
        <v>46023</v>
      </c>
      <c r="N86" s="143" t="s">
        <v>1361</v>
      </c>
      <c r="O86" s="143" t="s">
        <v>1214</v>
      </c>
    </row>
    <row r="87" spans="1:15">
      <c r="A87" s="143" t="s">
        <v>132</v>
      </c>
      <c r="B87" s="143">
        <v>58</v>
      </c>
      <c r="C87" s="144" t="s">
        <v>1471</v>
      </c>
      <c r="D87" s="144" t="s">
        <v>1471</v>
      </c>
      <c r="E87" s="144" t="s">
        <v>1471</v>
      </c>
      <c r="F87" s="144" t="s">
        <v>1471</v>
      </c>
      <c r="G87" s="144" t="s">
        <v>1471</v>
      </c>
      <c r="H87" s="281" t="s">
        <v>442</v>
      </c>
      <c r="I87" s="144" t="s">
        <v>443</v>
      </c>
      <c r="J87" s="143">
        <v>6</v>
      </c>
      <c r="K87" s="171" t="str">
        <f>'[2]58'!$D$8</f>
        <v>Gestão de Projetos</v>
      </c>
      <c r="L87" s="180">
        <v>45870</v>
      </c>
      <c r="M87" s="172">
        <v>46023</v>
      </c>
      <c r="N87" s="143" t="s">
        <v>1361</v>
      </c>
      <c r="O87" s="143" t="s">
        <v>1214</v>
      </c>
    </row>
    <row r="88" spans="1:15">
      <c r="A88" s="143"/>
      <c r="B88" s="143"/>
      <c r="C88" s="144" t="s">
        <v>1472</v>
      </c>
      <c r="D88" s="144" t="s">
        <v>1472</v>
      </c>
      <c r="E88" s="144" t="s">
        <v>1472</v>
      </c>
      <c r="F88" s="144" t="s">
        <v>1472</v>
      </c>
      <c r="G88" s="144" t="s">
        <v>1472</v>
      </c>
      <c r="H88" s="281" t="s">
        <v>442</v>
      </c>
      <c r="I88" s="144" t="s">
        <v>443</v>
      </c>
      <c r="J88" s="143">
        <v>6</v>
      </c>
      <c r="K88" s="171" t="str">
        <f>'[2]58'!$F$8</f>
        <v>Meio Ambiente, Desenvolvimento e Sustentabilidade</v>
      </c>
      <c r="L88" s="180">
        <v>45870</v>
      </c>
      <c r="M88" s="172">
        <v>45992</v>
      </c>
      <c r="N88" s="143" t="s">
        <v>1361</v>
      </c>
      <c r="O88" s="143" t="s">
        <v>1218</v>
      </c>
    </row>
    <row r="89" spans="1:15">
      <c r="A89" s="143" t="s">
        <v>132</v>
      </c>
      <c r="B89" s="143">
        <v>59</v>
      </c>
      <c r="C89" s="144" t="s">
        <v>1473</v>
      </c>
      <c r="D89" s="144" t="s">
        <v>1474</v>
      </c>
      <c r="E89" s="144" t="s">
        <v>1474</v>
      </c>
      <c r="F89" s="144" t="s">
        <v>1474</v>
      </c>
      <c r="G89" s="144" t="s">
        <v>1474</v>
      </c>
      <c r="H89" s="281" t="s">
        <v>448</v>
      </c>
      <c r="I89" s="144" t="s">
        <v>449</v>
      </c>
      <c r="J89" s="143">
        <v>12</v>
      </c>
      <c r="K89" s="171" t="str">
        <f>'[2]59'!$D$8</f>
        <v>Sistemas de Informações Gerenciais</v>
      </c>
      <c r="L89" s="180">
        <v>45717</v>
      </c>
      <c r="M89" s="172">
        <v>46023</v>
      </c>
      <c r="N89" s="143" t="s">
        <v>1361</v>
      </c>
      <c r="O89" s="143" t="s">
        <v>1223</v>
      </c>
    </row>
    <row r="90" spans="1:15">
      <c r="A90" s="143" t="s">
        <v>132</v>
      </c>
      <c r="B90" s="143">
        <v>60</v>
      </c>
      <c r="C90" s="144" t="s">
        <v>447</v>
      </c>
      <c r="D90" s="144" t="s">
        <v>447</v>
      </c>
      <c r="E90" s="144" t="s">
        <v>447</v>
      </c>
      <c r="F90" s="144" t="s">
        <v>447</v>
      </c>
      <c r="G90" s="144" t="s">
        <v>447</v>
      </c>
      <c r="H90" s="281" t="s">
        <v>249</v>
      </c>
      <c r="I90" s="144" t="s">
        <v>453</v>
      </c>
      <c r="J90" s="143">
        <v>6</v>
      </c>
      <c r="K90" s="171" t="str">
        <f>'[2]60'!$D$8</f>
        <v>Análise da Viabilidade Econômica e Financeira de Projetos</v>
      </c>
      <c r="L90" s="180">
        <v>45870</v>
      </c>
      <c r="M90" s="172">
        <v>46023</v>
      </c>
      <c r="N90" s="143" t="s">
        <v>1361</v>
      </c>
      <c r="O90" s="143" t="s">
        <v>1227</v>
      </c>
    </row>
    <row r="91" spans="1:15">
      <c r="A91" s="143"/>
      <c r="B91" s="143"/>
      <c r="C91" s="144" t="s">
        <v>481</v>
      </c>
      <c r="D91" s="144" t="s">
        <v>482</v>
      </c>
      <c r="E91" s="144" t="s">
        <v>482</v>
      </c>
      <c r="F91" s="144" t="s">
        <v>482</v>
      </c>
      <c r="G91" s="144" t="s">
        <v>482</v>
      </c>
      <c r="H91" s="281" t="s">
        <v>249</v>
      </c>
      <c r="I91" s="144" t="s">
        <v>453</v>
      </c>
      <c r="J91" s="143">
        <v>6</v>
      </c>
      <c r="K91" s="171" t="str">
        <f>'[2]60'!$F$8</f>
        <v>Controladoria</v>
      </c>
      <c r="L91" s="180">
        <v>45870</v>
      </c>
      <c r="M91" s="172">
        <v>45992</v>
      </c>
      <c r="N91" s="143" t="s">
        <v>1361</v>
      </c>
      <c r="O91" s="143" t="s">
        <v>1214</v>
      </c>
    </row>
    <row r="92" spans="1:15">
      <c r="A92" s="143" t="s">
        <v>132</v>
      </c>
      <c r="B92" s="143">
        <v>61</v>
      </c>
      <c r="C92" s="144" t="s">
        <v>1475</v>
      </c>
      <c r="D92" s="144" t="s">
        <v>1476</v>
      </c>
      <c r="E92" s="144" t="s">
        <v>1476</v>
      </c>
      <c r="F92" s="144" t="s">
        <v>1476</v>
      </c>
      <c r="G92" s="144" t="s">
        <v>1476</v>
      </c>
      <c r="H92" s="281" t="s">
        <v>458</v>
      </c>
      <c r="I92" s="144" t="s">
        <v>459</v>
      </c>
      <c r="J92" s="143">
        <v>12</v>
      </c>
      <c r="K92" s="171" t="str">
        <f>'[2]61'!$D$8</f>
        <v>Governança Corporativa, Controle Interno e Compliance</v>
      </c>
      <c r="L92" s="180">
        <v>45717</v>
      </c>
      <c r="M92" s="172">
        <v>46023</v>
      </c>
      <c r="N92" s="143" t="s">
        <v>1361</v>
      </c>
      <c r="O92" s="143" t="s">
        <v>1214</v>
      </c>
    </row>
    <row r="93" spans="1:15">
      <c r="A93" s="143" t="s">
        <v>132</v>
      </c>
      <c r="B93" s="143">
        <v>62</v>
      </c>
      <c r="C93" s="144" t="s">
        <v>1475</v>
      </c>
      <c r="D93" s="144" t="s">
        <v>1009</v>
      </c>
      <c r="E93" s="144" t="s">
        <v>1476</v>
      </c>
      <c r="F93" s="144" t="s">
        <v>1476</v>
      </c>
      <c r="G93" s="144" t="s">
        <v>1476</v>
      </c>
      <c r="H93" s="281" t="s">
        <v>461</v>
      </c>
      <c r="I93" s="144" t="s">
        <v>462</v>
      </c>
      <c r="J93" s="143">
        <v>6</v>
      </c>
      <c r="K93" s="171" t="str">
        <f>'[2]62'!$D$8</f>
        <v xml:space="preserve">Governança Corporativa, Controle Interno e Compliance </v>
      </c>
      <c r="L93" s="180">
        <v>45870</v>
      </c>
      <c r="M93" s="172">
        <v>46023</v>
      </c>
      <c r="N93" s="143" t="s">
        <v>1361</v>
      </c>
      <c r="O93" s="143" t="s">
        <v>1214</v>
      </c>
    </row>
    <row r="94" spans="1:15">
      <c r="A94" s="143"/>
      <c r="B94" s="143"/>
      <c r="C94" s="144" t="s">
        <v>1407</v>
      </c>
      <c r="D94" s="144" t="s">
        <v>1477</v>
      </c>
      <c r="E94" s="144" t="s">
        <v>1478</v>
      </c>
      <c r="F94" s="144" t="s">
        <v>1478</v>
      </c>
      <c r="G94" s="144" t="s">
        <v>1478</v>
      </c>
      <c r="H94" s="281" t="s">
        <v>461</v>
      </c>
      <c r="I94" s="144" t="s">
        <v>462</v>
      </c>
      <c r="J94" s="143">
        <v>6</v>
      </c>
      <c r="K94" s="171" t="str">
        <f>'[2]62'!$F$8</f>
        <v>Controladoria Avançada</v>
      </c>
      <c r="L94" s="180">
        <v>45870</v>
      </c>
      <c r="M94" s="172">
        <v>45992</v>
      </c>
      <c r="N94" s="143" t="s">
        <v>1361</v>
      </c>
      <c r="O94" s="143" t="s">
        <v>1227</v>
      </c>
    </row>
    <row r="95" spans="1:15">
      <c r="A95" s="143" t="s">
        <v>132</v>
      </c>
      <c r="B95" s="143">
        <v>63</v>
      </c>
      <c r="C95" s="144" t="s">
        <v>1479</v>
      </c>
      <c r="D95" s="144" t="s">
        <v>1009</v>
      </c>
      <c r="E95" s="144" t="s">
        <v>1476</v>
      </c>
      <c r="F95" s="144" t="s">
        <v>1476</v>
      </c>
      <c r="G95" s="144" t="s">
        <v>1476</v>
      </c>
      <c r="H95" s="281" t="s">
        <v>467</v>
      </c>
      <c r="I95" s="144" t="s">
        <v>468</v>
      </c>
      <c r="J95" s="143">
        <v>12</v>
      </c>
      <c r="K95" s="171" t="str">
        <f>'[2]63'!$D$8</f>
        <v>Governança Corporativa, Controle Interno e Compliance</v>
      </c>
      <c r="L95" s="180">
        <v>45717</v>
      </c>
      <c r="M95" s="172">
        <v>46023</v>
      </c>
      <c r="N95" s="143" t="s">
        <v>1361</v>
      </c>
      <c r="O95" s="143" t="s">
        <v>1214</v>
      </c>
    </row>
    <row r="96" spans="1:15">
      <c r="A96" s="143" t="s">
        <v>132</v>
      </c>
      <c r="B96" s="143">
        <v>64</v>
      </c>
      <c r="C96" s="144" t="s">
        <v>455</v>
      </c>
      <c r="D96" s="144" t="s">
        <v>460</v>
      </c>
      <c r="E96" s="144" t="s">
        <v>456</v>
      </c>
      <c r="F96" s="144" t="s">
        <v>456</v>
      </c>
      <c r="G96" s="144" t="s">
        <v>456</v>
      </c>
      <c r="H96" s="281" t="s">
        <v>334</v>
      </c>
      <c r="I96" s="144" t="s">
        <v>469</v>
      </c>
      <c r="J96" s="143">
        <v>6</v>
      </c>
      <c r="K96" s="171" t="str">
        <f>'[2]64'!$D$8</f>
        <v>Análises das Demonstrações Contábeis</v>
      </c>
      <c r="L96" s="180">
        <v>45870</v>
      </c>
      <c r="M96" s="172">
        <v>46023</v>
      </c>
      <c r="N96" s="143" t="s">
        <v>1361</v>
      </c>
      <c r="O96" s="143" t="s">
        <v>1214</v>
      </c>
    </row>
    <row r="97" spans="1:15">
      <c r="A97" s="143"/>
      <c r="B97" s="143"/>
      <c r="C97" s="144" t="s">
        <v>1480</v>
      </c>
      <c r="D97" s="144" t="s">
        <v>1480</v>
      </c>
      <c r="E97" s="144" t="s">
        <v>1480</v>
      </c>
      <c r="F97" s="144" t="s">
        <v>1480</v>
      </c>
      <c r="G97" s="144" t="s">
        <v>1480</v>
      </c>
      <c r="H97" s="281" t="s">
        <v>334</v>
      </c>
      <c r="I97" s="144" t="s">
        <v>469</v>
      </c>
      <c r="J97" s="143">
        <v>6</v>
      </c>
      <c r="K97" s="171" t="str">
        <f>'[2]64'!$F$8</f>
        <v xml:space="preserve">Orçamento Empresarial e Fluxo De Caixa </v>
      </c>
      <c r="L97" s="180">
        <v>45870</v>
      </c>
      <c r="M97" s="172">
        <v>45992</v>
      </c>
      <c r="N97" s="143" t="s">
        <v>1361</v>
      </c>
      <c r="O97" s="143" t="s">
        <v>1212</v>
      </c>
    </row>
    <row r="98" spans="1:15">
      <c r="A98" s="143" t="s">
        <v>132</v>
      </c>
      <c r="B98" s="143">
        <v>65</v>
      </c>
      <c r="C98" s="144" t="s">
        <v>1366</v>
      </c>
      <c r="D98" s="144" t="s">
        <v>1368</v>
      </c>
      <c r="E98" s="144" t="s">
        <v>1425</v>
      </c>
      <c r="F98" s="144" t="s">
        <v>1425</v>
      </c>
      <c r="G98" s="144" t="s">
        <v>1368</v>
      </c>
      <c r="H98" s="281" t="s">
        <v>476</v>
      </c>
      <c r="I98" s="144" t="s">
        <v>477</v>
      </c>
      <c r="J98" s="143">
        <v>12</v>
      </c>
      <c r="K98" s="171" t="str">
        <f>'[2]65'!$D$8</f>
        <v>Gestão de Relacionamento com o Cliente</v>
      </c>
      <c r="L98" s="180">
        <v>45717</v>
      </c>
      <c r="M98" s="172">
        <v>46023</v>
      </c>
      <c r="N98" s="143" t="s">
        <v>1361</v>
      </c>
      <c r="O98" s="143" t="s">
        <v>1214</v>
      </c>
    </row>
    <row r="99" spans="1:15">
      <c r="A99" s="143" t="s">
        <v>132</v>
      </c>
      <c r="B99" s="143">
        <v>66</v>
      </c>
      <c r="C99" s="144" t="s">
        <v>1366</v>
      </c>
      <c r="D99" s="144" t="s">
        <v>1368</v>
      </c>
      <c r="E99" s="144" t="s">
        <v>1368</v>
      </c>
      <c r="F99" s="144" t="s">
        <v>1368</v>
      </c>
      <c r="G99" s="144" t="s">
        <v>1368</v>
      </c>
      <c r="H99" s="281" t="s">
        <v>478</v>
      </c>
      <c r="I99" s="144" t="s">
        <v>479</v>
      </c>
      <c r="J99" s="143">
        <v>6</v>
      </c>
      <c r="K99" s="171" t="str">
        <f>'[2]66'!$D$8</f>
        <v>Gestão de Relacionamento com o Cliente</v>
      </c>
      <c r="L99" s="180">
        <v>45870</v>
      </c>
      <c r="M99" s="172">
        <v>46023</v>
      </c>
      <c r="N99" s="143" t="s">
        <v>1361</v>
      </c>
      <c r="O99" s="143" t="s">
        <v>1214</v>
      </c>
    </row>
    <row r="100" spans="1:15">
      <c r="A100" s="143"/>
      <c r="B100" s="143"/>
      <c r="C100" s="144" t="s">
        <v>1481</v>
      </c>
      <c r="D100" s="144" t="s">
        <v>1482</v>
      </c>
      <c r="E100" s="144" t="s">
        <v>1482</v>
      </c>
      <c r="F100" s="144" t="s">
        <v>1482</v>
      </c>
      <c r="G100" s="144" t="s">
        <v>1482</v>
      </c>
      <c r="H100" s="281" t="s">
        <v>478</v>
      </c>
      <c r="I100" s="144" t="s">
        <v>479</v>
      </c>
      <c r="J100" s="143">
        <v>6</v>
      </c>
      <c r="K100" s="171" t="str">
        <f>'[2]66'!$F$8</f>
        <v>Gestão de Materiais</v>
      </c>
      <c r="L100" s="180">
        <v>45870</v>
      </c>
      <c r="M100" s="172">
        <v>45992</v>
      </c>
      <c r="N100" s="143" t="s">
        <v>1361</v>
      </c>
      <c r="O100" s="143" t="s">
        <v>1223</v>
      </c>
    </row>
    <row r="101" spans="1:15">
      <c r="A101" s="143" t="s">
        <v>132</v>
      </c>
      <c r="B101" s="143">
        <v>67</v>
      </c>
      <c r="C101" s="144" t="s">
        <v>1475</v>
      </c>
      <c r="D101" s="144" t="s">
        <v>1009</v>
      </c>
      <c r="E101" s="144" t="s">
        <v>1476</v>
      </c>
      <c r="F101" s="144" t="s">
        <v>1476</v>
      </c>
      <c r="G101" s="144" t="s">
        <v>1476</v>
      </c>
      <c r="H101" s="281" t="s">
        <v>483</v>
      </c>
      <c r="I101" s="144" t="s">
        <v>484</v>
      </c>
      <c r="J101" s="143">
        <v>12</v>
      </c>
      <c r="K101" s="171" t="str">
        <f>'[2]67'!$D$8</f>
        <v xml:space="preserve">Governança Corporativa, Controle Interno e Compliance </v>
      </c>
      <c r="L101" s="180">
        <v>45717</v>
      </c>
      <c r="M101" s="172">
        <v>46023</v>
      </c>
      <c r="N101" s="143" t="s">
        <v>1361</v>
      </c>
      <c r="O101" s="143" t="s">
        <v>1214</v>
      </c>
    </row>
    <row r="102" spans="1:15">
      <c r="A102" s="143" t="s">
        <v>132</v>
      </c>
      <c r="B102" s="143">
        <v>68</v>
      </c>
      <c r="C102" s="144" t="s">
        <v>481</v>
      </c>
      <c r="D102" s="144" t="s">
        <v>482</v>
      </c>
      <c r="E102" s="144" t="s">
        <v>482</v>
      </c>
      <c r="F102" s="144" t="s">
        <v>482</v>
      </c>
      <c r="G102" s="144" t="s">
        <v>482</v>
      </c>
      <c r="H102" s="281" t="s">
        <v>486</v>
      </c>
      <c r="I102" s="144" t="s">
        <v>487</v>
      </c>
      <c r="J102" s="143">
        <v>6</v>
      </c>
      <c r="K102" s="171" t="str">
        <f>'[2]68'!$D$8</f>
        <v>Controladoria</v>
      </c>
      <c r="L102" s="180">
        <v>45870</v>
      </c>
      <c r="M102" s="172">
        <v>46023</v>
      </c>
      <c r="N102" s="143" t="s">
        <v>1361</v>
      </c>
      <c r="O102" s="143" t="s">
        <v>1214</v>
      </c>
    </row>
    <row r="103" spans="1:15">
      <c r="A103" s="143"/>
      <c r="B103" s="143"/>
      <c r="C103" s="144" t="s">
        <v>464</v>
      </c>
      <c r="D103" s="144" t="s">
        <v>465</v>
      </c>
      <c r="E103" s="144" t="s">
        <v>392</v>
      </c>
      <c r="F103" s="144" t="s">
        <v>392</v>
      </c>
      <c r="G103" s="144" t="s">
        <v>392</v>
      </c>
      <c r="H103" s="281" t="s">
        <v>486</v>
      </c>
      <c r="I103" s="144" t="s">
        <v>487</v>
      </c>
      <c r="J103" s="143">
        <v>6</v>
      </c>
      <c r="K103" s="171" t="str">
        <f>'[2]68'!$F$8</f>
        <v>Mercado Financeiro e de Capitais</v>
      </c>
      <c r="L103" s="180">
        <v>45870</v>
      </c>
      <c r="M103" s="172">
        <v>45992</v>
      </c>
      <c r="N103" s="143" t="s">
        <v>1361</v>
      </c>
      <c r="O103" s="143" t="s">
        <v>1212</v>
      </c>
    </row>
    <row r="104" spans="1:15">
      <c r="A104" s="143" t="s">
        <v>132</v>
      </c>
      <c r="B104" s="143">
        <v>69</v>
      </c>
      <c r="C104" s="144" t="s">
        <v>1387</v>
      </c>
      <c r="D104" s="144" t="s">
        <v>1387</v>
      </c>
      <c r="E104" s="144" t="s">
        <v>1388</v>
      </c>
      <c r="F104" s="144" t="s">
        <v>1388</v>
      </c>
      <c r="G104" s="144" t="s">
        <v>1388</v>
      </c>
      <c r="H104" s="281" t="s">
        <v>491</v>
      </c>
      <c r="I104" s="144" t="s">
        <v>492</v>
      </c>
      <c r="J104" s="143">
        <v>12</v>
      </c>
      <c r="K104" s="171" t="str">
        <f>'[2]69'!$D$8</f>
        <v xml:space="preserve">Gestão Estratégica de Pessoas </v>
      </c>
      <c r="L104" s="180">
        <v>45717</v>
      </c>
      <c r="M104" s="172">
        <v>46023</v>
      </c>
      <c r="N104" s="143" t="s">
        <v>1361</v>
      </c>
      <c r="O104" s="143" t="s">
        <v>1218</v>
      </c>
    </row>
    <row r="105" spans="1:15">
      <c r="A105" s="143" t="s">
        <v>132</v>
      </c>
      <c r="B105" s="143">
        <v>70</v>
      </c>
      <c r="C105" s="144" t="s">
        <v>1483</v>
      </c>
      <c r="D105" s="144" t="s">
        <v>1387</v>
      </c>
      <c r="E105" s="144" t="s">
        <v>1388</v>
      </c>
      <c r="F105" s="144" t="s">
        <v>1388</v>
      </c>
      <c r="G105" s="144" t="s">
        <v>1388</v>
      </c>
      <c r="H105" s="281" t="s">
        <v>495</v>
      </c>
      <c r="I105" s="144" t="s">
        <v>496</v>
      </c>
      <c r="J105" s="143">
        <v>6</v>
      </c>
      <c r="K105" s="171" t="str">
        <f>'[2]70'!$D$8</f>
        <v>Gestão Estratégica de Pessoas</v>
      </c>
      <c r="L105" s="180">
        <v>45870</v>
      </c>
      <c r="M105" s="172">
        <v>46023</v>
      </c>
      <c r="N105" s="143" t="s">
        <v>1361</v>
      </c>
      <c r="O105" s="143" t="s">
        <v>1218</v>
      </c>
    </row>
    <row r="106" spans="1:15">
      <c r="A106" s="143"/>
      <c r="B106" s="143"/>
      <c r="C106" s="144" t="s">
        <v>1484</v>
      </c>
      <c r="D106" s="144" t="s">
        <v>1485</v>
      </c>
      <c r="E106" s="144" t="s">
        <v>1484</v>
      </c>
      <c r="F106" s="144" t="s">
        <v>1484</v>
      </c>
      <c r="G106" s="144" t="s">
        <v>1484</v>
      </c>
      <c r="H106" s="281" t="s">
        <v>495</v>
      </c>
      <c r="I106" s="144" t="s">
        <v>496</v>
      </c>
      <c r="J106" s="143">
        <v>6</v>
      </c>
      <c r="K106" s="171" t="str">
        <f>'[2]70'!$F$8</f>
        <v xml:space="preserve">Gestão e Planejamento de Cardápio </v>
      </c>
      <c r="L106" s="180">
        <v>45870</v>
      </c>
      <c r="M106" s="172">
        <v>45992</v>
      </c>
      <c r="N106" s="143" t="s">
        <v>1361</v>
      </c>
      <c r="O106" s="143" t="s">
        <v>1214</v>
      </c>
    </row>
    <row r="107" spans="1:15">
      <c r="A107" s="143" t="s">
        <v>132</v>
      </c>
      <c r="B107" s="143">
        <v>71</v>
      </c>
      <c r="C107" s="144" t="s">
        <v>1151</v>
      </c>
      <c r="D107" s="144" t="s">
        <v>1151</v>
      </c>
      <c r="E107" s="144" t="s">
        <v>1151</v>
      </c>
      <c r="F107" s="144" t="s">
        <v>1151</v>
      </c>
      <c r="G107" s="144" t="s">
        <v>1151</v>
      </c>
      <c r="H107" s="281" t="s">
        <v>499</v>
      </c>
      <c r="I107" s="144" t="s">
        <v>500</v>
      </c>
      <c r="J107" s="143">
        <v>12</v>
      </c>
      <c r="K107" s="171" t="str">
        <f>'[2]71'!$D$8</f>
        <v>Prevenção E Tratamento De Não Conformidades</v>
      </c>
      <c r="L107" s="180">
        <v>45717</v>
      </c>
      <c r="M107" s="172">
        <v>46023</v>
      </c>
      <c r="N107" s="143" t="s">
        <v>1361</v>
      </c>
      <c r="O107" s="143" t="s">
        <v>1223</v>
      </c>
    </row>
    <row r="108" spans="1:15">
      <c r="A108" s="143" t="s">
        <v>132</v>
      </c>
      <c r="B108" s="143">
        <v>72</v>
      </c>
      <c r="C108" s="144" t="s">
        <v>1486</v>
      </c>
      <c r="D108" s="144" t="s">
        <v>1151</v>
      </c>
      <c r="E108" s="144" t="s">
        <v>1151</v>
      </c>
      <c r="F108" s="144" t="s">
        <v>1151</v>
      </c>
      <c r="G108" s="144" t="s">
        <v>1151</v>
      </c>
      <c r="H108" s="281" t="s">
        <v>502</v>
      </c>
      <c r="I108" s="144" t="s">
        <v>503</v>
      </c>
      <c r="J108" s="143">
        <v>6</v>
      </c>
      <c r="K108" s="171" t="str">
        <f>'[2]72'!$D$8</f>
        <v>Prevenção E Tratamento De Não Conformidades</v>
      </c>
      <c r="L108" s="180">
        <v>45870</v>
      </c>
      <c r="M108" s="172">
        <v>46023</v>
      </c>
      <c r="N108" s="143" t="s">
        <v>1361</v>
      </c>
      <c r="O108" s="143" t="s">
        <v>1223</v>
      </c>
    </row>
    <row r="109" spans="1:15">
      <c r="A109" s="143"/>
      <c r="B109" s="143"/>
      <c r="C109" s="144" t="s">
        <v>1411</v>
      </c>
      <c r="D109" s="144" t="s">
        <v>1411</v>
      </c>
      <c r="E109" s="144" t="s">
        <v>1411</v>
      </c>
      <c r="F109" s="144" t="s">
        <v>1411</v>
      </c>
      <c r="G109" s="144" t="s">
        <v>1411</v>
      </c>
      <c r="H109" s="281" t="s">
        <v>502</v>
      </c>
      <c r="I109" s="144" t="s">
        <v>503</v>
      </c>
      <c r="J109" s="143">
        <v>6</v>
      </c>
      <c r="K109" s="171" t="str">
        <f>'[2]72'!$F$8</f>
        <v>Gestão da Qualidade</v>
      </c>
      <c r="L109" s="180">
        <v>45870</v>
      </c>
      <c r="M109" s="172">
        <v>45992</v>
      </c>
      <c r="N109" s="143" t="s">
        <v>1361</v>
      </c>
      <c r="O109" s="143" t="s">
        <v>1227</v>
      </c>
    </row>
    <row r="110" spans="1:15">
      <c r="A110" s="143" t="s">
        <v>132</v>
      </c>
      <c r="B110" s="143">
        <v>73</v>
      </c>
      <c r="C110" s="144" t="s">
        <v>1487</v>
      </c>
      <c r="D110" s="144" t="s">
        <v>1487</v>
      </c>
      <c r="E110" s="144" t="s">
        <v>1380</v>
      </c>
      <c r="F110" s="144" t="s">
        <v>1380</v>
      </c>
      <c r="G110" s="144" t="s">
        <v>1380</v>
      </c>
      <c r="H110" s="281" t="s">
        <v>507</v>
      </c>
      <c r="I110" s="144" t="s">
        <v>508</v>
      </c>
      <c r="J110" s="143">
        <v>12</v>
      </c>
      <c r="K110" s="171" t="str">
        <f>'[2]73'!$D$8</f>
        <v>Princípios de Gerência de Projetos</v>
      </c>
      <c r="L110" s="180">
        <v>45717</v>
      </c>
      <c r="M110" s="172">
        <v>46023</v>
      </c>
      <c r="N110" s="143" t="s">
        <v>1361</v>
      </c>
      <c r="O110" s="143" t="s">
        <v>1223</v>
      </c>
    </row>
    <row r="111" spans="1:15">
      <c r="A111" s="143" t="s">
        <v>132</v>
      </c>
      <c r="B111" s="143">
        <v>74</v>
      </c>
      <c r="C111" s="144" t="s">
        <v>1483</v>
      </c>
      <c r="D111" s="144" t="s">
        <v>1483</v>
      </c>
      <c r="E111" s="144" t="s">
        <v>1388</v>
      </c>
      <c r="F111" s="144" t="s">
        <v>1388</v>
      </c>
      <c r="G111" s="144" t="s">
        <v>1388</v>
      </c>
      <c r="H111" s="281" t="s">
        <v>509</v>
      </c>
      <c r="I111" s="144" t="s">
        <v>510</v>
      </c>
      <c r="J111" s="143">
        <v>6</v>
      </c>
      <c r="K111" s="171" t="str">
        <f>'[2]74'!$D$8</f>
        <v>Gestão Estratégica de Pessoas</v>
      </c>
      <c r="L111" s="180">
        <v>45870</v>
      </c>
      <c r="M111" s="172">
        <v>46023</v>
      </c>
      <c r="N111" s="143" t="s">
        <v>1361</v>
      </c>
      <c r="O111" s="143" t="s">
        <v>1218</v>
      </c>
    </row>
    <row r="112" spans="1:15">
      <c r="A112" s="143"/>
      <c r="B112" s="143"/>
      <c r="C112" s="144" t="s">
        <v>1115</v>
      </c>
      <c r="D112" s="144" t="s">
        <v>1116</v>
      </c>
      <c r="E112" s="144" t="s">
        <v>1116</v>
      </c>
      <c r="F112" s="144" t="s">
        <v>1116</v>
      </c>
      <c r="G112" s="144" t="s">
        <v>1116</v>
      </c>
      <c r="H112" s="281" t="s">
        <v>509</v>
      </c>
      <c r="I112" s="144" t="s">
        <v>510</v>
      </c>
      <c r="J112" s="143">
        <v>6</v>
      </c>
      <c r="K112" s="171" t="str">
        <f>'[2]74'!$F$8</f>
        <v>Arquitetura Sustentável</v>
      </c>
      <c r="L112" s="180">
        <v>45870</v>
      </c>
      <c r="M112" s="172">
        <v>45992</v>
      </c>
      <c r="N112" s="143" t="s">
        <v>1361</v>
      </c>
      <c r="O112" s="143" t="s">
        <v>1226</v>
      </c>
    </row>
    <row r="113" spans="1:15">
      <c r="A113" s="143" t="s">
        <v>132</v>
      </c>
      <c r="B113" s="143">
        <v>75</v>
      </c>
      <c r="C113" s="144" t="s">
        <v>1488</v>
      </c>
      <c r="D113" s="144" t="s">
        <v>1488</v>
      </c>
      <c r="E113" s="144" t="s">
        <v>1488</v>
      </c>
      <c r="F113" s="144" t="s">
        <v>1488</v>
      </c>
      <c r="G113" s="144" t="s">
        <v>1488</v>
      </c>
      <c r="H113" s="281" t="s">
        <v>515</v>
      </c>
      <c r="I113" s="144" t="s">
        <v>516</v>
      </c>
      <c r="J113" s="143">
        <v>12</v>
      </c>
      <c r="K113" s="171" t="str">
        <f>'[2]75'!$D$8</f>
        <v>Planejamento Estratégico E Gestão Em Serviços De Saúde</v>
      </c>
      <c r="L113" s="180">
        <v>45717</v>
      </c>
      <c r="M113" s="172">
        <v>46023</v>
      </c>
      <c r="N113" s="143" t="s">
        <v>1361</v>
      </c>
      <c r="O113" s="143" t="s">
        <v>1205</v>
      </c>
    </row>
    <row r="114" spans="1:15">
      <c r="A114" s="143" t="s">
        <v>132</v>
      </c>
      <c r="B114" s="143">
        <v>76</v>
      </c>
      <c r="C114" s="144" t="s">
        <v>1488</v>
      </c>
      <c r="D114" s="144" t="s">
        <v>1488</v>
      </c>
      <c r="E114" s="144" t="s">
        <v>1488</v>
      </c>
      <c r="F114" s="144" t="s">
        <v>1488</v>
      </c>
      <c r="G114" s="144" t="s">
        <v>1488</v>
      </c>
      <c r="H114" s="281" t="s">
        <v>517</v>
      </c>
      <c r="I114" s="144" t="s">
        <v>518</v>
      </c>
      <c r="J114" s="143">
        <v>6</v>
      </c>
      <c r="K114" s="171" t="str">
        <f>'[2]76'!$D$8</f>
        <v>Planejamento Estratégico E Gestão Em Serviços De Saúde</v>
      </c>
      <c r="L114" s="180">
        <v>45870</v>
      </c>
      <c r="M114" s="172">
        <v>46023</v>
      </c>
      <c r="N114" s="143" t="s">
        <v>1361</v>
      </c>
      <c r="O114" s="143" t="s">
        <v>1205</v>
      </c>
    </row>
    <row r="115" spans="1:15">
      <c r="A115" s="143"/>
      <c r="B115" s="143"/>
      <c r="C115" s="144" t="s">
        <v>1339</v>
      </c>
      <c r="D115" s="144" t="s">
        <v>1339</v>
      </c>
      <c r="E115" s="144" t="s">
        <v>1338</v>
      </c>
      <c r="F115" s="144" t="s">
        <v>1338</v>
      </c>
      <c r="G115" s="144" t="s">
        <v>1338</v>
      </c>
      <c r="H115" s="281" t="s">
        <v>517</v>
      </c>
      <c r="I115" s="144" t="s">
        <v>518</v>
      </c>
      <c r="J115" s="143">
        <v>6</v>
      </c>
      <c r="K115" s="171" t="str">
        <f>'[2]76'!$F$8</f>
        <v>Responsabilidade Civil e o Código de Defesa do Consumidor</v>
      </c>
      <c r="L115" s="180">
        <v>45870</v>
      </c>
      <c r="M115" s="172">
        <v>45992</v>
      </c>
      <c r="N115" s="143" t="s">
        <v>1361</v>
      </c>
      <c r="O115" s="143" t="s">
        <v>1207</v>
      </c>
    </row>
    <row r="116" spans="1:15">
      <c r="A116" s="143" t="s">
        <v>174</v>
      </c>
      <c r="B116" s="143">
        <v>77</v>
      </c>
      <c r="C116" s="144" t="s">
        <v>1489</v>
      </c>
      <c r="D116" s="144" t="s">
        <v>1490</v>
      </c>
      <c r="E116" s="144" t="s">
        <v>1463</v>
      </c>
      <c r="F116" s="144" t="s">
        <v>1463</v>
      </c>
      <c r="G116" s="144" t="s">
        <v>1463</v>
      </c>
      <c r="H116" s="281" t="s">
        <v>360</v>
      </c>
      <c r="I116" s="144" t="s">
        <v>524</v>
      </c>
      <c r="J116" s="143">
        <v>12</v>
      </c>
      <c r="K116" s="171" t="str">
        <f>'[2]77'!$D$8</f>
        <v>Fundamentos De UX</v>
      </c>
      <c r="L116" s="180">
        <v>45717</v>
      </c>
      <c r="M116" s="172">
        <v>46023</v>
      </c>
      <c r="N116" s="143" t="s">
        <v>1444</v>
      </c>
      <c r="O116" s="143" t="s">
        <v>1226</v>
      </c>
    </row>
    <row r="117" spans="1:15">
      <c r="A117" s="143" t="s">
        <v>174</v>
      </c>
      <c r="B117" s="143">
        <v>78</v>
      </c>
      <c r="C117" s="144" t="s">
        <v>1489</v>
      </c>
      <c r="D117" s="144" t="s">
        <v>1463</v>
      </c>
      <c r="E117" s="144" t="s">
        <v>1463</v>
      </c>
      <c r="F117" s="144" t="s">
        <v>1463</v>
      </c>
      <c r="G117" s="144" t="s">
        <v>1463</v>
      </c>
      <c r="H117" s="281" t="s">
        <v>525</v>
      </c>
      <c r="I117" s="144" t="s">
        <v>526</v>
      </c>
      <c r="J117" s="143">
        <v>6</v>
      </c>
      <c r="K117" s="171" t="str">
        <f>'[2]78'!$D$8</f>
        <v>Fundamentos de UX</v>
      </c>
      <c r="L117" s="180">
        <v>45870</v>
      </c>
      <c r="M117" s="172">
        <v>46023</v>
      </c>
      <c r="N117" s="143" t="s">
        <v>1444</v>
      </c>
      <c r="O117" s="143" t="s">
        <v>1226</v>
      </c>
    </row>
    <row r="118" spans="1:15">
      <c r="A118" s="143"/>
      <c r="B118" s="143"/>
      <c r="C118" s="144" t="s">
        <v>1491</v>
      </c>
      <c r="D118" s="144" t="s">
        <v>1486</v>
      </c>
      <c r="E118" s="144" t="s">
        <v>1486</v>
      </c>
      <c r="F118" s="144" t="s">
        <v>1486</v>
      </c>
      <c r="G118" s="144" t="s">
        <v>1486</v>
      </c>
      <c r="H118" s="281" t="s">
        <v>525</v>
      </c>
      <c r="I118" s="144" t="s">
        <v>526</v>
      </c>
      <c r="J118" s="143">
        <v>6</v>
      </c>
      <c r="K118" s="171" t="str">
        <f>'[2]78'!$F$8</f>
        <v xml:space="preserve">Projeto De Interfaces Ubiquas </v>
      </c>
      <c r="L118" s="180">
        <v>45870</v>
      </c>
      <c r="M118" s="172">
        <v>45992</v>
      </c>
      <c r="N118" s="143" t="s">
        <v>1444</v>
      </c>
      <c r="O118" s="143" t="s">
        <v>1229</v>
      </c>
    </row>
    <row r="119" spans="1:15">
      <c r="A119" s="143" t="s">
        <v>174</v>
      </c>
      <c r="B119" s="143">
        <v>79</v>
      </c>
      <c r="C119" s="144" t="s">
        <v>1492</v>
      </c>
      <c r="D119" s="144" t="s">
        <v>1493</v>
      </c>
      <c r="E119" s="144" t="s">
        <v>1492</v>
      </c>
      <c r="F119" s="144" t="s">
        <v>1492</v>
      </c>
      <c r="G119" s="144" t="s">
        <v>1492</v>
      </c>
      <c r="H119" s="281" t="s">
        <v>530</v>
      </c>
      <c r="I119" s="144" t="s">
        <v>531</v>
      </c>
      <c r="J119" s="143">
        <v>12</v>
      </c>
      <c r="K119" s="171" t="str">
        <f>'[2]79'!$D$8</f>
        <v>Design Do Mobiliário</v>
      </c>
      <c r="L119" s="180">
        <v>45717</v>
      </c>
      <c r="M119" s="172">
        <v>46023</v>
      </c>
      <c r="N119" s="143" t="s">
        <v>1444</v>
      </c>
      <c r="O119" s="143" t="s">
        <v>1226</v>
      </c>
    </row>
    <row r="120" spans="1:15">
      <c r="A120" s="143" t="s">
        <v>174</v>
      </c>
      <c r="B120" s="143">
        <v>80</v>
      </c>
      <c r="C120" s="144" t="s">
        <v>1494</v>
      </c>
      <c r="D120" s="144" t="s">
        <v>1495</v>
      </c>
      <c r="E120" s="144" t="s">
        <v>1495</v>
      </c>
      <c r="F120" s="144" t="s">
        <v>1495</v>
      </c>
      <c r="G120" s="144" t="s">
        <v>1495</v>
      </c>
      <c r="H120" s="281" t="s">
        <v>532</v>
      </c>
      <c r="I120" s="144" t="s">
        <v>533</v>
      </c>
      <c r="J120" s="143">
        <v>6</v>
      </c>
      <c r="K120" s="171" t="str">
        <f>'[2]80'!$D$8</f>
        <v>Perspectiva de Interiores</v>
      </c>
      <c r="L120" s="180">
        <v>45870</v>
      </c>
      <c r="M120" s="172">
        <v>46023</v>
      </c>
      <c r="N120" s="143" t="s">
        <v>1444</v>
      </c>
      <c r="O120" s="143" t="s">
        <v>1226</v>
      </c>
    </row>
    <row r="121" spans="1:15">
      <c r="A121" s="143"/>
      <c r="B121" s="143"/>
      <c r="C121" s="144" t="s">
        <v>1496</v>
      </c>
      <c r="D121" s="144" t="s">
        <v>1496</v>
      </c>
      <c r="E121" s="144" t="s">
        <v>1496</v>
      </c>
      <c r="F121" s="144" t="s">
        <v>1496</v>
      </c>
      <c r="G121" s="144" t="s">
        <v>1496</v>
      </c>
      <c r="H121" s="281" t="s">
        <v>532</v>
      </c>
      <c r="I121" s="144" t="s">
        <v>533</v>
      </c>
      <c r="J121" s="143">
        <v>6</v>
      </c>
      <c r="K121" s="171" t="str">
        <f>'[2]80'!$F$8</f>
        <v>Projetos de Interiores Comerciais</v>
      </c>
      <c r="L121" s="180">
        <v>45870</v>
      </c>
      <c r="M121" s="172">
        <v>45992</v>
      </c>
      <c r="N121" s="143" t="s">
        <v>1444</v>
      </c>
      <c r="O121" s="143" t="s">
        <v>1226</v>
      </c>
    </row>
    <row r="122" spans="1:15">
      <c r="A122" s="143" t="s">
        <v>149</v>
      </c>
      <c r="B122" s="143">
        <v>81</v>
      </c>
      <c r="C122" s="144" t="s">
        <v>251</v>
      </c>
      <c r="D122" s="144" t="s">
        <v>1497</v>
      </c>
      <c r="E122" s="144" t="s">
        <v>682</v>
      </c>
      <c r="F122" s="144" t="s">
        <v>682</v>
      </c>
      <c r="G122" s="144" t="s">
        <v>682</v>
      </c>
      <c r="H122" s="281" t="s">
        <v>540</v>
      </c>
      <c r="I122" s="144" t="s">
        <v>541</v>
      </c>
      <c r="J122" s="143">
        <v>12</v>
      </c>
      <c r="K122" s="171" t="str">
        <f>'[2]81'!$D$8</f>
        <v>Didática do Ensino Superior - Organização do Trabalho Pedagógico</v>
      </c>
      <c r="L122" s="180">
        <v>45717</v>
      </c>
      <c r="M122" s="172">
        <v>46023</v>
      </c>
      <c r="N122" s="143" t="s">
        <v>1498</v>
      </c>
      <c r="O122" s="143" t="s">
        <v>1209</v>
      </c>
    </row>
    <row r="123" spans="1:15">
      <c r="A123" s="143" t="s">
        <v>149</v>
      </c>
      <c r="B123" s="143">
        <v>82</v>
      </c>
      <c r="C123" s="144" t="s">
        <v>1499</v>
      </c>
      <c r="D123" s="144" t="s">
        <v>1500</v>
      </c>
      <c r="E123" s="144" t="s">
        <v>1499</v>
      </c>
      <c r="F123" s="144" t="s">
        <v>1499</v>
      </c>
      <c r="G123" s="144" t="s">
        <v>1499</v>
      </c>
      <c r="H123" s="281" t="s">
        <v>545</v>
      </c>
      <c r="I123" s="144" t="s">
        <v>546</v>
      </c>
      <c r="J123" s="143">
        <v>6</v>
      </c>
      <c r="K123" s="171" t="str">
        <f>'[2]82'!$D$8</f>
        <v>Planejamento Educacional no Ensino Superior</v>
      </c>
      <c r="L123" s="180">
        <v>45870</v>
      </c>
      <c r="M123" s="172">
        <v>46023</v>
      </c>
      <c r="N123" s="143" t="s">
        <v>1498</v>
      </c>
      <c r="O123" s="143" t="s">
        <v>1211</v>
      </c>
    </row>
    <row r="124" spans="1:15">
      <c r="A124" s="143"/>
      <c r="B124" s="143"/>
      <c r="C124" s="144" t="s">
        <v>1501</v>
      </c>
      <c r="D124" s="144" t="s">
        <v>1502</v>
      </c>
      <c r="E124" s="144" t="s">
        <v>1501</v>
      </c>
      <c r="F124" s="144" t="s">
        <v>1501</v>
      </c>
      <c r="G124" s="144" t="s">
        <v>1501</v>
      </c>
      <c r="H124" s="281" t="s">
        <v>545</v>
      </c>
      <c r="I124" s="144" t="s">
        <v>546</v>
      </c>
      <c r="J124" s="143">
        <v>6</v>
      </c>
      <c r="K124" s="171" t="str">
        <f>'[2]82'!$F$8</f>
        <v>Qualidade na Educação</v>
      </c>
      <c r="L124" s="180">
        <v>45870</v>
      </c>
      <c r="M124" s="172">
        <v>45992</v>
      </c>
      <c r="N124" s="143" t="s">
        <v>1498</v>
      </c>
      <c r="O124" s="143" t="s">
        <v>1228</v>
      </c>
    </row>
    <row r="125" spans="1:15">
      <c r="A125" s="143" t="s">
        <v>149</v>
      </c>
      <c r="B125" s="143">
        <v>83</v>
      </c>
      <c r="C125" s="144" t="s">
        <v>1503</v>
      </c>
      <c r="D125" s="144" t="s">
        <v>1504</v>
      </c>
      <c r="E125" s="144" t="s">
        <v>1505</v>
      </c>
      <c r="F125" s="144" t="s">
        <v>1505</v>
      </c>
      <c r="G125" s="144" t="s">
        <v>1505</v>
      </c>
      <c r="H125" s="281" t="s">
        <v>553</v>
      </c>
      <c r="I125" s="144" t="s">
        <v>554</v>
      </c>
      <c r="J125" s="143">
        <v>12</v>
      </c>
      <c r="K125" s="171" t="str">
        <f>'[2]83'!$D$8</f>
        <v>Multimídia no EAD</v>
      </c>
      <c r="L125" s="180">
        <v>45717</v>
      </c>
      <c r="M125" s="172">
        <v>46023</v>
      </c>
      <c r="N125" s="143" t="s">
        <v>1498</v>
      </c>
      <c r="O125" s="143" t="s">
        <v>1211</v>
      </c>
    </row>
    <row r="126" spans="1:15">
      <c r="A126" s="143" t="s">
        <v>149</v>
      </c>
      <c r="B126" s="143">
        <v>84</v>
      </c>
      <c r="C126" s="144" t="s">
        <v>1506</v>
      </c>
      <c r="D126" s="144" t="s">
        <v>1507</v>
      </c>
      <c r="E126" s="144" t="s">
        <v>1508</v>
      </c>
      <c r="F126" s="144" t="s">
        <v>1508</v>
      </c>
      <c r="G126" s="144" t="s">
        <v>1508</v>
      </c>
      <c r="H126" s="281" t="s">
        <v>560</v>
      </c>
      <c r="I126" s="144" t="s">
        <v>561</v>
      </c>
      <c r="J126" s="143">
        <v>6</v>
      </c>
      <c r="K126" s="171" t="str">
        <f>'[2]84'!$D$8</f>
        <v>Tecnologias Educacionais</v>
      </c>
      <c r="L126" s="180">
        <v>45870</v>
      </c>
      <c r="M126" s="172">
        <v>46023</v>
      </c>
      <c r="N126" s="143" t="s">
        <v>1498</v>
      </c>
      <c r="O126" s="143" t="s">
        <v>1211</v>
      </c>
    </row>
    <row r="127" spans="1:15">
      <c r="A127" s="143"/>
      <c r="B127" s="143"/>
      <c r="C127" s="144" t="s">
        <v>1509</v>
      </c>
      <c r="D127" s="144" t="s">
        <v>1510</v>
      </c>
      <c r="E127" s="144" t="s">
        <v>1511</v>
      </c>
      <c r="F127" s="144" t="s">
        <v>1511</v>
      </c>
      <c r="G127" s="144" t="s">
        <v>1511</v>
      </c>
      <c r="H127" s="281" t="s">
        <v>560</v>
      </c>
      <c r="I127" s="144" t="s">
        <v>561</v>
      </c>
      <c r="J127" s="143">
        <v>6</v>
      </c>
      <c r="K127" s="171" t="str">
        <f>'[2]84'!$F$8</f>
        <v>Fundamentos da Educação a Distância</v>
      </c>
      <c r="L127" s="180">
        <v>45870</v>
      </c>
      <c r="M127" s="172">
        <v>45992</v>
      </c>
      <c r="N127" s="143" t="s">
        <v>1498</v>
      </c>
      <c r="O127" s="143" t="s">
        <v>1209</v>
      </c>
    </row>
    <row r="128" spans="1:15">
      <c r="A128" s="143" t="s">
        <v>149</v>
      </c>
      <c r="B128" s="143">
        <v>85</v>
      </c>
      <c r="C128" s="144" t="s">
        <v>1512</v>
      </c>
      <c r="D128" s="144" t="s">
        <v>1513</v>
      </c>
      <c r="E128" s="144" t="s">
        <v>1513</v>
      </c>
      <c r="F128" s="144" t="s">
        <v>1513</v>
      </c>
      <c r="G128" s="144" t="s">
        <v>1513</v>
      </c>
      <c r="H128" s="281" t="s">
        <v>567</v>
      </c>
      <c r="I128" s="144" t="s">
        <v>568</v>
      </c>
      <c r="J128" s="143">
        <v>12</v>
      </c>
      <c r="K128" s="171" t="str">
        <f>'[2]85'!$D$8</f>
        <v>Aprendizagem Baseada em Problemas</v>
      </c>
      <c r="L128" s="180">
        <v>45717</v>
      </c>
      <c r="M128" s="172">
        <v>46023</v>
      </c>
      <c r="N128" s="143" t="s">
        <v>1498</v>
      </c>
      <c r="O128" s="143" t="s">
        <v>1228</v>
      </c>
    </row>
    <row r="129" spans="1:15">
      <c r="A129" s="143" t="s">
        <v>149</v>
      </c>
      <c r="B129" s="143">
        <v>86</v>
      </c>
      <c r="C129" s="144" t="s">
        <v>1514</v>
      </c>
      <c r="D129" s="144" t="s">
        <v>1514</v>
      </c>
      <c r="E129" s="144" t="s">
        <v>1514</v>
      </c>
      <c r="F129" s="144" t="s">
        <v>1514</v>
      </c>
      <c r="G129" s="144" t="s">
        <v>1514</v>
      </c>
      <c r="H129" s="281" t="s">
        <v>461</v>
      </c>
      <c r="I129" s="144" t="s">
        <v>571</v>
      </c>
      <c r="J129" s="143">
        <v>6</v>
      </c>
      <c r="K129" s="171" t="str">
        <f>'[2]86'!$D$8</f>
        <v>Gamificação</v>
      </c>
      <c r="L129" s="180">
        <v>45870</v>
      </c>
      <c r="M129" s="172">
        <v>46023</v>
      </c>
      <c r="N129" s="143" t="s">
        <v>1498</v>
      </c>
      <c r="O129" s="143" t="s">
        <v>1209</v>
      </c>
    </row>
    <row r="130" spans="1:15">
      <c r="A130" s="143"/>
      <c r="B130" s="143"/>
      <c r="C130" s="144" t="s">
        <v>1515</v>
      </c>
      <c r="D130" s="144" t="s">
        <v>1515</v>
      </c>
      <c r="E130" s="144" t="s">
        <v>1515</v>
      </c>
      <c r="F130" s="144" t="s">
        <v>1515</v>
      </c>
      <c r="G130" s="144" t="s">
        <v>1515</v>
      </c>
      <c r="H130" s="281" t="s">
        <v>461</v>
      </c>
      <c r="I130" s="144" t="s">
        <v>571</v>
      </c>
      <c r="J130" s="143">
        <v>6</v>
      </c>
      <c r="K130" s="171" t="str">
        <f>'[2]86'!$F$8</f>
        <v>Plataformas de Apoio a Aprendizagem</v>
      </c>
      <c r="L130" s="180">
        <v>45870</v>
      </c>
      <c r="M130" s="172">
        <v>45992</v>
      </c>
      <c r="N130" s="143" t="s">
        <v>1498</v>
      </c>
      <c r="O130" s="143" t="s">
        <v>1228</v>
      </c>
    </row>
    <row r="131" spans="1:15">
      <c r="A131" s="143" t="s">
        <v>149</v>
      </c>
      <c r="B131" s="143">
        <v>87</v>
      </c>
      <c r="C131" s="144" t="s">
        <v>222</v>
      </c>
      <c r="D131" s="144" t="s">
        <v>451</v>
      </c>
      <c r="E131" s="144" t="s">
        <v>223</v>
      </c>
      <c r="F131" s="144" t="s">
        <v>223</v>
      </c>
      <c r="G131" s="144" t="s">
        <v>223</v>
      </c>
      <c r="H131" s="281" t="s">
        <v>576</v>
      </c>
      <c r="I131" s="144" t="s">
        <v>577</v>
      </c>
      <c r="J131" s="143">
        <v>12</v>
      </c>
      <c r="K131" s="171" t="str">
        <f>'[2]87'!$D$8</f>
        <v>Planejamento Estratégico (Educação)</v>
      </c>
      <c r="L131" s="180">
        <v>45717</v>
      </c>
      <c r="M131" s="172">
        <v>46023</v>
      </c>
      <c r="N131" s="143" t="s">
        <v>1498</v>
      </c>
      <c r="O131" s="143" t="s">
        <v>1223</v>
      </c>
    </row>
    <row r="132" spans="1:15">
      <c r="A132" s="143" t="s">
        <v>149</v>
      </c>
      <c r="B132" s="143">
        <v>88</v>
      </c>
      <c r="C132" s="144" t="s">
        <v>222</v>
      </c>
      <c r="D132" s="144" t="s">
        <v>450</v>
      </c>
      <c r="E132" s="144" t="s">
        <v>223</v>
      </c>
      <c r="F132" s="144" t="s">
        <v>223</v>
      </c>
      <c r="G132" s="144" t="s">
        <v>223</v>
      </c>
      <c r="H132" s="281" t="s">
        <v>579</v>
      </c>
      <c r="I132" s="144" t="s">
        <v>580</v>
      </c>
      <c r="J132" s="143">
        <v>6</v>
      </c>
      <c r="K132" s="171" t="str">
        <f>'[2]88'!$D$8</f>
        <v xml:space="preserve">Planejamento Estratégico </v>
      </c>
      <c r="L132" s="180">
        <v>45870</v>
      </c>
      <c r="M132" s="172">
        <v>46023</v>
      </c>
      <c r="N132" s="143" t="s">
        <v>1498</v>
      </c>
      <c r="O132" s="143" t="s">
        <v>1223</v>
      </c>
    </row>
    <row r="133" spans="1:15">
      <c r="A133" s="143"/>
      <c r="B133" s="143"/>
      <c r="C133" s="144" t="s">
        <v>1516</v>
      </c>
      <c r="D133" s="144" t="s">
        <v>1517</v>
      </c>
      <c r="E133" s="144" t="s">
        <v>1518</v>
      </c>
      <c r="F133" s="144" t="s">
        <v>1518</v>
      </c>
      <c r="G133" s="144" t="s">
        <v>1518</v>
      </c>
      <c r="H133" s="281" t="s">
        <v>579</v>
      </c>
      <c r="I133" s="144" t="s">
        <v>580</v>
      </c>
      <c r="J133" s="143">
        <v>6</v>
      </c>
      <c r="K133" s="171" t="str">
        <f>'[2]88'!$F$8</f>
        <v xml:space="preserve">Comunidades de Aprendizagem e Estratégias Pedagógicas </v>
      </c>
      <c r="L133" s="180">
        <v>45870</v>
      </c>
      <c r="M133" s="172">
        <v>45992</v>
      </c>
      <c r="N133" s="143" t="s">
        <v>1498</v>
      </c>
      <c r="O133" s="143" t="s">
        <v>1211</v>
      </c>
    </row>
    <row r="134" spans="1:15">
      <c r="A134" s="143" t="s">
        <v>149</v>
      </c>
      <c r="B134" s="143">
        <v>89</v>
      </c>
      <c r="C134" s="144" t="s">
        <v>1519</v>
      </c>
      <c r="D134" s="144" t="s">
        <v>1520</v>
      </c>
      <c r="E134" s="144" t="s">
        <v>608</v>
      </c>
      <c r="F134" s="144" t="s">
        <v>608</v>
      </c>
      <c r="G134" s="144" t="s">
        <v>608</v>
      </c>
      <c r="H134" s="281" t="s">
        <v>586</v>
      </c>
      <c r="I134" s="144" t="s">
        <v>587</v>
      </c>
      <c r="J134" s="143">
        <v>12</v>
      </c>
      <c r="K134" s="171" t="str">
        <f>'[2]89'!$D$8</f>
        <v xml:space="preserve">Saúde  e Nutrição </v>
      </c>
      <c r="L134" s="180">
        <v>45717</v>
      </c>
      <c r="M134" s="172">
        <v>46023</v>
      </c>
      <c r="N134" s="143" t="s">
        <v>1498</v>
      </c>
      <c r="O134" s="143" t="s">
        <v>1225</v>
      </c>
    </row>
    <row r="135" spans="1:15">
      <c r="A135" s="143" t="s">
        <v>149</v>
      </c>
      <c r="B135" s="143">
        <v>90</v>
      </c>
      <c r="C135" s="144" t="s">
        <v>539</v>
      </c>
      <c r="D135" s="144" t="s">
        <v>537</v>
      </c>
      <c r="E135" s="144" t="s">
        <v>539</v>
      </c>
      <c r="F135" s="144" t="s">
        <v>539</v>
      </c>
      <c r="G135" s="144" t="s">
        <v>539</v>
      </c>
      <c r="H135" s="281" t="s">
        <v>590</v>
      </c>
      <c r="I135" s="144" t="s">
        <v>591</v>
      </c>
      <c r="J135" s="143">
        <v>6</v>
      </c>
      <c r="K135" s="171" t="str">
        <f>'[2]90'!$D$8</f>
        <v>Métodos e Técnicas de Ensino</v>
      </c>
      <c r="L135" s="180">
        <v>45870</v>
      </c>
      <c r="M135" s="172">
        <v>46023</v>
      </c>
      <c r="N135" s="143" t="s">
        <v>1498</v>
      </c>
      <c r="O135" s="143" t="s">
        <v>1224</v>
      </c>
    </row>
    <row r="136" spans="1:15">
      <c r="A136" s="143"/>
      <c r="B136" s="143"/>
      <c r="C136" s="144" t="s">
        <v>1521</v>
      </c>
      <c r="D136" s="144" t="s">
        <v>1522</v>
      </c>
      <c r="E136" s="144" t="s">
        <v>1521</v>
      </c>
      <c r="F136" s="144" t="s">
        <v>1521</v>
      </c>
      <c r="G136" s="144" t="s">
        <v>1521</v>
      </c>
      <c r="H136" s="281" t="s">
        <v>590</v>
      </c>
      <c r="I136" s="144" t="s">
        <v>591</v>
      </c>
      <c r="J136" s="143">
        <v>6</v>
      </c>
      <c r="K136" s="171" t="str">
        <f>'[2]90'!$F$8</f>
        <v>Jogos de Recreação</v>
      </c>
      <c r="L136" s="180">
        <v>45870</v>
      </c>
      <c r="M136" s="172">
        <v>45992</v>
      </c>
      <c r="N136" s="143" t="s">
        <v>1498</v>
      </c>
      <c r="O136" s="143" t="s">
        <v>1224</v>
      </c>
    </row>
    <row r="137" spans="1:15">
      <c r="A137" s="143" t="s">
        <v>149</v>
      </c>
      <c r="B137" s="143">
        <v>91</v>
      </c>
      <c r="C137" s="144" t="s">
        <v>1523</v>
      </c>
      <c r="D137" s="144" t="s">
        <v>1524</v>
      </c>
      <c r="E137" s="144" t="s">
        <v>1524</v>
      </c>
      <c r="F137" s="144" t="s">
        <v>1524</v>
      </c>
      <c r="G137" s="144" t="s">
        <v>1524</v>
      </c>
      <c r="H137" s="281" t="s">
        <v>596</v>
      </c>
      <c r="I137" s="144" t="s">
        <v>597</v>
      </c>
      <c r="J137" s="143">
        <v>12</v>
      </c>
      <c r="K137" s="171" t="str">
        <f>'[2]91'!$D$8</f>
        <v>Processo de Aquisição da Linguagem e Escrita</v>
      </c>
      <c r="L137" s="180">
        <v>45717</v>
      </c>
      <c r="M137" s="172">
        <v>46023</v>
      </c>
      <c r="N137" s="143" t="s">
        <v>1498</v>
      </c>
      <c r="O137" s="143" t="s">
        <v>1228</v>
      </c>
    </row>
    <row r="138" spans="1:15">
      <c r="A138" s="143" t="s">
        <v>149</v>
      </c>
      <c r="B138" s="143">
        <v>92</v>
      </c>
      <c r="C138" s="144" t="s">
        <v>1524</v>
      </c>
      <c r="D138" s="144" t="s">
        <v>1524</v>
      </c>
      <c r="E138" s="144" t="s">
        <v>1524</v>
      </c>
      <c r="F138" s="144" t="s">
        <v>1524</v>
      </c>
      <c r="G138" s="144" t="s">
        <v>1524</v>
      </c>
      <c r="H138" s="281" t="s">
        <v>368</v>
      </c>
      <c r="I138" s="144" t="s">
        <v>600</v>
      </c>
      <c r="J138" s="143">
        <v>6</v>
      </c>
      <c r="K138" s="171" t="str">
        <f>'[2]92'!$D$8</f>
        <v>Processo de Aquisição da Linguagem e Escrita</v>
      </c>
      <c r="L138" s="180">
        <v>45870</v>
      </c>
      <c r="M138" s="172">
        <v>46023</v>
      </c>
      <c r="N138" s="143" t="s">
        <v>1498</v>
      </c>
      <c r="O138" s="143" t="s">
        <v>1228</v>
      </c>
    </row>
    <row r="139" spans="1:15">
      <c r="A139" s="143"/>
      <c r="B139" s="143"/>
      <c r="C139" s="144" t="s">
        <v>1525</v>
      </c>
      <c r="D139" s="144" t="s">
        <v>1526</v>
      </c>
      <c r="E139" s="144" t="s">
        <v>1525</v>
      </c>
      <c r="F139" s="144" t="s">
        <v>1525</v>
      </c>
      <c r="G139" s="144" t="s">
        <v>1525</v>
      </c>
      <c r="H139" s="281" t="s">
        <v>368</v>
      </c>
      <c r="I139" s="144" t="s">
        <v>600</v>
      </c>
      <c r="J139" s="143">
        <v>6</v>
      </c>
      <c r="K139" s="171" t="str">
        <f>'[2]92'!$F$8</f>
        <v>Transtornos Psiquiátricos na Infância e Adolescência</v>
      </c>
      <c r="L139" s="180">
        <v>45870</v>
      </c>
      <c r="M139" s="172">
        <v>45992</v>
      </c>
      <c r="N139" s="143" t="s">
        <v>1498</v>
      </c>
      <c r="O139" s="143" t="s">
        <v>1224</v>
      </c>
    </row>
    <row r="140" spans="1:15">
      <c r="A140" s="143" t="s">
        <v>149</v>
      </c>
      <c r="B140" s="143">
        <v>93</v>
      </c>
      <c r="C140" s="144" t="s">
        <v>1527</v>
      </c>
      <c r="D140" s="144" t="s">
        <v>1527</v>
      </c>
      <c r="E140" s="144" t="s">
        <v>1527</v>
      </c>
      <c r="F140" s="144" t="s">
        <v>1527</v>
      </c>
      <c r="G140" s="144" t="s">
        <v>1527</v>
      </c>
      <c r="H140" s="281" t="s">
        <v>603</v>
      </c>
      <c r="I140" s="144" t="s">
        <v>604</v>
      </c>
      <c r="J140" s="143">
        <v>12</v>
      </c>
      <c r="K140" s="171" t="str">
        <f>'[2]93'!$D$8</f>
        <v>Pedagogia Da Infância: Cotidiano E Prática Educativas</v>
      </c>
      <c r="L140" s="180">
        <v>45717</v>
      </c>
      <c r="M140" s="172">
        <v>46023</v>
      </c>
      <c r="N140" s="143" t="s">
        <v>1498</v>
      </c>
      <c r="O140" s="143" t="s">
        <v>1224</v>
      </c>
    </row>
    <row r="141" spans="1:15">
      <c r="A141" s="143" t="s">
        <v>149</v>
      </c>
      <c r="B141" s="143">
        <v>94</v>
      </c>
      <c r="C141" s="144" t="s">
        <v>797</v>
      </c>
      <c r="D141" s="144" t="s">
        <v>1528</v>
      </c>
      <c r="E141" s="144" t="s">
        <v>1528</v>
      </c>
      <c r="F141" s="144" t="s">
        <v>1528</v>
      </c>
      <c r="G141" s="144" t="s">
        <v>1528</v>
      </c>
      <c r="H141" s="281" t="s">
        <v>606</v>
      </c>
      <c r="I141" s="144" t="s">
        <v>607</v>
      </c>
      <c r="J141" s="143">
        <v>6</v>
      </c>
      <c r="K141" s="171" t="str">
        <f>'[2]94'!$D$8</f>
        <v>Políticas Públicas e Educação</v>
      </c>
      <c r="L141" s="180">
        <v>45870</v>
      </c>
      <c r="M141" s="172">
        <v>46023</v>
      </c>
      <c r="N141" s="143" t="s">
        <v>1498</v>
      </c>
      <c r="O141" s="143" t="s">
        <v>1224</v>
      </c>
    </row>
    <row r="142" spans="1:15">
      <c r="A142" s="143"/>
      <c r="B142" s="143"/>
      <c r="C142" s="144" t="s">
        <v>1529</v>
      </c>
      <c r="D142" s="144" t="s">
        <v>1501</v>
      </c>
      <c r="E142" s="144" t="s">
        <v>1501</v>
      </c>
      <c r="F142" s="144" t="s">
        <v>1501</v>
      </c>
      <c r="G142" s="144" t="s">
        <v>1501</v>
      </c>
      <c r="H142" s="281" t="s">
        <v>606</v>
      </c>
      <c r="I142" s="144" t="s">
        <v>607</v>
      </c>
      <c r="J142" s="143">
        <v>6</v>
      </c>
      <c r="K142" s="171" t="str">
        <f>'[2]94'!$F$8</f>
        <v>Qualidade na Educação</v>
      </c>
      <c r="L142" s="180">
        <v>45870</v>
      </c>
      <c r="M142" s="172">
        <v>45992</v>
      </c>
      <c r="N142" s="143" t="s">
        <v>1498</v>
      </c>
      <c r="O142" s="143" t="s">
        <v>1228</v>
      </c>
    </row>
    <row r="143" spans="1:15">
      <c r="A143" s="143" t="s">
        <v>149</v>
      </c>
      <c r="B143" s="143">
        <v>95</v>
      </c>
      <c r="C143" s="144" t="s">
        <v>1530</v>
      </c>
      <c r="D143" s="144" t="s">
        <v>1531</v>
      </c>
      <c r="E143" s="144" t="s">
        <v>1531</v>
      </c>
      <c r="F143" s="144" t="s">
        <v>1531</v>
      </c>
      <c r="G143" s="144" t="s">
        <v>1531</v>
      </c>
      <c r="H143" s="281" t="s">
        <v>611</v>
      </c>
      <c r="I143" s="144" t="s">
        <v>612</v>
      </c>
      <c r="J143" s="143">
        <v>12</v>
      </c>
      <c r="K143" s="171" t="str">
        <f>'[2]95'!$D$8</f>
        <v>Português Jurídico</v>
      </c>
      <c r="L143" s="180">
        <v>45717</v>
      </c>
      <c r="M143" s="172">
        <v>46023</v>
      </c>
      <c r="N143" s="143" t="s">
        <v>1498</v>
      </c>
      <c r="O143" s="143" t="s">
        <v>1211</v>
      </c>
    </row>
    <row r="144" spans="1:15">
      <c r="A144" s="143" t="s">
        <v>149</v>
      </c>
      <c r="B144" s="143">
        <v>96</v>
      </c>
      <c r="C144" s="144" t="s">
        <v>1532</v>
      </c>
      <c r="D144" s="144" t="s">
        <v>1533</v>
      </c>
      <c r="E144" s="144" t="s">
        <v>1533</v>
      </c>
      <c r="F144" s="144" t="s">
        <v>1533</v>
      </c>
      <c r="G144" s="144" t="s">
        <v>1533</v>
      </c>
      <c r="H144" s="281" t="s">
        <v>613</v>
      </c>
      <c r="I144" s="144" t="s">
        <v>614</v>
      </c>
      <c r="J144" s="143">
        <v>6</v>
      </c>
      <c r="K144" s="171" t="str">
        <f>'[2]96'!$D$8</f>
        <v>Língua Portuguesa E Gramática Histórica</v>
      </c>
      <c r="L144" s="180">
        <v>45870</v>
      </c>
      <c r="M144" s="172">
        <v>46023</v>
      </c>
      <c r="N144" s="143" t="s">
        <v>1498</v>
      </c>
      <c r="O144" s="143" t="s">
        <v>1224</v>
      </c>
    </row>
    <row r="145" spans="1:15">
      <c r="A145" s="143"/>
      <c r="B145" s="143"/>
      <c r="C145" s="144" t="s">
        <v>1534</v>
      </c>
      <c r="D145" s="144" t="s">
        <v>1534</v>
      </c>
      <c r="E145" s="144" t="s">
        <v>1534</v>
      </c>
      <c r="F145" s="144" t="s">
        <v>1534</v>
      </c>
      <c r="G145" s="144" t="s">
        <v>1534</v>
      </c>
      <c r="H145" s="281" t="s">
        <v>613</v>
      </c>
      <c r="I145" s="144" t="s">
        <v>614</v>
      </c>
      <c r="J145" s="143">
        <v>6</v>
      </c>
      <c r="K145" s="171" t="str">
        <f>'[2]96'!$F$8</f>
        <v>Linguística Avançada</v>
      </c>
      <c r="L145" s="180">
        <v>45870</v>
      </c>
      <c r="M145" s="172">
        <v>45992</v>
      </c>
      <c r="N145" s="143" t="s">
        <v>1498</v>
      </c>
      <c r="O145" s="143" t="s">
        <v>1228</v>
      </c>
    </row>
    <row r="146" spans="1:15">
      <c r="A146" s="143" t="s">
        <v>149</v>
      </c>
      <c r="B146" s="143">
        <v>97</v>
      </c>
      <c r="C146" s="144" t="s">
        <v>1155</v>
      </c>
      <c r="D146" s="144" t="s">
        <v>1535</v>
      </c>
      <c r="E146" s="144" t="s">
        <v>1536</v>
      </c>
      <c r="F146" s="144" t="s">
        <v>1536</v>
      </c>
      <c r="G146" s="144" t="s">
        <v>1536</v>
      </c>
      <c r="H146" s="281" t="s">
        <v>619</v>
      </c>
      <c r="I146" s="144" t="s">
        <v>620</v>
      </c>
      <c r="J146" s="143">
        <v>12</v>
      </c>
      <c r="K146" s="171" t="str">
        <f>'[2]97'!$D$8</f>
        <v>Pedagogia Empresarial: Aprendizagem Corporativa</v>
      </c>
      <c r="L146" s="180">
        <v>45717</v>
      </c>
      <c r="M146" s="172">
        <v>46023</v>
      </c>
      <c r="N146" s="143" t="s">
        <v>1498</v>
      </c>
      <c r="O146" s="143" t="s">
        <v>1228</v>
      </c>
    </row>
    <row r="147" spans="1:15">
      <c r="A147" s="143" t="s">
        <v>149</v>
      </c>
      <c r="B147" s="143">
        <v>98</v>
      </c>
      <c r="C147" s="144" t="s">
        <v>1536</v>
      </c>
      <c r="D147" s="144" t="s">
        <v>1537</v>
      </c>
      <c r="E147" s="144" t="s">
        <v>1536</v>
      </c>
      <c r="F147" s="144" t="s">
        <v>1536</v>
      </c>
      <c r="G147" s="144" t="s">
        <v>1536</v>
      </c>
      <c r="H147" s="281" t="s">
        <v>255</v>
      </c>
      <c r="I147" s="144" t="s">
        <v>622</v>
      </c>
      <c r="J147" s="143">
        <v>6</v>
      </c>
      <c r="K147" s="171" t="str">
        <f>'[2]98'!$D$8</f>
        <v>Pedagogia Empresarial: Aprendizagem Corporativa</v>
      </c>
      <c r="L147" s="180">
        <v>45870</v>
      </c>
      <c r="M147" s="172">
        <v>46023</v>
      </c>
      <c r="N147" s="143" t="s">
        <v>1498</v>
      </c>
      <c r="O147" s="143" t="s">
        <v>1228</v>
      </c>
    </row>
    <row r="148" spans="1:15">
      <c r="A148" s="143"/>
      <c r="B148" s="143"/>
      <c r="C148" s="144" t="s">
        <v>1538</v>
      </c>
      <c r="D148" s="144" t="s">
        <v>1539</v>
      </c>
      <c r="E148" s="144" t="s">
        <v>1540</v>
      </c>
      <c r="F148" s="144" t="s">
        <v>1540</v>
      </c>
      <c r="G148" s="144" t="s">
        <v>1540</v>
      </c>
      <c r="H148" s="281" t="s">
        <v>255</v>
      </c>
      <c r="I148" s="144" t="s">
        <v>622</v>
      </c>
      <c r="J148" s="143">
        <v>6</v>
      </c>
      <c r="K148" s="171" t="str">
        <f>'[2]98'!$F$8</f>
        <v>Marketing e suas Aplicações</v>
      </c>
      <c r="L148" s="180">
        <v>45870</v>
      </c>
      <c r="M148" s="172">
        <v>45992</v>
      </c>
      <c r="N148" s="143" t="s">
        <v>1498</v>
      </c>
      <c r="O148" s="143" t="s">
        <v>1223</v>
      </c>
    </row>
    <row r="149" spans="1:15">
      <c r="A149" s="143" t="s">
        <v>149</v>
      </c>
      <c r="B149" s="143">
        <v>99</v>
      </c>
      <c r="C149" s="143" t="s">
        <v>473</v>
      </c>
      <c r="D149" s="144" t="s">
        <v>1541</v>
      </c>
      <c r="E149" s="144" t="s">
        <v>1541</v>
      </c>
      <c r="F149" s="144" t="s">
        <v>1541</v>
      </c>
      <c r="G149" s="144" t="s">
        <v>1541</v>
      </c>
      <c r="H149" s="281" t="s">
        <v>630</v>
      </c>
      <c r="I149" s="144" t="s">
        <v>631</v>
      </c>
      <c r="J149" s="143">
        <v>12</v>
      </c>
      <c r="K149" s="171" t="str">
        <f>'[2]99'!$D$8</f>
        <v>Informática Aplicada à Educação</v>
      </c>
      <c r="L149" s="180">
        <v>45717</v>
      </c>
      <c r="M149" s="172">
        <v>46023</v>
      </c>
      <c r="N149" s="143" t="s">
        <v>1498</v>
      </c>
      <c r="O149" s="143" t="s">
        <v>1211</v>
      </c>
    </row>
    <row r="150" spans="1:15">
      <c r="A150" s="143" t="s">
        <v>149</v>
      </c>
      <c r="B150" s="143">
        <v>100</v>
      </c>
      <c r="C150" s="144" t="s">
        <v>1542</v>
      </c>
      <c r="D150" s="144" t="s">
        <v>1543</v>
      </c>
      <c r="E150" s="144" t="s">
        <v>1544</v>
      </c>
      <c r="F150" s="144" t="s">
        <v>1544</v>
      </c>
      <c r="G150" s="144" t="s">
        <v>1544</v>
      </c>
      <c r="H150" s="281" t="s">
        <v>636</v>
      </c>
      <c r="I150" s="144" t="s">
        <v>637</v>
      </c>
      <c r="J150" s="143">
        <v>6</v>
      </c>
      <c r="K150" s="171" t="str">
        <f>'[2]100'!$D$8</f>
        <v>Ética e educação</v>
      </c>
      <c r="L150" s="180">
        <v>45870</v>
      </c>
      <c r="M150" s="172">
        <v>46023</v>
      </c>
      <c r="N150" s="143" t="s">
        <v>1498</v>
      </c>
      <c r="O150" s="143" t="s">
        <v>1209</v>
      </c>
    </row>
    <row r="151" spans="1:15">
      <c r="A151" s="143"/>
      <c r="B151" s="143"/>
      <c r="C151" s="144" t="s">
        <v>1545</v>
      </c>
      <c r="D151" s="144" t="s">
        <v>1546</v>
      </c>
      <c r="E151" s="144" t="s">
        <v>1547</v>
      </c>
      <c r="F151" s="144" t="s">
        <v>1547</v>
      </c>
      <c r="G151" s="144" t="s">
        <v>1547</v>
      </c>
      <c r="H151" s="281" t="s">
        <v>636</v>
      </c>
      <c r="I151" s="144" t="s">
        <v>637</v>
      </c>
      <c r="J151" s="143">
        <v>6</v>
      </c>
      <c r="K151" s="171" t="str">
        <f>'[2]100'!$F$8</f>
        <v>Recursos Humanos</v>
      </c>
      <c r="L151" s="180">
        <v>45870</v>
      </c>
      <c r="M151" s="172">
        <v>45992</v>
      </c>
      <c r="N151" s="143" t="s">
        <v>1498</v>
      </c>
      <c r="O151" s="143" t="s">
        <v>1223</v>
      </c>
    </row>
    <row r="152" spans="1:15">
      <c r="A152" s="143" t="s">
        <v>149</v>
      </c>
      <c r="B152" s="143">
        <v>101</v>
      </c>
      <c r="C152" s="144" t="s">
        <v>1387</v>
      </c>
      <c r="D152" s="144" t="s">
        <v>1387</v>
      </c>
      <c r="E152" s="144" t="s">
        <v>1388</v>
      </c>
      <c r="F152" s="144" t="s">
        <v>1388</v>
      </c>
      <c r="G152" s="144" t="s">
        <v>1388</v>
      </c>
      <c r="H152" s="281" t="s">
        <v>642</v>
      </c>
      <c r="I152" s="144" t="s">
        <v>643</v>
      </c>
      <c r="J152" s="143">
        <v>12</v>
      </c>
      <c r="K152" s="171" t="str">
        <f>'[2]101'!$D$8</f>
        <v>Gestão Estratégica de Pessoas</v>
      </c>
      <c r="L152" s="180">
        <v>45717</v>
      </c>
      <c r="M152" s="172">
        <v>46023</v>
      </c>
      <c r="N152" s="143" t="s">
        <v>1498</v>
      </c>
      <c r="O152" s="143" t="s">
        <v>1218</v>
      </c>
    </row>
    <row r="153" spans="1:15">
      <c r="A153" s="143" t="s">
        <v>149</v>
      </c>
      <c r="B153" s="143">
        <v>102</v>
      </c>
      <c r="C153" s="144" t="s">
        <v>1548</v>
      </c>
      <c r="D153" s="144" t="s">
        <v>1549</v>
      </c>
      <c r="E153" s="144" t="s">
        <v>1549</v>
      </c>
      <c r="F153" s="144" t="s">
        <v>1549</v>
      </c>
      <c r="G153" s="144" t="s">
        <v>1549</v>
      </c>
      <c r="H153" s="281" t="s">
        <v>645</v>
      </c>
      <c r="I153" s="144" t="s">
        <v>646</v>
      </c>
      <c r="J153" s="143">
        <v>6</v>
      </c>
      <c r="K153" s="171" t="str">
        <f>'[2]102'!$D$8</f>
        <v>Tecnologias Educacionais</v>
      </c>
      <c r="L153" s="180">
        <v>45870</v>
      </c>
      <c r="M153" s="172">
        <v>46023</v>
      </c>
      <c r="N153" s="143" t="s">
        <v>1498</v>
      </c>
      <c r="O153" s="143" t="s">
        <v>1211</v>
      </c>
    </row>
    <row r="154" spans="1:15">
      <c r="A154" s="143"/>
      <c r="B154" s="143"/>
      <c r="C154" s="144" t="s">
        <v>1550</v>
      </c>
      <c r="D154" s="144" t="s">
        <v>1551</v>
      </c>
      <c r="E154" s="144" t="s">
        <v>1551</v>
      </c>
      <c r="F154" s="144" t="s">
        <v>1551</v>
      </c>
      <c r="G154" s="144" t="s">
        <v>1551</v>
      </c>
      <c r="H154" s="281" t="s">
        <v>645</v>
      </c>
      <c r="I154" s="144" t="s">
        <v>646</v>
      </c>
      <c r="J154" s="143">
        <v>6</v>
      </c>
      <c r="K154" s="171" t="str">
        <f>'[2]102'!$F$8</f>
        <v xml:space="preserve">Informática Aplicada À Gestão Da Educação </v>
      </c>
      <c r="L154" s="180">
        <v>45870</v>
      </c>
      <c r="M154" s="172">
        <v>45992</v>
      </c>
      <c r="N154" s="143" t="s">
        <v>1498</v>
      </c>
      <c r="O154" s="143" t="s">
        <v>1228</v>
      </c>
    </row>
    <row r="155" spans="1:15">
      <c r="A155" s="143" t="s">
        <v>149</v>
      </c>
      <c r="B155" s="143">
        <v>103</v>
      </c>
      <c r="C155" s="144" t="s">
        <v>1552</v>
      </c>
      <c r="D155" s="144" t="s">
        <v>1553</v>
      </c>
      <c r="E155" s="144" t="s">
        <v>1553</v>
      </c>
      <c r="F155" s="144" t="s">
        <v>1553</v>
      </c>
      <c r="G155" s="144" t="s">
        <v>1553</v>
      </c>
      <c r="H155" s="281" t="s">
        <v>651</v>
      </c>
      <c r="I155" s="144" t="s">
        <v>652</v>
      </c>
      <c r="J155" s="143">
        <v>12</v>
      </c>
      <c r="K155" s="171" t="str">
        <f>'[2]103'!$D$8</f>
        <v>Metodologia Do Ensino Da Matemática</v>
      </c>
      <c r="L155" s="180">
        <v>45717</v>
      </c>
      <c r="M155" s="172">
        <v>46023</v>
      </c>
      <c r="N155" s="143" t="s">
        <v>1498</v>
      </c>
      <c r="O155" s="143" t="s">
        <v>1209</v>
      </c>
    </row>
    <row r="156" spans="1:15">
      <c r="A156" s="143" t="s">
        <v>149</v>
      </c>
      <c r="B156" s="143">
        <v>104</v>
      </c>
      <c r="C156" s="144" t="s">
        <v>1552</v>
      </c>
      <c r="D156" s="144" t="s">
        <v>1553</v>
      </c>
      <c r="E156" s="144" t="s">
        <v>1553</v>
      </c>
      <c r="F156" s="144" t="s">
        <v>1553</v>
      </c>
      <c r="G156" s="144" t="s">
        <v>1553</v>
      </c>
      <c r="H156" s="281" t="s">
        <v>653</v>
      </c>
      <c r="I156" s="144" t="s">
        <v>654</v>
      </c>
      <c r="J156" s="143">
        <v>6</v>
      </c>
      <c r="K156" s="171" t="str">
        <f>'[2]104'!$D$8</f>
        <v xml:space="preserve">Metodologia Do Ensino Da Matemática </v>
      </c>
      <c r="L156" s="180">
        <v>45870</v>
      </c>
      <c r="M156" s="172">
        <v>46023</v>
      </c>
      <c r="N156" s="143" t="s">
        <v>1498</v>
      </c>
      <c r="O156" s="143" t="s">
        <v>1209</v>
      </c>
    </row>
    <row r="157" spans="1:15">
      <c r="A157" s="143"/>
      <c r="B157" s="143"/>
      <c r="C157" s="144" t="s">
        <v>1531</v>
      </c>
      <c r="D157" s="144" t="s">
        <v>1554</v>
      </c>
      <c r="E157" s="144" t="s">
        <v>1554</v>
      </c>
      <c r="F157" s="144" t="s">
        <v>1554</v>
      </c>
      <c r="G157" s="144" t="s">
        <v>1554</v>
      </c>
      <c r="H157" s="281" t="s">
        <v>653</v>
      </c>
      <c r="I157" s="144" t="s">
        <v>654</v>
      </c>
      <c r="J157" s="143">
        <v>6</v>
      </c>
      <c r="K157" s="171" t="str">
        <f>'[2]104'!$F$8</f>
        <v>Lógica Matemática</v>
      </c>
      <c r="L157" s="180">
        <v>45870</v>
      </c>
      <c r="M157" s="172">
        <v>45992</v>
      </c>
      <c r="N157" s="143" t="s">
        <v>1498</v>
      </c>
      <c r="O157" s="143" t="s">
        <v>1211</v>
      </c>
    </row>
    <row r="158" spans="1:15">
      <c r="A158" s="143" t="s">
        <v>149</v>
      </c>
      <c r="B158" s="143">
        <v>105</v>
      </c>
      <c r="C158" s="144" t="s">
        <v>1555</v>
      </c>
      <c r="D158" s="144" t="s">
        <v>1556</v>
      </c>
      <c r="E158" s="144" t="s">
        <v>1557</v>
      </c>
      <c r="F158" s="144" t="s">
        <v>1557</v>
      </c>
      <c r="G158" s="144" t="s">
        <v>1557</v>
      </c>
      <c r="H158" s="281" t="s">
        <v>659</v>
      </c>
      <c r="I158" s="144" t="s">
        <v>660</v>
      </c>
      <c r="J158" s="143">
        <v>12</v>
      </c>
      <c r="K158" s="144" t="str">
        <f>'[2]105'!$D$8</f>
        <v xml:space="preserve">Diversidade, Currículo Escolar e Projetos Pedagógicos: a Relação Família, Escola e Comunidade II </v>
      </c>
      <c r="L158" s="180">
        <v>45717</v>
      </c>
      <c r="M158" s="172">
        <v>46023</v>
      </c>
      <c r="N158" s="143" t="s">
        <v>1498</v>
      </c>
      <c r="O158" s="143" t="s">
        <v>1209</v>
      </c>
    </row>
    <row r="159" spans="1:15">
      <c r="A159" s="143" t="s">
        <v>149</v>
      </c>
      <c r="B159" s="143">
        <v>106</v>
      </c>
      <c r="C159" s="144" t="s">
        <v>1431</v>
      </c>
      <c r="D159" s="144" t="s">
        <v>1558</v>
      </c>
      <c r="E159" s="144" t="s">
        <v>1431</v>
      </c>
      <c r="F159" s="144" t="s">
        <v>1431</v>
      </c>
      <c r="G159" s="144" t="s">
        <v>1431</v>
      </c>
      <c r="H159" s="281" t="s">
        <v>664</v>
      </c>
      <c r="I159" s="144" t="s">
        <v>665</v>
      </c>
      <c r="J159" s="143">
        <v>6</v>
      </c>
      <c r="K159" s="171" t="str">
        <f>'[2]106'!$D$8</f>
        <v>Gestão de Carreira</v>
      </c>
      <c r="L159" s="180">
        <v>45870</v>
      </c>
      <c r="M159" s="172">
        <v>46023</v>
      </c>
      <c r="N159" s="143" t="s">
        <v>1498</v>
      </c>
      <c r="O159" s="143" t="s">
        <v>1212</v>
      </c>
    </row>
    <row r="160" spans="1:15">
      <c r="A160" s="143"/>
      <c r="B160" s="143"/>
      <c r="C160" s="144" t="s">
        <v>1559</v>
      </c>
      <c r="D160" s="144" t="s">
        <v>1560</v>
      </c>
      <c r="E160" s="144" t="s">
        <v>1559</v>
      </c>
      <c r="F160" s="144" t="s">
        <v>1559</v>
      </c>
      <c r="G160" s="144" t="s">
        <v>1559</v>
      </c>
      <c r="H160" s="281" t="s">
        <v>664</v>
      </c>
      <c r="I160" s="144" t="s">
        <v>665</v>
      </c>
      <c r="J160" s="143">
        <v>6</v>
      </c>
      <c r="K160" s="171" t="str">
        <f>'[2]106'!$F$8</f>
        <v>Profissionalização dos Deficientes no Contexto Atual II</v>
      </c>
      <c r="L160" s="180">
        <v>45870</v>
      </c>
      <c r="M160" s="172">
        <v>45992</v>
      </c>
      <c r="N160" s="143" t="s">
        <v>1498</v>
      </c>
      <c r="O160" s="143" t="s">
        <v>1211</v>
      </c>
    </row>
    <row r="161" spans="1:15">
      <c r="A161" s="143" t="s">
        <v>149</v>
      </c>
      <c r="B161" s="143">
        <v>107</v>
      </c>
      <c r="C161" s="144" t="s">
        <v>1103</v>
      </c>
      <c r="D161" s="144" t="s">
        <v>1561</v>
      </c>
      <c r="E161" s="144" t="s">
        <v>1562</v>
      </c>
      <c r="F161" s="144" t="s">
        <v>1562</v>
      </c>
      <c r="G161" s="144" t="s">
        <v>1562</v>
      </c>
      <c r="H161" s="281" t="s">
        <v>672</v>
      </c>
      <c r="I161" s="144" t="s">
        <v>673</v>
      </c>
      <c r="J161" s="143">
        <v>12</v>
      </c>
      <c r="K161" s="171" t="str">
        <f>'[2]107'!$D$8</f>
        <v>Diagnóstico Psicopedagógico</v>
      </c>
      <c r="L161" s="180">
        <v>45717</v>
      </c>
      <c r="M161" s="172">
        <v>46023</v>
      </c>
      <c r="N161" s="143" t="s">
        <v>1498</v>
      </c>
      <c r="O161" s="143" t="s">
        <v>1209</v>
      </c>
    </row>
    <row r="162" spans="1:15">
      <c r="A162" s="143" t="s">
        <v>149</v>
      </c>
      <c r="B162" s="143">
        <v>108</v>
      </c>
      <c r="C162" s="144" t="s">
        <v>1563</v>
      </c>
      <c r="D162" s="144" t="s">
        <v>1564</v>
      </c>
      <c r="E162" s="144" t="s">
        <v>1563</v>
      </c>
      <c r="F162" s="144" t="s">
        <v>1563</v>
      </c>
      <c r="G162" s="144" t="s">
        <v>1563</v>
      </c>
      <c r="H162" s="281" t="s">
        <v>676</v>
      </c>
      <c r="I162" s="144" t="s">
        <v>677</v>
      </c>
      <c r="J162" s="143">
        <v>6</v>
      </c>
      <c r="K162" s="171" t="str">
        <f>'[2]108'!$D$8</f>
        <v>Psicopedagogia Clínica e Institucional</v>
      </c>
      <c r="L162" s="180">
        <v>45870</v>
      </c>
      <c r="M162" s="172">
        <v>46023</v>
      </c>
      <c r="N162" s="143" t="s">
        <v>1498</v>
      </c>
      <c r="O162" s="143" t="s">
        <v>1224</v>
      </c>
    </row>
    <row r="163" spans="1:15">
      <c r="A163" s="143"/>
      <c r="B163" s="143"/>
      <c r="C163" s="144" t="s">
        <v>666</v>
      </c>
      <c r="D163" s="144" t="s">
        <v>667</v>
      </c>
      <c r="E163" s="144" t="s">
        <v>666</v>
      </c>
      <c r="F163" s="144" t="s">
        <v>666</v>
      </c>
      <c r="G163" s="144" t="s">
        <v>666</v>
      </c>
      <c r="H163" s="281" t="s">
        <v>676</v>
      </c>
      <c r="I163" s="144" t="s">
        <v>677</v>
      </c>
      <c r="J163" s="143">
        <v>6</v>
      </c>
      <c r="K163" s="171" t="str">
        <f>'[2]108'!$F$8</f>
        <v>Didática do Ensino Superior</v>
      </c>
      <c r="L163" s="180">
        <v>45870</v>
      </c>
      <c r="M163" s="172">
        <v>45992</v>
      </c>
      <c r="N163" s="143" t="s">
        <v>1498</v>
      </c>
      <c r="O163" s="143" t="s">
        <v>1209</v>
      </c>
    </row>
    <row r="164" spans="1:15">
      <c r="A164" s="143" t="s">
        <v>149</v>
      </c>
      <c r="B164" s="143">
        <v>109</v>
      </c>
      <c r="C164" s="144" t="s">
        <v>1468</v>
      </c>
      <c r="D164" s="144" t="s">
        <v>1231</v>
      </c>
      <c r="E164" s="144" t="s">
        <v>1231</v>
      </c>
      <c r="F164" s="144" t="s">
        <v>1231</v>
      </c>
      <c r="G164" s="144" t="s">
        <v>1231</v>
      </c>
      <c r="H164" s="281" t="s">
        <v>683</v>
      </c>
      <c r="I164" s="144" t="s">
        <v>684</v>
      </c>
      <c r="J164" s="143">
        <v>12</v>
      </c>
      <c r="K164" s="171" t="str">
        <f>'[2]109'!$D$8</f>
        <v>Avaliação de Impactos Ambientais</v>
      </c>
      <c r="L164" s="180">
        <v>45717</v>
      </c>
      <c r="M164" s="172">
        <v>46023</v>
      </c>
      <c r="N164" s="143" t="s">
        <v>1498</v>
      </c>
      <c r="O164" s="143" t="s">
        <v>1212</v>
      </c>
    </row>
    <row r="165" spans="1:15">
      <c r="A165" s="143" t="s">
        <v>149</v>
      </c>
      <c r="B165" s="143">
        <v>110</v>
      </c>
      <c r="C165" s="144" t="s">
        <v>583</v>
      </c>
      <c r="D165" s="144" t="s">
        <v>1565</v>
      </c>
      <c r="E165" s="144" t="s">
        <v>1565</v>
      </c>
      <c r="F165" s="144" t="s">
        <v>1565</v>
      </c>
      <c r="G165" s="144" t="s">
        <v>1565</v>
      </c>
      <c r="H165" s="281" t="s">
        <v>1231</v>
      </c>
      <c r="I165" s="144" t="s">
        <v>686</v>
      </c>
      <c r="J165" s="143">
        <v>6</v>
      </c>
      <c r="K165" s="171" t="str">
        <f>'[2]110'!$D$8</f>
        <v>Didática</v>
      </c>
      <c r="L165" s="180">
        <v>45870</v>
      </c>
      <c r="M165" s="172">
        <v>46023</v>
      </c>
      <c r="N165" s="143" t="s">
        <v>1498</v>
      </c>
      <c r="O165" s="143" t="s">
        <v>1228</v>
      </c>
    </row>
    <row r="166" spans="1:15">
      <c r="A166" s="143"/>
      <c r="B166" s="143"/>
      <c r="C166" s="144" t="s">
        <v>1566</v>
      </c>
      <c r="D166" s="144" t="s">
        <v>1567</v>
      </c>
      <c r="E166" s="144" t="s">
        <v>1567</v>
      </c>
      <c r="F166" s="144" t="s">
        <v>1567</v>
      </c>
      <c r="G166" s="144" t="s">
        <v>1567</v>
      </c>
      <c r="H166" s="281" t="s">
        <v>685</v>
      </c>
      <c r="I166" s="144" t="s">
        <v>686</v>
      </c>
      <c r="J166" s="143">
        <v>6</v>
      </c>
      <c r="K166" s="171" t="str">
        <f>'[2]110'!$F$8</f>
        <v>Gestão de Recursos Ambientais</v>
      </c>
      <c r="L166" s="180">
        <v>45870</v>
      </c>
      <c r="M166" s="172">
        <v>45992</v>
      </c>
      <c r="N166" s="143" t="s">
        <v>1498</v>
      </c>
      <c r="O166" s="143" t="s">
        <v>1218</v>
      </c>
    </row>
    <row r="167" spans="1:15">
      <c r="A167" s="143" t="s">
        <v>149</v>
      </c>
      <c r="B167" s="143">
        <v>111</v>
      </c>
      <c r="C167" s="144" t="s">
        <v>647</v>
      </c>
      <c r="D167" s="144" t="s">
        <v>647</v>
      </c>
      <c r="E167" s="144" t="s">
        <v>647</v>
      </c>
      <c r="F167" s="144" t="s">
        <v>647</v>
      </c>
      <c r="G167" s="144" t="s">
        <v>647</v>
      </c>
      <c r="H167" s="281" t="s">
        <v>689</v>
      </c>
      <c r="I167" s="144" t="s">
        <v>690</v>
      </c>
      <c r="J167" s="143">
        <v>12</v>
      </c>
      <c r="K167" s="171" t="str">
        <f>'[2]111'!$D$8</f>
        <v>Metodologias Ativas</v>
      </c>
      <c r="L167" s="180">
        <v>45717</v>
      </c>
      <c r="M167" s="172">
        <v>46023</v>
      </c>
      <c r="N167" s="143" t="s">
        <v>1498</v>
      </c>
      <c r="O167" s="143" t="s">
        <v>1228</v>
      </c>
    </row>
    <row r="168" spans="1:15">
      <c r="A168" s="143" t="s">
        <v>149</v>
      </c>
      <c r="B168" s="143">
        <v>112</v>
      </c>
      <c r="C168" s="144" t="s">
        <v>647</v>
      </c>
      <c r="D168" s="144" t="s">
        <v>647</v>
      </c>
      <c r="E168" s="144" t="s">
        <v>647</v>
      </c>
      <c r="F168" s="144" t="s">
        <v>647</v>
      </c>
      <c r="G168" s="144" t="s">
        <v>647</v>
      </c>
      <c r="H168" s="281" t="s">
        <v>691</v>
      </c>
      <c r="I168" s="144" t="s">
        <v>692</v>
      </c>
      <c r="J168" s="143">
        <v>6</v>
      </c>
      <c r="K168" s="171" t="str">
        <f>'[2]112'!$D$8</f>
        <v>Metodologias Ativas</v>
      </c>
      <c r="L168" s="180">
        <v>45870</v>
      </c>
      <c r="M168" s="172">
        <v>46023</v>
      </c>
      <c r="N168" s="143" t="s">
        <v>1498</v>
      </c>
      <c r="O168" s="143" t="s">
        <v>1228</v>
      </c>
    </row>
    <row r="169" spans="1:15">
      <c r="A169" s="143"/>
      <c r="B169" s="143"/>
      <c r="C169" s="144" t="s">
        <v>1522</v>
      </c>
      <c r="D169" s="144" t="s">
        <v>1522</v>
      </c>
      <c r="E169" s="144" t="s">
        <v>1521</v>
      </c>
      <c r="F169" s="144" t="s">
        <v>1521</v>
      </c>
      <c r="G169" s="144" t="s">
        <v>1521</v>
      </c>
      <c r="H169" s="281" t="s">
        <v>691</v>
      </c>
      <c r="I169" s="144" t="s">
        <v>692</v>
      </c>
      <c r="J169" s="143">
        <v>6</v>
      </c>
      <c r="K169" s="171" t="str">
        <f>'[2]112'!$F$8</f>
        <v>Jogos De Recreação</v>
      </c>
      <c r="L169" s="180">
        <v>45870</v>
      </c>
      <c r="M169" s="172">
        <v>45992</v>
      </c>
      <c r="N169" s="143" t="s">
        <v>1498</v>
      </c>
      <c r="O169" s="143" t="s">
        <v>1224</v>
      </c>
    </row>
    <row r="170" spans="1:15">
      <c r="A170" s="143" t="s">
        <v>140</v>
      </c>
      <c r="B170" s="143">
        <v>113</v>
      </c>
      <c r="C170" s="144" t="s">
        <v>698</v>
      </c>
      <c r="D170" s="144" t="s">
        <v>699</v>
      </c>
      <c r="E170" s="144" t="s">
        <v>699</v>
      </c>
      <c r="F170" s="144" t="s">
        <v>699</v>
      </c>
      <c r="G170" s="144" t="s">
        <v>699</v>
      </c>
      <c r="H170" s="281" t="s">
        <v>696</v>
      </c>
      <c r="I170" s="144" t="s">
        <v>697</v>
      </c>
      <c r="J170" s="143">
        <v>12</v>
      </c>
      <c r="K170" s="171" t="str">
        <f>'[2]113'!$D$8</f>
        <v>Fisiologia Do Exercício</v>
      </c>
      <c r="L170" s="180">
        <v>45717</v>
      </c>
      <c r="M170" s="172">
        <v>46023</v>
      </c>
      <c r="N170" s="143" t="s">
        <v>1498</v>
      </c>
      <c r="O170" s="143" t="s">
        <v>1217</v>
      </c>
    </row>
    <row r="171" spans="1:15">
      <c r="A171" s="143" t="s">
        <v>140</v>
      </c>
      <c r="B171" s="143">
        <v>114</v>
      </c>
      <c r="C171" s="144" t="s">
        <v>666</v>
      </c>
      <c r="D171" s="144" t="s">
        <v>667</v>
      </c>
      <c r="E171" s="144" t="s">
        <v>1568</v>
      </c>
      <c r="F171" s="144" t="s">
        <v>1568</v>
      </c>
      <c r="G171" s="144" t="s">
        <v>1568</v>
      </c>
      <c r="H171" s="281" t="s">
        <v>701</v>
      </c>
      <c r="I171" s="144" t="s">
        <v>702</v>
      </c>
      <c r="J171" s="143">
        <v>6</v>
      </c>
      <c r="K171" s="171" t="str">
        <f>'[2]114'!$D$8</f>
        <v>Didática do Ensino Superior</v>
      </c>
      <c r="L171" s="180">
        <v>45870</v>
      </c>
      <c r="M171" s="172">
        <v>46023</v>
      </c>
      <c r="N171" s="143" t="s">
        <v>1498</v>
      </c>
      <c r="O171" s="143" t="s">
        <v>1209</v>
      </c>
    </row>
    <row r="172" spans="1:15">
      <c r="A172" s="143"/>
      <c r="B172" s="143"/>
      <c r="C172" s="144" t="s">
        <v>1569</v>
      </c>
      <c r="D172" s="144" t="s">
        <v>889</v>
      </c>
      <c r="E172" s="144" t="s">
        <v>1570</v>
      </c>
      <c r="F172" s="144" t="s">
        <v>1570</v>
      </c>
      <c r="G172" s="144" t="s">
        <v>1570</v>
      </c>
      <c r="H172" s="281" t="s">
        <v>701</v>
      </c>
      <c r="I172" s="144" t="s">
        <v>702</v>
      </c>
      <c r="J172" s="143">
        <v>6</v>
      </c>
      <c r="K172" s="171" t="str">
        <f>'[2]114'!$F$8</f>
        <v xml:space="preserve">Legislação e Aplicação da Fitoterapia </v>
      </c>
      <c r="L172" s="180">
        <v>45870</v>
      </c>
      <c r="M172" s="172">
        <v>45992</v>
      </c>
      <c r="N172" s="143" t="s">
        <v>1498</v>
      </c>
      <c r="O172" s="143" t="s">
        <v>1205</v>
      </c>
    </row>
    <row r="173" spans="1:15">
      <c r="A173" s="143" t="s">
        <v>140</v>
      </c>
      <c r="B173" s="143">
        <v>115</v>
      </c>
      <c r="C173" s="144" t="s">
        <v>1571</v>
      </c>
      <c r="D173" s="144" t="s">
        <v>1571</v>
      </c>
      <c r="E173" s="144" t="s">
        <v>1571</v>
      </c>
      <c r="F173" s="144" t="s">
        <v>1571</v>
      </c>
      <c r="G173" s="144" t="s">
        <v>1571</v>
      </c>
      <c r="H173" s="281" t="s">
        <v>707</v>
      </c>
      <c r="I173" s="144" t="s">
        <v>708</v>
      </c>
      <c r="J173" s="143">
        <v>12</v>
      </c>
      <c r="K173" s="171" t="str">
        <f>'[2]115'!$D$8</f>
        <v>Parasitologia Clínica</v>
      </c>
      <c r="L173" s="180">
        <v>45717</v>
      </c>
      <c r="M173" s="172">
        <v>46023</v>
      </c>
      <c r="N173" s="143" t="s">
        <v>1498</v>
      </c>
      <c r="O173" s="143" t="s">
        <v>1225</v>
      </c>
    </row>
    <row r="174" spans="1:15">
      <c r="A174" s="143" t="s">
        <v>140</v>
      </c>
      <c r="B174" s="143">
        <v>116</v>
      </c>
      <c r="C174" s="144" t="s">
        <v>666</v>
      </c>
      <c r="D174" s="144" t="s">
        <v>667</v>
      </c>
      <c r="E174" s="144" t="s">
        <v>666</v>
      </c>
      <c r="F174" s="144" t="s">
        <v>666</v>
      </c>
      <c r="G174" s="144" t="s">
        <v>666</v>
      </c>
      <c r="H174" s="281" t="s">
        <v>786</v>
      </c>
      <c r="I174" s="144" t="s">
        <v>710</v>
      </c>
      <c r="J174" s="143">
        <v>6</v>
      </c>
      <c r="K174" s="171" t="str">
        <f>'[2]116'!$D$8</f>
        <v>Didática do Ensino Superior</v>
      </c>
      <c r="L174" s="180">
        <v>45870</v>
      </c>
      <c r="M174" s="172">
        <v>46023</v>
      </c>
      <c r="N174" s="143" t="s">
        <v>1498</v>
      </c>
      <c r="O174" s="143" t="s">
        <v>1209</v>
      </c>
    </row>
    <row r="175" spans="1:15">
      <c r="A175" s="143"/>
      <c r="B175" s="143"/>
      <c r="C175" s="144" t="s">
        <v>1572</v>
      </c>
      <c r="D175" s="144" t="s">
        <v>1572</v>
      </c>
      <c r="E175" s="144" t="s">
        <v>1572</v>
      </c>
      <c r="F175" s="144" t="s">
        <v>1572</v>
      </c>
      <c r="G175" s="144" t="s">
        <v>1572</v>
      </c>
      <c r="H175" s="281" t="s">
        <v>786</v>
      </c>
      <c r="I175" s="144" t="s">
        <v>710</v>
      </c>
      <c r="J175" s="143">
        <v>6</v>
      </c>
      <c r="K175" s="171" t="str">
        <f>'[2]116'!$F$8</f>
        <v xml:space="preserve">Uroanalise e Líquidos Corpóreos </v>
      </c>
      <c r="L175" s="180">
        <v>45870</v>
      </c>
      <c r="M175" s="172">
        <v>45992</v>
      </c>
      <c r="N175" s="143" t="s">
        <v>1498</v>
      </c>
      <c r="O175" s="143" t="s">
        <v>1205</v>
      </c>
    </row>
    <row r="176" spans="1:15">
      <c r="A176" s="143" t="s">
        <v>140</v>
      </c>
      <c r="B176" s="143">
        <v>117</v>
      </c>
      <c r="C176" s="144" t="s">
        <v>1573</v>
      </c>
      <c r="D176" s="144" t="s">
        <v>718</v>
      </c>
      <c r="E176" s="144" t="s">
        <v>718</v>
      </c>
      <c r="F176" s="144" t="s">
        <v>718</v>
      </c>
      <c r="G176" s="144" t="s">
        <v>718</v>
      </c>
      <c r="H176" s="281" t="s">
        <v>714</v>
      </c>
      <c r="I176" s="144" t="s">
        <v>715</v>
      </c>
      <c r="J176" s="143">
        <v>12</v>
      </c>
      <c r="K176" s="171" t="str">
        <f>'[2]117'!$D$8</f>
        <v>Hematologia Básica</v>
      </c>
      <c r="L176" s="180">
        <v>45717</v>
      </c>
      <c r="M176" s="172">
        <v>46023</v>
      </c>
      <c r="N176" s="143" t="s">
        <v>1498</v>
      </c>
      <c r="O176" s="143" t="s">
        <v>1217</v>
      </c>
    </row>
    <row r="177" spans="1:15">
      <c r="A177" s="143" t="s">
        <v>140</v>
      </c>
      <c r="B177" s="143">
        <v>118</v>
      </c>
      <c r="C177" s="144" t="s">
        <v>1574</v>
      </c>
      <c r="D177" s="144" t="s">
        <v>1575</v>
      </c>
      <c r="E177" s="144" t="s">
        <v>1574</v>
      </c>
      <c r="F177" s="144" t="s">
        <v>1574</v>
      </c>
      <c r="G177" s="144" t="s">
        <v>1574</v>
      </c>
      <c r="H177" s="281" t="s">
        <v>1232</v>
      </c>
      <c r="I177" s="144" t="s">
        <v>717</v>
      </c>
      <c r="J177" s="143">
        <v>6</v>
      </c>
      <c r="K177" s="171" t="str">
        <f>'[2]118'!$D$8</f>
        <v>Citologia Clínica</v>
      </c>
      <c r="L177" s="180">
        <v>45870</v>
      </c>
      <c r="M177" s="172">
        <v>46023</v>
      </c>
      <c r="N177" s="143" t="s">
        <v>1498</v>
      </c>
      <c r="O177" s="143" t="s">
        <v>1205</v>
      </c>
    </row>
    <row r="178" spans="1:15">
      <c r="A178" s="143"/>
      <c r="B178" s="143"/>
      <c r="C178" s="144" t="s">
        <v>718</v>
      </c>
      <c r="D178" s="144" t="s">
        <v>718</v>
      </c>
      <c r="E178" s="144" t="s">
        <v>718</v>
      </c>
      <c r="F178" s="144" t="s">
        <v>718</v>
      </c>
      <c r="G178" s="144" t="s">
        <v>718</v>
      </c>
      <c r="H178" s="281" t="s">
        <v>1232</v>
      </c>
      <c r="I178" s="144" t="s">
        <v>717</v>
      </c>
      <c r="J178" s="143">
        <v>6</v>
      </c>
      <c r="K178" s="171" t="str">
        <f>'[2]118'!$F$8</f>
        <v>Hematologia Básica</v>
      </c>
      <c r="L178" s="180">
        <v>45870</v>
      </c>
      <c r="M178" s="172">
        <v>45992</v>
      </c>
      <c r="N178" s="143" t="s">
        <v>1498</v>
      </c>
      <c r="O178" s="143" t="s">
        <v>1217</v>
      </c>
    </row>
    <row r="179" spans="1:15">
      <c r="A179" s="143" t="s">
        <v>140</v>
      </c>
      <c r="B179" s="143">
        <v>119</v>
      </c>
      <c r="C179" s="144" t="s">
        <v>1523</v>
      </c>
      <c r="D179" s="144" t="s">
        <v>1523</v>
      </c>
      <c r="E179" s="144" t="s">
        <v>1523</v>
      </c>
      <c r="F179" s="144" t="s">
        <v>1523</v>
      </c>
      <c r="G179" s="144" t="s">
        <v>1523</v>
      </c>
      <c r="H179" s="281" t="s">
        <v>723</v>
      </c>
      <c r="I179" s="144" t="s">
        <v>724</v>
      </c>
      <c r="J179" s="143">
        <v>12</v>
      </c>
      <c r="K179" s="171" t="str">
        <f>'[2]119'!$D$8</f>
        <v>Fisiologia e Farmacologia</v>
      </c>
      <c r="L179" s="180">
        <v>45717</v>
      </c>
      <c r="M179" s="172">
        <v>46023</v>
      </c>
      <c r="N179" s="143" t="s">
        <v>1498</v>
      </c>
      <c r="O179" s="143" t="s">
        <v>1225</v>
      </c>
    </row>
    <row r="180" spans="1:15">
      <c r="A180" s="143" t="s">
        <v>140</v>
      </c>
      <c r="B180" s="143">
        <v>120</v>
      </c>
      <c r="C180" s="144" t="s">
        <v>1101</v>
      </c>
      <c r="D180" s="144" t="s">
        <v>1102</v>
      </c>
      <c r="E180" s="144" t="s">
        <v>1102</v>
      </c>
      <c r="F180" s="144" t="s">
        <v>1102</v>
      </c>
      <c r="G180" s="144" t="s">
        <v>1102</v>
      </c>
      <c r="H180" s="281" t="s">
        <v>727</v>
      </c>
      <c r="I180" s="144" t="s">
        <v>728</v>
      </c>
      <c r="J180" s="143">
        <v>6</v>
      </c>
      <c r="K180" s="171" t="str">
        <f>'[2]120'!$D$8</f>
        <v>Farmacoterapia dos Distúrbios Endócrinos Metabólicos e Hematológicos</v>
      </c>
      <c r="L180" s="180">
        <v>45870</v>
      </c>
      <c r="M180" s="172">
        <v>46023</v>
      </c>
      <c r="N180" s="143" t="s">
        <v>1498</v>
      </c>
      <c r="O180" s="143" t="s">
        <v>1217</v>
      </c>
    </row>
    <row r="181" spans="1:15">
      <c r="A181" s="143"/>
      <c r="B181" s="143"/>
      <c r="C181" s="144" t="s">
        <v>1576</v>
      </c>
      <c r="D181" s="144" t="s">
        <v>753</v>
      </c>
      <c r="E181" s="144" t="s">
        <v>753</v>
      </c>
      <c r="F181" s="144" t="s">
        <v>753</v>
      </c>
      <c r="G181" s="144" t="s">
        <v>753</v>
      </c>
      <c r="H181" s="281" t="s">
        <v>727</v>
      </c>
      <c r="I181" s="144" t="s">
        <v>728</v>
      </c>
      <c r="J181" s="143">
        <v>6</v>
      </c>
      <c r="K181" s="171" t="str">
        <f>'[2]120'!$F$8</f>
        <v>Antibioticoterapia</v>
      </c>
      <c r="L181" s="180">
        <v>45870</v>
      </c>
      <c r="M181" s="172">
        <v>45992</v>
      </c>
      <c r="N181" s="143" t="s">
        <v>1498</v>
      </c>
      <c r="O181" s="143" t="s">
        <v>1217</v>
      </c>
    </row>
    <row r="182" spans="1:15">
      <c r="A182" s="143" t="s">
        <v>140</v>
      </c>
      <c r="B182" s="143">
        <v>121</v>
      </c>
      <c r="C182" s="144" t="s">
        <v>1577</v>
      </c>
      <c r="D182" s="144" t="s">
        <v>1578</v>
      </c>
      <c r="E182" s="144" t="s">
        <v>1578</v>
      </c>
      <c r="F182" s="144" t="s">
        <v>1578</v>
      </c>
      <c r="G182" s="144" t="s">
        <v>1578</v>
      </c>
      <c r="H182" s="281" t="s">
        <v>736</v>
      </c>
      <c r="I182" s="144" t="s">
        <v>737</v>
      </c>
      <c r="J182" s="143">
        <v>12</v>
      </c>
      <c r="K182" s="171" t="str">
        <f>'[2]121'!$D$8</f>
        <v>Logística Hospitalar</v>
      </c>
      <c r="L182" s="180">
        <v>45717</v>
      </c>
      <c r="M182" s="172">
        <v>46023</v>
      </c>
      <c r="N182" s="143" t="s">
        <v>1498</v>
      </c>
      <c r="O182" s="143" t="s">
        <v>1212</v>
      </c>
    </row>
    <row r="183" spans="1:15">
      <c r="A183" s="143" t="s">
        <v>140</v>
      </c>
      <c r="B183" s="143">
        <v>122</v>
      </c>
      <c r="C183" s="144" t="s">
        <v>1578</v>
      </c>
      <c r="D183" s="144" t="s">
        <v>1578</v>
      </c>
      <c r="E183" s="144" t="s">
        <v>1578</v>
      </c>
      <c r="F183" s="144" t="s">
        <v>1578</v>
      </c>
      <c r="G183" s="144" t="s">
        <v>1578</v>
      </c>
      <c r="H183" s="281" t="s">
        <v>738</v>
      </c>
      <c r="I183" s="144" t="s">
        <v>739</v>
      </c>
      <c r="J183" s="143">
        <v>6</v>
      </c>
      <c r="K183" s="171" t="str">
        <f>'[2]122'!$D$8</f>
        <v>Logística Hospitalar</v>
      </c>
      <c r="L183" s="180">
        <v>45870</v>
      </c>
      <c r="M183" s="172">
        <v>46023</v>
      </c>
      <c r="N183" s="143" t="s">
        <v>1498</v>
      </c>
      <c r="O183" s="143" t="s">
        <v>1212</v>
      </c>
    </row>
    <row r="184" spans="1:15">
      <c r="A184" s="143"/>
      <c r="B184" s="143"/>
      <c r="C184" s="144" t="s">
        <v>740</v>
      </c>
      <c r="D184" s="144" t="s">
        <v>740</v>
      </c>
      <c r="E184" s="144" t="s">
        <v>740</v>
      </c>
      <c r="F184" s="144" t="s">
        <v>740</v>
      </c>
      <c r="G184" s="144" t="s">
        <v>740</v>
      </c>
      <c r="H184" s="281" t="s">
        <v>738</v>
      </c>
      <c r="I184" s="144" t="s">
        <v>739</v>
      </c>
      <c r="J184" s="143">
        <v>6</v>
      </c>
      <c r="K184" s="171" t="str">
        <f>'[2]122'!$F$8</f>
        <v>Farmacologia Básica</v>
      </c>
      <c r="L184" s="180">
        <v>45870</v>
      </c>
      <c r="M184" s="172">
        <v>45992</v>
      </c>
      <c r="N184" s="143" t="s">
        <v>1498</v>
      </c>
      <c r="O184" s="143" t="s">
        <v>1225</v>
      </c>
    </row>
    <row r="185" spans="1:15">
      <c r="A185" s="143" t="s">
        <v>140</v>
      </c>
      <c r="B185" s="143">
        <v>123</v>
      </c>
      <c r="C185" s="144" t="s">
        <v>694</v>
      </c>
      <c r="D185" s="144" t="s">
        <v>695</v>
      </c>
      <c r="E185" s="144" t="s">
        <v>695</v>
      </c>
      <c r="F185" s="144" t="s">
        <v>695</v>
      </c>
      <c r="G185" s="144" t="s">
        <v>695</v>
      </c>
      <c r="H185" s="281" t="s">
        <v>744</v>
      </c>
      <c r="I185" s="144" t="s">
        <v>745</v>
      </c>
      <c r="J185" s="143">
        <v>12</v>
      </c>
      <c r="K185" s="171" t="str">
        <f>'[2]123'!$D$8</f>
        <v>Didática do Ensino Superior</v>
      </c>
      <c r="L185" s="180">
        <v>45717</v>
      </c>
      <c r="M185" s="172">
        <v>46023</v>
      </c>
      <c r="N185" s="143" t="s">
        <v>1498</v>
      </c>
      <c r="O185" s="143" t="s">
        <v>1209</v>
      </c>
    </row>
    <row r="186" spans="1:15">
      <c r="A186" s="143" t="s">
        <v>140</v>
      </c>
      <c r="B186" s="143">
        <v>124</v>
      </c>
      <c r="C186" s="144" t="s">
        <v>1031</v>
      </c>
      <c r="D186" s="144" t="s">
        <v>1031</v>
      </c>
      <c r="E186" s="144" t="s">
        <v>1031</v>
      </c>
      <c r="F186" s="144" t="s">
        <v>1031</v>
      </c>
      <c r="G186" s="144" t="s">
        <v>1031</v>
      </c>
      <c r="H186" s="281" t="s">
        <v>748</v>
      </c>
      <c r="I186" s="144" t="s">
        <v>749</v>
      </c>
      <c r="J186" s="143">
        <v>6</v>
      </c>
      <c r="K186" s="171" t="str">
        <f>'[2]124'!$D$8</f>
        <v>Bases Farmacológicas, Terapia Antineoplásica e Hemoterapia</v>
      </c>
      <c r="L186" s="180">
        <v>45870</v>
      </c>
      <c r="M186" s="172">
        <v>46023</v>
      </c>
      <c r="N186" s="143" t="s">
        <v>1498</v>
      </c>
      <c r="O186" s="143" t="s">
        <v>1225</v>
      </c>
    </row>
    <row r="187" spans="1:15">
      <c r="A187" s="143"/>
      <c r="B187" s="143"/>
      <c r="C187" s="144" t="s">
        <v>1579</v>
      </c>
      <c r="D187" s="144" t="s">
        <v>1579</v>
      </c>
      <c r="E187" s="144" t="s">
        <v>1579</v>
      </c>
      <c r="F187" s="144" t="s">
        <v>1579</v>
      </c>
      <c r="G187" s="144" t="s">
        <v>1580</v>
      </c>
      <c r="H187" s="281" t="s">
        <v>748</v>
      </c>
      <c r="I187" s="144" t="s">
        <v>749</v>
      </c>
      <c r="J187" s="143">
        <v>6</v>
      </c>
      <c r="K187" s="171" t="str">
        <f>'[2]124'!$F$8</f>
        <v>Assistência de Enfermagem em Oncologia Cirúrgica</v>
      </c>
      <c r="L187" s="180">
        <v>45870</v>
      </c>
      <c r="M187" s="172">
        <v>45992</v>
      </c>
      <c r="N187" s="143" t="s">
        <v>1498</v>
      </c>
      <c r="O187" s="143" t="s">
        <v>1205</v>
      </c>
    </row>
    <row r="188" spans="1:15">
      <c r="A188" s="143" t="s">
        <v>140</v>
      </c>
      <c r="B188" s="143">
        <v>125</v>
      </c>
      <c r="C188" s="144" t="s">
        <v>1581</v>
      </c>
      <c r="D188" s="144" t="s">
        <v>1488</v>
      </c>
      <c r="E188" s="144" t="s">
        <v>1488</v>
      </c>
      <c r="F188" s="144" t="s">
        <v>1488</v>
      </c>
      <c r="G188" s="144" t="s">
        <v>1488</v>
      </c>
      <c r="H188" s="281" t="s">
        <v>756</v>
      </c>
      <c r="I188" s="144" t="s">
        <v>757</v>
      </c>
      <c r="J188" s="143">
        <v>12</v>
      </c>
      <c r="K188" s="171" t="str">
        <f>'[2]125'!$D$8</f>
        <v>Planejamento Estratégico e Gestão em Serviços de Saúde</v>
      </c>
      <c r="L188" s="180">
        <v>45717</v>
      </c>
      <c r="M188" s="172">
        <v>46023</v>
      </c>
      <c r="N188" s="143" t="s">
        <v>1498</v>
      </c>
      <c r="O188" s="143" t="s">
        <v>1205</v>
      </c>
    </row>
    <row r="189" spans="1:15">
      <c r="A189" s="143" t="s">
        <v>140</v>
      </c>
      <c r="B189" s="143">
        <v>126</v>
      </c>
      <c r="C189" s="144" t="s">
        <v>519</v>
      </c>
      <c r="D189" s="144" t="s">
        <v>519</v>
      </c>
      <c r="E189" s="144" t="s">
        <v>519</v>
      </c>
      <c r="F189" s="144" t="s">
        <v>519</v>
      </c>
      <c r="G189" s="144" t="s">
        <v>519</v>
      </c>
      <c r="H189" s="281" t="s">
        <v>760</v>
      </c>
      <c r="I189" s="144" t="s">
        <v>761</v>
      </c>
      <c r="J189" s="143">
        <v>6</v>
      </c>
      <c r="K189" s="171" t="str">
        <f>'[2]126'!$D$8</f>
        <v>Gestão do Financiamento na Saúde</v>
      </c>
      <c r="L189" s="180">
        <v>45870</v>
      </c>
      <c r="M189" s="172">
        <v>46023</v>
      </c>
      <c r="N189" s="143" t="s">
        <v>1498</v>
      </c>
      <c r="O189" s="143" t="s">
        <v>1212</v>
      </c>
    </row>
    <row r="190" spans="1:15">
      <c r="A190" s="143"/>
      <c r="B190" s="143"/>
      <c r="C190" s="144" t="s">
        <v>1582</v>
      </c>
      <c r="D190" s="144" t="s">
        <v>1582</v>
      </c>
      <c r="E190" s="144" t="s">
        <v>1582</v>
      </c>
      <c r="F190" s="144" t="s">
        <v>1582</v>
      </c>
      <c r="G190" s="144" t="s">
        <v>1582</v>
      </c>
      <c r="H190" s="281" t="s">
        <v>760</v>
      </c>
      <c r="I190" s="144" t="s">
        <v>761</v>
      </c>
      <c r="J190" s="143">
        <v>6</v>
      </c>
      <c r="K190" s="171" t="str">
        <f>'[2]126'!$F$8</f>
        <v>Sistema de Saúde e Organização da Atenção Básica: Saúde do Homem Adulto e Idoso</v>
      </c>
      <c r="L190" s="180">
        <v>45870</v>
      </c>
      <c r="M190" s="172">
        <v>45992</v>
      </c>
      <c r="N190" s="143" t="s">
        <v>1498</v>
      </c>
      <c r="O190" s="143" t="s">
        <v>1225</v>
      </c>
    </row>
    <row r="191" spans="1:15">
      <c r="A191" s="143" t="s">
        <v>140</v>
      </c>
      <c r="B191" s="143">
        <v>127</v>
      </c>
      <c r="C191" s="144" t="s">
        <v>694</v>
      </c>
      <c r="D191" s="144" t="s">
        <v>695</v>
      </c>
      <c r="E191" s="144" t="s">
        <v>695</v>
      </c>
      <c r="F191" s="144" t="s">
        <v>695</v>
      </c>
      <c r="G191" s="144" t="s">
        <v>695</v>
      </c>
      <c r="H191" s="281" t="s">
        <v>768</v>
      </c>
      <c r="I191" s="144" t="s">
        <v>769</v>
      </c>
      <c r="J191" s="143">
        <v>12</v>
      </c>
      <c r="K191" s="171" t="str">
        <f>'[2]127'!$D$8</f>
        <v>Didática do Ensino Superior</v>
      </c>
      <c r="L191" s="180">
        <v>45717</v>
      </c>
      <c r="M191" s="172">
        <v>46023</v>
      </c>
      <c r="N191" s="143" t="s">
        <v>1498</v>
      </c>
      <c r="O191" s="143" t="s">
        <v>1209</v>
      </c>
    </row>
    <row r="192" spans="1:15">
      <c r="A192" s="143" t="s">
        <v>140</v>
      </c>
      <c r="B192" s="143">
        <v>128</v>
      </c>
      <c r="C192" s="144" t="s">
        <v>1583</v>
      </c>
      <c r="D192" s="144" t="s">
        <v>1584</v>
      </c>
      <c r="E192" s="144" t="s">
        <v>1432</v>
      </c>
      <c r="F192" s="144" t="s">
        <v>1432</v>
      </c>
      <c r="G192" s="144" t="s">
        <v>1432</v>
      </c>
      <c r="H192" s="281" t="s">
        <v>701</v>
      </c>
      <c r="I192" s="144" t="s">
        <v>772</v>
      </c>
      <c r="J192" s="143">
        <v>6</v>
      </c>
      <c r="K192" s="171" t="str">
        <f>'[2]128'!$D$8</f>
        <v>Geriatria e Gerontologia - Epidemiologia</v>
      </c>
      <c r="L192" s="180">
        <v>45870</v>
      </c>
      <c r="M192" s="172">
        <v>46023</v>
      </c>
      <c r="N192" s="143" t="s">
        <v>1498</v>
      </c>
      <c r="O192" s="143" t="s">
        <v>1225</v>
      </c>
    </row>
    <row r="193" spans="1:15">
      <c r="A193" s="143"/>
      <c r="B193" s="143"/>
      <c r="C193" s="144" t="s">
        <v>1585</v>
      </c>
      <c r="D193" s="144" t="s">
        <v>1586</v>
      </c>
      <c r="E193" s="144" t="s">
        <v>1586</v>
      </c>
      <c r="F193" s="144" t="s">
        <v>1586</v>
      </c>
      <c r="G193" s="144" t="s">
        <v>1586</v>
      </c>
      <c r="H193" s="281" t="s">
        <v>701</v>
      </c>
      <c r="I193" s="144" t="s">
        <v>772</v>
      </c>
      <c r="J193" s="143">
        <v>6</v>
      </c>
      <c r="K193" s="171" t="str">
        <f>'[2]128'!$F$8</f>
        <v>Fisioterapia nas Doenças Osteoarticulares</v>
      </c>
      <c r="L193" s="180">
        <v>45870</v>
      </c>
      <c r="M193" s="172">
        <v>45992</v>
      </c>
      <c r="N193" s="143" t="s">
        <v>1498</v>
      </c>
      <c r="O193" s="143" t="s">
        <v>1217</v>
      </c>
    </row>
    <row r="194" spans="1:15">
      <c r="A194" s="143" t="s">
        <v>140</v>
      </c>
      <c r="B194" s="143">
        <v>131</v>
      </c>
      <c r="C194" s="144" t="s">
        <v>1587</v>
      </c>
      <c r="D194" s="144" t="s">
        <v>1588</v>
      </c>
      <c r="E194" s="144" t="s">
        <v>1589</v>
      </c>
      <c r="F194" s="144" t="s">
        <v>1589</v>
      </c>
      <c r="G194" s="144" t="s">
        <v>1589</v>
      </c>
      <c r="H194" s="281" t="s">
        <v>778</v>
      </c>
      <c r="I194" s="144" t="s">
        <v>779</v>
      </c>
      <c r="J194" s="143">
        <v>12</v>
      </c>
      <c r="K194" s="171" t="str">
        <f>'[2]131'!$D$8</f>
        <v>Bioquímica Humana </v>
      </c>
      <c r="L194" s="180">
        <v>45717</v>
      </c>
      <c r="M194" s="172">
        <v>46023</v>
      </c>
      <c r="N194" s="143" t="s">
        <v>1498</v>
      </c>
      <c r="O194" s="143" t="s">
        <v>1217</v>
      </c>
    </row>
    <row r="195" spans="1:15">
      <c r="A195" s="143" t="s">
        <v>140</v>
      </c>
      <c r="B195" s="143">
        <v>132</v>
      </c>
      <c r="C195" s="144" t="s">
        <v>1439</v>
      </c>
      <c r="D195" s="144" t="s">
        <v>1440</v>
      </c>
      <c r="E195" s="144" t="s">
        <v>1441</v>
      </c>
      <c r="F195" s="144" t="s">
        <v>1441</v>
      </c>
      <c r="G195" s="144" t="s">
        <v>1441</v>
      </c>
      <c r="H195" s="281" t="s">
        <v>780</v>
      </c>
      <c r="I195" s="144" t="s">
        <v>781</v>
      </c>
      <c r="J195" s="143">
        <v>6</v>
      </c>
      <c r="K195" s="171" t="str">
        <f>'[2]132'!$D$8</f>
        <v>Empreendedorismo</v>
      </c>
      <c r="L195" s="180">
        <v>45870</v>
      </c>
      <c r="M195" s="172">
        <v>46023</v>
      </c>
      <c r="N195" s="143" t="s">
        <v>1498</v>
      </c>
      <c r="O195" s="143" t="s">
        <v>1227</v>
      </c>
    </row>
    <row r="196" spans="1:15">
      <c r="A196" s="143"/>
      <c r="B196" s="143"/>
      <c r="C196" s="144" t="s">
        <v>1590</v>
      </c>
      <c r="D196" s="144" t="s">
        <v>1591</v>
      </c>
      <c r="E196" s="144" t="s">
        <v>1592</v>
      </c>
      <c r="F196" s="144" t="s">
        <v>1592</v>
      </c>
      <c r="G196" s="144" t="s">
        <v>1592</v>
      </c>
      <c r="H196" s="281" t="s">
        <v>780</v>
      </c>
      <c r="I196" s="144" t="s">
        <v>781</v>
      </c>
      <c r="J196" s="143">
        <v>6</v>
      </c>
      <c r="K196" s="171" t="str">
        <f>'[2]132'!$F$8</f>
        <v xml:space="preserve">Cosméticos E Sanificantes </v>
      </c>
      <c r="L196" s="180">
        <v>45870</v>
      </c>
      <c r="M196" s="172">
        <v>45992</v>
      </c>
      <c r="N196" s="143" t="s">
        <v>1498</v>
      </c>
      <c r="O196" s="143" t="s">
        <v>1217</v>
      </c>
    </row>
    <row r="197" spans="1:15">
      <c r="A197" s="143" t="s">
        <v>140</v>
      </c>
      <c r="B197" s="143">
        <v>133</v>
      </c>
      <c r="C197" s="144" t="s">
        <v>1593</v>
      </c>
      <c r="D197" s="144" t="s">
        <v>1594</v>
      </c>
      <c r="E197" s="144" t="s">
        <v>1464</v>
      </c>
      <c r="F197" s="144" t="s">
        <v>1464</v>
      </c>
      <c r="G197" s="144" t="s">
        <v>1464</v>
      </c>
      <c r="H197" s="281" t="s">
        <v>786</v>
      </c>
      <c r="I197" s="144" t="s">
        <v>787</v>
      </c>
      <c r="J197" s="143">
        <v>12</v>
      </c>
      <c r="K197" s="171" t="str">
        <f>'[2]133'!$D$8</f>
        <v>Microbiologia E Imunologia </v>
      </c>
      <c r="L197" s="180">
        <v>45717</v>
      </c>
      <c r="M197" s="172">
        <v>46023</v>
      </c>
      <c r="N197" s="143" t="s">
        <v>1498</v>
      </c>
      <c r="O197" s="143" t="s">
        <v>1217</v>
      </c>
    </row>
    <row r="198" spans="1:15">
      <c r="A198" s="143" t="s">
        <v>140</v>
      </c>
      <c r="B198" s="143">
        <v>134</v>
      </c>
      <c r="C198" s="144" t="s">
        <v>1595</v>
      </c>
      <c r="D198" s="144" t="s">
        <v>1575</v>
      </c>
      <c r="E198" s="144" t="s">
        <v>1574</v>
      </c>
      <c r="F198" s="144" t="s">
        <v>1574</v>
      </c>
      <c r="G198" s="144" t="s">
        <v>1574</v>
      </c>
      <c r="H198" s="281" t="s">
        <v>789</v>
      </c>
      <c r="I198" s="144" t="s">
        <v>790</v>
      </c>
      <c r="J198" s="143">
        <v>6</v>
      </c>
      <c r="K198" s="171" t="str">
        <f>'[2]134'!$D$8</f>
        <v>Citologia Clínica</v>
      </c>
      <c r="L198" s="180">
        <v>45870</v>
      </c>
      <c r="M198" s="172">
        <v>46023</v>
      </c>
      <c r="N198" s="143" t="s">
        <v>1498</v>
      </c>
      <c r="O198" s="143" t="s">
        <v>1205</v>
      </c>
    </row>
    <row r="199" spans="1:15">
      <c r="A199" s="143"/>
      <c r="B199" s="143"/>
      <c r="C199" s="144" t="s">
        <v>1596</v>
      </c>
      <c r="D199" s="144" t="s">
        <v>1571</v>
      </c>
      <c r="E199" s="144" t="s">
        <v>1571</v>
      </c>
      <c r="F199" s="144" t="s">
        <v>1571</v>
      </c>
      <c r="G199" s="144" t="s">
        <v>1571</v>
      </c>
      <c r="H199" s="281" t="s">
        <v>789</v>
      </c>
      <c r="I199" s="144" t="s">
        <v>790</v>
      </c>
      <c r="J199" s="143">
        <v>6</v>
      </c>
      <c r="K199" s="171" t="str">
        <f>'[2]134'!$F$8</f>
        <v>Parasitologia</v>
      </c>
      <c r="L199" s="180">
        <v>45870</v>
      </c>
      <c r="M199" s="172">
        <v>45992</v>
      </c>
      <c r="N199" s="143" t="s">
        <v>1498</v>
      </c>
      <c r="O199" s="143" t="s">
        <v>1225</v>
      </c>
    </row>
    <row r="200" spans="1:15">
      <c r="A200" s="143" t="s">
        <v>140</v>
      </c>
      <c r="B200" s="143">
        <v>135</v>
      </c>
      <c r="C200" s="144" t="s">
        <v>1597</v>
      </c>
      <c r="D200" s="144" t="s">
        <v>1110</v>
      </c>
      <c r="E200" s="144" t="s">
        <v>1110</v>
      </c>
      <c r="F200" s="144" t="s">
        <v>1110</v>
      </c>
      <c r="G200" s="144" t="s">
        <v>1110</v>
      </c>
      <c r="H200" s="281" t="s">
        <v>792</v>
      </c>
      <c r="I200" s="144" t="s">
        <v>793</v>
      </c>
      <c r="J200" s="143">
        <v>12</v>
      </c>
      <c r="K200" s="171" t="str">
        <f>'[2]135'!$D$8</f>
        <v>Podologia </v>
      </c>
      <c r="L200" s="180">
        <v>45717</v>
      </c>
      <c r="M200" s="172">
        <v>46023</v>
      </c>
      <c r="N200" s="143" t="s">
        <v>1498</v>
      </c>
      <c r="O200" s="143" t="s">
        <v>1225</v>
      </c>
    </row>
    <row r="201" spans="1:15">
      <c r="A201" s="143" t="s">
        <v>140</v>
      </c>
      <c r="B201" s="143">
        <v>136</v>
      </c>
      <c r="C201" s="144" t="s">
        <v>1439</v>
      </c>
      <c r="D201" s="144" t="s">
        <v>1441</v>
      </c>
      <c r="E201" s="144" t="s">
        <v>1441</v>
      </c>
      <c r="F201" s="144" t="s">
        <v>1441</v>
      </c>
      <c r="G201" s="144" t="s">
        <v>1441</v>
      </c>
      <c r="H201" s="281" t="s">
        <v>794</v>
      </c>
      <c r="I201" s="144" t="s">
        <v>795</v>
      </c>
      <c r="J201" s="143">
        <v>6</v>
      </c>
      <c r="K201" s="171" t="str">
        <f>'[2]136'!$D$8</f>
        <v xml:space="preserve">Empreendedorismo </v>
      </c>
      <c r="L201" s="180">
        <v>45870</v>
      </c>
      <c r="M201" s="172">
        <v>46023</v>
      </c>
      <c r="N201" s="143" t="s">
        <v>1498</v>
      </c>
      <c r="O201" s="143" t="s">
        <v>1227</v>
      </c>
    </row>
    <row r="202" spans="1:15">
      <c r="A202" s="143"/>
      <c r="B202" s="143"/>
      <c r="C202" s="144" t="s">
        <v>1598</v>
      </c>
      <c r="D202" s="144" t="s">
        <v>574</v>
      </c>
      <c r="E202" s="144" t="s">
        <v>574</v>
      </c>
      <c r="F202" s="144" t="s">
        <v>574</v>
      </c>
      <c r="G202" s="144" t="s">
        <v>574</v>
      </c>
      <c r="H202" s="281" t="s">
        <v>794</v>
      </c>
      <c r="I202" s="144" t="s">
        <v>795</v>
      </c>
      <c r="J202" s="143">
        <v>6</v>
      </c>
      <c r="K202" s="171" t="str">
        <f>'[2]136'!$F$8</f>
        <v xml:space="preserve">Síndrome Sistemática Podológica </v>
      </c>
      <c r="L202" s="180">
        <v>45870</v>
      </c>
      <c r="M202" s="172">
        <v>45992</v>
      </c>
      <c r="N202" s="143" t="s">
        <v>1498</v>
      </c>
      <c r="O202" s="143" t="s">
        <v>1205</v>
      </c>
    </row>
    <row r="203" spans="1:15">
      <c r="A203" s="143" t="s">
        <v>140</v>
      </c>
      <c r="B203" s="143">
        <v>137</v>
      </c>
      <c r="C203" s="144" t="s">
        <v>1599</v>
      </c>
      <c r="D203" s="144" t="s">
        <v>1600</v>
      </c>
      <c r="E203" s="144" t="s">
        <v>1600</v>
      </c>
      <c r="F203" s="144" t="s">
        <v>1600</v>
      </c>
      <c r="G203" s="144" t="s">
        <v>1600</v>
      </c>
      <c r="H203" s="281" t="s">
        <v>801</v>
      </c>
      <c r="I203" s="144" t="s">
        <v>802</v>
      </c>
      <c r="J203" s="143">
        <v>12</v>
      </c>
      <c r="K203" s="171" t="s">
        <v>1601</v>
      </c>
      <c r="L203" s="180">
        <v>45717</v>
      </c>
      <c r="M203" s="172">
        <v>46023</v>
      </c>
      <c r="N203" s="143" t="s">
        <v>1498</v>
      </c>
      <c r="O203" s="143" t="s">
        <v>1225</v>
      </c>
    </row>
    <row r="204" spans="1:15">
      <c r="A204" s="143" t="s">
        <v>140</v>
      </c>
      <c r="B204" s="143">
        <v>138</v>
      </c>
      <c r="C204" s="144" t="s">
        <v>1602</v>
      </c>
      <c r="D204" s="144" t="s">
        <v>1600</v>
      </c>
      <c r="E204" s="144" t="s">
        <v>1600</v>
      </c>
      <c r="F204" s="144" t="s">
        <v>1600</v>
      </c>
      <c r="G204" s="144" t="s">
        <v>1600</v>
      </c>
      <c r="H204" s="281" t="s">
        <v>806</v>
      </c>
      <c r="I204" s="144" t="s">
        <v>807</v>
      </c>
      <c r="J204" s="143">
        <v>6</v>
      </c>
      <c r="K204" s="171" t="str">
        <f>'[2]138'!$D$8</f>
        <v>Nutrição e o Idoso</v>
      </c>
      <c r="L204" s="180">
        <v>45870</v>
      </c>
      <c r="M204" s="172">
        <v>46023</v>
      </c>
      <c r="N204" s="143" t="s">
        <v>1498</v>
      </c>
      <c r="O204" s="143" t="s">
        <v>1225</v>
      </c>
    </row>
    <row r="205" spans="1:15">
      <c r="A205" s="143"/>
      <c r="B205" s="143"/>
      <c r="C205" s="144" t="s">
        <v>1603</v>
      </c>
      <c r="D205" s="144" t="s">
        <v>1604</v>
      </c>
      <c r="E205" s="144" t="s">
        <v>1604</v>
      </c>
      <c r="F205" s="144" t="s">
        <v>1604</v>
      </c>
      <c r="G205" s="144" t="s">
        <v>1604</v>
      </c>
      <c r="H205" s="281" t="s">
        <v>806</v>
      </c>
      <c r="I205" s="144" t="s">
        <v>807</v>
      </c>
      <c r="J205" s="143">
        <v>6</v>
      </c>
      <c r="K205" s="171" t="str">
        <f>'[2]138'!$F$8</f>
        <v>Fisiopatologia nas Disfunções Neurológicas</v>
      </c>
      <c r="L205" s="180">
        <v>45870</v>
      </c>
      <c r="M205" s="172">
        <v>45992</v>
      </c>
      <c r="N205" s="143" t="s">
        <v>1498</v>
      </c>
      <c r="O205" s="143" t="s">
        <v>1205</v>
      </c>
    </row>
    <row r="206" spans="1:15">
      <c r="A206" s="143" t="s">
        <v>140</v>
      </c>
      <c r="B206" s="143">
        <v>139</v>
      </c>
      <c r="C206" s="144" t="s">
        <v>1605</v>
      </c>
      <c r="D206" s="144" t="s">
        <v>1606</v>
      </c>
      <c r="E206" s="144" t="s">
        <v>1606</v>
      </c>
      <c r="F206" s="144" t="s">
        <v>1606</v>
      </c>
      <c r="G206" s="144" t="s">
        <v>1606</v>
      </c>
      <c r="H206" s="281" t="s">
        <v>813</v>
      </c>
      <c r="I206" s="144" t="s">
        <v>814</v>
      </c>
      <c r="J206" s="143">
        <v>12</v>
      </c>
      <c r="K206" s="171" t="str">
        <f>'[2]139'!$D$8</f>
        <v>Bioestatística </v>
      </c>
      <c r="L206" s="180">
        <v>45717</v>
      </c>
      <c r="M206" s="172">
        <v>46023</v>
      </c>
      <c r="N206" s="143" t="s">
        <v>1498</v>
      </c>
      <c r="O206" s="143" t="s">
        <v>1217</v>
      </c>
    </row>
    <row r="207" spans="1:15">
      <c r="A207" s="143" t="s">
        <v>140</v>
      </c>
      <c r="B207" s="143">
        <v>140</v>
      </c>
      <c r="C207" s="144" t="s">
        <v>1432</v>
      </c>
      <c r="D207" s="144" t="s">
        <v>1434</v>
      </c>
      <c r="E207" s="144" t="s">
        <v>1434</v>
      </c>
      <c r="F207" s="144" t="s">
        <v>1434</v>
      </c>
      <c r="G207" s="144" t="s">
        <v>1434</v>
      </c>
      <c r="H207" s="281" t="s">
        <v>815</v>
      </c>
      <c r="I207" s="144" t="s">
        <v>816</v>
      </c>
      <c r="J207" s="143">
        <v>6</v>
      </c>
      <c r="K207" s="171" t="str">
        <f>'[2]140'!$D$8</f>
        <v>Psicologia e Comportamento Organizacional</v>
      </c>
      <c r="L207" s="180">
        <v>45870</v>
      </c>
      <c r="M207" s="172">
        <v>46023</v>
      </c>
      <c r="N207" s="143" t="s">
        <v>1498</v>
      </c>
      <c r="O207" s="143" t="s">
        <v>1223</v>
      </c>
    </row>
    <row r="208" spans="1:15">
      <c r="A208" s="143"/>
      <c r="B208" s="143"/>
      <c r="C208" s="144" t="s">
        <v>1607</v>
      </c>
      <c r="D208" s="144" t="s">
        <v>1608</v>
      </c>
      <c r="E208" s="144" t="s">
        <v>1608</v>
      </c>
      <c r="F208" s="144" t="s">
        <v>1608</v>
      </c>
      <c r="G208" s="144" t="s">
        <v>1608</v>
      </c>
      <c r="H208" s="281" t="s">
        <v>815</v>
      </c>
      <c r="I208" s="144" t="s">
        <v>816</v>
      </c>
      <c r="J208" s="143">
        <v>6</v>
      </c>
      <c r="K208" s="171" t="str">
        <f>'[2]140'!$F$8</f>
        <v xml:space="preserve">Fisiopatologia Nas Disfunções Muscuesqueléticas </v>
      </c>
      <c r="L208" s="180">
        <v>45870</v>
      </c>
      <c r="M208" s="172">
        <v>45992</v>
      </c>
      <c r="N208" s="143" t="s">
        <v>1498</v>
      </c>
      <c r="O208" s="143" t="s">
        <v>1217</v>
      </c>
    </row>
    <row r="209" spans="1:15">
      <c r="A209" s="143" t="s">
        <v>140</v>
      </c>
      <c r="B209" s="143">
        <v>141</v>
      </c>
      <c r="C209" s="144" t="s">
        <v>1605</v>
      </c>
      <c r="D209" s="144" t="s">
        <v>1609</v>
      </c>
      <c r="E209" s="144" t="s">
        <v>1606</v>
      </c>
      <c r="F209" s="144" t="s">
        <v>1606</v>
      </c>
      <c r="G209" s="144" t="s">
        <v>1606</v>
      </c>
      <c r="H209" s="281" t="s">
        <v>819</v>
      </c>
      <c r="I209" s="144" t="s">
        <v>820</v>
      </c>
      <c r="J209" s="143">
        <v>12</v>
      </c>
      <c r="K209" s="171" t="str">
        <f>'[2]141'!$D$8</f>
        <v>Bioestatística </v>
      </c>
      <c r="L209" s="180">
        <v>45717</v>
      </c>
      <c r="M209" s="172">
        <v>46023</v>
      </c>
      <c r="N209" s="143" t="s">
        <v>1498</v>
      </c>
      <c r="O209" s="143" t="s">
        <v>1217</v>
      </c>
    </row>
    <row r="210" spans="1:15">
      <c r="A210" s="143" t="s">
        <v>140</v>
      </c>
      <c r="B210" s="143">
        <v>142</v>
      </c>
      <c r="C210" s="144" t="s">
        <v>1605</v>
      </c>
      <c r="D210" s="144" t="s">
        <v>1610</v>
      </c>
      <c r="E210" s="144" t="s">
        <v>1610</v>
      </c>
      <c r="F210" s="144" t="s">
        <v>1610</v>
      </c>
      <c r="G210" s="144" t="s">
        <v>1610</v>
      </c>
      <c r="H210" s="281" t="s">
        <v>821</v>
      </c>
      <c r="I210" s="144" t="s">
        <v>822</v>
      </c>
      <c r="J210" s="143">
        <v>6</v>
      </c>
      <c r="K210" s="171" t="str">
        <f>'[2]142'!$D$8</f>
        <v>Bioestatística</v>
      </c>
      <c r="L210" s="180">
        <v>45870</v>
      </c>
      <c r="M210" s="172">
        <v>46023</v>
      </c>
      <c r="N210" s="143" t="s">
        <v>1498</v>
      </c>
      <c r="O210" s="143" t="s">
        <v>1217</v>
      </c>
    </row>
    <row r="211" spans="1:15">
      <c r="A211" s="143"/>
      <c r="B211" s="143"/>
      <c r="C211" s="144" t="s">
        <v>1611</v>
      </c>
      <c r="D211" s="144" t="s">
        <v>1612</v>
      </c>
      <c r="E211" s="144" t="s">
        <v>1612</v>
      </c>
      <c r="F211" s="144" t="s">
        <v>1612</v>
      </c>
      <c r="G211" s="144" t="s">
        <v>1612</v>
      </c>
      <c r="H211" s="281" t="s">
        <v>821</v>
      </c>
      <c r="I211" s="144" t="s">
        <v>822</v>
      </c>
      <c r="J211" s="143">
        <v>6</v>
      </c>
      <c r="K211" s="171" t="str">
        <f>'[2]142'!$F$8</f>
        <v xml:space="preserve">Saúde Baseada Em Evidências </v>
      </c>
      <c r="L211" s="180">
        <v>45870</v>
      </c>
      <c r="M211" s="172">
        <v>45992</v>
      </c>
      <c r="N211" s="143" t="s">
        <v>1498</v>
      </c>
      <c r="O211" s="143" t="s">
        <v>1205</v>
      </c>
    </row>
    <row r="212" spans="1:15">
      <c r="A212" s="143" t="s">
        <v>140</v>
      </c>
      <c r="B212" s="143">
        <v>143</v>
      </c>
      <c r="C212" s="144" t="s">
        <v>1613</v>
      </c>
      <c r="D212" s="144" t="s">
        <v>1614</v>
      </c>
      <c r="E212" s="144" t="s">
        <v>1613</v>
      </c>
      <c r="F212" s="144" t="s">
        <v>1613</v>
      </c>
      <c r="G212" s="144" t="s">
        <v>1613</v>
      </c>
      <c r="H212" s="281" t="s">
        <v>826</v>
      </c>
      <c r="I212" s="144" t="s">
        <v>827</v>
      </c>
      <c r="J212" s="143">
        <v>12</v>
      </c>
      <c r="K212" s="171" t="s">
        <v>1615</v>
      </c>
      <c r="L212" s="180">
        <v>45717</v>
      </c>
      <c r="M212" s="172">
        <v>46023</v>
      </c>
      <c r="N212" s="143" t="s">
        <v>1498</v>
      </c>
      <c r="O212" s="143" t="s">
        <v>1225</v>
      </c>
    </row>
    <row r="213" spans="1:15">
      <c r="A213" s="143" t="s">
        <v>140</v>
      </c>
      <c r="B213" s="143">
        <v>144</v>
      </c>
      <c r="C213" s="144" t="s">
        <v>1613</v>
      </c>
      <c r="D213" s="144" t="s">
        <v>1616</v>
      </c>
      <c r="E213" s="144" t="s">
        <v>1613</v>
      </c>
      <c r="F213" s="144" t="s">
        <v>1613</v>
      </c>
      <c r="G213" s="144" t="s">
        <v>1613</v>
      </c>
      <c r="H213" s="281" t="s">
        <v>829</v>
      </c>
      <c r="I213" s="144" t="s">
        <v>830</v>
      </c>
      <c r="J213" s="143">
        <v>6</v>
      </c>
      <c r="K213" s="171" t="str">
        <f>'[2]144'!$D$8</f>
        <v>Nutrição e Dietética</v>
      </c>
      <c r="L213" s="180">
        <v>45870</v>
      </c>
      <c r="M213" s="172">
        <v>46023</v>
      </c>
      <c r="N213" s="143" t="s">
        <v>1498</v>
      </c>
      <c r="O213" s="143" t="s">
        <v>1225</v>
      </c>
    </row>
    <row r="214" spans="1:15">
      <c r="A214" s="143"/>
      <c r="B214" s="143"/>
      <c r="C214" s="144" t="s">
        <v>842</v>
      </c>
      <c r="D214" s="144" t="s">
        <v>847</v>
      </c>
      <c r="E214" s="144" t="s">
        <v>842</v>
      </c>
      <c r="F214" s="144" t="s">
        <v>842</v>
      </c>
      <c r="G214" s="144" t="s">
        <v>842</v>
      </c>
      <c r="H214" s="281" t="s">
        <v>829</v>
      </c>
      <c r="I214" s="144" t="s">
        <v>830</v>
      </c>
      <c r="J214" s="143">
        <v>6</v>
      </c>
      <c r="K214" s="171" t="str">
        <f>'[2]144'!$F$8</f>
        <v xml:space="preserve">Avaliação Nutricional Aplicada </v>
      </c>
      <c r="L214" s="180">
        <v>45870</v>
      </c>
      <c r="M214" s="172">
        <v>45992</v>
      </c>
      <c r="N214" s="143" t="s">
        <v>1498</v>
      </c>
      <c r="O214" s="143" t="s">
        <v>1217</v>
      </c>
    </row>
    <row r="215" spans="1:15">
      <c r="A215" s="143" t="s">
        <v>140</v>
      </c>
      <c r="B215" s="143">
        <v>145</v>
      </c>
      <c r="C215" s="144" t="s">
        <v>1613</v>
      </c>
      <c r="D215" s="144" t="s">
        <v>1614</v>
      </c>
      <c r="E215" s="144" t="s">
        <v>1613</v>
      </c>
      <c r="F215" s="144" t="s">
        <v>1613</v>
      </c>
      <c r="G215" s="144" t="s">
        <v>1613</v>
      </c>
      <c r="H215" s="281" t="s">
        <v>835</v>
      </c>
      <c r="I215" s="144" t="s">
        <v>836</v>
      </c>
      <c r="J215" s="143">
        <v>12</v>
      </c>
      <c r="K215" s="171" t="s">
        <v>1615</v>
      </c>
      <c r="L215" s="180">
        <v>45717</v>
      </c>
      <c r="M215" s="172">
        <v>46023</v>
      </c>
      <c r="N215" s="143" t="s">
        <v>1498</v>
      </c>
      <c r="O215" s="143" t="s">
        <v>1225</v>
      </c>
    </row>
    <row r="216" spans="1:15">
      <c r="A216" s="143" t="s">
        <v>140</v>
      </c>
      <c r="B216" s="143">
        <v>146</v>
      </c>
      <c r="C216" s="144" t="s">
        <v>1613</v>
      </c>
      <c r="D216" s="144" t="s">
        <v>1616</v>
      </c>
      <c r="E216" s="144" t="s">
        <v>1613</v>
      </c>
      <c r="F216" s="144" t="s">
        <v>1613</v>
      </c>
      <c r="G216" s="144" t="s">
        <v>1613</v>
      </c>
      <c r="H216" s="281" t="s">
        <v>837</v>
      </c>
      <c r="I216" s="144" t="s">
        <v>838</v>
      </c>
      <c r="J216" s="143">
        <v>6</v>
      </c>
      <c r="K216" s="171" t="str">
        <f>'[2]146'!$D$8</f>
        <v>Nutrição e Dietética</v>
      </c>
      <c r="L216" s="180">
        <v>45870</v>
      </c>
      <c r="M216" s="172">
        <v>46023</v>
      </c>
      <c r="N216" s="143" t="s">
        <v>1498</v>
      </c>
      <c r="O216" s="143" t="s">
        <v>1225</v>
      </c>
    </row>
    <row r="217" spans="1:15">
      <c r="A217" s="143"/>
      <c r="B217" s="143"/>
      <c r="C217" s="144" t="s">
        <v>1617</v>
      </c>
      <c r="D217" s="144" t="s">
        <v>1618</v>
      </c>
      <c r="E217" s="144" t="s">
        <v>1617</v>
      </c>
      <c r="F217" s="144" t="s">
        <v>1617</v>
      </c>
      <c r="G217" s="144" t="s">
        <v>1617</v>
      </c>
      <c r="H217" s="281" t="s">
        <v>837</v>
      </c>
      <c r="I217" s="144" t="s">
        <v>838</v>
      </c>
      <c r="J217" s="143">
        <v>6</v>
      </c>
      <c r="K217" s="171" t="str">
        <f>'[2]146'!$F$8</f>
        <v>Cuidado Integral á Saúde da Mulher</v>
      </c>
      <c r="L217" s="180">
        <v>45870</v>
      </c>
      <c r="M217" s="172">
        <v>45992</v>
      </c>
      <c r="N217" s="143" t="s">
        <v>1498</v>
      </c>
      <c r="O217" s="143" t="s">
        <v>1225</v>
      </c>
    </row>
    <row r="218" spans="1:15">
      <c r="A218" s="143" t="s">
        <v>140</v>
      </c>
      <c r="B218" s="143">
        <v>147</v>
      </c>
      <c r="C218" s="144" t="s">
        <v>989</v>
      </c>
      <c r="D218" s="144" t="s">
        <v>1450</v>
      </c>
      <c r="E218" s="144" t="s">
        <v>989</v>
      </c>
      <c r="F218" s="144" t="s">
        <v>989</v>
      </c>
      <c r="G218" s="144" t="s">
        <v>989</v>
      </c>
      <c r="H218" s="281" t="s">
        <v>844</v>
      </c>
      <c r="I218" s="144" t="s">
        <v>845</v>
      </c>
      <c r="J218" s="143">
        <v>12</v>
      </c>
      <c r="K218" s="171" t="str">
        <f>'[2]147'!$D$8</f>
        <v>Nutrição Funcional E Fitoterapia</v>
      </c>
      <c r="L218" s="180">
        <v>45717</v>
      </c>
      <c r="M218" s="172">
        <v>46023</v>
      </c>
      <c r="N218" s="143" t="s">
        <v>1498</v>
      </c>
      <c r="O218" s="143" t="s">
        <v>1225</v>
      </c>
    </row>
    <row r="219" spans="1:15">
      <c r="A219" s="143" t="s">
        <v>140</v>
      </c>
      <c r="B219" s="143">
        <v>148</v>
      </c>
      <c r="C219" s="144" t="s">
        <v>989</v>
      </c>
      <c r="D219" s="144" t="s">
        <v>1619</v>
      </c>
      <c r="E219" s="144" t="s">
        <v>989</v>
      </c>
      <c r="F219" s="144" t="s">
        <v>989</v>
      </c>
      <c r="G219" s="144" t="s">
        <v>989</v>
      </c>
      <c r="H219" s="281" t="s">
        <v>848</v>
      </c>
      <c r="I219" s="144" t="s">
        <v>849</v>
      </c>
      <c r="J219" s="143">
        <v>6</v>
      </c>
      <c r="K219" s="171" t="str">
        <f>'[2]148'!$D$8</f>
        <v xml:space="preserve">Nutrição Funcional E Fitoterapia </v>
      </c>
      <c r="L219" s="180">
        <v>45870</v>
      </c>
      <c r="M219" s="172">
        <v>46023</v>
      </c>
      <c r="N219" s="143" t="s">
        <v>1498</v>
      </c>
      <c r="O219" s="143" t="s">
        <v>1225</v>
      </c>
    </row>
    <row r="220" spans="1:15">
      <c r="A220" s="143"/>
      <c r="B220" s="143"/>
      <c r="C220" s="144" t="s">
        <v>1620</v>
      </c>
      <c r="D220" s="144" t="s">
        <v>1621</v>
      </c>
      <c r="E220" s="144" t="s">
        <v>1620</v>
      </c>
      <c r="F220" s="144" t="s">
        <v>1620</v>
      </c>
      <c r="G220" s="144" t="s">
        <v>1620</v>
      </c>
      <c r="H220" s="281" t="s">
        <v>848</v>
      </c>
      <c r="I220" s="144" t="s">
        <v>849</v>
      </c>
      <c r="J220" s="143">
        <v>6</v>
      </c>
      <c r="K220" s="171" t="str">
        <f>'[2]148'!$F$8</f>
        <v xml:space="preserve">Bioquímica Humana Aplicada A Nutrição </v>
      </c>
      <c r="L220" s="180">
        <v>45870</v>
      </c>
      <c r="M220" s="172">
        <v>45992</v>
      </c>
      <c r="N220" s="143" t="s">
        <v>1498</v>
      </c>
      <c r="O220" s="143" t="s">
        <v>1225</v>
      </c>
    </row>
    <row r="221" spans="1:15">
      <c r="A221" s="344" t="s">
        <v>1204</v>
      </c>
      <c r="B221" s="344" t="s">
        <v>1622</v>
      </c>
      <c r="C221" s="344" t="s">
        <v>95</v>
      </c>
      <c r="D221" s="344" t="s">
        <v>96</v>
      </c>
      <c r="E221" s="344" t="s">
        <v>1326</v>
      </c>
      <c r="F221" s="344" t="s">
        <v>1327</v>
      </c>
      <c r="G221" s="344" t="s">
        <v>100</v>
      </c>
      <c r="H221" s="344" t="s">
        <v>101</v>
      </c>
      <c r="I221" s="344" t="s">
        <v>1623</v>
      </c>
      <c r="J221" s="344" t="s">
        <v>2</v>
      </c>
      <c r="K221" s="344" t="s">
        <v>1230</v>
      </c>
      <c r="L221" s="485" t="s">
        <v>1329</v>
      </c>
      <c r="M221" s="486"/>
      <c r="N221" s="344" t="s">
        <v>1330</v>
      </c>
      <c r="O221" s="344" t="s">
        <v>1624</v>
      </c>
    </row>
    <row r="222" spans="1:15" ht="15.75" customHeight="1">
      <c r="A222" s="470" t="s">
        <v>149</v>
      </c>
      <c r="B222" s="470">
        <v>149</v>
      </c>
      <c r="C222" s="298" t="s">
        <v>852</v>
      </c>
      <c r="D222" s="298" t="s">
        <v>853</v>
      </c>
      <c r="E222" s="298" t="s">
        <v>855</v>
      </c>
      <c r="F222" s="298" t="s">
        <v>855</v>
      </c>
      <c r="G222" s="298" t="s">
        <v>855</v>
      </c>
      <c r="H222" s="346" t="s">
        <v>1233</v>
      </c>
      <c r="I222" s="298" t="s">
        <v>857</v>
      </c>
      <c r="J222" s="299">
        <v>4</v>
      </c>
      <c r="K222" s="351" t="s">
        <v>1234</v>
      </c>
      <c r="L222" s="464">
        <v>46023</v>
      </c>
      <c r="M222" s="465"/>
      <c r="N222" s="143" t="s">
        <v>1498</v>
      </c>
      <c r="O222" s="143"/>
    </row>
    <row r="223" spans="1:15" ht="15.75" customHeight="1">
      <c r="A223" s="471"/>
      <c r="B223" s="471"/>
      <c r="C223" s="298" t="s">
        <v>859</v>
      </c>
      <c r="D223" s="298" t="s">
        <v>860</v>
      </c>
      <c r="E223" s="298" t="s">
        <v>862</v>
      </c>
      <c r="F223" s="298" t="s">
        <v>862</v>
      </c>
      <c r="G223" s="298" t="s">
        <v>862</v>
      </c>
      <c r="H223" s="346" t="s">
        <v>1233</v>
      </c>
      <c r="I223" s="298" t="s">
        <v>857</v>
      </c>
      <c r="J223" s="299">
        <v>4</v>
      </c>
      <c r="K223" s="351" t="s">
        <v>1235</v>
      </c>
      <c r="L223" s="466"/>
      <c r="M223" s="467"/>
      <c r="N223" s="143" t="s">
        <v>1498</v>
      </c>
      <c r="O223" s="143" t="s">
        <v>1228</v>
      </c>
    </row>
    <row r="224" spans="1:15" ht="15.75" customHeight="1">
      <c r="A224" s="471"/>
      <c r="B224" s="471"/>
      <c r="C224" s="298" t="s">
        <v>864</v>
      </c>
      <c r="D224" s="298" t="s">
        <v>865</v>
      </c>
      <c r="E224" s="298" t="s">
        <v>867</v>
      </c>
      <c r="F224" s="298" t="s">
        <v>867</v>
      </c>
      <c r="G224" s="298" t="s">
        <v>867</v>
      </c>
      <c r="H224" s="346" t="s">
        <v>1233</v>
      </c>
      <c r="I224" s="298" t="s">
        <v>857</v>
      </c>
      <c r="J224" s="299">
        <v>4</v>
      </c>
      <c r="K224" s="351" t="s">
        <v>1236</v>
      </c>
      <c r="L224" s="466"/>
      <c r="M224" s="467"/>
      <c r="N224" s="143" t="s">
        <v>1498</v>
      </c>
      <c r="O224" s="143" t="s">
        <v>1211</v>
      </c>
    </row>
    <row r="225" spans="1:15" ht="15.75" customHeight="1">
      <c r="A225" s="471"/>
      <c r="B225" s="471"/>
      <c r="C225" s="298" t="s">
        <v>869</v>
      </c>
      <c r="D225" s="298" t="s">
        <v>870</v>
      </c>
      <c r="E225" s="298" t="s">
        <v>872</v>
      </c>
      <c r="F225" s="298" t="s">
        <v>872</v>
      </c>
      <c r="G225" s="298" t="s">
        <v>872</v>
      </c>
      <c r="H225" s="346" t="s">
        <v>1233</v>
      </c>
      <c r="I225" s="298" t="s">
        <v>857</v>
      </c>
      <c r="J225" s="299">
        <v>4</v>
      </c>
      <c r="K225" s="351" t="s">
        <v>1237</v>
      </c>
      <c r="L225" s="466"/>
      <c r="M225" s="467"/>
      <c r="N225" s="143" t="s">
        <v>1498</v>
      </c>
      <c r="O225" s="143" t="s">
        <v>1228</v>
      </c>
    </row>
    <row r="226" spans="1:15" ht="15.75" customHeight="1">
      <c r="A226" s="471"/>
      <c r="B226" s="471"/>
      <c r="C226" s="298" t="s">
        <v>874</v>
      </c>
      <c r="D226" s="298" t="s">
        <v>875</v>
      </c>
      <c r="E226" s="298" t="s">
        <v>877</v>
      </c>
      <c r="F226" s="298" t="s">
        <v>877</v>
      </c>
      <c r="G226" s="298" t="s">
        <v>877</v>
      </c>
      <c r="H226" s="346" t="s">
        <v>1233</v>
      </c>
      <c r="I226" s="298" t="s">
        <v>857</v>
      </c>
      <c r="J226" s="299">
        <v>4</v>
      </c>
      <c r="K226" s="351" t="s">
        <v>1238</v>
      </c>
      <c r="L226" s="466"/>
      <c r="M226" s="467"/>
      <c r="N226" s="143" t="s">
        <v>1498</v>
      </c>
      <c r="O226" s="143" t="s">
        <v>1209</v>
      </c>
    </row>
    <row r="227" spans="1:15" ht="15.75" customHeight="1">
      <c r="A227" s="471"/>
      <c r="B227" s="471"/>
      <c r="C227" s="298" t="s">
        <v>879</v>
      </c>
      <c r="D227" s="298" t="s">
        <v>880</v>
      </c>
      <c r="E227" s="298" t="s">
        <v>882</v>
      </c>
      <c r="F227" s="298" t="s">
        <v>882</v>
      </c>
      <c r="G227" s="298" t="s">
        <v>882</v>
      </c>
      <c r="H227" s="346" t="s">
        <v>1233</v>
      </c>
      <c r="I227" s="298" t="s">
        <v>857</v>
      </c>
      <c r="J227" s="299">
        <v>4</v>
      </c>
      <c r="K227" s="351" t="s">
        <v>1239</v>
      </c>
      <c r="L227" s="468"/>
      <c r="M227" s="469"/>
      <c r="N227" s="143" t="s">
        <v>1498</v>
      </c>
      <c r="O227" s="143" t="s">
        <v>1211</v>
      </c>
    </row>
    <row r="228" spans="1:15" ht="16.5" customHeight="1">
      <c r="A228" s="471"/>
      <c r="B228" s="471"/>
      <c r="C228" s="301" t="s">
        <v>1625</v>
      </c>
      <c r="D228" s="301" t="s">
        <v>1625</v>
      </c>
      <c r="E228" s="301" t="s">
        <v>1625</v>
      </c>
      <c r="F228" s="301" t="s">
        <v>1625</v>
      </c>
      <c r="G228" s="300" t="s">
        <v>1626</v>
      </c>
      <c r="H228" s="348" t="s">
        <v>1627</v>
      </c>
      <c r="I228" s="300" t="s">
        <v>1240</v>
      </c>
      <c r="J228" s="301">
        <v>4</v>
      </c>
      <c r="K228" s="350" t="s">
        <v>1241</v>
      </c>
      <c r="L228" s="478">
        <v>46023</v>
      </c>
      <c r="M228" s="479"/>
      <c r="N228" s="143" t="s">
        <v>1498</v>
      </c>
      <c r="O228" s="143" t="s">
        <v>1211</v>
      </c>
    </row>
    <row r="229" spans="1:15" ht="16.5" customHeight="1">
      <c r="A229" s="471"/>
      <c r="B229" s="471"/>
      <c r="C229" s="301" t="s">
        <v>1625</v>
      </c>
      <c r="D229" s="301" t="s">
        <v>1625</v>
      </c>
      <c r="E229" s="301" t="s">
        <v>1625</v>
      </c>
      <c r="F229" s="301" t="s">
        <v>1625</v>
      </c>
      <c r="G229" s="300" t="s">
        <v>1628</v>
      </c>
      <c r="H229" s="348" t="s">
        <v>1627</v>
      </c>
      <c r="I229" s="300" t="s">
        <v>1240</v>
      </c>
      <c r="J229" s="301">
        <v>4</v>
      </c>
      <c r="K229" s="350" t="s">
        <v>1242</v>
      </c>
      <c r="L229" s="480"/>
      <c r="M229" s="481"/>
      <c r="N229" s="143" t="s">
        <v>1498</v>
      </c>
      <c r="O229" s="143" t="s">
        <v>1211</v>
      </c>
    </row>
    <row r="230" spans="1:15" ht="16.5" customHeight="1">
      <c r="A230" s="471"/>
      <c r="B230" s="471"/>
      <c r="C230" s="301" t="s">
        <v>1625</v>
      </c>
      <c r="D230" s="301" t="s">
        <v>1625</v>
      </c>
      <c r="E230" s="301" t="s">
        <v>1625</v>
      </c>
      <c r="F230" s="301" t="s">
        <v>1625</v>
      </c>
      <c r="G230" s="300" t="s">
        <v>1629</v>
      </c>
      <c r="H230" s="348" t="s">
        <v>1627</v>
      </c>
      <c r="I230" s="300" t="s">
        <v>1240</v>
      </c>
      <c r="J230" s="301">
        <v>4</v>
      </c>
      <c r="K230" s="350" t="s">
        <v>1243</v>
      </c>
      <c r="L230" s="480"/>
      <c r="M230" s="481"/>
      <c r="N230" s="143" t="s">
        <v>1498</v>
      </c>
      <c r="O230" s="143" t="s">
        <v>1211</v>
      </c>
    </row>
    <row r="231" spans="1:15">
      <c r="A231" s="472"/>
      <c r="B231" s="472"/>
      <c r="C231" s="301" t="s">
        <v>1625</v>
      </c>
      <c r="D231" s="301" t="s">
        <v>1625</v>
      </c>
      <c r="E231" s="301" t="s">
        <v>1625</v>
      </c>
      <c r="F231" s="301" t="s">
        <v>1625</v>
      </c>
      <c r="G231" s="300" t="s">
        <v>1630</v>
      </c>
      <c r="H231" s="348" t="s">
        <v>1627</v>
      </c>
      <c r="I231" s="300" t="s">
        <v>1240</v>
      </c>
      <c r="J231" s="301">
        <v>4</v>
      </c>
      <c r="K231" s="350" t="s">
        <v>1244</v>
      </c>
      <c r="L231" s="482"/>
      <c r="M231" s="483"/>
      <c r="N231" s="143" t="s">
        <v>1498</v>
      </c>
      <c r="O231" s="143" t="s">
        <v>1226</v>
      </c>
    </row>
    <row r="232" spans="1:15">
      <c r="A232" s="344" t="s">
        <v>1204</v>
      </c>
      <c r="B232" s="344" t="s">
        <v>1631</v>
      </c>
      <c r="C232" s="344" t="s">
        <v>95</v>
      </c>
      <c r="D232" s="344" t="s">
        <v>96</v>
      </c>
      <c r="E232" s="344" t="s">
        <v>1326</v>
      </c>
      <c r="F232" s="344" t="s">
        <v>1327</v>
      </c>
      <c r="G232" s="344" t="s">
        <v>100</v>
      </c>
      <c r="H232" s="344" t="s">
        <v>101</v>
      </c>
      <c r="I232" s="344" t="s">
        <v>1632</v>
      </c>
      <c r="J232" s="344" t="s">
        <v>2</v>
      </c>
      <c r="K232" s="344" t="s">
        <v>1230</v>
      </c>
      <c r="L232" s="462" t="s">
        <v>1329</v>
      </c>
      <c r="M232" s="463"/>
      <c r="N232" s="344" t="s">
        <v>1330</v>
      </c>
      <c r="O232" s="344" t="s">
        <v>1624</v>
      </c>
    </row>
    <row r="233" spans="1:15">
      <c r="A233" s="470" t="s">
        <v>132</v>
      </c>
      <c r="B233" s="473">
        <v>166</v>
      </c>
      <c r="C233" s="298" t="s">
        <v>885</v>
      </c>
      <c r="D233" s="298" t="s">
        <v>886</v>
      </c>
      <c r="E233" s="298" t="s">
        <v>888</v>
      </c>
      <c r="F233" s="298" t="s">
        <v>888</v>
      </c>
      <c r="G233" s="298" t="s">
        <v>889</v>
      </c>
      <c r="H233" s="346" t="s">
        <v>890</v>
      </c>
      <c r="I233" s="347" t="s">
        <v>150</v>
      </c>
      <c r="J233" s="299">
        <v>8</v>
      </c>
      <c r="K233" s="351" t="s">
        <v>1245</v>
      </c>
      <c r="L233" s="464">
        <v>46023</v>
      </c>
      <c r="M233" s="465"/>
      <c r="N233" s="143" t="s">
        <v>1361</v>
      </c>
      <c r="O233" s="143"/>
    </row>
    <row r="234" spans="1:15">
      <c r="A234" s="471"/>
      <c r="B234" s="474"/>
      <c r="C234" s="298" t="s">
        <v>892</v>
      </c>
      <c r="D234" s="298" t="s">
        <v>893</v>
      </c>
      <c r="E234" s="298" t="s">
        <v>893</v>
      </c>
      <c r="F234" s="298" t="s">
        <v>893</v>
      </c>
      <c r="G234" s="298" t="s">
        <v>895</v>
      </c>
      <c r="H234" s="346" t="s">
        <v>890</v>
      </c>
      <c r="I234" s="347" t="s">
        <v>150</v>
      </c>
      <c r="J234" s="299">
        <v>8</v>
      </c>
      <c r="K234" s="351" t="s">
        <v>1246</v>
      </c>
      <c r="L234" s="466"/>
      <c r="M234" s="467"/>
      <c r="N234" s="143" t="s">
        <v>1361</v>
      </c>
      <c r="O234" s="143" t="s">
        <v>1212</v>
      </c>
    </row>
    <row r="235" spans="1:15">
      <c r="A235" s="471"/>
      <c r="B235" s="474"/>
      <c r="C235" s="298" t="s">
        <v>897</v>
      </c>
      <c r="D235" s="298" t="s">
        <v>898</v>
      </c>
      <c r="E235" s="298" t="s">
        <v>898</v>
      </c>
      <c r="F235" s="298" t="s">
        <v>898</v>
      </c>
      <c r="G235" s="298" t="s">
        <v>177</v>
      </c>
      <c r="H235" s="346" t="s">
        <v>890</v>
      </c>
      <c r="I235" s="347" t="s">
        <v>150</v>
      </c>
      <c r="J235" s="299">
        <v>8</v>
      </c>
      <c r="K235" s="351" t="s">
        <v>1247</v>
      </c>
      <c r="L235" s="466"/>
      <c r="M235" s="467"/>
      <c r="N235" s="143" t="s">
        <v>1361</v>
      </c>
      <c r="O235" s="143" t="s">
        <v>1218</v>
      </c>
    </row>
    <row r="236" spans="1:15">
      <c r="A236" s="471"/>
      <c r="B236" s="474"/>
      <c r="C236" s="298" t="s">
        <v>901</v>
      </c>
      <c r="D236" s="298" t="s">
        <v>902</v>
      </c>
      <c r="E236" s="298" t="s">
        <v>902</v>
      </c>
      <c r="F236" s="298" t="s">
        <v>902</v>
      </c>
      <c r="G236" s="298" t="s">
        <v>904</v>
      </c>
      <c r="H236" s="346" t="s">
        <v>890</v>
      </c>
      <c r="I236" s="347" t="s">
        <v>150</v>
      </c>
      <c r="J236" s="299">
        <v>8</v>
      </c>
      <c r="K236" s="351" t="s">
        <v>1248</v>
      </c>
      <c r="L236" s="466"/>
      <c r="M236" s="467"/>
      <c r="N236" s="143" t="s">
        <v>1361</v>
      </c>
      <c r="O236" s="143" t="s">
        <v>1218</v>
      </c>
    </row>
    <row r="237" spans="1:15">
      <c r="A237" s="471"/>
      <c r="B237" s="474"/>
      <c r="C237" s="298" t="s">
        <v>906</v>
      </c>
      <c r="D237" s="298" t="s">
        <v>907</v>
      </c>
      <c r="E237" s="298" t="s">
        <v>907</v>
      </c>
      <c r="F237" s="298" t="s">
        <v>907</v>
      </c>
      <c r="G237" s="298" t="s">
        <v>909</v>
      </c>
      <c r="H237" s="346" t="s">
        <v>890</v>
      </c>
      <c r="I237" s="347" t="s">
        <v>150</v>
      </c>
      <c r="J237" s="299">
        <v>8</v>
      </c>
      <c r="K237" s="351" t="s">
        <v>1249</v>
      </c>
      <c r="L237" s="466"/>
      <c r="M237" s="467"/>
      <c r="N237" s="143" t="s">
        <v>1361</v>
      </c>
      <c r="O237" s="143" t="s">
        <v>1218</v>
      </c>
    </row>
    <row r="238" spans="1:15">
      <c r="A238" s="471"/>
      <c r="B238" s="474"/>
      <c r="C238" s="298" t="s">
        <v>911</v>
      </c>
      <c r="D238" s="298" t="s">
        <v>912</v>
      </c>
      <c r="E238" s="298" t="s">
        <v>912</v>
      </c>
      <c r="F238" s="298" t="s">
        <v>912</v>
      </c>
      <c r="G238" s="298" t="s">
        <v>426</v>
      </c>
      <c r="H238" s="346" t="s">
        <v>890</v>
      </c>
      <c r="I238" s="347" t="s">
        <v>150</v>
      </c>
      <c r="J238" s="299">
        <v>8</v>
      </c>
      <c r="K238" s="351" t="s">
        <v>1250</v>
      </c>
      <c r="L238" s="466"/>
      <c r="M238" s="467"/>
      <c r="N238" s="143" t="s">
        <v>1361</v>
      </c>
      <c r="O238" s="143" t="s">
        <v>1214</v>
      </c>
    </row>
    <row r="239" spans="1:15">
      <c r="A239" s="471"/>
      <c r="B239" s="475"/>
      <c r="C239" s="298" t="s">
        <v>915</v>
      </c>
      <c r="D239" s="298" t="s">
        <v>916</v>
      </c>
      <c r="E239" s="298" t="s">
        <v>918</v>
      </c>
      <c r="F239" s="298" t="s">
        <v>918</v>
      </c>
      <c r="G239" s="298" t="s">
        <v>418</v>
      </c>
      <c r="H239" s="346" t="s">
        <v>890</v>
      </c>
      <c r="I239" s="347" t="s">
        <v>150</v>
      </c>
      <c r="J239" s="299">
        <v>8</v>
      </c>
      <c r="K239" s="351" t="s">
        <v>1251</v>
      </c>
      <c r="L239" s="468"/>
      <c r="M239" s="469"/>
      <c r="N239" s="143" t="s">
        <v>1361</v>
      </c>
      <c r="O239" s="143" t="s">
        <v>1212</v>
      </c>
    </row>
    <row r="240" spans="1:15">
      <c r="A240" s="471"/>
      <c r="B240" s="487">
        <v>167</v>
      </c>
      <c r="C240" s="300" t="s">
        <v>885</v>
      </c>
      <c r="D240" s="300" t="s">
        <v>886</v>
      </c>
      <c r="E240" s="300" t="s">
        <v>889</v>
      </c>
      <c r="F240" s="300" t="s">
        <v>889</v>
      </c>
      <c r="G240" s="300" t="s">
        <v>889</v>
      </c>
      <c r="H240" s="348" t="s">
        <v>920</v>
      </c>
      <c r="I240" s="349" t="s">
        <v>165</v>
      </c>
      <c r="J240" s="301">
        <v>8</v>
      </c>
      <c r="K240" s="350" t="s">
        <v>1245</v>
      </c>
      <c r="L240" s="464">
        <v>46023</v>
      </c>
      <c r="M240" s="465"/>
      <c r="N240" s="143" t="s">
        <v>1361</v>
      </c>
      <c r="O240" s="143"/>
    </row>
    <row r="241" spans="1:15">
      <c r="A241" s="471"/>
      <c r="B241" s="488"/>
      <c r="C241" s="300" t="s">
        <v>922</v>
      </c>
      <c r="D241" s="300" t="s">
        <v>923</v>
      </c>
      <c r="E241" s="300" t="s">
        <v>925</v>
      </c>
      <c r="F241" s="300" t="s">
        <v>925</v>
      </c>
      <c r="G241" s="300" t="s">
        <v>925</v>
      </c>
      <c r="H241" s="348" t="s">
        <v>920</v>
      </c>
      <c r="I241" s="349" t="s">
        <v>165</v>
      </c>
      <c r="J241" s="301">
        <v>8</v>
      </c>
      <c r="K241" s="350" t="s">
        <v>1252</v>
      </c>
      <c r="L241" s="466"/>
      <c r="M241" s="467"/>
      <c r="N241" s="143" t="s">
        <v>1361</v>
      </c>
      <c r="O241" s="143" t="s">
        <v>1218</v>
      </c>
    </row>
    <row r="242" spans="1:15">
      <c r="A242" s="471"/>
      <c r="B242" s="488"/>
      <c r="C242" s="300" t="s">
        <v>897</v>
      </c>
      <c r="D242" s="300" t="s">
        <v>898</v>
      </c>
      <c r="E242" s="300" t="s">
        <v>898</v>
      </c>
      <c r="F242" s="300" t="s">
        <v>898</v>
      </c>
      <c r="G242" s="300" t="s">
        <v>177</v>
      </c>
      <c r="H242" s="348" t="s">
        <v>920</v>
      </c>
      <c r="I242" s="349" t="s">
        <v>165</v>
      </c>
      <c r="J242" s="301">
        <v>8</v>
      </c>
      <c r="K242" s="350" t="s">
        <v>1247</v>
      </c>
      <c r="L242" s="466"/>
      <c r="M242" s="467"/>
      <c r="N242" s="143" t="s">
        <v>1361</v>
      </c>
      <c r="O242" s="143" t="s">
        <v>1218</v>
      </c>
    </row>
    <row r="243" spans="1:15">
      <c r="A243" s="471"/>
      <c r="B243" s="488"/>
      <c r="C243" s="300" t="s">
        <v>928</v>
      </c>
      <c r="D243" s="300" t="s">
        <v>929</v>
      </c>
      <c r="E243" s="300" t="s">
        <v>931</v>
      </c>
      <c r="F243" s="300" t="s">
        <v>931</v>
      </c>
      <c r="G243" s="300" t="s">
        <v>931</v>
      </c>
      <c r="H243" s="348" t="s">
        <v>920</v>
      </c>
      <c r="I243" s="349" t="s">
        <v>165</v>
      </c>
      <c r="J243" s="301">
        <v>8</v>
      </c>
      <c r="K243" s="350" t="s">
        <v>1253</v>
      </c>
      <c r="L243" s="466"/>
      <c r="M243" s="467"/>
      <c r="N243" s="143" t="s">
        <v>1361</v>
      </c>
      <c r="O243" s="143" t="s">
        <v>1227</v>
      </c>
    </row>
    <row r="244" spans="1:15">
      <c r="A244" s="471"/>
      <c r="B244" s="488"/>
      <c r="C244" s="300" t="s">
        <v>933</v>
      </c>
      <c r="D244" s="300" t="s">
        <v>934</v>
      </c>
      <c r="E244" s="300" t="s">
        <v>936</v>
      </c>
      <c r="F244" s="300" t="s">
        <v>936</v>
      </c>
      <c r="G244" s="300" t="s">
        <v>936</v>
      </c>
      <c r="H244" s="348" t="s">
        <v>920</v>
      </c>
      <c r="I244" s="349" t="s">
        <v>165</v>
      </c>
      <c r="J244" s="301">
        <v>8</v>
      </c>
      <c r="K244" s="350" t="s">
        <v>1254</v>
      </c>
      <c r="L244" s="466"/>
      <c r="M244" s="467"/>
      <c r="N244" s="143" t="s">
        <v>1361</v>
      </c>
      <c r="O244" s="143" t="s">
        <v>1212</v>
      </c>
    </row>
    <row r="245" spans="1:15">
      <c r="A245" s="471"/>
      <c r="B245" s="488"/>
      <c r="C245" s="300" t="s">
        <v>938</v>
      </c>
      <c r="D245" s="300" t="s">
        <v>939</v>
      </c>
      <c r="E245" s="300" t="s">
        <v>940</v>
      </c>
      <c r="F245" s="300" t="s">
        <v>940</v>
      </c>
      <c r="G245" s="300" t="s">
        <v>940</v>
      </c>
      <c r="H245" s="348" t="s">
        <v>920</v>
      </c>
      <c r="I245" s="349" t="s">
        <v>165</v>
      </c>
      <c r="J245" s="301">
        <v>8</v>
      </c>
      <c r="K245" s="350" t="s">
        <v>1255</v>
      </c>
      <c r="L245" s="466"/>
      <c r="M245" s="467"/>
      <c r="N245" s="143" t="s">
        <v>1361</v>
      </c>
      <c r="O245" s="143" t="s">
        <v>1227</v>
      </c>
    </row>
    <row r="246" spans="1:15">
      <c r="A246" s="472"/>
      <c r="B246" s="489"/>
      <c r="C246" s="300" t="s">
        <v>915</v>
      </c>
      <c r="D246" s="300" t="s">
        <v>916</v>
      </c>
      <c r="E246" s="300" t="s">
        <v>916</v>
      </c>
      <c r="F246" s="300" t="s">
        <v>916</v>
      </c>
      <c r="G246" s="300" t="s">
        <v>918</v>
      </c>
      <c r="H246" s="348" t="s">
        <v>920</v>
      </c>
      <c r="I246" s="349" t="s">
        <v>165</v>
      </c>
      <c r="J246" s="301">
        <v>8</v>
      </c>
      <c r="K246" s="350" t="s">
        <v>1256</v>
      </c>
      <c r="L246" s="468"/>
      <c r="M246" s="469"/>
      <c r="N246" s="143" t="s">
        <v>1361</v>
      </c>
      <c r="O246" s="143" t="s">
        <v>1212</v>
      </c>
    </row>
    <row r="247" spans="1:15">
      <c r="A247" s="344" t="s">
        <v>1204</v>
      </c>
      <c r="B247" s="344" t="s">
        <v>1622</v>
      </c>
      <c r="C247" s="344" t="s">
        <v>95</v>
      </c>
      <c r="D247" s="344" t="s">
        <v>96</v>
      </c>
      <c r="E247" s="344" t="s">
        <v>1326</v>
      </c>
      <c r="F247" s="344" t="s">
        <v>1327</v>
      </c>
      <c r="G247" s="344" t="s">
        <v>100</v>
      </c>
      <c r="H247" s="344" t="s">
        <v>101</v>
      </c>
      <c r="I247" s="344" t="s">
        <v>1</v>
      </c>
      <c r="J247" s="344" t="s">
        <v>2</v>
      </c>
      <c r="K247" s="344" t="s">
        <v>1230</v>
      </c>
      <c r="L247" s="476" t="s">
        <v>1329</v>
      </c>
      <c r="M247" s="477"/>
      <c r="N247" s="344" t="s">
        <v>1330</v>
      </c>
      <c r="O247" s="344" t="s">
        <v>1624</v>
      </c>
    </row>
    <row r="248" spans="1:15">
      <c r="A248" s="185" t="s">
        <v>164</v>
      </c>
      <c r="B248" s="185">
        <v>150</v>
      </c>
      <c r="C248" s="144" t="s">
        <v>1633</v>
      </c>
      <c r="D248" s="200" t="s">
        <v>1634</v>
      </c>
      <c r="E248" s="144" t="s">
        <v>1633</v>
      </c>
      <c r="F248" s="144" t="s">
        <v>1633</v>
      </c>
      <c r="G248" s="144" t="s">
        <v>1633</v>
      </c>
      <c r="H248" s="281" t="s">
        <v>944</v>
      </c>
      <c r="I248" s="144" t="s">
        <v>16</v>
      </c>
      <c r="J248" s="143">
        <v>12</v>
      </c>
      <c r="K248" s="171" t="s">
        <v>1635</v>
      </c>
      <c r="L248" s="180">
        <v>45717</v>
      </c>
      <c r="M248" s="172">
        <v>46023</v>
      </c>
      <c r="N248" s="143" t="s">
        <v>1444</v>
      </c>
      <c r="O248" s="143" t="s">
        <v>1229</v>
      </c>
    </row>
    <row r="249" spans="1:15">
      <c r="A249" s="185" t="s">
        <v>164</v>
      </c>
      <c r="B249" s="185">
        <v>151</v>
      </c>
      <c r="C249" s="144" t="s">
        <v>1178</v>
      </c>
      <c r="D249" s="200" t="s">
        <v>1178</v>
      </c>
      <c r="E249" s="144" t="s">
        <v>1178</v>
      </c>
      <c r="F249" s="144" t="s">
        <v>1178</v>
      </c>
      <c r="G249" s="144" t="s">
        <v>1178</v>
      </c>
      <c r="H249" s="281" t="s">
        <v>948</v>
      </c>
      <c r="I249" s="144" t="s">
        <v>17</v>
      </c>
      <c r="J249" s="143">
        <v>12</v>
      </c>
      <c r="K249" s="171" t="s">
        <v>1636</v>
      </c>
      <c r="L249" s="180">
        <v>45717</v>
      </c>
      <c r="M249" s="172">
        <v>46023</v>
      </c>
      <c r="N249" s="143" t="s">
        <v>1444</v>
      </c>
      <c r="O249" s="143" t="s">
        <v>1229</v>
      </c>
    </row>
    <row r="250" spans="1:15">
      <c r="A250" s="185" t="s">
        <v>132</v>
      </c>
      <c r="B250" s="185">
        <v>152</v>
      </c>
      <c r="C250" s="144" t="s">
        <v>1447</v>
      </c>
      <c r="D250" s="200" t="s">
        <v>1637</v>
      </c>
      <c r="E250" s="144" t="s">
        <v>1447</v>
      </c>
      <c r="F250" s="144" t="s">
        <v>1447</v>
      </c>
      <c r="G250" s="144" t="s">
        <v>1447</v>
      </c>
      <c r="H250" s="281" t="s">
        <v>486</v>
      </c>
      <c r="I250" s="144" t="s">
        <v>18</v>
      </c>
      <c r="J250" s="143">
        <v>12</v>
      </c>
      <c r="K250" s="171" t="s">
        <v>1638</v>
      </c>
      <c r="L250" s="180">
        <v>45717</v>
      </c>
      <c r="M250" s="172">
        <v>46023</v>
      </c>
      <c r="N250" s="143" t="s">
        <v>1444</v>
      </c>
      <c r="O250" s="143" t="s">
        <v>1218</v>
      </c>
    </row>
    <row r="251" spans="1:15">
      <c r="A251" s="185" t="s">
        <v>164</v>
      </c>
      <c r="B251" s="185">
        <v>154</v>
      </c>
      <c r="C251" s="144" t="s">
        <v>1639</v>
      </c>
      <c r="D251" s="200" t="s">
        <v>1639</v>
      </c>
      <c r="E251" s="144" t="s">
        <v>1639</v>
      </c>
      <c r="F251" s="144" t="s">
        <v>1639</v>
      </c>
      <c r="G251" s="144" t="s">
        <v>1639</v>
      </c>
      <c r="H251" s="281" t="s">
        <v>952</v>
      </c>
      <c r="I251" s="144" t="s">
        <v>19</v>
      </c>
      <c r="J251" s="143">
        <v>12</v>
      </c>
      <c r="K251" s="171" t="str">
        <f>'[2]154'!$D$8</f>
        <v xml:space="preserve">Segurança de Serviços e Servidores </v>
      </c>
      <c r="L251" s="180">
        <v>45717</v>
      </c>
      <c r="M251" s="172">
        <v>46023</v>
      </c>
      <c r="N251" s="143" t="s">
        <v>1444</v>
      </c>
      <c r="O251" s="143" t="s">
        <v>1229</v>
      </c>
    </row>
    <row r="252" spans="1:15">
      <c r="A252" s="185" t="s">
        <v>164</v>
      </c>
      <c r="B252" s="185">
        <v>155</v>
      </c>
      <c r="C252" s="144" t="s">
        <v>1456</v>
      </c>
      <c r="D252" s="200" t="s">
        <v>953</v>
      </c>
      <c r="E252" s="144" t="s">
        <v>1456</v>
      </c>
      <c r="F252" s="144" t="s">
        <v>1456</v>
      </c>
      <c r="G252" s="144" t="s">
        <v>1456</v>
      </c>
      <c r="H252" s="281" t="s">
        <v>954</v>
      </c>
      <c r="I252" s="144" t="s">
        <v>20</v>
      </c>
      <c r="J252" s="143">
        <v>12</v>
      </c>
      <c r="K252" s="171" t="str">
        <f>'[2]155'!$D$8</f>
        <v xml:space="preserve">Devops Framework - Desenvolvimento de serviço e entrega </v>
      </c>
      <c r="L252" s="180">
        <v>45717</v>
      </c>
      <c r="M252" s="172">
        <v>46023</v>
      </c>
      <c r="N252" s="143" t="s">
        <v>1444</v>
      </c>
      <c r="O252" s="143" t="s">
        <v>1229</v>
      </c>
    </row>
    <row r="253" spans="1:15">
      <c r="A253" s="185" t="s">
        <v>164</v>
      </c>
      <c r="B253" s="185">
        <v>156</v>
      </c>
      <c r="C253" s="144" t="s">
        <v>399</v>
      </c>
      <c r="D253" s="200" t="s">
        <v>1050</v>
      </c>
      <c r="E253" s="144" t="s">
        <v>399</v>
      </c>
      <c r="F253" s="144" t="s">
        <v>399</v>
      </c>
      <c r="G253" s="144" t="s">
        <v>399</v>
      </c>
      <c r="H253" s="281" t="s">
        <v>958</v>
      </c>
      <c r="I253" s="144" t="s">
        <v>21</v>
      </c>
      <c r="J253" s="143">
        <v>12</v>
      </c>
      <c r="K253" s="171" t="str">
        <f>'[2]156'!$D$8</f>
        <v>Propriedade industrial, Direito autoral e Lei de software</v>
      </c>
      <c r="L253" s="180">
        <v>45717</v>
      </c>
      <c r="M253" s="172">
        <v>46023</v>
      </c>
      <c r="N253" s="143" t="s">
        <v>1444</v>
      </c>
      <c r="O253" s="143" t="s">
        <v>1226</v>
      </c>
    </row>
    <row r="254" spans="1:15">
      <c r="A254" s="185" t="s">
        <v>132</v>
      </c>
      <c r="B254" s="185">
        <v>157</v>
      </c>
      <c r="C254" s="144" t="s">
        <v>1640</v>
      </c>
      <c r="D254" s="200" t="s">
        <v>1641</v>
      </c>
      <c r="E254" s="144" t="s">
        <v>1640</v>
      </c>
      <c r="F254" s="144" t="s">
        <v>1640</v>
      </c>
      <c r="G254" s="144" t="s">
        <v>1640</v>
      </c>
      <c r="H254" s="281" t="s">
        <v>961</v>
      </c>
      <c r="I254" s="144" t="s">
        <v>22</v>
      </c>
      <c r="J254" s="143">
        <v>12</v>
      </c>
      <c r="K254" s="171" t="str">
        <f>'[2]157'!$D$8</f>
        <v>Growth Hacking</v>
      </c>
      <c r="L254" s="180">
        <v>45717</v>
      </c>
      <c r="M254" s="172">
        <v>46023</v>
      </c>
      <c r="N254" s="143" t="s">
        <v>1444</v>
      </c>
      <c r="O254" s="143" t="s">
        <v>1226</v>
      </c>
    </row>
    <row r="255" spans="1:15">
      <c r="A255" s="185" t="s">
        <v>164</v>
      </c>
      <c r="B255" s="185">
        <v>158</v>
      </c>
      <c r="C255" s="144" t="s">
        <v>1642</v>
      </c>
      <c r="D255" s="200" t="s">
        <v>1642</v>
      </c>
      <c r="E255" s="144" t="s">
        <v>1642</v>
      </c>
      <c r="F255" s="144" t="s">
        <v>1642</v>
      </c>
      <c r="G255" s="144" t="s">
        <v>1642</v>
      </c>
      <c r="H255" s="281" t="s">
        <v>963</v>
      </c>
      <c r="I255" s="144" t="s">
        <v>23</v>
      </c>
      <c r="J255" s="143">
        <v>12</v>
      </c>
      <c r="K255" s="171" t="str">
        <f>'[2]158'!$D$8</f>
        <v>Testes de API</v>
      </c>
      <c r="L255" s="180">
        <v>45717</v>
      </c>
      <c r="M255" s="172">
        <v>46023</v>
      </c>
      <c r="N255" s="143" t="s">
        <v>1444</v>
      </c>
      <c r="O255" s="143" t="s">
        <v>1229</v>
      </c>
    </row>
    <row r="256" spans="1:15">
      <c r="A256" s="185" t="s">
        <v>132</v>
      </c>
      <c r="B256" s="185">
        <v>159</v>
      </c>
      <c r="C256" s="144" t="s">
        <v>1643</v>
      </c>
      <c r="D256" s="200" t="s">
        <v>680</v>
      </c>
      <c r="E256" s="144" t="s">
        <v>680</v>
      </c>
      <c r="F256" s="144" t="s">
        <v>680</v>
      </c>
      <c r="G256" s="144" t="s">
        <v>680</v>
      </c>
      <c r="H256" s="281" t="s">
        <v>968</v>
      </c>
      <c r="I256" s="144" t="s">
        <v>24</v>
      </c>
      <c r="J256" s="143">
        <v>12</v>
      </c>
      <c r="K256" s="171" t="str">
        <f>'[2]159'!$D$8</f>
        <v>Gerenciamento de projetos</v>
      </c>
      <c r="L256" s="180">
        <v>45717</v>
      </c>
      <c r="M256" s="172">
        <v>46023</v>
      </c>
      <c r="N256" s="143" t="s">
        <v>1361</v>
      </c>
      <c r="O256" s="143" t="s">
        <v>1227</v>
      </c>
    </row>
    <row r="257" spans="1:15">
      <c r="A257" s="185" t="s">
        <v>132</v>
      </c>
      <c r="B257" s="185">
        <v>160</v>
      </c>
      <c r="C257" s="144" t="s">
        <v>1644</v>
      </c>
      <c r="D257" s="200" t="s">
        <v>1645</v>
      </c>
      <c r="E257" s="144" t="s">
        <v>1119</v>
      </c>
      <c r="F257" s="144" t="s">
        <v>1119</v>
      </c>
      <c r="G257" s="144" t="s">
        <v>1646</v>
      </c>
      <c r="H257" s="281" t="s">
        <v>974</v>
      </c>
      <c r="I257" s="144" t="s">
        <v>25</v>
      </c>
      <c r="J257" s="143">
        <v>12</v>
      </c>
      <c r="K257" s="171" t="str">
        <f>'[2]160'!$D$8</f>
        <v>Perícia Contábil</v>
      </c>
      <c r="L257" s="180">
        <v>45717</v>
      </c>
      <c r="M257" s="172">
        <v>46023</v>
      </c>
      <c r="N257" s="143" t="s">
        <v>1361</v>
      </c>
      <c r="O257" s="143" t="s">
        <v>1212</v>
      </c>
    </row>
    <row r="258" spans="1:15">
      <c r="A258" s="185" t="s">
        <v>132</v>
      </c>
      <c r="B258" s="185">
        <v>161</v>
      </c>
      <c r="C258" s="144" t="s">
        <v>227</v>
      </c>
      <c r="D258" s="200" t="s">
        <v>228</v>
      </c>
      <c r="E258" s="144" t="s">
        <v>228</v>
      </c>
      <c r="F258" s="144" t="s">
        <v>228</v>
      </c>
      <c r="G258" s="144" t="s">
        <v>228</v>
      </c>
      <c r="H258" s="281" t="s">
        <v>980</v>
      </c>
      <c r="I258" s="144" t="s">
        <v>26</v>
      </c>
      <c r="J258" s="143">
        <v>12</v>
      </c>
      <c r="K258" s="171" t="str">
        <f>'[2]161'!$D$8</f>
        <v>Assessment, Coaching e Mentoring</v>
      </c>
      <c r="L258" s="180">
        <v>45717</v>
      </c>
      <c r="M258" s="172">
        <v>46023</v>
      </c>
      <c r="N258" s="143" t="s">
        <v>1361</v>
      </c>
      <c r="O258" s="143" t="s">
        <v>1227</v>
      </c>
    </row>
    <row r="259" spans="1:15">
      <c r="A259" s="185" t="s">
        <v>149</v>
      </c>
      <c r="B259" s="185">
        <v>162</v>
      </c>
      <c r="C259" s="144" t="s">
        <v>976</v>
      </c>
      <c r="D259" s="200" t="s">
        <v>1647</v>
      </c>
      <c r="E259" s="144" t="s">
        <v>1648</v>
      </c>
      <c r="F259" s="144" t="s">
        <v>1648</v>
      </c>
      <c r="G259" s="144" t="s">
        <v>1649</v>
      </c>
      <c r="H259" s="281" t="s">
        <v>984</v>
      </c>
      <c r="I259" s="144" t="s">
        <v>27</v>
      </c>
      <c r="J259" s="143">
        <v>12</v>
      </c>
      <c r="K259" s="171" t="str">
        <f>'[2]162'!$D$8</f>
        <v>EDUCAÇÃO,  TECNOLOGIA E GAMIFICAÇÃO</v>
      </c>
      <c r="L259" s="180">
        <v>45717</v>
      </c>
      <c r="M259" s="172">
        <v>46023</v>
      </c>
      <c r="N259" s="143" t="s">
        <v>1498</v>
      </c>
      <c r="O259" s="143" t="s">
        <v>1211</v>
      </c>
    </row>
    <row r="260" spans="1:15">
      <c r="A260" s="185" t="s">
        <v>132</v>
      </c>
      <c r="B260" s="185">
        <v>163</v>
      </c>
      <c r="C260" s="144" t="s">
        <v>1650</v>
      </c>
      <c r="D260" s="200" t="s">
        <v>1481</v>
      </c>
      <c r="E260" s="144" t="s">
        <v>1481</v>
      </c>
      <c r="F260" s="144" t="s">
        <v>1481</v>
      </c>
      <c r="G260" s="144" t="s">
        <v>1481</v>
      </c>
      <c r="H260" s="281" t="s">
        <v>987</v>
      </c>
      <c r="I260" s="144" t="s">
        <v>28</v>
      </c>
      <c r="J260" s="143">
        <v>12</v>
      </c>
      <c r="K260" s="171" t="str">
        <f>'[2]163'!$D$8</f>
        <v>Organização da Administração Pública e a Prestação de Serviço Público</v>
      </c>
      <c r="L260" s="180">
        <v>45717</v>
      </c>
      <c r="M260" s="172">
        <v>46023</v>
      </c>
      <c r="N260" s="143" t="s">
        <v>1361</v>
      </c>
      <c r="O260" s="143" t="s">
        <v>1207</v>
      </c>
    </row>
    <row r="261" spans="1:15">
      <c r="A261" s="185" t="s">
        <v>132</v>
      </c>
      <c r="B261" s="185">
        <v>164</v>
      </c>
      <c r="C261" s="144" t="s">
        <v>203</v>
      </c>
      <c r="D261" s="200" t="s">
        <v>1651</v>
      </c>
      <c r="E261" s="144" t="s">
        <v>203</v>
      </c>
      <c r="F261" s="144" t="s">
        <v>203</v>
      </c>
      <c r="G261" s="144" t="s">
        <v>203</v>
      </c>
      <c r="H261" s="281" t="s">
        <v>991</v>
      </c>
      <c r="I261" s="144" t="s">
        <v>29</v>
      </c>
      <c r="J261" s="143">
        <v>12</v>
      </c>
      <c r="K261" s="171" t="str">
        <f>'[2]164'!$D$8</f>
        <v>Nbr- Iso 14001 e Auditorias Ambientais</v>
      </c>
      <c r="L261" s="180">
        <v>45717</v>
      </c>
      <c r="M261" s="172">
        <v>46023</v>
      </c>
      <c r="N261" s="143" t="s">
        <v>1361</v>
      </c>
      <c r="O261" s="143" t="s">
        <v>1212</v>
      </c>
    </row>
    <row r="262" spans="1:15">
      <c r="A262" s="185" t="s">
        <v>149</v>
      </c>
      <c r="B262" s="185">
        <v>165</v>
      </c>
      <c r="C262" s="144" t="s">
        <v>1652</v>
      </c>
      <c r="D262" s="200" t="s">
        <v>1653</v>
      </c>
      <c r="E262" s="144" t="s">
        <v>1653</v>
      </c>
      <c r="F262" s="144" t="s">
        <v>1653</v>
      </c>
      <c r="G262" s="144" t="s">
        <v>1654</v>
      </c>
      <c r="H262" s="281" t="s">
        <v>995</v>
      </c>
      <c r="I262" s="144" t="s">
        <v>30</v>
      </c>
      <c r="J262" s="143">
        <v>12</v>
      </c>
      <c r="K262" s="171" t="str">
        <f>'[2]165'!$D$8</f>
        <v>Planejamento e Execução de Projetos</v>
      </c>
      <c r="L262" s="180">
        <v>45717</v>
      </c>
      <c r="M262" s="172">
        <v>46023</v>
      </c>
      <c r="N262" s="143" t="s">
        <v>1498</v>
      </c>
      <c r="O262" s="143" t="s">
        <v>1223</v>
      </c>
    </row>
    <row r="263" spans="1:15">
      <c r="A263" s="185" t="s">
        <v>149</v>
      </c>
      <c r="B263" s="185">
        <v>168</v>
      </c>
      <c r="C263" s="144" t="s">
        <v>1655</v>
      </c>
      <c r="D263" s="200" t="s">
        <v>1656</v>
      </c>
      <c r="E263" s="144" t="s">
        <v>1656</v>
      </c>
      <c r="F263" s="144" t="s">
        <v>1656</v>
      </c>
      <c r="G263" s="144" t="s">
        <v>1656</v>
      </c>
      <c r="H263" s="281" t="s">
        <v>1001</v>
      </c>
      <c r="I263" s="144" t="s">
        <v>31</v>
      </c>
      <c r="J263" s="143">
        <v>12</v>
      </c>
      <c r="K263" s="171" t="str">
        <f>'[2]168'!$D$8</f>
        <v>Semântica do português</v>
      </c>
      <c r="L263" s="180">
        <v>45717</v>
      </c>
      <c r="M263" s="172">
        <v>46023</v>
      </c>
      <c r="N263" s="143" t="s">
        <v>1498</v>
      </c>
      <c r="O263" s="143" t="s">
        <v>1211</v>
      </c>
    </row>
    <row r="264" spans="1:15">
      <c r="A264" s="185" t="s">
        <v>149</v>
      </c>
      <c r="B264" s="185">
        <v>169</v>
      </c>
      <c r="C264" s="144" t="s">
        <v>687</v>
      </c>
      <c r="D264" s="200" t="s">
        <v>1657</v>
      </c>
      <c r="E264" s="144" t="s">
        <v>547</v>
      </c>
      <c r="F264" s="144" t="s">
        <v>547</v>
      </c>
      <c r="G264" s="144" t="s">
        <v>547</v>
      </c>
      <c r="H264" s="281" t="s">
        <v>1257</v>
      </c>
      <c r="I264" s="144" t="s">
        <v>32</v>
      </c>
      <c r="J264" s="143">
        <v>12</v>
      </c>
      <c r="K264" s="171" t="str">
        <f>'[2]169'!$D$8</f>
        <v>Fundamentos da Educação</v>
      </c>
      <c r="L264" s="180">
        <v>45717</v>
      </c>
      <c r="M264" s="172">
        <v>46023</v>
      </c>
      <c r="N264" s="143" t="s">
        <v>1498</v>
      </c>
      <c r="O264" s="143" t="s">
        <v>1209</v>
      </c>
    </row>
    <row r="265" spans="1:15">
      <c r="A265" s="185" t="s">
        <v>149</v>
      </c>
      <c r="B265" s="185">
        <v>170</v>
      </c>
      <c r="C265" s="144" t="s">
        <v>687</v>
      </c>
      <c r="D265" s="200" t="s">
        <v>1657</v>
      </c>
      <c r="E265" s="144" t="s">
        <v>547</v>
      </c>
      <c r="F265" s="144" t="s">
        <v>547</v>
      </c>
      <c r="G265" s="144" t="s">
        <v>547</v>
      </c>
      <c r="H265" s="281" t="s">
        <v>1007</v>
      </c>
      <c r="I265" s="144" t="s">
        <v>33</v>
      </c>
      <c r="J265" s="143">
        <v>12</v>
      </c>
      <c r="K265" s="171" t="str">
        <f>'[2]170'!$D$8</f>
        <v>Fundamentos da educação</v>
      </c>
      <c r="L265" s="180">
        <v>45717</v>
      </c>
      <c r="M265" s="172">
        <v>46023</v>
      </c>
      <c r="N265" s="143" t="s">
        <v>1498</v>
      </c>
      <c r="O265" s="143" t="s">
        <v>1209</v>
      </c>
    </row>
    <row r="266" spans="1:15">
      <c r="A266" s="185" t="s">
        <v>149</v>
      </c>
      <c r="B266" s="185">
        <v>171</v>
      </c>
      <c r="C266" s="144" t="s">
        <v>1658</v>
      </c>
      <c r="D266" s="200" t="s">
        <v>1659</v>
      </c>
      <c r="E266" s="144" t="s">
        <v>1660</v>
      </c>
      <c r="F266" s="144" t="s">
        <v>1660</v>
      </c>
      <c r="G266" s="144" t="s">
        <v>1660</v>
      </c>
      <c r="H266" s="281" t="s">
        <v>1258</v>
      </c>
      <c r="I266" s="144" t="s">
        <v>34</v>
      </c>
      <c r="J266" s="143">
        <v>12</v>
      </c>
      <c r="K266" s="171" t="str">
        <f>'[2]171'!$D$8</f>
        <v>A Psicologia do Comportamento Escolar</v>
      </c>
      <c r="L266" s="180">
        <v>45717</v>
      </c>
      <c r="M266" s="172">
        <v>46023</v>
      </c>
      <c r="N266" s="143" t="s">
        <v>1361</v>
      </c>
      <c r="O266" s="143" t="s">
        <v>1209</v>
      </c>
    </row>
    <row r="267" spans="1:15">
      <c r="A267" s="185" t="s">
        <v>132</v>
      </c>
      <c r="B267" s="185">
        <v>172</v>
      </c>
      <c r="C267" s="144" t="s">
        <v>1625</v>
      </c>
      <c r="D267" s="200" t="s">
        <v>1661</v>
      </c>
      <c r="E267" s="144" t="s">
        <v>1625</v>
      </c>
      <c r="F267" s="144" t="s">
        <v>1625</v>
      </c>
      <c r="G267" s="144" t="s">
        <v>1625</v>
      </c>
      <c r="H267" s="281" t="s">
        <v>1014</v>
      </c>
      <c r="I267" s="144" t="s">
        <v>35</v>
      </c>
      <c r="J267" s="143">
        <v>12</v>
      </c>
      <c r="K267" s="171" t="str">
        <f>'[2]172'!$D$8</f>
        <v>FUNDAMENTOS EM ANÁLISE ESTATÍSTICA</v>
      </c>
      <c r="L267" s="180">
        <v>45717</v>
      </c>
      <c r="M267" s="172">
        <v>46023</v>
      </c>
      <c r="N267" s="143" t="s">
        <v>1444</v>
      </c>
      <c r="O267" s="143" t="s">
        <v>1227</v>
      </c>
    </row>
    <row r="268" spans="1:15">
      <c r="A268" s="185" t="s">
        <v>149</v>
      </c>
      <c r="B268" s="185">
        <v>173</v>
      </c>
      <c r="C268" s="144" t="s">
        <v>1662</v>
      </c>
      <c r="D268" s="200" t="s">
        <v>1662</v>
      </c>
      <c r="E268" s="144" t="s">
        <v>1662</v>
      </c>
      <c r="F268" s="144" t="s">
        <v>1662</v>
      </c>
      <c r="G268" s="144" t="s">
        <v>1662</v>
      </c>
      <c r="H268" s="281" t="s">
        <v>1017</v>
      </c>
      <c r="I268" s="144" t="s">
        <v>36</v>
      </c>
      <c r="J268" s="143">
        <v>12</v>
      </c>
      <c r="K268" s="171" t="str">
        <f>'[2]173'!$D$8</f>
        <v>ASPECTOS SOCIOANTROPOLÓGICOS</v>
      </c>
      <c r="L268" s="180">
        <v>45717</v>
      </c>
      <c r="M268" s="172">
        <v>46023</v>
      </c>
      <c r="N268" s="143" t="s">
        <v>1498</v>
      </c>
      <c r="O268" s="143" t="s">
        <v>1209</v>
      </c>
    </row>
    <row r="269" spans="1:15">
      <c r="A269" s="185" t="s">
        <v>174</v>
      </c>
      <c r="B269" s="185">
        <v>174</v>
      </c>
      <c r="C269" s="144" t="s">
        <v>1118</v>
      </c>
      <c r="D269" s="200" t="s">
        <v>1118</v>
      </c>
      <c r="E269" s="144" t="s">
        <v>1118</v>
      </c>
      <c r="F269" s="144" t="s">
        <v>1118</v>
      </c>
      <c r="G269" s="144" t="s">
        <v>1118</v>
      </c>
      <c r="H269" s="281" t="s">
        <v>1019</v>
      </c>
      <c r="I269" s="144" t="s">
        <v>37</v>
      </c>
      <c r="J269" s="143">
        <v>12</v>
      </c>
      <c r="K269" s="171" t="str">
        <f>'[2]174'!$D$8</f>
        <v>DESIGN DE MOBILIÁRIO, MATERIAIS E TENDÊNCIA</v>
      </c>
      <c r="L269" s="180">
        <v>45717</v>
      </c>
      <c r="M269" s="172">
        <v>46023</v>
      </c>
      <c r="N269" s="143" t="s">
        <v>1444</v>
      </c>
      <c r="O269" s="143" t="s">
        <v>1226</v>
      </c>
    </row>
    <row r="270" spans="1:15">
      <c r="A270" s="185" t="s">
        <v>113</v>
      </c>
      <c r="B270" s="185">
        <v>175</v>
      </c>
      <c r="C270" s="144" t="s">
        <v>1650</v>
      </c>
      <c r="D270" s="200" t="s">
        <v>1481</v>
      </c>
      <c r="E270" s="144" t="s">
        <v>1481</v>
      </c>
      <c r="F270" s="144" t="s">
        <v>1481</v>
      </c>
      <c r="G270" s="144" t="s">
        <v>1481</v>
      </c>
      <c r="H270" s="281" t="s">
        <v>1022</v>
      </c>
      <c r="I270" s="144" t="s">
        <v>38</v>
      </c>
      <c r="J270" s="143">
        <v>12</v>
      </c>
      <c r="K270" s="171" t="str">
        <f>'[2]175'!$D$8</f>
        <v>ORGANIZAÇÃO DA ADMINISTRAÇÃO PÚBLICA E A PRESTAÇÃO DE SERVIÇO PÚBLICO</v>
      </c>
      <c r="L270" s="180">
        <v>45717</v>
      </c>
      <c r="M270" s="172">
        <v>46023</v>
      </c>
      <c r="N270" s="143" t="s">
        <v>1335</v>
      </c>
      <c r="O270" s="143" t="s">
        <v>1207</v>
      </c>
    </row>
    <row r="271" spans="1:15">
      <c r="A271" s="185" t="s">
        <v>113</v>
      </c>
      <c r="B271" s="185">
        <v>176</v>
      </c>
      <c r="C271" s="144" t="s">
        <v>1663</v>
      </c>
      <c r="D271" s="200" t="s">
        <v>143</v>
      </c>
      <c r="E271" s="144" t="s">
        <v>1663</v>
      </c>
      <c r="F271" s="144" t="s">
        <v>1663</v>
      </c>
      <c r="G271" s="144" t="s">
        <v>1663</v>
      </c>
      <c r="H271" s="281" t="s">
        <v>1026</v>
      </c>
      <c r="I271" s="144" t="s">
        <v>39</v>
      </c>
      <c r="J271" s="143">
        <v>12</v>
      </c>
      <c r="K271" s="171" t="str">
        <f>'[2]176'!$D$8</f>
        <v>PROCESSO CONSTITUCIONAL</v>
      </c>
      <c r="L271" s="180">
        <v>45717</v>
      </c>
      <c r="M271" s="172">
        <v>46023</v>
      </c>
      <c r="N271" s="143" t="s">
        <v>1335</v>
      </c>
      <c r="O271" s="143" t="s">
        <v>1215</v>
      </c>
    </row>
    <row r="272" spans="1:15">
      <c r="A272" s="185" t="s">
        <v>164</v>
      </c>
      <c r="B272" s="185">
        <v>177</v>
      </c>
      <c r="C272" s="144" t="s">
        <v>1060</v>
      </c>
      <c r="D272" s="200" t="s">
        <v>1061</v>
      </c>
      <c r="E272" s="144" t="s">
        <v>1060</v>
      </c>
      <c r="F272" s="144" t="s">
        <v>1060</v>
      </c>
      <c r="G272" s="144" t="s">
        <v>1060</v>
      </c>
      <c r="H272" s="281" t="s">
        <v>1027</v>
      </c>
      <c r="I272" s="144" t="s">
        <v>40</v>
      </c>
      <c r="J272" s="143">
        <v>12</v>
      </c>
      <c r="K272" s="171" t="str">
        <f>'[2]177'!$D$8</f>
        <v>GESTÃO ÁGIL DE PROJETOS</v>
      </c>
      <c r="L272" s="180">
        <v>45717</v>
      </c>
      <c r="M272" s="172">
        <v>46023</v>
      </c>
      <c r="N272" s="143" t="s">
        <v>1444</v>
      </c>
      <c r="O272" s="143" t="s">
        <v>1227</v>
      </c>
    </row>
    <row r="273" spans="1:15">
      <c r="A273" s="185" t="s">
        <v>140</v>
      </c>
      <c r="B273" s="185">
        <v>178</v>
      </c>
      <c r="C273" s="144" t="s">
        <v>1664</v>
      </c>
      <c r="D273" s="200" t="s">
        <v>1664</v>
      </c>
      <c r="E273" s="144" t="s">
        <v>1664</v>
      </c>
      <c r="F273" s="144" t="s">
        <v>1664</v>
      </c>
      <c r="G273" s="144" t="s">
        <v>1664</v>
      </c>
      <c r="H273" s="281" t="s">
        <v>1030</v>
      </c>
      <c r="I273" s="144" t="s">
        <v>41</v>
      </c>
      <c r="J273" s="143">
        <v>12</v>
      </c>
      <c r="K273" s="171" t="str">
        <f>'[2]178'!$D$8</f>
        <v>BIOESTATÍSTICA E EPIDEMIOLOGIA</v>
      </c>
      <c r="L273" s="180">
        <v>45717</v>
      </c>
      <c r="M273" s="172">
        <v>46023</v>
      </c>
      <c r="N273" s="143" t="s">
        <v>1498</v>
      </c>
      <c r="O273" s="143" t="s">
        <v>1205</v>
      </c>
    </row>
    <row r="274" spans="1:15">
      <c r="A274" s="185" t="s">
        <v>140</v>
      </c>
      <c r="B274" s="185">
        <v>179</v>
      </c>
      <c r="C274" s="144" t="s">
        <v>1665</v>
      </c>
      <c r="D274" s="200" t="s">
        <v>1665</v>
      </c>
      <c r="E274" s="144" t="s">
        <v>1665</v>
      </c>
      <c r="F274" s="144" t="s">
        <v>1665</v>
      </c>
      <c r="G274" s="144" t="s">
        <v>1665</v>
      </c>
      <c r="H274" s="281" t="s">
        <v>1032</v>
      </c>
      <c r="I274" s="144" t="s">
        <v>42</v>
      </c>
      <c r="J274" s="143">
        <v>12</v>
      </c>
      <c r="K274" s="171" t="str">
        <f>'[2]179'!$D$8</f>
        <v>FARMÁCIA HOSPITALAR E CLÍNICA</v>
      </c>
      <c r="L274" s="180">
        <v>45717</v>
      </c>
      <c r="M274" s="172">
        <v>46023</v>
      </c>
      <c r="N274" s="143" t="s">
        <v>1498</v>
      </c>
      <c r="O274" s="143" t="s">
        <v>1217</v>
      </c>
    </row>
    <row r="275" spans="1:15">
      <c r="A275" s="185" t="s">
        <v>149</v>
      </c>
      <c r="B275" s="185">
        <v>180</v>
      </c>
      <c r="C275" s="144" t="s">
        <v>1666</v>
      </c>
      <c r="D275" s="200" t="s">
        <v>1666</v>
      </c>
      <c r="E275" s="144" t="s">
        <v>1666</v>
      </c>
      <c r="F275" s="144" t="s">
        <v>1666</v>
      </c>
      <c r="G275" s="144" t="s">
        <v>1666</v>
      </c>
      <c r="H275" s="281" t="s">
        <v>1034</v>
      </c>
      <c r="I275" s="144" t="s">
        <v>43</v>
      </c>
      <c r="J275" s="143">
        <v>12</v>
      </c>
      <c r="K275" s="171" t="str">
        <f>'[2]180'!$D$8</f>
        <v>FILOSOFIA E ÉTICA</v>
      </c>
      <c r="L275" s="180">
        <v>45717</v>
      </c>
      <c r="M275" s="172">
        <v>46023</v>
      </c>
      <c r="N275" s="143" t="s">
        <v>1498</v>
      </c>
      <c r="O275" s="143" t="s">
        <v>1209</v>
      </c>
    </row>
    <row r="276" spans="1:15">
      <c r="A276" s="185" t="s">
        <v>164</v>
      </c>
      <c r="B276" s="185">
        <v>181</v>
      </c>
      <c r="C276" s="144" t="s">
        <v>390</v>
      </c>
      <c r="D276" s="200" t="s">
        <v>390</v>
      </c>
      <c r="E276" s="144" t="s">
        <v>390</v>
      </c>
      <c r="F276" s="144" t="s">
        <v>390</v>
      </c>
      <c r="G276" s="144" t="s">
        <v>390</v>
      </c>
      <c r="H276" s="281" t="s">
        <v>1036</v>
      </c>
      <c r="I276" s="144" t="s">
        <v>44</v>
      </c>
      <c r="J276" s="143">
        <v>12</v>
      </c>
      <c r="K276" s="171" t="str">
        <f>'[2]181'!$D$8</f>
        <v>BANCO DE DADOS APLICADO</v>
      </c>
      <c r="L276" s="180">
        <v>45717</v>
      </c>
      <c r="M276" s="172">
        <v>46023</v>
      </c>
      <c r="N276" s="143" t="s">
        <v>1444</v>
      </c>
      <c r="O276" s="143" t="s">
        <v>1229</v>
      </c>
    </row>
    <row r="277" spans="1:15">
      <c r="A277" s="185" t="s">
        <v>174</v>
      </c>
      <c r="B277" s="185">
        <v>182</v>
      </c>
      <c r="C277" s="144" t="s">
        <v>1667</v>
      </c>
      <c r="D277" s="200" t="s">
        <v>1667</v>
      </c>
      <c r="E277" s="144" t="s">
        <v>1667</v>
      </c>
      <c r="F277" s="144" t="s">
        <v>1667</v>
      </c>
      <c r="G277" s="144" t="s">
        <v>1667</v>
      </c>
      <c r="H277" s="281" t="s">
        <v>1037</v>
      </c>
      <c r="I277" s="144" t="s">
        <v>45</v>
      </c>
      <c r="J277" s="143">
        <v>12</v>
      </c>
      <c r="K277" s="171" t="str">
        <f>'[2]182'!$D$8</f>
        <v>ENERGIAS RENOVÁVEIS</v>
      </c>
      <c r="L277" s="180">
        <v>45717</v>
      </c>
      <c r="M277" s="172">
        <v>46023</v>
      </c>
      <c r="N277" s="143" t="s">
        <v>1444</v>
      </c>
      <c r="O277" s="143" t="s">
        <v>1226</v>
      </c>
    </row>
    <row r="278" spans="1:15">
      <c r="A278" s="185" t="s">
        <v>140</v>
      </c>
      <c r="B278" s="185">
        <v>183</v>
      </c>
      <c r="C278" s="144" t="s">
        <v>1668</v>
      </c>
      <c r="D278" s="200" t="s">
        <v>1668</v>
      </c>
      <c r="E278" s="144" t="s">
        <v>1668</v>
      </c>
      <c r="F278" s="144" t="s">
        <v>1668</v>
      </c>
      <c r="G278" s="144" t="s">
        <v>1668</v>
      </c>
      <c r="H278" s="281" t="s">
        <v>1039</v>
      </c>
      <c r="I278" s="144" t="s">
        <v>46</v>
      </c>
      <c r="J278" s="143">
        <v>12</v>
      </c>
      <c r="K278" s="171" t="str">
        <f>'[2]183'!$D$8</f>
        <v>PSICOLOGIA SOCIAL</v>
      </c>
      <c r="L278" s="180">
        <v>45717</v>
      </c>
      <c r="M278" s="172">
        <v>46023</v>
      </c>
      <c r="N278" s="143" t="s">
        <v>1498</v>
      </c>
      <c r="O278" s="143" t="s">
        <v>1224</v>
      </c>
    </row>
    <row r="279" spans="1:15">
      <c r="A279" s="185" t="s">
        <v>149</v>
      </c>
      <c r="B279" s="185">
        <v>184</v>
      </c>
      <c r="C279" s="144" t="s">
        <v>1103</v>
      </c>
      <c r="D279" s="200" t="s">
        <v>1562</v>
      </c>
      <c r="E279" s="144" t="s">
        <v>1562</v>
      </c>
      <c r="F279" s="144" t="s">
        <v>1562</v>
      </c>
      <c r="G279" s="144" t="s">
        <v>1562</v>
      </c>
      <c r="H279" s="281" t="s">
        <v>1042</v>
      </c>
      <c r="I279" s="144" t="s">
        <v>47</v>
      </c>
      <c r="J279" s="143">
        <v>12</v>
      </c>
      <c r="K279" s="171" t="str">
        <f>'[2]184'!$D$8</f>
        <v>DIAGNÓSTICO PSICOPEDAGÓGICO</v>
      </c>
      <c r="L279" s="180">
        <v>45717</v>
      </c>
      <c r="M279" s="172">
        <v>46023</v>
      </c>
      <c r="N279" s="143" t="s">
        <v>1498</v>
      </c>
      <c r="O279" s="143" t="s">
        <v>1209</v>
      </c>
    </row>
    <row r="280" spans="1:15">
      <c r="A280" s="185" t="s">
        <v>140</v>
      </c>
      <c r="B280" s="185">
        <v>185</v>
      </c>
      <c r="C280" s="144" t="s">
        <v>1669</v>
      </c>
      <c r="D280" s="200" t="s">
        <v>1670</v>
      </c>
      <c r="E280" s="144" t="s">
        <v>1669</v>
      </c>
      <c r="F280" s="144" t="s">
        <v>1669</v>
      </c>
      <c r="G280" s="144" t="s">
        <v>1669</v>
      </c>
      <c r="H280" s="281" t="s">
        <v>1043</v>
      </c>
      <c r="I280" s="144" t="s">
        <v>48</v>
      </c>
      <c r="J280" s="143">
        <v>12</v>
      </c>
      <c r="K280" s="171" t="str">
        <f>'[2]185'!$D$8</f>
        <v>CUIDADO INTEGRAL Á SAÚDE DO ADULTO I </v>
      </c>
      <c r="L280" s="180">
        <v>45717</v>
      </c>
      <c r="M280" s="172">
        <v>46023</v>
      </c>
      <c r="N280" s="143" t="s">
        <v>1498</v>
      </c>
      <c r="O280" s="143" t="s">
        <v>1217</v>
      </c>
    </row>
    <row r="281" spans="1:15">
      <c r="A281" s="185" t="s">
        <v>164</v>
      </c>
      <c r="B281" s="185">
        <v>186</v>
      </c>
      <c r="C281" s="144" t="s">
        <v>408</v>
      </c>
      <c r="D281" s="200" t="s">
        <v>410</v>
      </c>
      <c r="E281" s="144" t="s">
        <v>410</v>
      </c>
      <c r="F281" s="144" t="s">
        <v>410</v>
      </c>
      <c r="G281" s="144" t="s">
        <v>410</v>
      </c>
      <c r="H281" s="281" t="s">
        <v>1045</v>
      </c>
      <c r="I281" s="144" t="s">
        <v>49</v>
      </c>
      <c r="J281" s="143">
        <v>12</v>
      </c>
      <c r="K281" s="171" t="str">
        <f>'[2]186'!$D$8</f>
        <v>DIREITO DIGITAL</v>
      </c>
      <c r="L281" s="180">
        <v>45717</v>
      </c>
      <c r="M281" s="172">
        <v>46023</v>
      </c>
      <c r="N281" s="143" t="s">
        <v>1444</v>
      </c>
      <c r="O281" s="143" t="s">
        <v>1207</v>
      </c>
    </row>
    <row r="282" spans="1:15">
      <c r="A282" s="185" t="s">
        <v>132</v>
      </c>
      <c r="B282" s="185">
        <v>187</v>
      </c>
      <c r="C282" s="144" t="s">
        <v>1671</v>
      </c>
      <c r="D282" s="200" t="s">
        <v>1671</v>
      </c>
      <c r="E282" s="144" t="s">
        <v>1671</v>
      </c>
      <c r="F282" s="144" t="s">
        <v>1671</v>
      </c>
      <c r="G282" s="144" t="s">
        <v>1671</v>
      </c>
      <c r="H282" s="281" t="s">
        <v>1047</v>
      </c>
      <c r="I282" s="144" t="s">
        <v>50</v>
      </c>
      <c r="J282" s="143">
        <v>12</v>
      </c>
      <c r="K282" s="171" t="str">
        <f>'[2]187'!$D$8</f>
        <v>LIDERANÇA E GESTÃO DE EQUIPES</v>
      </c>
      <c r="L282" s="180">
        <v>45717</v>
      </c>
      <c r="M282" s="172">
        <v>46023</v>
      </c>
      <c r="N282" s="143" t="s">
        <v>1361</v>
      </c>
      <c r="O282" s="143" t="s">
        <v>1214</v>
      </c>
    </row>
    <row r="283" spans="1:15">
      <c r="A283" s="185" t="s">
        <v>132</v>
      </c>
      <c r="B283" s="185">
        <v>188</v>
      </c>
      <c r="C283" s="144" t="s">
        <v>1672</v>
      </c>
      <c r="D283" s="200" t="s">
        <v>273</v>
      </c>
      <c r="E283" s="144" t="s">
        <v>273</v>
      </c>
      <c r="F283" s="144" t="s">
        <v>273</v>
      </c>
      <c r="G283" s="144" t="s">
        <v>273</v>
      </c>
      <c r="H283" s="281" t="s">
        <v>1049</v>
      </c>
      <c r="I283" s="144" t="s">
        <v>51</v>
      </c>
      <c r="J283" s="143">
        <v>12</v>
      </c>
      <c r="K283" s="171" t="str">
        <f>'[2]188'!$D$8</f>
        <v>AUDITORIA PÚBLICA</v>
      </c>
      <c r="L283" s="180">
        <v>45717</v>
      </c>
      <c r="M283" s="172">
        <v>46023</v>
      </c>
      <c r="N283" s="143" t="s">
        <v>1498</v>
      </c>
      <c r="O283" s="143" t="s">
        <v>1214</v>
      </c>
    </row>
    <row r="284" spans="1:15">
      <c r="A284" s="185" t="s">
        <v>164</v>
      </c>
      <c r="B284" s="185">
        <v>189</v>
      </c>
      <c r="C284" s="144" t="s">
        <v>1673</v>
      </c>
      <c r="D284" s="200" t="s">
        <v>1587</v>
      </c>
      <c r="E284" s="144" t="s">
        <v>1673</v>
      </c>
      <c r="F284" s="144" t="s">
        <v>1673</v>
      </c>
      <c r="G284" s="144" t="s">
        <v>1673</v>
      </c>
      <c r="H284" s="281" t="s">
        <v>1052</v>
      </c>
      <c r="I284" s="144" t="s">
        <v>52</v>
      </c>
      <c r="J284" s="143">
        <v>12</v>
      </c>
      <c r="K284" s="171" t="str">
        <f>'[2]189'!$D$8</f>
        <v>SEGURANÇA DA INFORMAÇÃO E COMPLIANCE DIGITAL</v>
      </c>
      <c r="L284" s="180">
        <v>45717</v>
      </c>
      <c r="M284" s="172">
        <v>46023</v>
      </c>
      <c r="N284" s="143" t="s">
        <v>1444</v>
      </c>
      <c r="O284" s="143" t="s">
        <v>1229</v>
      </c>
    </row>
    <row r="285" spans="1:15">
      <c r="A285" s="185" t="s">
        <v>140</v>
      </c>
      <c r="B285" s="185">
        <v>190</v>
      </c>
      <c r="C285" s="144" t="s">
        <v>1674</v>
      </c>
      <c r="D285" s="200" t="s">
        <v>1674</v>
      </c>
      <c r="E285" s="144" t="s">
        <v>1674</v>
      </c>
      <c r="F285" s="144" t="s">
        <v>1674</v>
      </c>
      <c r="G285" s="144" t="s">
        <v>1674</v>
      </c>
      <c r="H285" s="281" t="s">
        <v>1055</v>
      </c>
      <c r="I285" s="144" t="s">
        <v>53</v>
      </c>
      <c r="J285" s="143">
        <v>12</v>
      </c>
      <c r="K285" s="171" t="str">
        <f>'[2]190'!$D$8</f>
        <v>TELECONSULTA E CONSULTORIA DIGITAL</v>
      </c>
      <c r="L285" s="180">
        <v>45717</v>
      </c>
      <c r="M285" s="172">
        <v>46023</v>
      </c>
      <c r="N285" s="143" t="s">
        <v>1498</v>
      </c>
      <c r="O285" s="143" t="s">
        <v>1205</v>
      </c>
    </row>
    <row r="286" spans="1:15">
      <c r="A286" s="278" t="s">
        <v>164</v>
      </c>
      <c r="B286" s="278">
        <v>191</v>
      </c>
      <c r="C286" s="144" t="s">
        <v>254</v>
      </c>
      <c r="D286" s="200" t="s">
        <v>345</v>
      </c>
      <c r="E286" s="144" t="s">
        <v>254</v>
      </c>
      <c r="F286" s="144" t="s">
        <v>254</v>
      </c>
      <c r="G286" s="144" t="s">
        <v>254</v>
      </c>
      <c r="H286" s="281" t="s">
        <v>1058</v>
      </c>
      <c r="I286" s="144" t="s">
        <v>54</v>
      </c>
      <c r="J286" s="143">
        <v>6</v>
      </c>
      <c r="K286" s="171" t="str">
        <f>'[2]191'!$D$8</f>
        <v>Liderança E Desenvolvimento De Equipes</v>
      </c>
      <c r="L286" s="180">
        <v>45870</v>
      </c>
      <c r="M286" s="180">
        <v>46023</v>
      </c>
      <c r="N286" s="143" t="s">
        <v>1444</v>
      </c>
      <c r="O286" s="143" t="s">
        <v>1223</v>
      </c>
    </row>
    <row r="287" spans="1:15">
      <c r="A287" s="278" t="s">
        <v>164</v>
      </c>
      <c r="B287" s="278">
        <v>191</v>
      </c>
      <c r="C287" s="144" t="s">
        <v>1427</v>
      </c>
      <c r="D287" s="200" t="s">
        <v>1428</v>
      </c>
      <c r="E287" s="144" t="s">
        <v>1428</v>
      </c>
      <c r="F287" s="144" t="s">
        <v>1428</v>
      </c>
      <c r="G287" s="144" t="s">
        <v>1675</v>
      </c>
      <c r="H287" s="281" t="s">
        <v>1058</v>
      </c>
      <c r="I287" s="144" t="s">
        <v>54</v>
      </c>
      <c r="J287" s="143">
        <v>6</v>
      </c>
      <c r="K287" s="171" t="str">
        <f>'[2]191'!$F$8</f>
        <v>Gestão De Desempenho E Competência</v>
      </c>
      <c r="L287" s="180">
        <v>45870</v>
      </c>
      <c r="M287" s="180">
        <v>45992</v>
      </c>
      <c r="N287" s="143" t="s">
        <v>1444</v>
      </c>
      <c r="O287" s="143" t="s">
        <v>1214</v>
      </c>
    </row>
    <row r="288" spans="1:15">
      <c r="A288" s="278" t="s">
        <v>164</v>
      </c>
      <c r="B288" s="278">
        <v>192</v>
      </c>
      <c r="C288" s="144" t="s">
        <v>1060</v>
      </c>
      <c r="D288" s="200" t="s">
        <v>1062</v>
      </c>
      <c r="E288" s="144" t="s">
        <v>1062</v>
      </c>
      <c r="F288" s="144" t="s">
        <v>1062</v>
      </c>
      <c r="G288" s="144" t="s">
        <v>1060</v>
      </c>
      <c r="H288" s="281" t="s">
        <v>1059</v>
      </c>
      <c r="I288" s="144" t="s">
        <v>55</v>
      </c>
      <c r="J288" s="143">
        <v>6</v>
      </c>
      <c r="K288" s="171" t="str">
        <f>'[2]192'!$D$8</f>
        <v>Gestão Ágil De Projetos</v>
      </c>
      <c r="L288" s="180">
        <v>45870</v>
      </c>
      <c r="M288" s="180">
        <v>46023</v>
      </c>
      <c r="N288" s="143" t="s">
        <v>1444</v>
      </c>
      <c r="O288" s="143" t="s">
        <v>1227</v>
      </c>
    </row>
    <row r="289" spans="1:15">
      <c r="A289" s="278" t="s">
        <v>164</v>
      </c>
      <c r="B289" s="278">
        <v>192</v>
      </c>
      <c r="C289" s="144" t="s">
        <v>490</v>
      </c>
      <c r="D289" s="200" t="s">
        <v>1676</v>
      </c>
      <c r="E289" s="144" t="s">
        <v>490</v>
      </c>
      <c r="F289" s="144" t="s">
        <v>490</v>
      </c>
      <c r="G289" s="144" t="s">
        <v>490</v>
      </c>
      <c r="H289" s="281" t="s">
        <v>1059</v>
      </c>
      <c r="I289" s="144" t="s">
        <v>55</v>
      </c>
      <c r="J289" s="143">
        <v>6</v>
      </c>
      <c r="K289" s="171" t="str">
        <f>'[2]192'!$F$8</f>
        <v>Tecnologia Da Informação Gerencial</v>
      </c>
      <c r="L289" s="180">
        <v>45870</v>
      </c>
      <c r="M289" s="180">
        <v>45992</v>
      </c>
      <c r="N289" s="143" t="s">
        <v>1444</v>
      </c>
      <c r="O289" s="143" t="s">
        <v>1226</v>
      </c>
    </row>
    <row r="290" spans="1:15">
      <c r="A290" s="278" t="s">
        <v>164</v>
      </c>
      <c r="B290" s="278">
        <v>193</v>
      </c>
      <c r="C290" s="144" t="s">
        <v>236</v>
      </c>
      <c r="D290" s="200" t="s">
        <v>1046</v>
      </c>
      <c r="E290" s="144" t="s">
        <v>1046</v>
      </c>
      <c r="F290" s="144" t="s">
        <v>1046</v>
      </c>
      <c r="G290" s="144" t="s">
        <v>1046</v>
      </c>
      <c r="H290" s="281" t="s">
        <v>1063</v>
      </c>
      <c r="I290" s="144" t="s">
        <v>56</v>
      </c>
      <c r="J290" s="143">
        <v>6</v>
      </c>
      <c r="K290" s="171" t="str">
        <f>'[2]193'!$D$8</f>
        <v>Gestão Estratégica Da Tecnologia Da Informação</v>
      </c>
      <c r="L290" s="180">
        <v>45870</v>
      </c>
      <c r="M290" s="180">
        <v>46023</v>
      </c>
      <c r="N290" s="143" t="s">
        <v>1444</v>
      </c>
      <c r="O290" s="143" t="s">
        <v>1226</v>
      </c>
    </row>
    <row r="291" spans="1:15">
      <c r="A291" s="278" t="s">
        <v>164</v>
      </c>
      <c r="B291" s="278">
        <v>193</v>
      </c>
      <c r="C291" s="144" t="s">
        <v>1677</v>
      </c>
      <c r="D291" s="200" t="s">
        <v>1678</v>
      </c>
      <c r="E291" s="144" t="s">
        <v>1678</v>
      </c>
      <c r="F291" s="144" t="s">
        <v>1678</v>
      </c>
      <c r="G291" s="144" t="s">
        <v>1678</v>
      </c>
      <c r="H291" s="281" t="s">
        <v>1063</v>
      </c>
      <c r="I291" s="144" t="s">
        <v>56</v>
      </c>
      <c r="J291" s="143">
        <v>6</v>
      </c>
      <c r="K291" s="171" t="str">
        <f>'[2]193'!$F$8</f>
        <v>Ética E Relacionamento Interpessoal</v>
      </c>
      <c r="L291" s="180">
        <v>45870</v>
      </c>
      <c r="M291" s="180">
        <v>45992</v>
      </c>
      <c r="N291" s="143" t="s">
        <v>1444</v>
      </c>
      <c r="O291" s="143" t="s">
        <v>1224</v>
      </c>
    </row>
    <row r="292" spans="1:15">
      <c r="A292" s="278" t="s">
        <v>164</v>
      </c>
      <c r="B292" s="278">
        <v>194</v>
      </c>
      <c r="C292" s="144" t="s">
        <v>1679</v>
      </c>
      <c r="D292" s="200" t="s">
        <v>1454</v>
      </c>
      <c r="E292" s="144" t="s">
        <v>1679</v>
      </c>
      <c r="F292" s="144" t="s">
        <v>1679</v>
      </c>
      <c r="G292" s="144" t="s">
        <v>1679</v>
      </c>
      <c r="H292" s="281" t="s">
        <v>1064</v>
      </c>
      <c r="I292" s="144" t="s">
        <v>57</v>
      </c>
      <c r="J292" s="143">
        <v>6</v>
      </c>
      <c r="K292" s="171" t="str">
        <f>'[2]194'!$D$8</f>
        <v>Computação Em Nuvem</v>
      </c>
      <c r="L292" s="180">
        <v>45870</v>
      </c>
      <c r="M292" s="180">
        <v>46023</v>
      </c>
      <c r="N292" s="143" t="s">
        <v>1444</v>
      </c>
      <c r="O292" s="143" t="s">
        <v>1229</v>
      </c>
    </row>
    <row r="293" spans="1:15">
      <c r="A293" s="278" t="s">
        <v>164</v>
      </c>
      <c r="B293" s="278">
        <v>194</v>
      </c>
      <c r="C293" s="144" t="s">
        <v>1680</v>
      </c>
      <c r="D293" s="200" t="s">
        <v>1680</v>
      </c>
      <c r="E293" s="144" t="s">
        <v>1680</v>
      </c>
      <c r="F293" s="144" t="s">
        <v>1680</v>
      </c>
      <c r="G293" s="144" t="s">
        <v>1680</v>
      </c>
      <c r="H293" s="281" t="s">
        <v>1064</v>
      </c>
      <c r="I293" s="144" t="s">
        <v>57</v>
      </c>
      <c r="J293" s="143">
        <v>6</v>
      </c>
      <c r="K293" s="171" t="str">
        <f>'[2]194'!$F$8</f>
        <v>sistemas De Detecção E Prevenção De Intrusão</v>
      </c>
      <c r="L293" s="180">
        <v>45870</v>
      </c>
      <c r="M293" s="180">
        <v>45992</v>
      </c>
      <c r="N293" s="143" t="s">
        <v>1444</v>
      </c>
      <c r="O293" s="143" t="s">
        <v>1229</v>
      </c>
    </row>
    <row r="294" spans="1:15">
      <c r="A294" s="278" t="s">
        <v>140</v>
      </c>
      <c r="B294" s="278">
        <v>195</v>
      </c>
      <c r="C294" s="144" t="s">
        <v>1681</v>
      </c>
      <c r="D294" s="200" t="s">
        <v>1681</v>
      </c>
      <c r="E294" s="144" t="s">
        <v>1681</v>
      </c>
      <c r="F294" s="144" t="s">
        <v>1681</v>
      </c>
      <c r="G294" s="144" t="s">
        <v>1681</v>
      </c>
      <c r="H294" s="281" t="s">
        <v>1066</v>
      </c>
      <c r="I294" s="144" t="s">
        <v>58</v>
      </c>
      <c r="J294" s="143">
        <v>6</v>
      </c>
      <c r="K294" s="171" t="str">
        <f>'[2]195'!$D$8</f>
        <v>marketing Digital Para Saúde</v>
      </c>
      <c r="L294" s="180">
        <v>45870</v>
      </c>
      <c r="M294" s="180">
        <v>46023</v>
      </c>
      <c r="N294" s="143" t="s">
        <v>1498</v>
      </c>
      <c r="O294" s="143" t="s">
        <v>1218</v>
      </c>
    </row>
    <row r="295" spans="1:15">
      <c r="A295" s="278"/>
      <c r="B295" s="278">
        <v>195</v>
      </c>
      <c r="C295" s="144" t="s">
        <v>1060</v>
      </c>
      <c r="D295" s="200" t="s">
        <v>1062</v>
      </c>
      <c r="E295" s="144" t="s">
        <v>1060</v>
      </c>
      <c r="F295" s="144" t="s">
        <v>1060</v>
      </c>
      <c r="G295" s="144" t="s">
        <v>1060</v>
      </c>
      <c r="H295" s="281" t="s">
        <v>1066</v>
      </c>
      <c r="I295" s="144" t="s">
        <v>58</v>
      </c>
      <c r="J295" s="143">
        <v>6</v>
      </c>
      <c r="K295" s="171" t="str">
        <f>'[2]195'!$F$8</f>
        <v>gestão Ágil De Projetos</v>
      </c>
      <c r="L295" s="180">
        <v>45870</v>
      </c>
      <c r="M295" s="180">
        <v>45992</v>
      </c>
      <c r="N295" s="143" t="s">
        <v>1498</v>
      </c>
      <c r="O295" s="143" t="s">
        <v>1227</v>
      </c>
    </row>
    <row r="296" spans="1:15">
      <c r="A296" s="278" t="s">
        <v>113</v>
      </c>
      <c r="B296" s="278">
        <v>196</v>
      </c>
      <c r="C296" s="144" t="s">
        <v>1020</v>
      </c>
      <c r="D296" s="200" t="s">
        <v>1021</v>
      </c>
      <c r="E296" s="144" t="s">
        <v>1021</v>
      </c>
      <c r="F296" s="144" t="s">
        <v>1021</v>
      </c>
      <c r="G296" s="144" t="s">
        <v>1021</v>
      </c>
      <c r="H296" s="281" t="s">
        <v>1068</v>
      </c>
      <c r="I296" s="144" t="s">
        <v>59</v>
      </c>
      <c r="J296" s="143">
        <v>6</v>
      </c>
      <c r="K296" s="171" t="str">
        <f>'[2]196'!$D$8</f>
        <v>comportamento político</v>
      </c>
      <c r="L296" s="180">
        <v>45870</v>
      </c>
      <c r="M296" s="180">
        <v>46023</v>
      </c>
      <c r="N296" s="143" t="s">
        <v>1361</v>
      </c>
      <c r="O296" s="143" t="s">
        <v>1214</v>
      </c>
    </row>
    <row r="297" spans="1:15">
      <c r="A297" s="278"/>
      <c r="B297" s="278">
        <v>196</v>
      </c>
      <c r="C297" s="144" t="s">
        <v>1682</v>
      </c>
      <c r="D297" s="200" t="s">
        <v>1682</v>
      </c>
      <c r="E297" s="144" t="s">
        <v>1682</v>
      </c>
      <c r="F297" s="144" t="s">
        <v>1682</v>
      </c>
      <c r="G297" s="144" t="s">
        <v>1682</v>
      </c>
      <c r="H297" s="281" t="s">
        <v>1068</v>
      </c>
      <c r="I297" s="144" t="s">
        <v>59</v>
      </c>
      <c r="J297" s="143">
        <v>6</v>
      </c>
      <c r="K297" s="171" t="str">
        <f>'[2]196'!$F$8</f>
        <v>licitação e contratos</v>
      </c>
      <c r="L297" s="180">
        <v>45870</v>
      </c>
      <c r="M297" s="180">
        <v>45992</v>
      </c>
      <c r="N297" s="143" t="s">
        <v>1361</v>
      </c>
      <c r="O297" s="143" t="s">
        <v>1207</v>
      </c>
    </row>
    <row r="298" spans="1:15">
      <c r="A298" s="278" t="s">
        <v>132</v>
      </c>
      <c r="B298" s="278">
        <v>197</v>
      </c>
      <c r="C298" s="144" t="s">
        <v>296</v>
      </c>
      <c r="D298" s="200" t="s">
        <v>945</v>
      </c>
      <c r="E298" s="144" t="s">
        <v>296</v>
      </c>
      <c r="F298" s="144" t="s">
        <v>296</v>
      </c>
      <c r="G298" s="144" t="s">
        <v>296</v>
      </c>
      <c r="H298" s="281" t="s">
        <v>1073</v>
      </c>
      <c r="I298" s="144" t="s">
        <v>60</v>
      </c>
      <c r="J298" s="143">
        <v>6</v>
      </c>
      <c r="K298" s="171" t="str">
        <f>'[2]197'!$D$8</f>
        <v>desenvolvimento de habilidades (skilss development)</v>
      </c>
      <c r="L298" s="180">
        <v>45870</v>
      </c>
      <c r="M298" s="180">
        <v>46023</v>
      </c>
      <c r="N298" s="143" t="s">
        <v>1361</v>
      </c>
      <c r="O298" s="143" t="s">
        <v>1214</v>
      </c>
    </row>
    <row r="299" spans="1:15">
      <c r="A299" s="278"/>
      <c r="B299" s="278">
        <v>197</v>
      </c>
      <c r="C299" s="144" t="s">
        <v>415</v>
      </c>
      <c r="D299" s="200" t="s">
        <v>412</v>
      </c>
      <c r="E299" s="144" t="s">
        <v>412</v>
      </c>
      <c r="F299" s="144" t="s">
        <v>412</v>
      </c>
      <c r="G299" s="144" t="s">
        <v>412</v>
      </c>
      <c r="H299" s="281" t="s">
        <v>1073</v>
      </c>
      <c r="I299" s="144" t="s">
        <v>60</v>
      </c>
      <c r="J299" s="143">
        <v>6</v>
      </c>
      <c r="K299" s="171" t="str">
        <f>'[2]197'!$F$8</f>
        <v>governança e estratégias de TI</v>
      </c>
      <c r="L299" s="180">
        <v>45870</v>
      </c>
      <c r="M299" s="180">
        <v>45992</v>
      </c>
      <c r="N299" s="143" t="s">
        <v>1361</v>
      </c>
      <c r="O299" s="143" t="s">
        <v>1226</v>
      </c>
    </row>
    <row r="300" spans="1:15">
      <c r="A300" s="278" t="s">
        <v>149</v>
      </c>
      <c r="B300" s="278">
        <v>198</v>
      </c>
      <c r="C300" s="144" t="s">
        <v>1542</v>
      </c>
      <c r="D300" s="200" t="s">
        <v>1544</v>
      </c>
      <c r="E300" s="144" t="s">
        <v>1544</v>
      </c>
      <c r="F300" s="144" t="s">
        <v>1544</v>
      </c>
      <c r="G300" s="144" t="s">
        <v>1544</v>
      </c>
      <c r="H300" s="281" t="s">
        <v>1077</v>
      </c>
      <c r="I300" s="144" t="s">
        <v>61</v>
      </c>
      <c r="J300" s="143">
        <v>6</v>
      </c>
      <c r="K300" s="171" t="str">
        <f>'[2]198'!$D$8</f>
        <v>ética e educação</v>
      </c>
      <c r="L300" s="180">
        <v>45870</v>
      </c>
      <c r="M300" s="180">
        <v>46023</v>
      </c>
      <c r="N300" s="143" t="s">
        <v>1498</v>
      </c>
      <c r="O300" s="143" t="s">
        <v>1209</v>
      </c>
    </row>
    <row r="301" spans="1:15">
      <c r="A301" s="278"/>
      <c r="B301" s="278">
        <v>198</v>
      </c>
      <c r="C301" s="144" t="s">
        <v>356</v>
      </c>
      <c r="D301" s="200" t="s">
        <v>357</v>
      </c>
      <c r="E301" s="144" t="s">
        <v>359</v>
      </c>
      <c r="F301" s="144" t="s">
        <v>359</v>
      </c>
      <c r="G301" s="144" t="s">
        <v>359</v>
      </c>
      <c r="H301" s="281" t="s">
        <v>1077</v>
      </c>
      <c r="I301" s="144" t="s">
        <v>61</v>
      </c>
      <c r="J301" s="143">
        <v>6</v>
      </c>
      <c r="K301" s="171" t="str">
        <f>'[2]198'!$F$8</f>
        <v>psicologia da aprendizagem</v>
      </c>
      <c r="L301" s="180">
        <v>45870</v>
      </c>
      <c r="M301" s="180">
        <v>45992</v>
      </c>
      <c r="N301" s="143" t="s">
        <v>1498</v>
      </c>
      <c r="O301" s="143" t="s">
        <v>1224</v>
      </c>
    </row>
    <row r="302" spans="1:15">
      <c r="A302" s="278" t="s">
        <v>140</v>
      </c>
      <c r="B302" s="278">
        <v>199</v>
      </c>
      <c r="C302" s="144" t="s">
        <v>669</v>
      </c>
      <c r="D302" s="200" t="s">
        <v>671</v>
      </c>
      <c r="E302" s="144" t="s">
        <v>671</v>
      </c>
      <c r="F302" s="144" t="s">
        <v>671</v>
      </c>
      <c r="G302" s="144" t="s">
        <v>671</v>
      </c>
      <c r="H302" s="281" t="s">
        <v>1078</v>
      </c>
      <c r="I302" s="144" t="s">
        <v>62</v>
      </c>
      <c r="J302" s="143">
        <v>6</v>
      </c>
      <c r="K302" s="171" t="str">
        <f>'[2]199'!$D$8</f>
        <v>atendimento psicopedagógico</v>
      </c>
      <c r="L302" s="180">
        <v>45870</v>
      </c>
      <c r="M302" s="180">
        <v>46023</v>
      </c>
      <c r="N302" s="143" t="s">
        <v>1498</v>
      </c>
      <c r="O302" s="143" t="s">
        <v>1224</v>
      </c>
    </row>
    <row r="303" spans="1:15">
      <c r="A303" s="278"/>
      <c r="B303" s="278">
        <v>199</v>
      </c>
      <c r="C303" s="144" t="s">
        <v>1683</v>
      </c>
      <c r="D303" s="200" t="s">
        <v>1684</v>
      </c>
      <c r="E303" s="144" t="s">
        <v>733</v>
      </c>
      <c r="F303" s="144" t="s">
        <v>733</v>
      </c>
      <c r="G303" s="144" t="s">
        <v>733</v>
      </c>
      <c r="H303" s="281" t="s">
        <v>1078</v>
      </c>
      <c r="I303" s="144" t="s">
        <v>62</v>
      </c>
      <c r="J303" s="143">
        <v>6</v>
      </c>
      <c r="K303" s="171" t="str">
        <f>'[2]199'!$F$8</f>
        <v>avaliação psicológica</v>
      </c>
      <c r="L303" s="180">
        <v>45870</v>
      </c>
      <c r="M303" s="180">
        <v>45992</v>
      </c>
      <c r="N303" s="143" t="s">
        <v>1498</v>
      </c>
      <c r="O303" s="143" t="s">
        <v>1224</v>
      </c>
    </row>
    <row r="304" spans="1:15">
      <c r="A304" s="278" t="s">
        <v>149</v>
      </c>
      <c r="B304" s="278">
        <v>200</v>
      </c>
      <c r="C304" s="144" t="s">
        <v>1685</v>
      </c>
      <c r="D304" s="200" t="s">
        <v>1685</v>
      </c>
      <c r="E304" s="144" t="s">
        <v>1685</v>
      </c>
      <c r="F304" s="144" t="s">
        <v>1685</v>
      </c>
      <c r="G304" s="144" t="s">
        <v>1685</v>
      </c>
      <c r="H304" s="281" t="s">
        <v>1082</v>
      </c>
      <c r="I304" s="144" t="s">
        <v>63</v>
      </c>
      <c r="J304" s="143">
        <v>6</v>
      </c>
      <c r="K304" s="171" t="str">
        <f>'[2]200'!$D$8</f>
        <v>antropologia</v>
      </c>
      <c r="L304" s="180">
        <v>45870</v>
      </c>
      <c r="M304" s="180">
        <v>46023</v>
      </c>
      <c r="N304" s="143" t="s">
        <v>1498</v>
      </c>
      <c r="O304" s="143" t="s">
        <v>1209</v>
      </c>
    </row>
    <row r="305" spans="1:15">
      <c r="A305" s="278"/>
      <c r="B305" s="278">
        <v>200</v>
      </c>
      <c r="C305" s="144" t="s">
        <v>1686</v>
      </c>
      <c r="D305" s="200" t="s">
        <v>1686</v>
      </c>
      <c r="E305" s="144" t="s">
        <v>1686</v>
      </c>
      <c r="F305" s="144" t="s">
        <v>1686</v>
      </c>
      <c r="G305" s="144" t="s">
        <v>1686</v>
      </c>
      <c r="H305" s="281" t="s">
        <v>1082</v>
      </c>
      <c r="I305" s="144" t="s">
        <v>63</v>
      </c>
      <c r="J305" s="143">
        <v>6</v>
      </c>
      <c r="K305" s="171" t="str">
        <f>'[2]200'!$F$8</f>
        <v xml:space="preserve">sociologia e ética profissional </v>
      </c>
      <c r="L305" s="180">
        <v>45870</v>
      </c>
      <c r="M305" s="180">
        <v>45992</v>
      </c>
      <c r="N305" s="143" t="s">
        <v>1498</v>
      </c>
      <c r="O305" s="143" t="s">
        <v>1224</v>
      </c>
    </row>
    <row r="306" spans="1:15">
      <c r="A306" s="278" t="s">
        <v>140</v>
      </c>
      <c r="B306" s="278">
        <v>201</v>
      </c>
      <c r="C306" s="144" t="s">
        <v>1094</v>
      </c>
      <c r="D306" s="200" t="s">
        <v>1687</v>
      </c>
      <c r="E306" s="144" t="s">
        <v>1687</v>
      </c>
      <c r="F306" s="144" t="s">
        <v>1687</v>
      </c>
      <c r="G306" s="144" t="s">
        <v>519</v>
      </c>
      <c r="H306" s="281" t="s">
        <v>1087</v>
      </c>
      <c r="I306" s="144" t="s">
        <v>64</v>
      </c>
      <c r="J306" s="143">
        <v>6</v>
      </c>
      <c r="K306" s="171" t="s">
        <v>1259</v>
      </c>
      <c r="L306" s="180">
        <v>45870</v>
      </c>
      <c r="M306" s="180">
        <v>46023</v>
      </c>
      <c r="N306" s="143" t="s">
        <v>1498</v>
      </c>
      <c r="O306" s="143" t="s">
        <v>1212</v>
      </c>
    </row>
    <row r="307" spans="1:15">
      <c r="A307" s="278"/>
      <c r="B307" s="278">
        <v>201</v>
      </c>
      <c r="C307" s="144" t="s">
        <v>1688</v>
      </c>
      <c r="D307" s="200" t="s">
        <v>1689</v>
      </c>
      <c r="E307" s="144" t="s">
        <v>1690</v>
      </c>
      <c r="F307" s="144" t="s">
        <v>1690</v>
      </c>
      <c r="G307" s="144" t="s">
        <v>1690</v>
      </c>
      <c r="H307" s="281" t="s">
        <v>1087</v>
      </c>
      <c r="I307" s="144" t="s">
        <v>64</v>
      </c>
      <c r="J307" s="143">
        <v>6</v>
      </c>
      <c r="K307" s="171" t="str">
        <f>'[2]201'!$F$8</f>
        <v>vigilância em saúde</v>
      </c>
      <c r="L307" s="180">
        <v>45870</v>
      </c>
      <c r="M307" s="180">
        <v>45992</v>
      </c>
      <c r="N307" s="143" t="s">
        <v>1498</v>
      </c>
      <c r="O307" s="143" t="s">
        <v>1205</v>
      </c>
    </row>
    <row r="308" spans="1:15">
      <c r="A308" s="278" t="s">
        <v>140</v>
      </c>
      <c r="B308" s="278">
        <v>202</v>
      </c>
      <c r="C308" s="144" t="s">
        <v>1691</v>
      </c>
      <c r="D308" s="200" t="s">
        <v>1692</v>
      </c>
      <c r="E308" s="144" t="s">
        <v>1692</v>
      </c>
      <c r="F308" s="144" t="s">
        <v>1692</v>
      </c>
      <c r="G308" s="144" t="s">
        <v>1693</v>
      </c>
      <c r="H308" s="281" t="s">
        <v>1093</v>
      </c>
      <c r="I308" s="144" t="s">
        <v>65</v>
      </c>
      <c r="J308" s="143">
        <v>6</v>
      </c>
      <c r="K308" s="171" t="str">
        <f>'[2]202'!$D$8</f>
        <v>nbr - iso 9001 e auditorias da qualidade</v>
      </c>
      <c r="L308" s="180">
        <v>45870</v>
      </c>
      <c r="M308" s="180">
        <v>46023</v>
      </c>
      <c r="N308" s="143" t="s">
        <v>1498</v>
      </c>
      <c r="O308" s="143" t="s">
        <v>1218</v>
      </c>
    </row>
    <row r="309" spans="1:15">
      <c r="A309" s="278"/>
      <c r="B309" s="278">
        <v>202</v>
      </c>
      <c r="C309" s="144" t="s">
        <v>1462</v>
      </c>
      <c r="D309" s="200" t="s">
        <v>1694</v>
      </c>
      <c r="E309" s="144" t="s">
        <v>1695</v>
      </c>
      <c r="F309" s="144" t="s">
        <v>1695</v>
      </c>
      <c r="G309" s="144" t="s">
        <v>1695</v>
      </c>
      <c r="H309" s="281" t="s">
        <v>1093</v>
      </c>
      <c r="I309" s="144" t="s">
        <v>65</v>
      </c>
      <c r="J309" s="143">
        <v>6</v>
      </c>
      <c r="K309" s="171" t="str">
        <f>'[2]202'!$F$8</f>
        <v>auditoria</v>
      </c>
      <c r="L309" s="180">
        <v>45870</v>
      </c>
      <c r="M309" s="180">
        <v>45992</v>
      </c>
      <c r="N309" s="143" t="s">
        <v>1498</v>
      </c>
      <c r="O309" s="143" t="s">
        <v>1218</v>
      </c>
    </row>
    <row r="310" spans="1:15">
      <c r="A310" s="278" t="s">
        <v>140</v>
      </c>
      <c r="B310" s="278">
        <v>203</v>
      </c>
      <c r="C310" s="144" t="s">
        <v>1696</v>
      </c>
      <c r="D310" s="200" t="s">
        <v>1696</v>
      </c>
      <c r="E310" s="144" t="s">
        <v>1696</v>
      </c>
      <c r="F310" s="144" t="s">
        <v>1696</v>
      </c>
      <c r="G310" s="144" t="s">
        <v>1697</v>
      </c>
      <c r="H310" s="281" t="s">
        <v>1097</v>
      </c>
      <c r="I310" s="144" t="s">
        <v>66</v>
      </c>
      <c r="J310" s="143">
        <v>6</v>
      </c>
      <c r="K310" s="171" t="str">
        <f>'[2]203'!$D$8</f>
        <v> ÉTICA E PSICOLOGIA </v>
      </c>
      <c r="L310" s="180">
        <v>45870</v>
      </c>
      <c r="M310" s="180">
        <v>46023</v>
      </c>
      <c r="N310" s="143" t="s">
        <v>1498</v>
      </c>
      <c r="O310" s="143" t="s">
        <v>1209</v>
      </c>
    </row>
    <row r="311" spans="1:15">
      <c r="A311" s="278"/>
      <c r="B311" s="278">
        <v>203</v>
      </c>
      <c r="C311" s="144" t="s">
        <v>435</v>
      </c>
      <c r="D311" s="200" t="s">
        <v>1698</v>
      </c>
      <c r="E311" s="144" t="s">
        <v>1698</v>
      </c>
      <c r="F311" s="144" t="s">
        <v>1698</v>
      </c>
      <c r="G311" s="144" t="s">
        <v>1698</v>
      </c>
      <c r="H311" s="281" t="s">
        <v>1097</v>
      </c>
      <c r="I311" s="144" t="s">
        <v>66</v>
      </c>
      <c r="J311" s="143">
        <v>6</v>
      </c>
      <c r="K311" s="171" t="str">
        <f>'[2]203'!$F$8</f>
        <v> PSICOLOGIA POSITIVA </v>
      </c>
      <c r="L311" s="180">
        <v>45870</v>
      </c>
      <c r="M311" s="180">
        <v>45992</v>
      </c>
      <c r="N311" s="143" t="s">
        <v>1498</v>
      </c>
      <c r="O311" s="143" t="s">
        <v>1227</v>
      </c>
    </row>
    <row r="312" spans="1:15">
      <c r="A312" s="278" t="s">
        <v>140</v>
      </c>
      <c r="B312" s="278">
        <v>204</v>
      </c>
      <c r="C312" s="144" t="s">
        <v>1699</v>
      </c>
      <c r="D312" s="200" t="s">
        <v>1699</v>
      </c>
      <c r="E312" s="144" t="s">
        <v>1699</v>
      </c>
      <c r="F312" s="144" t="s">
        <v>1699</v>
      </c>
      <c r="G312" s="144" t="s">
        <v>1699</v>
      </c>
      <c r="H312" s="281" t="s">
        <v>1100</v>
      </c>
      <c r="I312" s="144" t="s">
        <v>67</v>
      </c>
      <c r="J312" s="143">
        <v>6</v>
      </c>
      <c r="K312" s="171" t="str">
        <f>'[2]204'!$D$8</f>
        <v>quimioterapia: conceito, modalidades e aspectos de biossegurança</v>
      </c>
      <c r="L312" s="180">
        <v>45870</v>
      </c>
      <c r="M312" s="180">
        <v>46023</v>
      </c>
      <c r="N312" s="143" t="s">
        <v>1498</v>
      </c>
      <c r="O312" s="143" t="s">
        <v>1225</v>
      </c>
    </row>
    <row r="313" spans="1:15">
      <c r="A313" s="278"/>
      <c r="B313" s="278">
        <v>204</v>
      </c>
      <c r="C313" s="144" t="s">
        <v>1700</v>
      </c>
      <c r="D313" s="200" t="s">
        <v>1701</v>
      </c>
      <c r="E313" s="144" t="s">
        <v>1702</v>
      </c>
      <c r="F313" s="144" t="s">
        <v>1702</v>
      </c>
      <c r="G313" s="144" t="s">
        <v>1701</v>
      </c>
      <c r="H313" s="281" t="s">
        <v>1100</v>
      </c>
      <c r="I313" s="144" t="s">
        <v>67</v>
      </c>
      <c r="J313" s="143">
        <v>6</v>
      </c>
      <c r="K313" s="171" t="str">
        <f>'[2]204'!$F$8</f>
        <v>farmacoterapia nos processos inflamatórios, dolorosos e dos distúrbios gastrintestinais e respiratórios</v>
      </c>
      <c r="L313" s="180">
        <v>45870</v>
      </c>
      <c r="M313" s="180">
        <v>45992</v>
      </c>
      <c r="N313" s="143" t="s">
        <v>1498</v>
      </c>
      <c r="O313" s="143" t="s">
        <v>1205</v>
      </c>
    </row>
    <row r="314" spans="1:15">
      <c r="A314" s="278" t="s">
        <v>140</v>
      </c>
      <c r="B314" s="278">
        <v>205</v>
      </c>
      <c r="C314" s="144" t="s">
        <v>1703</v>
      </c>
      <c r="D314" s="200" t="s">
        <v>1704</v>
      </c>
      <c r="E314" s="144" t="s">
        <v>1703</v>
      </c>
      <c r="F314" s="144" t="s">
        <v>1703</v>
      </c>
      <c r="G314" s="144" t="s">
        <v>1703</v>
      </c>
      <c r="H314" s="281" t="s">
        <v>1106</v>
      </c>
      <c r="I314" s="144" t="s">
        <v>68</v>
      </c>
      <c r="J314" s="143">
        <v>6</v>
      </c>
      <c r="K314" s="171" t="str">
        <f>'[2]205'!$D$8</f>
        <v xml:space="preserve">cuidado integral ao recém-nascido e a criança  </v>
      </c>
      <c r="L314" s="180">
        <v>45870</v>
      </c>
      <c r="M314" s="180">
        <v>46023</v>
      </c>
      <c r="N314" s="143" t="s">
        <v>1498</v>
      </c>
      <c r="O314" s="143" t="s">
        <v>1205</v>
      </c>
    </row>
    <row r="315" spans="1:15">
      <c r="A315" s="278"/>
      <c r="B315" s="278">
        <v>205</v>
      </c>
      <c r="C315" s="144" t="s">
        <v>1705</v>
      </c>
      <c r="D315" s="200" t="s">
        <v>1705</v>
      </c>
      <c r="E315" s="144" t="s">
        <v>1705</v>
      </c>
      <c r="F315" s="144" t="s">
        <v>1705</v>
      </c>
      <c r="G315" s="144" t="s">
        <v>1705</v>
      </c>
      <c r="H315" s="281" t="s">
        <v>1106</v>
      </c>
      <c r="I315" s="144" t="s">
        <v>68</v>
      </c>
      <c r="J315" s="143">
        <v>6</v>
      </c>
      <c r="K315" s="171" t="str">
        <f>'[2]205'!$F$8</f>
        <v>gestão em enfermagem na atenção básica</v>
      </c>
      <c r="L315" s="180">
        <v>45870</v>
      </c>
      <c r="M315" s="180">
        <v>45992</v>
      </c>
      <c r="N315" s="143" t="s">
        <v>1498</v>
      </c>
      <c r="O315" s="143" t="s">
        <v>1205</v>
      </c>
    </row>
    <row r="316" spans="1:15">
      <c r="A316" s="278" t="s">
        <v>113</v>
      </c>
      <c r="B316" s="278">
        <v>206</v>
      </c>
      <c r="C316" s="144" t="s">
        <v>1706</v>
      </c>
      <c r="D316" s="200" t="s">
        <v>1707</v>
      </c>
      <c r="E316" s="144" t="s">
        <v>1708</v>
      </c>
      <c r="F316" s="144" t="s">
        <v>1708</v>
      </c>
      <c r="G316" s="144" t="s">
        <v>1708</v>
      </c>
      <c r="H316" s="281" t="s">
        <v>1109</v>
      </c>
      <c r="I316" s="144" t="s">
        <v>69</v>
      </c>
      <c r="J316" s="143">
        <v>6</v>
      </c>
      <c r="K316" s="171" t="str">
        <f>'[2]206'!$D$8</f>
        <v>tópicos especiais em administração pública</v>
      </c>
      <c r="L316" s="180">
        <v>45870</v>
      </c>
      <c r="M316" s="180">
        <v>46023</v>
      </c>
      <c r="N316" s="143" t="s">
        <v>1335</v>
      </c>
      <c r="O316" s="143" t="s">
        <v>1223</v>
      </c>
    </row>
    <row r="317" spans="1:15">
      <c r="A317" s="278"/>
      <c r="B317" s="278">
        <v>206</v>
      </c>
      <c r="C317" s="144" t="s">
        <v>1069</v>
      </c>
      <c r="D317" s="200" t="s">
        <v>1070</v>
      </c>
      <c r="E317" s="144" t="s">
        <v>1070</v>
      </c>
      <c r="F317" s="144" t="s">
        <v>1070</v>
      </c>
      <c r="G317" s="144" t="s">
        <v>1070</v>
      </c>
      <c r="H317" s="281" t="s">
        <v>1109</v>
      </c>
      <c r="I317" s="144" t="s">
        <v>69</v>
      </c>
      <c r="J317" s="143">
        <v>6</v>
      </c>
      <c r="K317" s="171" t="str">
        <f>'[2]206'!$F$8</f>
        <v>direito eleitoral</v>
      </c>
      <c r="L317" s="180">
        <v>45870</v>
      </c>
      <c r="M317" s="180">
        <v>45992</v>
      </c>
      <c r="N317" s="143" t="s">
        <v>1335</v>
      </c>
      <c r="O317" s="143" t="s">
        <v>1207</v>
      </c>
    </row>
    <row r="318" spans="1:15">
      <c r="A318" s="278" t="s">
        <v>174</v>
      </c>
      <c r="B318" s="278">
        <v>207</v>
      </c>
      <c r="C318" s="144" t="s">
        <v>1018</v>
      </c>
      <c r="D318" s="200" t="s">
        <v>1018</v>
      </c>
      <c r="E318" s="144" t="s">
        <v>1018</v>
      </c>
      <c r="F318" s="144" t="s">
        <v>1018</v>
      </c>
      <c r="G318" s="144" t="s">
        <v>1018</v>
      </c>
      <c r="H318" s="281" t="s">
        <v>1112</v>
      </c>
      <c r="I318" s="144" t="s">
        <v>70</v>
      </c>
      <c r="J318" s="143">
        <v>6</v>
      </c>
      <c r="K318" s="171" t="str">
        <f>'[2]207'!$D$8</f>
        <v>revestimentos, cultura e aplicações em projeto</v>
      </c>
      <c r="L318" s="180">
        <v>45870</v>
      </c>
      <c r="M318" s="180">
        <v>46023</v>
      </c>
      <c r="N318" s="143" t="s">
        <v>1444</v>
      </c>
      <c r="O318" s="143" t="s">
        <v>1226</v>
      </c>
    </row>
    <row r="319" spans="1:15">
      <c r="A319" s="278"/>
      <c r="B319" s="278">
        <v>207</v>
      </c>
      <c r="C319" s="144" t="s">
        <v>1709</v>
      </c>
      <c r="D319" s="200" t="s">
        <v>1709</v>
      </c>
      <c r="E319" s="144" t="s">
        <v>1709</v>
      </c>
      <c r="F319" s="144" t="s">
        <v>1709</v>
      </c>
      <c r="G319" s="144" t="s">
        <v>1496</v>
      </c>
      <c r="H319" s="281" t="s">
        <v>1112</v>
      </c>
      <c r="I319" s="144" t="s">
        <v>70</v>
      </c>
      <c r="J319" s="143">
        <v>6</v>
      </c>
      <c r="K319" s="171" t="str">
        <f>'[2]207'!$F$8</f>
        <v>projetos de interiores especiais</v>
      </c>
      <c r="L319" s="180">
        <v>45870</v>
      </c>
      <c r="M319" s="180">
        <v>45992</v>
      </c>
      <c r="N319" s="143" t="s">
        <v>1444</v>
      </c>
      <c r="O319" s="143" t="s">
        <v>1226</v>
      </c>
    </row>
    <row r="320" spans="1:15">
      <c r="A320" s="278" t="s">
        <v>174</v>
      </c>
      <c r="B320" s="278">
        <v>208</v>
      </c>
      <c r="C320" s="144" t="s">
        <v>1710</v>
      </c>
      <c r="D320" s="200" t="s">
        <v>1710</v>
      </c>
      <c r="E320" s="144" t="s">
        <v>1710</v>
      </c>
      <c r="F320" s="144" t="s">
        <v>1710</v>
      </c>
      <c r="G320" s="144" t="s">
        <v>1710</v>
      </c>
      <c r="H320" s="281" t="s">
        <v>1117</v>
      </c>
      <c r="I320" s="144" t="s">
        <v>71</v>
      </c>
      <c r="J320" s="143">
        <v>6</v>
      </c>
      <c r="K320" s="171" t="str">
        <f>'[2]208'!$D$8</f>
        <v>conforto ambiental e ecodesign</v>
      </c>
      <c r="L320" s="180">
        <v>45870</v>
      </c>
      <c r="M320" s="180">
        <v>46023</v>
      </c>
      <c r="N320" s="143" t="s">
        <v>1444</v>
      </c>
      <c r="O320" s="143" t="s">
        <v>1226</v>
      </c>
    </row>
    <row r="321" spans="1:15">
      <c r="A321" s="278"/>
      <c r="B321" s="278">
        <v>208</v>
      </c>
      <c r="C321" s="144" t="s">
        <v>1711</v>
      </c>
      <c r="D321" s="200" t="s">
        <v>1712</v>
      </c>
      <c r="E321" s="144" t="s">
        <v>1712</v>
      </c>
      <c r="F321" s="144" t="s">
        <v>1712</v>
      </c>
      <c r="G321" s="144" t="s">
        <v>1712</v>
      </c>
      <c r="H321" s="281" t="s">
        <v>1117</v>
      </c>
      <c r="I321" s="144" t="s">
        <v>71</v>
      </c>
      <c r="J321" s="143">
        <v>6</v>
      </c>
      <c r="K321" s="171" t="str">
        <f>'[2]208'!$F$8</f>
        <v>planejamento ambiental</v>
      </c>
      <c r="L321" s="180">
        <v>45870</v>
      </c>
      <c r="M321" s="180">
        <v>45992</v>
      </c>
      <c r="N321" s="143" t="s">
        <v>1444</v>
      </c>
      <c r="O321" s="143" t="s">
        <v>1212</v>
      </c>
    </row>
    <row r="322" spans="1:15">
      <c r="A322" s="278" t="s">
        <v>149</v>
      </c>
      <c r="B322" s="278">
        <v>209</v>
      </c>
      <c r="C322" s="144" t="s">
        <v>982</v>
      </c>
      <c r="D322" s="200" t="s">
        <v>1713</v>
      </c>
      <c r="E322" s="144" t="s">
        <v>1714</v>
      </c>
      <c r="F322" s="144" t="s">
        <v>1714</v>
      </c>
      <c r="G322" s="144" t="s">
        <v>1424</v>
      </c>
      <c r="H322" s="281" t="s">
        <v>1122</v>
      </c>
      <c r="I322" s="144" t="s">
        <v>72</v>
      </c>
      <c r="J322" s="143">
        <v>6</v>
      </c>
      <c r="K322" s="171" t="str">
        <f>'[2]209'!$D$8</f>
        <v>teorias do pensamento contemporâneo</v>
      </c>
      <c r="L322" s="180">
        <v>45870</v>
      </c>
      <c r="M322" s="180">
        <v>46023</v>
      </c>
      <c r="N322" s="143" t="s">
        <v>1498</v>
      </c>
      <c r="O322" s="143" t="s">
        <v>1211</v>
      </c>
    </row>
    <row r="323" spans="1:15">
      <c r="A323" s="278"/>
      <c r="B323" s="278">
        <v>209</v>
      </c>
      <c r="C323" s="144" t="s">
        <v>1715</v>
      </c>
      <c r="D323" s="200" t="s">
        <v>286</v>
      </c>
      <c r="E323" s="144" t="s">
        <v>1716</v>
      </c>
      <c r="F323" s="144" t="s">
        <v>1716</v>
      </c>
      <c r="G323" s="144" t="s">
        <v>1717</v>
      </c>
      <c r="H323" s="281" t="s">
        <v>1122</v>
      </c>
      <c r="I323" s="144" t="s">
        <v>72</v>
      </c>
      <c r="J323" s="143">
        <v>6</v>
      </c>
      <c r="K323" s="171" t="str">
        <f>'[2]209'!$F$8</f>
        <v>a gestão do ensino e da avaliação da aprendizagem contemporânea</v>
      </c>
      <c r="L323" s="180">
        <v>45870</v>
      </c>
      <c r="M323" s="180">
        <v>45992</v>
      </c>
      <c r="N323" s="143" t="s">
        <v>1498</v>
      </c>
      <c r="O323" s="143" t="s">
        <v>1224</v>
      </c>
    </row>
    <row r="324" spans="1:15">
      <c r="A324" s="278" t="s">
        <v>149</v>
      </c>
      <c r="B324" s="278">
        <v>210</v>
      </c>
      <c r="C324" s="144" t="s">
        <v>1655</v>
      </c>
      <c r="D324" s="200" t="s">
        <v>1656</v>
      </c>
      <c r="E324" s="144" t="s">
        <v>1718</v>
      </c>
      <c r="F324" s="144" t="s">
        <v>1718</v>
      </c>
      <c r="G324" s="144" t="s">
        <v>1656</v>
      </c>
      <c r="H324" s="281" t="s">
        <v>1131</v>
      </c>
      <c r="I324" s="144" t="s">
        <v>73</v>
      </c>
      <c r="J324" s="143">
        <v>6</v>
      </c>
      <c r="K324" s="171" t="str">
        <f>'[2]210'!$D$8</f>
        <v>Semântica do Português</v>
      </c>
      <c r="L324" s="180">
        <v>45870</v>
      </c>
      <c r="M324" s="180">
        <v>46023</v>
      </c>
      <c r="N324" s="143" t="s">
        <v>1498</v>
      </c>
      <c r="O324" s="143" t="s">
        <v>1211</v>
      </c>
    </row>
    <row r="325" spans="1:15">
      <c r="A325" s="278"/>
      <c r="B325" s="278">
        <v>210</v>
      </c>
      <c r="C325" s="144" t="s">
        <v>583</v>
      </c>
      <c r="D325" s="200" t="s">
        <v>1719</v>
      </c>
      <c r="E325" s="144" t="s">
        <v>1719</v>
      </c>
      <c r="F325" s="144" t="s">
        <v>1719</v>
      </c>
      <c r="G325" s="144" t="s">
        <v>1565</v>
      </c>
      <c r="H325" s="281" t="s">
        <v>1131</v>
      </c>
      <c r="I325" s="144" t="s">
        <v>73</v>
      </c>
      <c r="J325" s="143">
        <v>6</v>
      </c>
      <c r="K325" s="171" t="str">
        <f>'[2]210'!$F$8</f>
        <v>Didática</v>
      </c>
      <c r="L325" s="180">
        <v>45870</v>
      </c>
      <c r="M325" s="180">
        <v>45992</v>
      </c>
      <c r="N325" s="143" t="s">
        <v>1498</v>
      </c>
      <c r="O325" s="143" t="s">
        <v>1228</v>
      </c>
    </row>
    <row r="326" spans="1:15">
      <c r="A326" s="278" t="s">
        <v>149</v>
      </c>
      <c r="B326" s="278">
        <v>211</v>
      </c>
      <c r="C326" s="144" t="s">
        <v>583</v>
      </c>
      <c r="D326" s="200" t="s">
        <v>1565</v>
      </c>
      <c r="E326" s="144" t="s">
        <v>1565</v>
      </c>
      <c r="F326" s="144" t="s">
        <v>1565</v>
      </c>
      <c r="G326" s="144" t="s">
        <v>1565</v>
      </c>
      <c r="H326" s="281" t="s">
        <v>1139</v>
      </c>
      <c r="I326" s="144" t="s">
        <v>74</v>
      </c>
      <c r="J326" s="143">
        <v>6</v>
      </c>
      <c r="K326" s="171" t="str">
        <f>'[2]211'!$D$8</f>
        <v>Didática    </v>
      </c>
      <c r="L326" s="180">
        <v>45870</v>
      </c>
      <c r="M326" s="180">
        <v>46023</v>
      </c>
      <c r="N326" s="143" t="s">
        <v>1498</v>
      </c>
      <c r="O326" s="143" t="s">
        <v>1228</v>
      </c>
    </row>
    <row r="327" spans="1:15">
      <c r="A327" s="278"/>
      <c r="B327" s="278">
        <v>211</v>
      </c>
      <c r="C327" s="144" t="s">
        <v>1720</v>
      </c>
      <c r="D327" s="200" t="s">
        <v>964</v>
      </c>
      <c r="E327" s="144" t="s">
        <v>964</v>
      </c>
      <c r="F327" s="144" t="s">
        <v>964</v>
      </c>
      <c r="G327" s="144" t="s">
        <v>1168</v>
      </c>
      <c r="H327" s="281" t="s">
        <v>1139</v>
      </c>
      <c r="I327" s="144" t="s">
        <v>74</v>
      </c>
      <c r="J327" s="143">
        <v>6</v>
      </c>
      <c r="K327" s="171" t="str">
        <f>'[2]211'!$F$8</f>
        <v>Geografia Humana e Econômica </v>
      </c>
      <c r="L327" s="180">
        <v>45870</v>
      </c>
      <c r="M327" s="180">
        <v>45992</v>
      </c>
      <c r="N327" s="143" t="s">
        <v>1498</v>
      </c>
      <c r="O327" s="143" t="s">
        <v>1211</v>
      </c>
    </row>
    <row r="328" spans="1:15">
      <c r="A328" s="278" t="s">
        <v>149</v>
      </c>
      <c r="B328" s="278">
        <v>212</v>
      </c>
      <c r="C328" s="144" t="s">
        <v>1721</v>
      </c>
      <c r="D328" s="200" t="s">
        <v>1722</v>
      </c>
      <c r="E328" s="144" t="s">
        <v>1723</v>
      </c>
      <c r="F328" s="144" t="s">
        <v>1723</v>
      </c>
      <c r="G328" s="144" t="s">
        <v>1163</v>
      </c>
      <c r="H328" s="281" t="s">
        <v>1140</v>
      </c>
      <c r="I328" s="144" t="s">
        <v>75</v>
      </c>
      <c r="J328" s="143">
        <v>6</v>
      </c>
      <c r="K328" s="171" t="str">
        <f>'[2]212'!$D$8</f>
        <v>Interpretação de Textos</v>
      </c>
      <c r="L328" s="180">
        <v>45870</v>
      </c>
      <c r="M328" s="180">
        <v>46023</v>
      </c>
      <c r="N328" s="143" t="s">
        <v>1498</v>
      </c>
      <c r="O328" s="143" t="s">
        <v>1228</v>
      </c>
    </row>
    <row r="329" spans="1:15">
      <c r="A329" s="278"/>
      <c r="B329" s="278">
        <v>212</v>
      </c>
      <c r="C329" s="144" t="s">
        <v>1655</v>
      </c>
      <c r="D329" s="200" t="s">
        <v>1656</v>
      </c>
      <c r="E329" s="144" t="s">
        <v>1718</v>
      </c>
      <c r="F329" s="144" t="s">
        <v>1718</v>
      </c>
      <c r="G329" s="144" t="s">
        <v>1656</v>
      </c>
      <c r="H329" s="281" t="s">
        <v>1140</v>
      </c>
      <c r="I329" s="144" t="s">
        <v>75</v>
      </c>
      <c r="J329" s="143">
        <v>6</v>
      </c>
      <c r="K329" s="171" t="str">
        <f>'[2]212'!$F$8</f>
        <v>Semântica do português</v>
      </c>
      <c r="L329" s="180">
        <v>45870</v>
      </c>
      <c r="M329" s="180">
        <v>45992</v>
      </c>
      <c r="N329" s="143" t="s">
        <v>1498</v>
      </c>
      <c r="O329" s="143" t="s">
        <v>1211</v>
      </c>
    </row>
    <row r="330" spans="1:15">
      <c r="A330" s="278" t="s">
        <v>149</v>
      </c>
      <c r="B330" s="278">
        <v>213</v>
      </c>
      <c r="C330" s="144" t="s">
        <v>1678</v>
      </c>
      <c r="D330" s="200" t="s">
        <v>892</v>
      </c>
      <c r="E330" s="144" t="s">
        <v>1724</v>
      </c>
      <c r="F330" s="144" t="s">
        <v>1724</v>
      </c>
      <c r="G330" s="144" t="s">
        <v>1725</v>
      </c>
      <c r="H330" s="281" t="s">
        <v>1142</v>
      </c>
      <c r="I330" s="144" t="s">
        <v>76</v>
      </c>
      <c r="J330" s="143">
        <v>6</v>
      </c>
      <c r="K330" s="171" t="str">
        <f>'[2]213'!$D$8</f>
        <v>Gestão Educacional</v>
      </c>
      <c r="L330" s="180">
        <v>45870</v>
      </c>
      <c r="M330" s="180">
        <v>46023</v>
      </c>
      <c r="N330" s="143" t="s">
        <v>1498</v>
      </c>
      <c r="O330" s="143" t="s">
        <v>1228</v>
      </c>
    </row>
    <row r="331" spans="1:15">
      <c r="A331" s="278"/>
      <c r="B331" s="278">
        <v>213</v>
      </c>
      <c r="C331" s="144" t="s">
        <v>583</v>
      </c>
      <c r="D331" s="200" t="s">
        <v>1719</v>
      </c>
      <c r="E331" s="144" t="s">
        <v>1719</v>
      </c>
      <c r="F331" s="144" t="s">
        <v>1719</v>
      </c>
      <c r="G331" s="144" t="s">
        <v>1565</v>
      </c>
      <c r="H331" s="281" t="s">
        <v>1142</v>
      </c>
      <c r="I331" s="144" t="s">
        <v>76</v>
      </c>
      <c r="J331" s="143">
        <v>6</v>
      </c>
      <c r="K331" s="171" t="str">
        <f>'[2]213'!$F$8</f>
        <v>Didática</v>
      </c>
      <c r="L331" s="180">
        <v>45870</v>
      </c>
      <c r="M331" s="180">
        <v>45992</v>
      </c>
      <c r="N331" s="143" t="s">
        <v>1498</v>
      </c>
      <c r="O331" s="143" t="s">
        <v>1228</v>
      </c>
    </row>
    <row r="332" spans="1:15">
      <c r="A332" s="278" t="s">
        <v>149</v>
      </c>
      <c r="B332" s="278">
        <v>214</v>
      </c>
      <c r="C332" s="144" t="s">
        <v>678</v>
      </c>
      <c r="D332" s="200" t="s">
        <v>1726</v>
      </c>
      <c r="E332" s="144" t="s">
        <v>678</v>
      </c>
      <c r="F332" s="144" t="s">
        <v>678</v>
      </c>
      <c r="G332" s="144" t="s">
        <v>678</v>
      </c>
      <c r="H332" s="281" t="s">
        <v>1143</v>
      </c>
      <c r="I332" s="144" t="s">
        <v>77</v>
      </c>
      <c r="J332" s="143">
        <v>6</v>
      </c>
      <c r="K332" s="171" t="str">
        <f>'[2]214'!$D$8</f>
        <v>Fundamentos da Psicopedagogia </v>
      </c>
      <c r="L332" s="180">
        <v>45870</v>
      </c>
      <c r="M332" s="180">
        <v>46023</v>
      </c>
      <c r="N332" s="143" t="s">
        <v>1498</v>
      </c>
      <c r="O332" s="143" t="s">
        <v>1228</v>
      </c>
    </row>
    <row r="333" spans="1:15">
      <c r="A333" s="278"/>
      <c r="B333" s="278">
        <v>214</v>
      </c>
      <c r="C333" s="144" t="s">
        <v>1727</v>
      </c>
      <c r="D333" s="200" t="s">
        <v>1726</v>
      </c>
      <c r="E333" s="144" t="s">
        <v>1728</v>
      </c>
      <c r="F333" s="144" t="s">
        <v>1728</v>
      </c>
      <c r="G333" s="144" t="s">
        <v>1729</v>
      </c>
      <c r="H333" s="281" t="s">
        <v>1143</v>
      </c>
      <c r="I333" s="144" t="s">
        <v>77</v>
      </c>
      <c r="J333" s="143">
        <v>6</v>
      </c>
      <c r="K333" s="171" t="str">
        <f>'[2]214'!$F$8</f>
        <v>O Currículo e a Educação Especial  </v>
      </c>
      <c r="L333" s="180">
        <v>45870</v>
      </c>
      <c r="M333" s="180">
        <v>45992</v>
      </c>
      <c r="N333" s="143" t="s">
        <v>1498</v>
      </c>
      <c r="O333" s="143" t="s">
        <v>1228</v>
      </c>
    </row>
    <row r="334" spans="1:15">
      <c r="A334" s="278" t="s">
        <v>132</v>
      </c>
      <c r="B334" s="278">
        <v>215</v>
      </c>
      <c r="C334" s="144" t="s">
        <v>1730</v>
      </c>
      <c r="D334" s="200" t="s">
        <v>1731</v>
      </c>
      <c r="E334" s="144" t="s">
        <v>1730</v>
      </c>
      <c r="F334" s="144" t="s">
        <v>1730</v>
      </c>
      <c r="G334" s="144" t="s">
        <v>1732</v>
      </c>
      <c r="H334" s="281" t="s">
        <v>1148</v>
      </c>
      <c r="I334" s="144" t="s">
        <v>78</v>
      </c>
      <c r="J334" s="143">
        <v>6</v>
      </c>
      <c r="K334" s="171" t="str">
        <f>'[2]215'!$D$8</f>
        <v>Gerenciamento dos Aspectos e Impactos Ambientais</v>
      </c>
      <c r="L334" s="180">
        <v>45870</v>
      </c>
      <c r="M334" s="180">
        <v>46023</v>
      </c>
      <c r="N334" s="143" t="s">
        <v>1361</v>
      </c>
      <c r="O334" s="143" t="s">
        <v>1212</v>
      </c>
    </row>
    <row r="335" spans="1:15">
      <c r="A335" s="278"/>
      <c r="B335" s="278">
        <v>215</v>
      </c>
      <c r="C335" s="144" t="s">
        <v>1733</v>
      </c>
      <c r="D335" s="200" t="s">
        <v>1734</v>
      </c>
      <c r="E335" s="144" t="s">
        <v>1735</v>
      </c>
      <c r="F335" s="144" t="s">
        <v>1735</v>
      </c>
      <c r="G335" s="144" t="s">
        <v>1736</v>
      </c>
      <c r="H335" s="281" t="s">
        <v>1148</v>
      </c>
      <c r="I335" s="144" t="s">
        <v>78</v>
      </c>
      <c r="J335" s="143">
        <v>6</v>
      </c>
      <c r="K335" s="171" t="str">
        <f>'[2]215'!$F$8</f>
        <v>Metodologia 6 Sigmas</v>
      </c>
      <c r="L335" s="180">
        <v>45870</v>
      </c>
      <c r="M335" s="180">
        <v>45992</v>
      </c>
      <c r="N335" s="143" t="s">
        <v>1361</v>
      </c>
      <c r="O335" s="143" t="s">
        <v>1218</v>
      </c>
    </row>
    <row r="336" spans="1:15">
      <c r="A336" s="278" t="s">
        <v>132</v>
      </c>
      <c r="B336" s="278">
        <v>216</v>
      </c>
      <c r="C336" s="144" t="s">
        <v>1108</v>
      </c>
      <c r="D336" s="200" t="s">
        <v>1737</v>
      </c>
      <c r="E336" s="144" t="s">
        <v>1738</v>
      </c>
      <c r="F336" s="144" t="s">
        <v>1738</v>
      </c>
      <c r="G336" s="144" t="s">
        <v>1739</v>
      </c>
      <c r="H336" s="281" t="s">
        <v>1152</v>
      </c>
      <c r="I336" s="144" t="s">
        <v>79</v>
      </c>
      <c r="J336" s="143">
        <v>6</v>
      </c>
      <c r="K336" s="171" t="str">
        <f>'[2]216'!$D$8</f>
        <v>Organização, Sistemas e Métodos</v>
      </c>
      <c r="L336" s="180">
        <v>45870</v>
      </c>
      <c r="M336" s="180">
        <v>46023</v>
      </c>
      <c r="N336" s="143" t="s">
        <v>1361</v>
      </c>
      <c r="O336" s="143" t="s">
        <v>1223</v>
      </c>
    </row>
    <row r="337" spans="1:15">
      <c r="A337" s="278"/>
      <c r="B337" s="278">
        <v>216</v>
      </c>
      <c r="C337" s="144" t="s">
        <v>1483</v>
      </c>
      <c r="D337" s="200" t="s">
        <v>1387</v>
      </c>
      <c r="E337" s="144" t="s">
        <v>1388</v>
      </c>
      <c r="F337" s="144" t="s">
        <v>1388</v>
      </c>
      <c r="G337" s="144" t="s">
        <v>1388</v>
      </c>
      <c r="H337" s="281" t="s">
        <v>1152</v>
      </c>
      <c r="I337" s="144" t="s">
        <v>79</v>
      </c>
      <c r="J337" s="143">
        <v>6</v>
      </c>
      <c r="K337" s="171" t="str">
        <f>'[2]216'!$F$8</f>
        <v>Gestão Estratégica de Pessoas</v>
      </c>
      <c r="L337" s="180">
        <v>45870</v>
      </c>
      <c r="M337" s="180">
        <v>45992</v>
      </c>
      <c r="N337" s="143" t="s">
        <v>1361</v>
      </c>
      <c r="O337" s="143" t="s">
        <v>1218</v>
      </c>
    </row>
    <row r="338" spans="1:15">
      <c r="A338" s="278" t="s">
        <v>132</v>
      </c>
      <c r="B338" s="278">
        <v>217</v>
      </c>
      <c r="C338" s="144" t="s">
        <v>1740</v>
      </c>
      <c r="D338" s="200" t="s">
        <v>485</v>
      </c>
      <c r="E338" s="144" t="s">
        <v>485</v>
      </c>
      <c r="F338" s="144" t="s">
        <v>485</v>
      </c>
      <c r="G338" s="144" t="s">
        <v>463</v>
      </c>
      <c r="H338" s="281" t="s">
        <v>1156</v>
      </c>
      <c r="I338" s="144" t="s">
        <v>80</v>
      </c>
      <c r="J338" s="143">
        <v>6</v>
      </c>
      <c r="K338" s="171" t="str">
        <f>'[2]217'!$D$8</f>
        <v xml:space="preserve">Contabilidade Financeira </v>
      </c>
      <c r="L338" s="180">
        <v>45870</v>
      </c>
      <c r="M338" s="180">
        <v>46023</v>
      </c>
      <c r="N338" s="143" t="s">
        <v>1361</v>
      </c>
      <c r="O338" s="143" t="s">
        <v>1227</v>
      </c>
    </row>
    <row r="339" spans="1:15">
      <c r="A339" s="278"/>
      <c r="B339" s="278">
        <v>217</v>
      </c>
      <c r="C339" s="144" t="s">
        <v>1644</v>
      </c>
      <c r="D339" s="200" t="s">
        <v>1645</v>
      </c>
      <c r="E339" s="144" t="s">
        <v>1119</v>
      </c>
      <c r="F339" s="144" t="s">
        <v>1119</v>
      </c>
      <c r="G339" s="144" t="s">
        <v>1646</v>
      </c>
      <c r="H339" s="281" t="s">
        <v>1156</v>
      </c>
      <c r="I339" s="144" t="s">
        <v>80</v>
      </c>
      <c r="J339" s="143">
        <v>6</v>
      </c>
      <c r="K339" s="171" t="str">
        <f>'[2]217'!$F$8</f>
        <v>Perícia Contábil</v>
      </c>
      <c r="L339" s="180">
        <v>45870</v>
      </c>
      <c r="M339" s="180">
        <v>45992</v>
      </c>
      <c r="N339" s="143" t="s">
        <v>1361</v>
      </c>
      <c r="O339" s="143" t="s">
        <v>1212</v>
      </c>
    </row>
    <row r="340" spans="1:15">
      <c r="A340" s="278" t="s">
        <v>132</v>
      </c>
      <c r="B340" s="278">
        <v>218</v>
      </c>
      <c r="C340" s="144" t="s">
        <v>501</v>
      </c>
      <c r="D340" s="200" t="s">
        <v>498</v>
      </c>
      <c r="E340" s="144" t="s">
        <v>498</v>
      </c>
      <c r="F340" s="144" t="s">
        <v>498</v>
      </c>
      <c r="G340" s="144" t="s">
        <v>498</v>
      </c>
      <c r="H340" s="281" t="s">
        <v>1162</v>
      </c>
      <c r="I340" s="144" t="s">
        <v>81</v>
      </c>
      <c r="J340" s="143">
        <v>6</v>
      </c>
      <c r="K340" s="171" t="str">
        <f>'[2]218'!$D$8</f>
        <v>Gestão de Desempenho, Treinamento e Desenvolvimento Pessoal</v>
      </c>
      <c r="L340" s="180">
        <v>45870</v>
      </c>
      <c r="M340" s="180">
        <v>46023</v>
      </c>
      <c r="N340" s="143" t="s">
        <v>1361</v>
      </c>
      <c r="O340" s="143" t="s">
        <v>1227</v>
      </c>
    </row>
    <row r="341" spans="1:15">
      <c r="A341" s="278"/>
      <c r="B341" s="278">
        <v>218</v>
      </c>
      <c r="C341" s="144" t="s">
        <v>227</v>
      </c>
      <c r="D341" s="200" t="s">
        <v>1741</v>
      </c>
      <c r="E341" s="144" t="s">
        <v>228</v>
      </c>
      <c r="F341" s="144" t="s">
        <v>228</v>
      </c>
      <c r="G341" s="144" t="s">
        <v>228</v>
      </c>
      <c r="H341" s="281" t="s">
        <v>1162</v>
      </c>
      <c r="I341" s="144" t="s">
        <v>81</v>
      </c>
      <c r="J341" s="143">
        <v>6</v>
      </c>
      <c r="K341" s="171" t="str">
        <f>'[2]218'!$F$8</f>
        <v>Assessment, Coaching e Mentoring</v>
      </c>
      <c r="L341" s="180">
        <v>45870</v>
      </c>
      <c r="M341" s="180">
        <v>45992</v>
      </c>
      <c r="N341" s="143" t="s">
        <v>1361</v>
      </c>
      <c r="O341" s="143" t="s">
        <v>1227</v>
      </c>
    </row>
    <row r="342" spans="1:15">
      <c r="A342" s="278" t="s">
        <v>113</v>
      </c>
      <c r="B342" s="278">
        <v>219</v>
      </c>
      <c r="C342" s="144" t="s">
        <v>1396</v>
      </c>
      <c r="D342" s="200" t="s">
        <v>488</v>
      </c>
      <c r="E342" s="144" t="s">
        <v>488</v>
      </c>
      <c r="F342" s="144" t="s">
        <v>488</v>
      </c>
      <c r="G342" s="144" t="s">
        <v>488</v>
      </c>
      <c r="H342" s="281" t="s">
        <v>1166</v>
      </c>
      <c r="I342" s="144" t="s">
        <v>82</v>
      </c>
      <c r="J342" s="143">
        <v>6</v>
      </c>
      <c r="K342" s="171" t="s">
        <v>1397</v>
      </c>
      <c r="L342" s="180">
        <v>45870</v>
      </c>
      <c r="M342" s="180">
        <v>46023</v>
      </c>
      <c r="N342" s="143" t="s">
        <v>1335</v>
      </c>
      <c r="O342" s="143" t="s">
        <v>1207</v>
      </c>
    </row>
    <row r="343" spans="1:15">
      <c r="A343" s="278"/>
      <c r="B343" s="278">
        <v>219</v>
      </c>
      <c r="C343" s="144" t="s">
        <v>1650</v>
      </c>
      <c r="D343" s="200" t="s">
        <v>1481</v>
      </c>
      <c r="E343" s="144" t="s">
        <v>1481</v>
      </c>
      <c r="F343" s="144" t="s">
        <v>1481</v>
      </c>
      <c r="G343" s="144" t="s">
        <v>1481</v>
      </c>
      <c r="H343" s="281" t="s">
        <v>1166</v>
      </c>
      <c r="I343" s="144" t="s">
        <v>82</v>
      </c>
      <c r="J343" s="143">
        <v>6</v>
      </c>
      <c r="K343" s="171" t="str">
        <f>'[2]219'!$F$8</f>
        <v>Organização da Administração Pública e a Prestação de Serviço Público</v>
      </c>
      <c r="L343" s="180">
        <v>45870</v>
      </c>
      <c r="M343" s="180">
        <v>45992</v>
      </c>
      <c r="N343" s="143" t="s">
        <v>1335</v>
      </c>
      <c r="O343" s="143" t="s">
        <v>1207</v>
      </c>
    </row>
    <row r="344" spans="1:15">
      <c r="A344" s="143" t="s">
        <v>164</v>
      </c>
      <c r="B344" s="143">
        <v>220</v>
      </c>
      <c r="C344" s="144" t="s">
        <v>1633</v>
      </c>
      <c r="D344" s="200" t="s">
        <v>1634</v>
      </c>
      <c r="E344" s="144" t="s">
        <v>1633</v>
      </c>
      <c r="F344" s="144" t="s">
        <v>1633</v>
      </c>
      <c r="G344" s="342" t="s">
        <v>1633</v>
      </c>
      <c r="H344" s="281" t="s">
        <v>1169</v>
      </c>
      <c r="I344" s="144" t="s">
        <v>83</v>
      </c>
      <c r="J344" s="143">
        <v>6</v>
      </c>
      <c r="K344" s="171" t="s">
        <v>1635</v>
      </c>
      <c r="L344" s="180">
        <v>45870</v>
      </c>
      <c r="M344" s="180">
        <v>46023</v>
      </c>
      <c r="N344" s="143" t="s">
        <v>1444</v>
      </c>
      <c r="O344" s="143" t="s">
        <v>1229</v>
      </c>
    </row>
    <row r="345" spans="1:15">
      <c r="A345" s="143" t="s">
        <v>164</v>
      </c>
      <c r="B345" s="143"/>
      <c r="C345" s="144" t="s">
        <v>939</v>
      </c>
      <c r="D345" s="200" t="s">
        <v>1443</v>
      </c>
      <c r="E345" s="144" t="s">
        <v>1443</v>
      </c>
      <c r="F345" s="144" t="s">
        <v>1443</v>
      </c>
      <c r="G345" s="342" t="s">
        <v>1742</v>
      </c>
      <c r="H345" s="281" t="s">
        <v>1169</v>
      </c>
      <c r="I345" s="144" t="s">
        <v>83</v>
      </c>
      <c r="J345" s="143">
        <v>6</v>
      </c>
      <c r="K345" s="171" t="str">
        <f>'[2]220'!$F$8</f>
        <v xml:space="preserve">ENGENHARIA DE DADOS </v>
      </c>
      <c r="L345" s="180">
        <v>45870</v>
      </c>
      <c r="M345" s="180">
        <v>45992</v>
      </c>
      <c r="N345" s="143" t="s">
        <v>1444</v>
      </c>
      <c r="O345" s="143" t="s">
        <v>1229</v>
      </c>
    </row>
    <row r="346" spans="1:15">
      <c r="A346" s="143" t="s">
        <v>164</v>
      </c>
      <c r="B346" s="143">
        <v>221</v>
      </c>
      <c r="C346" s="144" t="s">
        <v>1178</v>
      </c>
      <c r="D346" s="251" t="s">
        <v>1178</v>
      </c>
      <c r="E346" s="144" t="s">
        <v>1178</v>
      </c>
      <c r="F346" s="144" t="s">
        <v>1178</v>
      </c>
      <c r="G346" s="342" t="s">
        <v>1178</v>
      </c>
      <c r="H346" s="281" t="s">
        <v>1172</v>
      </c>
      <c r="I346" s="144" t="s">
        <v>84</v>
      </c>
      <c r="J346" s="143">
        <v>6</v>
      </c>
      <c r="K346" s="171" t="s">
        <v>1636</v>
      </c>
      <c r="L346" s="180">
        <v>45870</v>
      </c>
      <c r="M346" s="180">
        <v>46023</v>
      </c>
      <c r="N346" s="143" t="s">
        <v>1444</v>
      </c>
      <c r="O346" s="343" t="s">
        <v>1229</v>
      </c>
    </row>
    <row r="347" spans="1:15">
      <c r="A347" s="143" t="s">
        <v>164</v>
      </c>
      <c r="B347" s="143"/>
      <c r="C347" s="144" t="s">
        <v>1443</v>
      </c>
      <c r="D347" s="251" t="s">
        <v>1443</v>
      </c>
      <c r="E347" s="144" t="s">
        <v>1443</v>
      </c>
      <c r="F347" s="144" t="s">
        <v>1443</v>
      </c>
      <c r="G347" s="342" t="s">
        <v>1443</v>
      </c>
      <c r="H347" s="281" t="s">
        <v>1172</v>
      </c>
      <c r="I347" s="144" t="s">
        <v>84</v>
      </c>
      <c r="J347" s="143">
        <v>6</v>
      </c>
      <c r="K347" s="171" t="str">
        <f>'[2]221'!$F$8</f>
        <v xml:space="preserve">ENGENHARIA DE DADOS </v>
      </c>
      <c r="L347" s="180">
        <v>45870</v>
      </c>
      <c r="M347" s="180">
        <v>45992</v>
      </c>
      <c r="N347" s="143" t="s">
        <v>1444</v>
      </c>
      <c r="O347" s="143" t="s">
        <v>1229</v>
      </c>
    </row>
    <row r="348" spans="1:15">
      <c r="A348" s="143" t="s">
        <v>164</v>
      </c>
      <c r="B348" s="143">
        <v>222</v>
      </c>
      <c r="C348" s="144" t="s">
        <v>1447</v>
      </c>
      <c r="D348" s="251" t="s">
        <v>1637</v>
      </c>
      <c r="E348" s="144" t="s">
        <v>1447</v>
      </c>
      <c r="F348" s="144" t="s">
        <v>1447</v>
      </c>
      <c r="G348" s="342" t="s">
        <v>1447</v>
      </c>
      <c r="H348" s="281" t="s">
        <v>1173</v>
      </c>
      <c r="I348" s="144" t="s">
        <v>85</v>
      </c>
      <c r="J348" s="143">
        <v>6</v>
      </c>
      <c r="K348" s="171" t="s">
        <v>1638</v>
      </c>
      <c r="L348" s="180">
        <v>45870</v>
      </c>
      <c r="M348" s="180">
        <v>46023</v>
      </c>
      <c r="N348" s="143" t="s">
        <v>1444</v>
      </c>
      <c r="O348" s="143" t="s">
        <v>1218</v>
      </c>
    </row>
    <row r="349" spans="1:15">
      <c r="A349" s="143" t="s">
        <v>164</v>
      </c>
      <c r="B349" s="143"/>
      <c r="C349" s="144" t="s">
        <v>1743</v>
      </c>
      <c r="D349" s="251" t="s">
        <v>1514</v>
      </c>
      <c r="E349" s="144" t="s">
        <v>1514</v>
      </c>
      <c r="F349" s="144" t="s">
        <v>1514</v>
      </c>
      <c r="G349" s="342" t="s">
        <v>1514</v>
      </c>
      <c r="H349" s="281" t="s">
        <v>1173</v>
      </c>
      <c r="I349" s="144" t="s">
        <v>85</v>
      </c>
      <c r="J349" s="143">
        <v>6</v>
      </c>
      <c r="K349" s="171" t="str">
        <f>'[2]222'!$F$8</f>
        <v>GAMIFICAÇÃO</v>
      </c>
      <c r="L349" s="180">
        <v>45870</v>
      </c>
      <c r="M349" s="180">
        <v>45992</v>
      </c>
      <c r="N349" s="143" t="s">
        <v>1444</v>
      </c>
      <c r="O349" s="143" t="s">
        <v>1209</v>
      </c>
    </row>
    <row r="350" spans="1:15">
      <c r="A350" s="143" t="s">
        <v>164</v>
      </c>
      <c r="B350" s="143">
        <v>223</v>
      </c>
      <c r="C350" s="144" t="s">
        <v>1639</v>
      </c>
      <c r="D350" s="251" t="s">
        <v>1639</v>
      </c>
      <c r="E350" s="144" t="s">
        <v>1639</v>
      </c>
      <c r="F350" s="144" t="s">
        <v>1639</v>
      </c>
      <c r="G350" s="342" t="s">
        <v>1639</v>
      </c>
      <c r="H350" s="281" t="s">
        <v>1176</v>
      </c>
      <c r="I350" s="144" t="s">
        <v>86</v>
      </c>
      <c r="J350" s="143">
        <v>6</v>
      </c>
      <c r="K350" s="171" t="s">
        <v>1744</v>
      </c>
      <c r="L350" s="180">
        <v>45870</v>
      </c>
      <c r="M350" s="180">
        <v>46023</v>
      </c>
      <c r="N350" s="143" t="s">
        <v>1444</v>
      </c>
      <c r="O350" s="143" t="s">
        <v>1229</v>
      </c>
    </row>
    <row r="351" spans="1:15">
      <c r="A351" s="143" t="s">
        <v>164</v>
      </c>
      <c r="B351" s="143"/>
      <c r="C351" s="144" t="s">
        <v>1745</v>
      </c>
      <c r="D351" s="251" t="s">
        <v>1745</v>
      </c>
      <c r="E351" s="144" t="s">
        <v>1745</v>
      </c>
      <c r="F351" s="144" t="s">
        <v>1745</v>
      </c>
      <c r="G351" s="342" t="s">
        <v>1745</v>
      </c>
      <c r="H351" s="281" t="s">
        <v>1176</v>
      </c>
      <c r="I351" s="144" t="s">
        <v>86</v>
      </c>
      <c r="J351" s="143">
        <v>6</v>
      </c>
      <c r="K351" s="171" t="str">
        <f>'[2]223'!$F$8</f>
        <v>SEGURANÇA NA NUVEM</v>
      </c>
      <c r="L351" s="180">
        <v>45870</v>
      </c>
      <c r="M351" s="180">
        <v>45992</v>
      </c>
      <c r="N351" s="143" t="s">
        <v>1444</v>
      </c>
      <c r="O351" s="143" t="s">
        <v>1229</v>
      </c>
    </row>
    <row r="352" spans="1:15">
      <c r="A352" s="143" t="s">
        <v>164</v>
      </c>
      <c r="B352" s="143">
        <v>224</v>
      </c>
      <c r="C352" s="144" t="s">
        <v>1456</v>
      </c>
      <c r="D352" s="251" t="s">
        <v>1746</v>
      </c>
      <c r="E352" s="144" t="s">
        <v>1456</v>
      </c>
      <c r="F352" s="144" t="s">
        <v>1456</v>
      </c>
      <c r="G352" s="342" t="s">
        <v>1456</v>
      </c>
      <c r="H352" s="281" t="s">
        <v>1177</v>
      </c>
      <c r="I352" s="144" t="s">
        <v>87</v>
      </c>
      <c r="J352" s="143">
        <v>6</v>
      </c>
      <c r="K352" s="171" t="s">
        <v>1747</v>
      </c>
      <c r="L352" s="180">
        <v>45870</v>
      </c>
      <c r="M352" s="180">
        <v>46023</v>
      </c>
      <c r="N352" s="143" t="s">
        <v>1444</v>
      </c>
      <c r="O352" s="143" t="s">
        <v>1229</v>
      </c>
    </row>
    <row r="353" spans="1:15">
      <c r="A353" s="143" t="s">
        <v>164</v>
      </c>
      <c r="B353" s="143"/>
      <c r="C353" s="144" t="s">
        <v>1748</v>
      </c>
      <c r="D353" s="251" t="s">
        <v>1748</v>
      </c>
      <c r="E353" s="144" t="s">
        <v>1748</v>
      </c>
      <c r="F353" s="144" t="s">
        <v>1748</v>
      </c>
      <c r="G353" s="342" t="s">
        <v>1748</v>
      </c>
      <c r="H353" s="281" t="s">
        <v>1177</v>
      </c>
      <c r="I353" s="144" t="s">
        <v>87</v>
      </c>
      <c r="J353" s="143">
        <v>6</v>
      </c>
      <c r="K353" s="171" t="str">
        <f>'[2]224'!$F$8</f>
        <v>SEGURANÇA NA NUVEM</v>
      </c>
      <c r="L353" s="180">
        <v>45870</v>
      </c>
      <c r="M353" s="180">
        <v>45992</v>
      </c>
      <c r="N353" s="143" t="s">
        <v>1444</v>
      </c>
      <c r="O353" s="143" t="s">
        <v>1229</v>
      </c>
    </row>
    <row r="354" spans="1:15">
      <c r="A354" s="143" t="s">
        <v>164</v>
      </c>
      <c r="B354" s="143">
        <v>225</v>
      </c>
      <c r="C354" s="144" t="s">
        <v>399</v>
      </c>
      <c r="D354" s="251" t="s">
        <v>1050</v>
      </c>
      <c r="E354" s="144" t="s">
        <v>399</v>
      </c>
      <c r="F354" s="144" t="s">
        <v>399</v>
      </c>
      <c r="G354" s="342" t="s">
        <v>399</v>
      </c>
      <c r="H354" s="281" t="s">
        <v>1179</v>
      </c>
      <c r="I354" s="144" t="s">
        <v>88</v>
      </c>
      <c r="J354" s="143">
        <v>6</v>
      </c>
      <c r="K354" s="171" t="str">
        <f>'[2]225'!$D$8</f>
        <v>Propriedade industrial, Direito autoral e Lei de software</v>
      </c>
      <c r="L354" s="180">
        <v>45870</v>
      </c>
      <c r="M354" s="180">
        <v>46023</v>
      </c>
      <c r="N354" s="143" t="s">
        <v>1444</v>
      </c>
      <c r="O354" s="143" t="s">
        <v>1226</v>
      </c>
    </row>
    <row r="355" spans="1:15">
      <c r="A355" s="143" t="s">
        <v>164</v>
      </c>
      <c r="B355" s="143"/>
      <c r="C355" s="144" t="s">
        <v>1673</v>
      </c>
      <c r="D355" s="251" t="s">
        <v>1587</v>
      </c>
      <c r="E355" s="144" t="s">
        <v>1673</v>
      </c>
      <c r="F355" s="144" t="s">
        <v>1673</v>
      </c>
      <c r="G355" s="144" t="s">
        <v>1673</v>
      </c>
      <c r="H355" s="281" t="s">
        <v>1179</v>
      </c>
      <c r="I355" s="144" t="s">
        <v>88</v>
      </c>
      <c r="J355" s="143">
        <v>6</v>
      </c>
      <c r="K355" s="171" t="str">
        <f>'[2]225'!$F$8</f>
        <v>SEGURANÇA DA INFORMAÇÃO ( equivalente a SEGURANÇA DA INFORMAÇÃO E COMPLIANCE DIGITAL)</v>
      </c>
      <c r="L355" s="180">
        <v>45870</v>
      </c>
      <c r="M355" s="180">
        <v>45992</v>
      </c>
      <c r="N355" s="143" t="s">
        <v>1444</v>
      </c>
      <c r="O355" s="143" t="s">
        <v>1229</v>
      </c>
    </row>
    <row r="356" spans="1:15">
      <c r="A356" s="143" t="s">
        <v>164</v>
      </c>
      <c r="B356" s="143">
        <v>226</v>
      </c>
      <c r="C356" s="144" t="s">
        <v>1640</v>
      </c>
      <c r="D356" s="251" t="s">
        <v>1641</v>
      </c>
      <c r="E356" s="144" t="s">
        <v>1640</v>
      </c>
      <c r="F356" s="144" t="s">
        <v>1640</v>
      </c>
      <c r="G356" s="342" t="s">
        <v>1640</v>
      </c>
      <c r="H356" s="281" t="s">
        <v>1183</v>
      </c>
      <c r="I356" s="144" t="s">
        <v>89</v>
      </c>
      <c r="J356" s="143">
        <v>6</v>
      </c>
      <c r="K356" s="171" t="str">
        <f>'[2]226'!$D$8</f>
        <v>Growth Hacking</v>
      </c>
      <c r="L356" s="180">
        <v>45870</v>
      </c>
      <c r="M356" s="180">
        <v>46023</v>
      </c>
      <c r="N356" s="143" t="s">
        <v>1444</v>
      </c>
      <c r="O356" s="143" t="s">
        <v>1226</v>
      </c>
    </row>
    <row r="357" spans="1:15">
      <c r="A357" s="143" t="s">
        <v>164</v>
      </c>
      <c r="B357" s="143"/>
      <c r="C357" s="144" t="s">
        <v>1749</v>
      </c>
      <c r="D357" s="251" t="s">
        <v>1750</v>
      </c>
      <c r="E357" s="144" t="s">
        <v>1577</v>
      </c>
      <c r="F357" s="144" t="s">
        <v>1577</v>
      </c>
      <c r="G357" s="342" t="s">
        <v>1577</v>
      </c>
      <c r="H357" s="281" t="s">
        <v>1183</v>
      </c>
      <c r="I357" s="144" t="s">
        <v>89</v>
      </c>
      <c r="J357" s="143">
        <v>6</v>
      </c>
      <c r="K357" s="171" t="str">
        <f>'[2]226'!$F$8</f>
        <v>TRANSFORMAÇÃO DIGITAL</v>
      </c>
      <c r="L357" s="180">
        <v>45870</v>
      </c>
      <c r="M357" s="180">
        <v>45992</v>
      </c>
      <c r="N357" s="143" t="s">
        <v>1444</v>
      </c>
      <c r="O357" s="143" t="s">
        <v>1226</v>
      </c>
    </row>
    <row r="358" spans="1:15">
      <c r="A358" s="143" t="s">
        <v>164</v>
      </c>
      <c r="B358" s="143">
        <v>227</v>
      </c>
      <c r="C358" s="144" t="s">
        <v>1642</v>
      </c>
      <c r="D358" s="251" t="s">
        <v>1642</v>
      </c>
      <c r="E358" s="144" t="s">
        <v>1642</v>
      </c>
      <c r="F358" s="144" t="s">
        <v>1642</v>
      </c>
      <c r="G358" s="342" t="s">
        <v>1642</v>
      </c>
      <c r="H358" s="281" t="s">
        <v>1185</v>
      </c>
      <c r="I358" s="144" t="s">
        <v>90</v>
      </c>
      <c r="J358" s="143">
        <v>6</v>
      </c>
      <c r="K358" s="171" t="str">
        <f>'[2]227'!$D$8</f>
        <v xml:space="preserve">Testes de API </v>
      </c>
      <c r="L358" s="180">
        <v>45870</v>
      </c>
      <c r="M358" s="180">
        <v>46023</v>
      </c>
      <c r="N358" s="143" t="s">
        <v>1444</v>
      </c>
      <c r="O358" s="143" t="s">
        <v>1229</v>
      </c>
    </row>
    <row r="359" spans="1:15">
      <c r="A359" s="143" t="s">
        <v>164</v>
      </c>
      <c r="B359" s="143"/>
      <c r="C359" s="144" t="s">
        <v>1751</v>
      </c>
      <c r="D359" s="251" t="s">
        <v>775</v>
      </c>
      <c r="E359" s="144" t="s">
        <v>1751</v>
      </c>
      <c r="F359" s="144" t="s">
        <v>1751</v>
      </c>
      <c r="G359" s="342" t="s">
        <v>1751</v>
      </c>
      <c r="H359" s="281" t="s">
        <v>1185</v>
      </c>
      <c r="I359" s="144" t="s">
        <v>90</v>
      </c>
      <c r="J359" s="143">
        <v>6</v>
      </c>
      <c r="K359" s="171" t="str">
        <f>'[2]227'!$F$8</f>
        <v>ENGENHARIA DE SOFTWARE</v>
      </c>
      <c r="L359" s="180">
        <v>45870</v>
      </c>
      <c r="M359" s="180">
        <v>45992</v>
      </c>
      <c r="N359" s="143" t="s">
        <v>1444</v>
      </c>
      <c r="O359" s="143" t="s">
        <v>1229</v>
      </c>
    </row>
    <row r="360" spans="1:15">
      <c r="A360" s="143" t="s">
        <v>113</v>
      </c>
      <c r="B360" s="143">
        <v>228</v>
      </c>
      <c r="C360" s="144" t="s">
        <v>1752</v>
      </c>
      <c r="D360" s="251" t="s">
        <v>1753</v>
      </c>
      <c r="E360" s="144" t="s">
        <v>1752</v>
      </c>
      <c r="F360" s="144" t="s">
        <v>1752</v>
      </c>
      <c r="G360" s="144" t="s">
        <v>1752</v>
      </c>
      <c r="H360" s="281" t="s">
        <v>1188</v>
      </c>
      <c r="I360" s="144" t="s">
        <v>91</v>
      </c>
      <c r="J360" s="274">
        <v>12</v>
      </c>
      <c r="K360" s="171" t="str">
        <f>'[2]228'!$D$8</f>
        <v>PRÁTICA FORENSE PENAL</v>
      </c>
      <c r="L360" s="180">
        <v>45717</v>
      </c>
      <c r="M360" s="172">
        <v>46023</v>
      </c>
      <c r="N360" s="143" t="s">
        <v>1361</v>
      </c>
      <c r="O360" s="143" t="s">
        <v>1215</v>
      </c>
    </row>
    <row r="361" spans="1:15">
      <c r="A361" s="143" t="s">
        <v>113</v>
      </c>
      <c r="B361" s="143">
        <v>229</v>
      </c>
      <c r="C361" s="144" t="s">
        <v>1752</v>
      </c>
      <c r="D361" s="251" t="s">
        <v>1753</v>
      </c>
      <c r="E361" s="144" t="s">
        <v>1752</v>
      </c>
      <c r="F361" s="144" t="s">
        <v>1752</v>
      </c>
      <c r="G361" s="144" t="s">
        <v>1752</v>
      </c>
      <c r="H361" s="281" t="s">
        <v>1189</v>
      </c>
      <c r="I361" s="144" t="s">
        <v>92</v>
      </c>
      <c r="J361" s="143">
        <v>6</v>
      </c>
      <c r="K361" s="171" t="str">
        <f>'[2]229'!$D$8</f>
        <v>PRÁTICA FORENSE PENAL</v>
      </c>
      <c r="L361" s="180">
        <v>45870</v>
      </c>
      <c r="M361" s="180">
        <v>46023</v>
      </c>
      <c r="N361" s="143" t="s">
        <v>1361</v>
      </c>
      <c r="O361" s="143" t="s">
        <v>1215</v>
      </c>
    </row>
    <row r="362" spans="1:15">
      <c r="A362" s="143" t="s">
        <v>113</v>
      </c>
      <c r="B362" s="143"/>
      <c r="C362" s="144" t="s">
        <v>1754</v>
      </c>
      <c r="D362" s="251" t="s">
        <v>1755</v>
      </c>
      <c r="E362" s="144" t="s">
        <v>1754</v>
      </c>
      <c r="F362" s="144" t="s">
        <v>1754</v>
      </c>
      <c r="G362" s="144" t="s">
        <v>1754</v>
      </c>
      <c r="H362" s="281" t="s">
        <v>1189</v>
      </c>
      <c r="I362" s="144" t="s">
        <v>92</v>
      </c>
      <c r="J362" s="143">
        <v>6</v>
      </c>
      <c r="K362" s="171" t="str">
        <f>'[2]229'!$F$8</f>
        <v>LEGISLAÇÃO PENAL APLICADA</v>
      </c>
      <c r="L362" s="180">
        <v>45870</v>
      </c>
      <c r="M362" s="180">
        <v>45992</v>
      </c>
      <c r="N362" s="143" t="s">
        <v>1361</v>
      </c>
      <c r="O362" s="143" t="s">
        <v>1215</v>
      </c>
    </row>
    <row r="363" spans="1:15" ht="18.75" customHeight="1">
      <c r="A363" s="344" t="s">
        <v>1204</v>
      </c>
      <c r="B363" s="344" t="s">
        <v>1631</v>
      </c>
      <c r="C363" s="344" t="s">
        <v>95</v>
      </c>
      <c r="D363" s="352" t="s">
        <v>96</v>
      </c>
      <c r="E363" s="352" t="s">
        <v>1326</v>
      </c>
      <c r="F363" s="344" t="s">
        <v>1327</v>
      </c>
      <c r="G363" s="344" t="s">
        <v>100</v>
      </c>
      <c r="H363" s="344" t="s">
        <v>101</v>
      </c>
      <c r="I363" s="344" t="s">
        <v>1193</v>
      </c>
      <c r="J363" s="344" t="s">
        <v>2</v>
      </c>
      <c r="K363" s="345" t="s">
        <v>1230</v>
      </c>
      <c r="L363" s="460" t="s">
        <v>1329</v>
      </c>
      <c r="M363" s="461"/>
      <c r="N363" s="344" t="s">
        <v>1330</v>
      </c>
      <c r="O363" s="344" t="s">
        <v>1624</v>
      </c>
    </row>
    <row r="364" spans="1:15" ht="16.5">
      <c r="A364" s="274" t="s">
        <v>164</v>
      </c>
      <c r="B364" s="4">
        <v>230</v>
      </c>
      <c r="C364" s="144" t="s">
        <v>1577</v>
      </c>
      <c r="D364" s="251" t="s">
        <v>1577</v>
      </c>
      <c r="E364" s="144" t="s">
        <v>1577</v>
      </c>
      <c r="F364" s="144" t="s">
        <v>1060</v>
      </c>
      <c r="G364" s="144" t="s">
        <v>1577</v>
      </c>
      <c r="H364" s="281" t="s">
        <v>1260</v>
      </c>
      <c r="I364" s="144" t="s">
        <v>1261</v>
      </c>
      <c r="J364" s="143">
        <v>6</v>
      </c>
      <c r="K364" s="93" t="s">
        <v>1756</v>
      </c>
      <c r="L364" s="180">
        <v>45870</v>
      </c>
      <c r="M364" s="180">
        <v>46023</v>
      </c>
      <c r="N364" s="143" t="s">
        <v>1444</v>
      </c>
      <c r="O364" s="143" t="s">
        <v>1226</v>
      </c>
    </row>
    <row r="365" spans="1:15">
      <c r="A365" s="274" t="s">
        <v>164</v>
      </c>
      <c r="B365" s="2">
        <v>230</v>
      </c>
      <c r="C365" s="144" t="s">
        <v>1757</v>
      </c>
      <c r="D365" s="251" t="s">
        <v>1758</v>
      </c>
      <c r="E365" s="144" t="s">
        <v>1757</v>
      </c>
      <c r="F365" s="144" t="s">
        <v>800</v>
      </c>
      <c r="G365" s="144" t="s">
        <v>1759</v>
      </c>
      <c r="H365" s="281" t="s">
        <v>1260</v>
      </c>
      <c r="I365" s="144" t="s">
        <v>1261</v>
      </c>
      <c r="J365" s="143">
        <v>6</v>
      </c>
      <c r="K365" s="33" t="s">
        <v>1760</v>
      </c>
      <c r="L365" s="180">
        <v>45870</v>
      </c>
      <c r="M365" s="180">
        <v>45992</v>
      </c>
      <c r="N365" s="143" t="s">
        <v>1444</v>
      </c>
      <c r="O365" s="143" t="s">
        <v>1229</v>
      </c>
    </row>
    <row r="366" spans="1:15">
      <c r="A366" s="143" t="s">
        <v>1761</v>
      </c>
      <c r="B366" s="2">
        <v>231</v>
      </c>
      <c r="C366" s="144" t="s">
        <v>1762</v>
      </c>
      <c r="D366" s="144" t="s">
        <v>1763</v>
      </c>
      <c r="E366" s="144" t="s">
        <v>1764</v>
      </c>
      <c r="F366" s="144" t="s">
        <v>1764</v>
      </c>
      <c r="G366" s="144" t="s">
        <v>1765</v>
      </c>
      <c r="H366" s="281" t="s">
        <v>1264</v>
      </c>
      <c r="I366" s="145" t="s">
        <v>1265</v>
      </c>
      <c r="J366" s="143">
        <v>12</v>
      </c>
      <c r="K366" s="33" t="str">
        <f>'[2]231'!$D$15</f>
        <v>Gestão Financeira em Negócios Fitness</v>
      </c>
      <c r="L366" s="172">
        <v>45748</v>
      </c>
      <c r="M366" s="172">
        <v>46023</v>
      </c>
      <c r="N366" s="143" t="s">
        <v>1361</v>
      </c>
      <c r="O366" s="143" t="s">
        <v>1214</v>
      </c>
    </row>
    <row r="367" spans="1:15">
      <c r="A367" s="143" t="s">
        <v>1761</v>
      </c>
      <c r="B367" s="2">
        <v>232</v>
      </c>
      <c r="C367" s="144" t="s">
        <v>1762</v>
      </c>
      <c r="D367" s="144" t="s">
        <v>1763</v>
      </c>
      <c r="E367" s="144" t="s">
        <v>1765</v>
      </c>
      <c r="F367" s="144" t="s">
        <v>1765</v>
      </c>
      <c r="G367" s="144" t="s">
        <v>1765</v>
      </c>
      <c r="H367" s="282" t="s">
        <v>1266</v>
      </c>
      <c r="I367" s="145" t="s">
        <v>1267</v>
      </c>
      <c r="J367" s="143">
        <v>6</v>
      </c>
      <c r="K367" s="33" t="str">
        <f>'[2]232'!$D$15</f>
        <v>Gestão Financeira em Negócios Fitness</v>
      </c>
      <c r="L367" s="172">
        <v>45870</v>
      </c>
      <c r="M367" s="172">
        <v>46023</v>
      </c>
      <c r="N367" s="143" t="s">
        <v>1361</v>
      </c>
      <c r="O367" s="143" t="s">
        <v>1214</v>
      </c>
    </row>
    <row r="368" spans="1:15">
      <c r="A368" s="143" t="s">
        <v>1761</v>
      </c>
      <c r="B368" s="2">
        <v>232</v>
      </c>
      <c r="C368" s="144" t="s">
        <v>1766</v>
      </c>
      <c r="D368" s="144" t="s">
        <v>1767</v>
      </c>
      <c r="E368" s="144" t="s">
        <v>1768</v>
      </c>
      <c r="F368" s="144" t="s">
        <v>1768</v>
      </c>
      <c r="G368" s="144" t="s">
        <v>1766</v>
      </c>
      <c r="H368" s="282" t="s">
        <v>1266</v>
      </c>
      <c r="I368" s="145" t="s">
        <v>1267</v>
      </c>
      <c r="J368" s="143">
        <v>6</v>
      </c>
      <c r="K368" s="33" t="str">
        <f>'[2]232'!$F$15</f>
        <v>Direito do Consumidor</v>
      </c>
      <c r="L368" s="172">
        <v>45870</v>
      </c>
      <c r="M368" s="172">
        <v>45992</v>
      </c>
      <c r="N368" s="143" t="s">
        <v>1361</v>
      </c>
      <c r="O368" s="143" t="s">
        <v>1215</v>
      </c>
    </row>
    <row r="369" spans="1:15">
      <c r="A369" s="143" t="s">
        <v>1761</v>
      </c>
      <c r="B369" s="2">
        <v>233</v>
      </c>
      <c r="C369" s="144" t="s">
        <v>1769</v>
      </c>
      <c r="D369" s="144" t="s">
        <v>1770</v>
      </c>
      <c r="E369" s="144" t="s">
        <v>1771</v>
      </c>
      <c r="F369" s="144" t="s">
        <v>1771</v>
      </c>
      <c r="G369" s="144" t="s">
        <v>1769</v>
      </c>
      <c r="H369" s="281" t="s">
        <v>1268</v>
      </c>
      <c r="I369" s="144" t="s">
        <v>1269</v>
      </c>
      <c r="J369" s="143">
        <v>12</v>
      </c>
      <c r="K369" s="1" t="str">
        <f>'[2]233'!$D$10</f>
        <v>GESTÃO SOCIAL E DIREITOS HUMANOS</v>
      </c>
      <c r="L369" s="172">
        <v>45901</v>
      </c>
      <c r="M369" s="172">
        <v>46023</v>
      </c>
      <c r="N369" s="143" t="s">
        <v>1498</v>
      </c>
      <c r="O369" s="143" t="s">
        <v>1212</v>
      </c>
    </row>
    <row r="370" spans="1:15">
      <c r="A370" s="143" t="s">
        <v>1761</v>
      </c>
      <c r="B370" s="2">
        <v>234</v>
      </c>
      <c r="C370" s="144" t="s">
        <v>1769</v>
      </c>
      <c r="D370" s="144" t="s">
        <v>1770</v>
      </c>
      <c r="E370" s="144" t="s">
        <v>1769</v>
      </c>
      <c r="F370" s="144" t="s">
        <v>1769</v>
      </c>
      <c r="G370" s="144" t="s">
        <v>1769</v>
      </c>
      <c r="H370" s="281" t="s">
        <v>1270</v>
      </c>
      <c r="I370" s="144" t="s">
        <v>1271</v>
      </c>
      <c r="J370" s="143">
        <v>6</v>
      </c>
      <c r="K370" s="1" t="str">
        <f>'[2]234'!$D$10</f>
        <v>GESTÃO SOCIAL E DIREITOS HUMANOS</v>
      </c>
      <c r="L370" s="172">
        <v>45901</v>
      </c>
      <c r="M370" s="172">
        <v>46023</v>
      </c>
      <c r="N370" s="143" t="s">
        <v>1498</v>
      </c>
      <c r="O370" s="143" t="s">
        <v>1212</v>
      </c>
    </row>
    <row r="371" spans="1:15">
      <c r="A371" s="143" t="s">
        <v>1761</v>
      </c>
      <c r="B371" s="2">
        <v>234</v>
      </c>
      <c r="C371" s="144" t="s">
        <v>1098</v>
      </c>
      <c r="D371" s="144" t="s">
        <v>1098</v>
      </c>
      <c r="E371" s="144" t="s">
        <v>1098</v>
      </c>
      <c r="F371" s="144" t="s">
        <v>1098</v>
      </c>
      <c r="G371" s="144" t="s">
        <v>1098</v>
      </c>
      <c r="H371" s="281" t="s">
        <v>1270</v>
      </c>
      <c r="I371" s="144" t="s">
        <v>1271</v>
      </c>
      <c r="J371" s="143">
        <v>6</v>
      </c>
      <c r="K371" s="1" t="str">
        <f>'[2]234'!$F$10</f>
        <v>PSICOLOGIA COGNITIVA COMPORTAMENTAL</v>
      </c>
      <c r="L371" s="172">
        <v>45901</v>
      </c>
      <c r="M371" s="172">
        <v>45992</v>
      </c>
      <c r="N371" s="143" t="s">
        <v>1498</v>
      </c>
      <c r="O371" s="143" t="s">
        <v>1228</v>
      </c>
    </row>
    <row r="372" spans="1:15">
      <c r="A372" s="143" t="s">
        <v>1761</v>
      </c>
      <c r="B372" s="2">
        <v>235</v>
      </c>
      <c r="C372" s="144" t="s">
        <v>1061</v>
      </c>
      <c r="D372" s="144" t="s">
        <v>1703</v>
      </c>
      <c r="E372" s="144" t="s">
        <v>1403</v>
      </c>
      <c r="F372" s="144" t="s">
        <v>1403</v>
      </c>
      <c r="G372" s="144" t="s">
        <v>1403</v>
      </c>
      <c r="H372" s="281" t="s">
        <v>1272</v>
      </c>
      <c r="I372" s="144" t="s">
        <v>1273</v>
      </c>
      <c r="J372" s="143">
        <v>12</v>
      </c>
      <c r="K372" s="1" t="str">
        <f>'[2]235'!$D$10</f>
        <v>COMPORTAMENTO E SOCIEDADE</v>
      </c>
      <c r="L372" s="172">
        <v>45901</v>
      </c>
      <c r="M372" s="172">
        <v>46023</v>
      </c>
      <c r="N372" s="143" t="s">
        <v>1498</v>
      </c>
      <c r="O372" s="143" t="s">
        <v>1209</v>
      </c>
    </row>
    <row r="373" spans="1:15">
      <c r="A373" s="143" t="s">
        <v>1761</v>
      </c>
      <c r="B373" s="2">
        <v>236</v>
      </c>
      <c r="C373" s="144" t="s">
        <v>1061</v>
      </c>
      <c r="D373" s="144" t="s">
        <v>1402</v>
      </c>
      <c r="E373" s="144" t="s">
        <v>1403</v>
      </c>
      <c r="F373" s="144" t="s">
        <v>1403</v>
      </c>
      <c r="G373" s="144" t="s">
        <v>1403</v>
      </c>
      <c r="H373" s="281" t="s">
        <v>1274</v>
      </c>
      <c r="I373" s="144" t="s">
        <v>1275</v>
      </c>
      <c r="J373" s="143">
        <v>6</v>
      </c>
      <c r="K373" s="1" t="str">
        <f>'[2]236'!$D$10</f>
        <v>COMPORTAMENTO E SOCIEDADE</v>
      </c>
      <c r="L373" s="172">
        <v>45901</v>
      </c>
      <c r="M373" s="172">
        <v>46023</v>
      </c>
      <c r="N373" s="143" t="s">
        <v>1498</v>
      </c>
      <c r="O373" s="143" t="s">
        <v>1209</v>
      </c>
    </row>
    <row r="374" spans="1:15">
      <c r="A374" s="143" t="s">
        <v>1761</v>
      </c>
      <c r="B374" s="2">
        <v>236</v>
      </c>
      <c r="C374" s="144" t="s">
        <v>1096</v>
      </c>
      <c r="D374" s="144" t="s">
        <v>1096</v>
      </c>
      <c r="E374" s="144" t="s">
        <v>1096</v>
      </c>
      <c r="F374" s="144" t="s">
        <v>1096</v>
      </c>
      <c r="G374" s="144" t="s">
        <v>1772</v>
      </c>
      <c r="H374" s="281" t="s">
        <v>1274</v>
      </c>
      <c r="I374" s="144" t="s">
        <v>1275</v>
      </c>
      <c r="J374" s="143">
        <v>6</v>
      </c>
      <c r="K374" s="1" t="str">
        <f>'[2]236'!$F$10</f>
        <v>PSICOLOGIA HOSPITALAR</v>
      </c>
      <c r="L374" s="172">
        <v>45901</v>
      </c>
      <c r="M374" s="172">
        <v>45992</v>
      </c>
      <c r="N374" s="143" t="s">
        <v>1498</v>
      </c>
      <c r="O374" s="143" t="s">
        <v>1205</v>
      </c>
    </row>
    <row r="375" spans="1:15">
      <c r="A375" s="143" t="s">
        <v>1761</v>
      </c>
      <c r="B375" s="2">
        <v>237</v>
      </c>
      <c r="C375" s="144" t="s">
        <v>1773</v>
      </c>
      <c r="D375" s="144" t="s">
        <v>1774</v>
      </c>
      <c r="E375" s="144" t="s">
        <v>1774</v>
      </c>
      <c r="F375" s="144" t="s">
        <v>1774</v>
      </c>
      <c r="G375" s="144" t="s">
        <v>1773</v>
      </c>
      <c r="H375" s="281" t="s">
        <v>1276</v>
      </c>
      <c r="I375" s="144" t="s">
        <v>1277</v>
      </c>
      <c r="J375" s="143">
        <v>12</v>
      </c>
      <c r="K375" s="1" t="str">
        <f>'[2]237'!$D$10</f>
        <v>PSICOMOTRICIDADE</v>
      </c>
      <c r="L375" s="172">
        <v>45901</v>
      </c>
      <c r="M375" s="172">
        <v>46023</v>
      </c>
      <c r="N375" s="143" t="s">
        <v>1498</v>
      </c>
      <c r="O375" s="143" t="s">
        <v>1224</v>
      </c>
    </row>
    <row r="376" spans="1:15">
      <c r="A376" s="143" t="s">
        <v>1761</v>
      </c>
      <c r="B376" s="2">
        <v>238</v>
      </c>
      <c r="C376" s="144" t="s">
        <v>1773</v>
      </c>
      <c r="D376" s="144"/>
      <c r="E376" s="144" t="s">
        <v>1773</v>
      </c>
      <c r="F376" s="144" t="s">
        <v>1773</v>
      </c>
      <c r="G376" s="144" t="s">
        <v>1773</v>
      </c>
      <c r="H376" s="281" t="s">
        <v>1278</v>
      </c>
      <c r="I376" s="144" t="s">
        <v>1279</v>
      </c>
      <c r="J376" s="143">
        <v>6</v>
      </c>
      <c r="K376" s="1" t="str">
        <f>'[2]238'!$D$10</f>
        <v>PSICOMOTRICIDADE</v>
      </c>
      <c r="L376" s="172">
        <v>45901</v>
      </c>
      <c r="M376" s="172">
        <v>46023</v>
      </c>
      <c r="N376" s="143" t="s">
        <v>1498</v>
      </c>
      <c r="O376" s="143" t="s">
        <v>1224</v>
      </c>
    </row>
    <row r="377" spans="1:15">
      <c r="A377" s="143" t="s">
        <v>1761</v>
      </c>
      <c r="B377" s="2">
        <v>238</v>
      </c>
      <c r="C377" s="144" t="s">
        <v>1775</v>
      </c>
      <c r="D377" s="144" t="s">
        <v>1776</v>
      </c>
      <c r="E377" s="144" t="s">
        <v>1777</v>
      </c>
      <c r="F377" s="144" t="s">
        <v>1777</v>
      </c>
      <c r="G377" s="144" t="s">
        <v>1778</v>
      </c>
      <c r="H377" s="281" t="s">
        <v>1278</v>
      </c>
      <c r="I377" s="144" t="s">
        <v>1279</v>
      </c>
      <c r="J377" s="143">
        <v>6</v>
      </c>
      <c r="K377" s="1" t="str">
        <f>'[2]238'!$F$10</f>
        <v>ATIVIDADE MOTORA E LUDICIDADE</v>
      </c>
      <c r="L377" s="172">
        <v>45901</v>
      </c>
      <c r="M377" s="172">
        <v>45992</v>
      </c>
      <c r="N377" s="143" t="s">
        <v>1498</v>
      </c>
      <c r="O377" s="143" t="s">
        <v>1209</v>
      </c>
    </row>
    <row r="378" spans="1:15">
      <c r="A378" s="143" t="s">
        <v>1761</v>
      </c>
      <c r="B378" s="2">
        <v>239</v>
      </c>
      <c r="C378" s="144" t="s">
        <v>1779</v>
      </c>
      <c r="D378" s="144" t="s">
        <v>1779</v>
      </c>
      <c r="E378" s="144" t="s">
        <v>1780</v>
      </c>
      <c r="F378" s="144" t="s">
        <v>1780</v>
      </c>
      <c r="G378" s="144" t="s">
        <v>1780</v>
      </c>
      <c r="H378" s="281" t="s">
        <v>1280</v>
      </c>
      <c r="I378" s="144" t="s">
        <v>1281</v>
      </c>
      <c r="J378" s="143">
        <v>12</v>
      </c>
      <c r="K378" s="1" t="str">
        <f>'[2]239'!$D$10</f>
        <v>PROGRAMAÇÃO - INTRODUÇÃO AO CODING (WEB)</v>
      </c>
      <c r="L378" s="172">
        <v>45901</v>
      </c>
      <c r="M378" s="172">
        <v>46023</v>
      </c>
      <c r="N378" s="143" t="s">
        <v>1444</v>
      </c>
      <c r="O378" s="143" t="s">
        <v>1229</v>
      </c>
    </row>
    <row r="379" spans="1:15">
      <c r="A379" s="143" t="s">
        <v>1761</v>
      </c>
      <c r="B379" s="2">
        <v>240</v>
      </c>
      <c r="C379" s="144" t="s">
        <v>1779</v>
      </c>
      <c r="D379" s="144" t="s">
        <v>1779</v>
      </c>
      <c r="E379" s="144" t="s">
        <v>1780</v>
      </c>
      <c r="F379" s="144" t="s">
        <v>1780</v>
      </c>
      <c r="G379" s="144" t="s">
        <v>1780</v>
      </c>
      <c r="H379" s="281" t="s">
        <v>1282</v>
      </c>
      <c r="I379" s="144" t="s">
        <v>1283</v>
      </c>
      <c r="J379" s="143">
        <v>6</v>
      </c>
      <c r="K379" s="1" t="str">
        <f>'[2]240'!$D$10</f>
        <v>PROGRAMAÇÃO - INTRODUÇÃO AO CODING (WEB)</v>
      </c>
      <c r="L379" s="172">
        <v>45901</v>
      </c>
      <c r="M379" s="172">
        <v>46023</v>
      </c>
      <c r="N379" s="143" t="s">
        <v>1444</v>
      </c>
      <c r="O379" s="143" t="s">
        <v>1229</v>
      </c>
    </row>
    <row r="380" spans="1:15">
      <c r="A380" s="143" t="s">
        <v>1761</v>
      </c>
      <c r="B380" s="2">
        <v>240</v>
      </c>
      <c r="C380" s="144" t="s">
        <v>409</v>
      </c>
      <c r="D380" s="144" t="s">
        <v>962</v>
      </c>
      <c r="E380" s="144" t="s">
        <v>409</v>
      </c>
      <c r="F380" s="144" t="s">
        <v>409</v>
      </c>
      <c r="G380" s="144" t="s">
        <v>409</v>
      </c>
      <c r="H380" s="281" t="s">
        <v>1282</v>
      </c>
      <c r="I380" s="144" t="s">
        <v>1283</v>
      </c>
      <c r="J380" s="143">
        <v>6</v>
      </c>
      <c r="K380" s="1" t="str">
        <f>'[2]240'!$F$10</f>
        <v>DEVOPS</v>
      </c>
      <c r="L380" s="172">
        <v>45901</v>
      </c>
      <c r="M380" s="172">
        <v>45992</v>
      </c>
      <c r="N380" s="143" t="s">
        <v>1444</v>
      </c>
      <c r="O380" s="143" t="s">
        <v>1229</v>
      </c>
    </row>
    <row r="381" spans="1:15">
      <c r="A381" s="143" t="s">
        <v>1761</v>
      </c>
      <c r="B381" s="2">
        <v>241</v>
      </c>
      <c r="C381" s="144" t="s">
        <v>399</v>
      </c>
      <c r="D381" s="144" t="s">
        <v>1050</v>
      </c>
      <c r="E381" s="144" t="s">
        <v>399</v>
      </c>
      <c r="F381" s="144" t="s">
        <v>399</v>
      </c>
      <c r="G381" s="144" t="s">
        <v>399</v>
      </c>
      <c r="H381" s="281" t="s">
        <v>1284</v>
      </c>
      <c r="I381" s="144" t="s">
        <v>1285</v>
      </c>
      <c r="J381" s="143">
        <v>12</v>
      </c>
      <c r="K381" s="1" t="str">
        <f>'[2]241'!$D$10</f>
        <v>PROPRIEDADE INDUSTRIAL, DIREITO AUTORAL E LEI DO SOFTWARE</v>
      </c>
      <c r="L381" s="172">
        <v>45901</v>
      </c>
      <c r="M381" s="172">
        <v>46023</v>
      </c>
      <c r="N381" s="143" t="s">
        <v>1444</v>
      </c>
      <c r="O381" s="143" t="s">
        <v>1226</v>
      </c>
    </row>
    <row r="382" spans="1:15">
      <c r="A382" s="143" t="s">
        <v>1761</v>
      </c>
      <c r="B382" s="2">
        <v>242</v>
      </c>
      <c r="C382" s="144" t="s">
        <v>399</v>
      </c>
      <c r="D382" s="144" t="s">
        <v>1050</v>
      </c>
      <c r="E382" s="144" t="s">
        <v>399</v>
      </c>
      <c r="F382" s="144" t="s">
        <v>399</v>
      </c>
      <c r="G382" s="144" t="s">
        <v>399</v>
      </c>
      <c r="H382" s="281" t="s">
        <v>1286</v>
      </c>
      <c r="I382" s="144" t="s">
        <v>1287</v>
      </c>
      <c r="J382" s="143">
        <v>6</v>
      </c>
      <c r="K382" s="1" t="str">
        <f>'[2]242'!$D$10</f>
        <v>PROPRIEDADE INDUSTRIAL, DIREITO AUTORAL E LEI DO SOFTWARE</v>
      </c>
      <c r="L382" s="172">
        <v>45901</v>
      </c>
      <c r="M382" s="172">
        <v>46023</v>
      </c>
      <c r="N382" s="143" t="s">
        <v>1444</v>
      </c>
      <c r="O382" s="143" t="s">
        <v>1226</v>
      </c>
    </row>
    <row r="383" spans="1:15">
      <c r="A383" s="143" t="s">
        <v>1761</v>
      </c>
      <c r="B383" s="2">
        <v>242</v>
      </c>
      <c r="C383" s="144" t="s">
        <v>1781</v>
      </c>
      <c r="D383" s="144" t="s">
        <v>1782</v>
      </c>
      <c r="E383" s="144" t="s">
        <v>1781</v>
      </c>
      <c r="F383" s="144" t="s">
        <v>1781</v>
      </c>
      <c r="G383" s="144" t="s">
        <v>1783</v>
      </c>
      <c r="H383" s="281" t="s">
        <v>1286</v>
      </c>
      <c r="I383" s="144" t="s">
        <v>1287</v>
      </c>
      <c r="J383" s="143">
        <v>6</v>
      </c>
      <c r="K383" s="1" t="str">
        <f>'[2]242'!$F$10</f>
        <v>PRINCÍPIOS ÉTICOS EM IA</v>
      </c>
      <c r="L383" s="172">
        <v>45901</v>
      </c>
      <c r="M383" s="172">
        <v>45992</v>
      </c>
      <c r="N383" s="143" t="s">
        <v>1444</v>
      </c>
      <c r="O383" s="143" t="s">
        <v>1226</v>
      </c>
    </row>
    <row r="384" spans="1:15">
      <c r="A384" s="143" t="s">
        <v>1761</v>
      </c>
      <c r="B384" s="3">
        <v>243</v>
      </c>
      <c r="C384" s="144" t="s">
        <v>800</v>
      </c>
      <c r="D384" s="144" t="s">
        <v>1784</v>
      </c>
      <c r="E384" s="144" t="s">
        <v>800</v>
      </c>
      <c r="F384" s="144" t="s">
        <v>800</v>
      </c>
      <c r="G384" s="144" t="s">
        <v>800</v>
      </c>
      <c r="H384" s="281" t="s">
        <v>1288</v>
      </c>
      <c r="I384" s="144" t="s">
        <v>1289</v>
      </c>
      <c r="J384" s="143">
        <v>12</v>
      </c>
      <c r="K384" s="1" t="str">
        <f>'[2]243'!$D$10</f>
        <v>RESPONSABILIDADE CIVIL E INTELIGÊNCIA ARTIFICIAL NOS MEIOS DIGITAIS</v>
      </c>
      <c r="L384" s="172">
        <v>45901</v>
      </c>
      <c r="M384" s="172">
        <v>46023</v>
      </c>
      <c r="N384" s="143" t="s">
        <v>1444</v>
      </c>
      <c r="O384" s="143" t="s">
        <v>1215</v>
      </c>
    </row>
    <row r="385" spans="1:15">
      <c r="A385" s="143" t="s">
        <v>1761</v>
      </c>
      <c r="B385" s="3">
        <v>244</v>
      </c>
      <c r="C385" s="144" t="s">
        <v>800</v>
      </c>
      <c r="D385" s="144" t="s">
        <v>1784</v>
      </c>
      <c r="E385" s="144" t="s">
        <v>800</v>
      </c>
      <c r="F385" s="144" t="s">
        <v>800</v>
      </c>
      <c r="G385" s="144" t="s">
        <v>800</v>
      </c>
      <c r="H385" s="281" t="s">
        <v>1290</v>
      </c>
      <c r="I385" s="144" t="s">
        <v>1291</v>
      </c>
      <c r="J385" s="143">
        <v>6</v>
      </c>
      <c r="K385" s="1" t="str">
        <f>'[2]244'!$D$10</f>
        <v>RESPONSABILIDADE CIVIL E INTELIGÊNCIA ARTIFICIAL NOS MEIOS DIGITAIS</v>
      </c>
      <c r="L385" s="172">
        <v>45901</v>
      </c>
      <c r="M385" s="172">
        <v>46023</v>
      </c>
      <c r="N385" s="143" t="s">
        <v>1444</v>
      </c>
      <c r="O385" s="143" t="s">
        <v>1215</v>
      </c>
    </row>
    <row r="386" spans="1:15">
      <c r="A386" s="143" t="s">
        <v>1761</v>
      </c>
      <c r="B386" s="3">
        <v>244</v>
      </c>
      <c r="C386" s="144" t="s">
        <v>1757</v>
      </c>
      <c r="D386" s="144" t="s">
        <v>1758</v>
      </c>
      <c r="E386" s="144" t="s">
        <v>1757</v>
      </c>
      <c r="F386" s="144" t="s">
        <v>1757</v>
      </c>
      <c r="G386" s="144" t="s">
        <v>1759</v>
      </c>
      <c r="H386" s="281" t="s">
        <v>1290</v>
      </c>
      <c r="I386" s="144" t="s">
        <v>1291</v>
      </c>
      <c r="J386" s="143">
        <v>6</v>
      </c>
      <c r="K386" s="1" t="str">
        <f>'[2]244'!$F$10</f>
        <v>SEGURANÇA CIBERNÉTICA EM IA</v>
      </c>
      <c r="L386" s="172">
        <v>45901</v>
      </c>
      <c r="M386" s="172">
        <v>45992</v>
      </c>
      <c r="N386" s="143" t="s">
        <v>1444</v>
      </c>
      <c r="O386" s="143" t="s">
        <v>1229</v>
      </c>
    </row>
    <row r="387" spans="1:15">
      <c r="A387" s="143" t="s">
        <v>1761</v>
      </c>
      <c r="B387" s="3">
        <v>245</v>
      </c>
      <c r="C387" s="144" t="s">
        <v>1785</v>
      </c>
      <c r="D387" s="144" t="s">
        <v>1785</v>
      </c>
      <c r="E387" s="144" t="s">
        <v>1785</v>
      </c>
      <c r="F387" s="144" t="s">
        <v>1785</v>
      </c>
      <c r="G387" s="144" t="s">
        <v>1785</v>
      </c>
      <c r="H387" s="281" t="s">
        <v>1292</v>
      </c>
      <c r="I387" s="144" t="s">
        <v>1293</v>
      </c>
      <c r="J387" s="143">
        <v>12</v>
      </c>
      <c r="K387" s="1" t="str">
        <f>'[2]245'!$D$10</f>
        <v>FERRAMENTAS DE DESIGN THINKING</v>
      </c>
      <c r="L387" s="172">
        <v>45901</v>
      </c>
      <c r="M387" s="172">
        <v>46023</v>
      </c>
      <c r="N387" s="143" t="s">
        <v>1444</v>
      </c>
      <c r="O387" s="143" t="s">
        <v>1226</v>
      </c>
    </row>
    <row r="388" spans="1:15">
      <c r="A388" s="143" t="s">
        <v>1761</v>
      </c>
      <c r="B388" s="3">
        <v>246</v>
      </c>
      <c r="C388" s="144" t="s">
        <v>1785</v>
      </c>
      <c r="D388" s="144" t="s">
        <v>1785</v>
      </c>
      <c r="E388" s="144" t="s">
        <v>1785</v>
      </c>
      <c r="F388" s="144" t="s">
        <v>1785</v>
      </c>
      <c r="G388" s="144" t="s">
        <v>1785</v>
      </c>
      <c r="H388" s="281" t="s">
        <v>1294</v>
      </c>
      <c r="I388" s="144" t="s">
        <v>1295</v>
      </c>
      <c r="J388" s="143">
        <v>6</v>
      </c>
      <c r="K388" s="1" t="str">
        <f>'[2]246'!$D$10</f>
        <v>FERRAMENTAS DE DESIGN THINKING</v>
      </c>
      <c r="L388" s="172">
        <v>45901</v>
      </c>
      <c r="M388" s="172">
        <v>46023</v>
      </c>
      <c r="N388" s="143" t="s">
        <v>1444</v>
      </c>
      <c r="O388" s="143" t="s">
        <v>1226</v>
      </c>
    </row>
    <row r="389" spans="1:15">
      <c r="A389" s="143" t="s">
        <v>1761</v>
      </c>
      <c r="B389" s="3">
        <v>246</v>
      </c>
      <c r="C389" s="144" t="s">
        <v>1786</v>
      </c>
      <c r="D389" s="144" t="s">
        <v>1787</v>
      </c>
      <c r="E389" s="144" t="s">
        <v>1786</v>
      </c>
      <c r="F389" s="144" t="s">
        <v>1786</v>
      </c>
      <c r="G389" s="144" t="s">
        <v>1786</v>
      </c>
      <c r="H389" s="281" t="s">
        <v>1294</v>
      </c>
      <c r="I389" s="144" t="s">
        <v>1295</v>
      </c>
      <c r="J389" s="143">
        <v>6</v>
      </c>
      <c r="K389" s="77" t="str">
        <f>'[2]246'!$F$10</f>
        <v>COMUNICAÇÃO INTERNA E ENDOMARKETING </v>
      </c>
      <c r="L389" s="172">
        <v>45901</v>
      </c>
      <c r="M389" s="172">
        <v>45992</v>
      </c>
      <c r="N389" s="143" t="s">
        <v>1444</v>
      </c>
      <c r="O389" s="143" t="s">
        <v>1227</v>
      </c>
    </row>
    <row r="390" spans="1:15">
      <c r="A390" s="143" t="s">
        <v>1761</v>
      </c>
      <c r="B390" s="137">
        <v>247</v>
      </c>
      <c r="C390" s="144" t="s">
        <v>1788</v>
      </c>
      <c r="D390" s="144" t="s">
        <v>1789</v>
      </c>
      <c r="E390" s="144" t="s">
        <v>1790</v>
      </c>
      <c r="F390" s="144" t="s">
        <v>1790</v>
      </c>
      <c r="G390" s="144" t="s">
        <v>1790</v>
      </c>
      <c r="H390" s="281" t="s">
        <v>1296</v>
      </c>
      <c r="I390" s="144" t="s">
        <v>1297</v>
      </c>
      <c r="J390" s="143">
        <v>12</v>
      </c>
      <c r="K390" s="77" t="str">
        <f>'[2]247'!$D$10</f>
        <v>PEDAGOGIA EMPRESARIAL - APRENDIZAGEM CORPORATIVA</v>
      </c>
      <c r="L390" s="172">
        <v>45901</v>
      </c>
      <c r="M390" s="172">
        <v>46023</v>
      </c>
      <c r="N390" s="143" t="s">
        <v>1361</v>
      </c>
      <c r="O390" s="143" t="s">
        <v>1228</v>
      </c>
    </row>
    <row r="391" spans="1:15">
      <c r="A391" s="143" t="s">
        <v>1761</v>
      </c>
      <c r="B391" s="137">
        <v>248</v>
      </c>
      <c r="C391" s="144" t="s">
        <v>1788</v>
      </c>
      <c r="D391" s="144" t="s">
        <v>1789</v>
      </c>
      <c r="E391" s="144" t="s">
        <v>1791</v>
      </c>
      <c r="F391" s="144" t="s">
        <v>1791</v>
      </c>
      <c r="G391" s="144" t="s">
        <v>1792</v>
      </c>
      <c r="H391" s="281" t="s">
        <v>1298</v>
      </c>
      <c r="I391" s="144" t="s">
        <v>1299</v>
      </c>
      <c r="J391" s="143">
        <v>6</v>
      </c>
      <c r="K391" s="77" t="str">
        <f>'[2]248'!$D$10</f>
        <v>PEDAGOGIA EMPRESARIAL - APRENDIZAGEM CORPORATIVA</v>
      </c>
      <c r="L391" s="172">
        <v>45901</v>
      </c>
      <c r="M391" s="172">
        <v>46023</v>
      </c>
      <c r="N391" s="143" t="s">
        <v>1361</v>
      </c>
      <c r="O391" s="143" t="s">
        <v>1228</v>
      </c>
    </row>
    <row r="392" spans="1:15">
      <c r="A392" s="143" t="s">
        <v>1761</v>
      </c>
      <c r="B392" s="137">
        <v>248</v>
      </c>
      <c r="C392" s="144" t="s">
        <v>498</v>
      </c>
      <c r="D392" s="144" t="s">
        <v>498</v>
      </c>
      <c r="E392" s="144" t="s">
        <v>1793</v>
      </c>
      <c r="F392" s="144" t="s">
        <v>1793</v>
      </c>
      <c r="G392" s="144" t="s">
        <v>1794</v>
      </c>
      <c r="H392" s="281" t="s">
        <v>1298</v>
      </c>
      <c r="I392" s="144" t="s">
        <v>1299</v>
      </c>
      <c r="J392" s="143">
        <v>6</v>
      </c>
      <c r="K392" s="77" t="str">
        <f>'[2]248'!$F$10</f>
        <v>GESTÃO DE DESEMPENHO, TREINAMENTO E DESENVOLVIMENTO PESSOAL</v>
      </c>
      <c r="L392" s="172">
        <v>45901</v>
      </c>
      <c r="M392" s="172">
        <v>45992</v>
      </c>
      <c r="N392" s="143" t="s">
        <v>1361</v>
      </c>
      <c r="O392" s="143" t="s">
        <v>1227</v>
      </c>
    </row>
    <row r="393" spans="1:15">
      <c r="A393" s="143" t="s">
        <v>1761</v>
      </c>
      <c r="B393" s="137">
        <v>249</v>
      </c>
      <c r="C393" s="144" t="s">
        <v>1376</v>
      </c>
      <c r="D393" s="144" t="s">
        <v>1025</v>
      </c>
      <c r="E393" s="144" t="s">
        <v>1025</v>
      </c>
      <c r="F393" s="144" t="s">
        <v>1025</v>
      </c>
      <c r="G393" s="144" t="s">
        <v>1025</v>
      </c>
      <c r="H393" s="281" t="s">
        <v>1300</v>
      </c>
      <c r="I393" s="144" t="s">
        <v>1301</v>
      </c>
      <c r="J393" s="143">
        <v>12</v>
      </c>
      <c r="K393" s="77" t="str">
        <f>'[2]249'!$D$10</f>
        <v>ESTADO E ADMINISTRAÇÃO PÚBLICA </v>
      </c>
      <c r="L393" s="172">
        <v>45901</v>
      </c>
      <c r="M393" s="172">
        <v>46023</v>
      </c>
      <c r="N393" s="143" t="s">
        <v>1361</v>
      </c>
      <c r="O393" s="143" t="s">
        <v>1214</v>
      </c>
    </row>
    <row r="394" spans="1:15">
      <c r="A394" s="143" t="s">
        <v>1761</v>
      </c>
      <c r="B394" s="137">
        <v>250</v>
      </c>
      <c r="C394" s="144" t="s">
        <v>1376</v>
      </c>
      <c r="D394" s="144" t="s">
        <v>1025</v>
      </c>
      <c r="E394" s="144" t="s">
        <v>1025</v>
      </c>
      <c r="F394" s="144" t="s">
        <v>1025</v>
      </c>
      <c r="G394" s="144" t="s">
        <v>1025</v>
      </c>
      <c r="H394" s="281" t="s">
        <v>1302</v>
      </c>
      <c r="I394" s="144" t="s">
        <v>1303</v>
      </c>
      <c r="J394" s="143">
        <v>6</v>
      </c>
      <c r="K394" s="77" t="str">
        <f>'[2]250'!$D$10</f>
        <v>ESTADO E ADMINISTRAÇÃO PÚBLICA </v>
      </c>
      <c r="L394" s="172">
        <v>45901</v>
      </c>
      <c r="M394" s="172">
        <v>46023</v>
      </c>
      <c r="N394" s="143" t="s">
        <v>1361</v>
      </c>
      <c r="O394" s="143" t="s">
        <v>1214</v>
      </c>
    </row>
    <row r="395" spans="1:15">
      <c r="A395" s="143" t="s">
        <v>1761</v>
      </c>
      <c r="B395" s="137">
        <v>250</v>
      </c>
      <c r="C395" s="144" t="s">
        <v>223</v>
      </c>
      <c r="D395" s="144" t="s">
        <v>223</v>
      </c>
      <c r="E395" s="144" t="s">
        <v>1795</v>
      </c>
      <c r="F395" s="144" t="s">
        <v>1795</v>
      </c>
      <c r="G395" s="144" t="s">
        <v>223</v>
      </c>
      <c r="H395" s="281" t="s">
        <v>1302</v>
      </c>
      <c r="I395" s="144" t="s">
        <v>1303</v>
      </c>
      <c r="J395" s="143">
        <v>6</v>
      </c>
      <c r="K395" s="77" t="str">
        <f>'[2]250'!$F$10</f>
        <v>PLANEJAMENTO ESTRATÉGICO</v>
      </c>
      <c r="L395" s="172">
        <v>45901</v>
      </c>
      <c r="M395" s="172">
        <v>45992</v>
      </c>
      <c r="N395" s="143" t="s">
        <v>1361</v>
      </c>
      <c r="O395" s="143" t="s">
        <v>1223</v>
      </c>
    </row>
    <row r="396" spans="1:15">
      <c r="A396" s="143" t="s">
        <v>1761</v>
      </c>
      <c r="B396" s="137">
        <v>251</v>
      </c>
      <c r="C396" s="144" t="s">
        <v>390</v>
      </c>
      <c r="D396" s="144" t="s">
        <v>390</v>
      </c>
      <c r="E396" s="144" t="s">
        <v>390</v>
      </c>
      <c r="F396" s="144" t="s">
        <v>390</v>
      </c>
      <c r="G396" s="144" t="s">
        <v>390</v>
      </c>
      <c r="H396" s="281" t="s">
        <v>1304</v>
      </c>
      <c r="I396" s="144" t="s">
        <v>1305</v>
      </c>
      <c r="J396" s="143">
        <v>12</v>
      </c>
      <c r="K396" s="77" t="str">
        <f>'[2]251'!$D$10</f>
        <v>BANCO DE DADOS APLICADO</v>
      </c>
      <c r="L396" s="172">
        <v>45901</v>
      </c>
      <c r="M396" s="172">
        <v>46023</v>
      </c>
      <c r="N396" s="143" t="s">
        <v>1444</v>
      </c>
      <c r="O396" s="143" t="s">
        <v>1229</v>
      </c>
    </row>
    <row r="397" spans="1:15">
      <c r="A397" s="143" t="s">
        <v>1761</v>
      </c>
      <c r="B397" s="137">
        <v>252</v>
      </c>
      <c r="C397" s="144" t="s">
        <v>390</v>
      </c>
      <c r="D397" s="144" t="s">
        <v>390</v>
      </c>
      <c r="E397" s="144" t="s">
        <v>390</v>
      </c>
      <c r="F397" s="144" t="s">
        <v>390</v>
      </c>
      <c r="G397" s="144" t="s">
        <v>390</v>
      </c>
      <c r="H397" s="281" t="s">
        <v>1306</v>
      </c>
      <c r="I397" s="144" t="s">
        <v>1307</v>
      </c>
      <c r="J397" s="143">
        <v>6</v>
      </c>
      <c r="K397" s="77" t="str">
        <f>'[2]252'!$D$10</f>
        <v>BANCO DE DADOS APLICADO</v>
      </c>
      <c r="L397" s="172">
        <v>45901</v>
      </c>
      <c r="M397" s="172">
        <v>46023</v>
      </c>
      <c r="N397" s="143" t="s">
        <v>1444</v>
      </c>
      <c r="O397" s="143" t="s">
        <v>1229</v>
      </c>
    </row>
    <row r="398" spans="1:15">
      <c r="A398" s="143" t="s">
        <v>1761</v>
      </c>
      <c r="B398" s="137">
        <v>252</v>
      </c>
      <c r="C398" s="144" t="s">
        <v>1679</v>
      </c>
      <c r="D398" s="144" t="s">
        <v>1454</v>
      </c>
      <c r="E398" s="144" t="s">
        <v>1679</v>
      </c>
      <c r="F398" s="144" t="s">
        <v>1679</v>
      </c>
      <c r="G398" s="144" t="s">
        <v>1679</v>
      </c>
      <c r="H398" s="281" t="s">
        <v>1306</v>
      </c>
      <c r="I398" s="144" t="s">
        <v>1307</v>
      </c>
      <c r="J398" s="143">
        <v>6</v>
      </c>
      <c r="K398" s="77" t="str">
        <f>'[2]252'!$F$10</f>
        <v>COMPUTAÇÃO EM NUVEM</v>
      </c>
      <c r="L398" s="172">
        <v>45901</v>
      </c>
      <c r="M398" s="172">
        <v>45992</v>
      </c>
      <c r="N398" s="143" t="s">
        <v>1444</v>
      </c>
      <c r="O398" s="143" t="s">
        <v>1229</v>
      </c>
    </row>
    <row r="399" spans="1:15">
      <c r="A399" s="143" t="s">
        <v>1761</v>
      </c>
      <c r="B399" s="137">
        <v>253</v>
      </c>
      <c r="C399" s="144" t="s">
        <v>1796</v>
      </c>
      <c r="D399" s="144" t="s">
        <v>1797</v>
      </c>
      <c r="E399" s="144" t="s">
        <v>1798</v>
      </c>
      <c r="F399" s="144" t="s">
        <v>1798</v>
      </c>
      <c r="G399" s="144" t="s">
        <v>1799</v>
      </c>
      <c r="H399" s="281" t="s">
        <v>1308</v>
      </c>
      <c r="I399" s="144" t="s">
        <v>1309</v>
      </c>
      <c r="J399" s="143">
        <v>12</v>
      </c>
      <c r="K399" s="77" t="str">
        <f>'[2]253'!$D$10</f>
        <v>ENGENHARIA DE SOFTWARE E GESTÃO DE TIMES ÁGEIS</v>
      </c>
      <c r="L399" s="172">
        <v>45901</v>
      </c>
      <c r="M399" s="172">
        <v>46023</v>
      </c>
      <c r="N399" s="143" t="s">
        <v>1444</v>
      </c>
      <c r="O399" s="143" t="s">
        <v>1229</v>
      </c>
    </row>
    <row r="400" spans="1:15">
      <c r="A400" s="143" t="s">
        <v>1761</v>
      </c>
      <c r="B400" s="137">
        <v>254</v>
      </c>
      <c r="C400" s="144" t="s">
        <v>1799</v>
      </c>
      <c r="D400" s="144" t="s">
        <v>1797</v>
      </c>
      <c r="E400" s="144" t="s">
        <v>1799</v>
      </c>
      <c r="F400" s="144" t="s">
        <v>1799</v>
      </c>
      <c r="G400" s="144" t="s">
        <v>1799</v>
      </c>
      <c r="H400" s="281" t="s">
        <v>1310</v>
      </c>
      <c r="I400" s="144" t="s">
        <v>1311</v>
      </c>
      <c r="J400" s="143">
        <v>6</v>
      </c>
      <c r="K400" s="77" t="str">
        <f>'[2]254'!$D$10</f>
        <v>ENGENHARIA DE SOFTWARE E GESTÃO DE TIMES ÁGEIS</v>
      </c>
      <c r="L400" s="172">
        <v>45901</v>
      </c>
      <c r="M400" s="172">
        <v>46023</v>
      </c>
      <c r="N400" s="143" t="s">
        <v>1444</v>
      </c>
      <c r="O400" s="143" t="s">
        <v>1229</v>
      </c>
    </row>
    <row r="401" spans="1:15">
      <c r="A401" s="143" t="s">
        <v>1761</v>
      </c>
      <c r="B401" s="137">
        <v>254</v>
      </c>
      <c r="C401" s="144" t="s">
        <v>1800</v>
      </c>
      <c r="D401" s="144" t="s">
        <v>1801</v>
      </c>
      <c r="E401" s="144" t="s">
        <v>1800</v>
      </c>
      <c r="F401" s="144" t="s">
        <v>1800</v>
      </c>
      <c r="G401" s="144" t="s">
        <v>1800</v>
      </c>
      <c r="H401" s="281" t="s">
        <v>1310</v>
      </c>
      <c r="I401" s="144" t="s">
        <v>1311</v>
      </c>
      <c r="J401" s="143">
        <v>6</v>
      </c>
      <c r="K401" s="77" t="str">
        <f>'[2]254'!$F$10</f>
        <v>NEGOCIAÇÃO, COMUNICAÇÃO INTERPESSOAL E INTELIGÊNCIA EMOCIONAL</v>
      </c>
      <c r="L401" s="172">
        <v>45901</v>
      </c>
      <c r="M401" s="172">
        <v>45992</v>
      </c>
      <c r="N401" s="143" t="s">
        <v>1444</v>
      </c>
      <c r="O401" s="143" t="s">
        <v>1223</v>
      </c>
    </row>
    <row r="402" spans="1:15">
      <c r="A402" s="143" t="s">
        <v>1761</v>
      </c>
      <c r="B402" s="137">
        <v>255</v>
      </c>
      <c r="C402" s="144" t="s">
        <v>1447</v>
      </c>
      <c r="D402" s="144" t="s">
        <v>1637</v>
      </c>
      <c r="E402" s="144" t="s">
        <v>1447</v>
      </c>
      <c r="F402" s="144" t="s">
        <v>1447</v>
      </c>
      <c r="G402" s="144" t="s">
        <v>1447</v>
      </c>
      <c r="H402" s="281" t="s">
        <v>1312</v>
      </c>
      <c r="I402" s="144" t="s">
        <v>1313</v>
      </c>
      <c r="J402" s="143">
        <v>12</v>
      </c>
      <c r="K402" s="77" t="str">
        <f>'[2]255'!$D$10</f>
        <v>MODELAGEM DE NEGÓCIOS</v>
      </c>
      <c r="L402" s="172">
        <v>45901</v>
      </c>
      <c r="M402" s="172">
        <v>46023</v>
      </c>
      <c r="N402" s="143" t="s">
        <v>1444</v>
      </c>
      <c r="O402" s="143" t="s">
        <v>1218</v>
      </c>
    </row>
    <row r="403" spans="1:15">
      <c r="A403" s="143" t="s">
        <v>1761</v>
      </c>
      <c r="B403" s="137">
        <v>256</v>
      </c>
      <c r="C403" s="144" t="s">
        <v>1447</v>
      </c>
      <c r="D403" s="144" t="s">
        <v>1637</v>
      </c>
      <c r="E403" s="144" t="s">
        <v>1447</v>
      </c>
      <c r="F403" s="144" t="s">
        <v>1447</v>
      </c>
      <c r="G403" s="144" t="s">
        <v>1447</v>
      </c>
      <c r="H403" s="281" t="s">
        <v>1314</v>
      </c>
      <c r="I403" s="144" t="s">
        <v>1315</v>
      </c>
      <c r="J403" s="143">
        <v>6</v>
      </c>
      <c r="K403" s="77" t="str">
        <f>'[2]256'!$D$10</f>
        <v>MODELAGEM DE NEGÓCIOS</v>
      </c>
      <c r="L403" s="172">
        <v>45901</v>
      </c>
      <c r="M403" s="172">
        <v>46023</v>
      </c>
      <c r="N403" s="143" t="s">
        <v>1444</v>
      </c>
      <c r="O403" s="143" t="s">
        <v>1218</v>
      </c>
    </row>
    <row r="404" spans="1:15">
      <c r="A404" s="143" t="s">
        <v>1761</v>
      </c>
      <c r="B404" s="137">
        <v>256</v>
      </c>
      <c r="C404" s="144" t="s">
        <v>1802</v>
      </c>
      <c r="D404" s="144" t="s">
        <v>1803</v>
      </c>
      <c r="E404" s="144" t="s">
        <v>1803</v>
      </c>
      <c r="F404" s="144" t="s">
        <v>1803</v>
      </c>
      <c r="G404" s="144" t="s">
        <v>1803</v>
      </c>
      <c r="H404" s="281" t="s">
        <v>1314</v>
      </c>
      <c r="I404" s="144" t="s">
        <v>1315</v>
      </c>
      <c r="J404" s="143">
        <v>6</v>
      </c>
      <c r="K404" s="77" t="str">
        <f>'[2]256'!$F$10</f>
        <v>TRANSFORMAÇÃO DIGITAL, SISTEMAS COMPUTACIONAIS E O FUTURO DA TECNOLOGIA</v>
      </c>
      <c r="L404" s="172">
        <v>45901</v>
      </c>
      <c r="M404" s="172">
        <v>45992</v>
      </c>
      <c r="N404" s="143" t="s">
        <v>1444</v>
      </c>
      <c r="O404" s="143" t="s">
        <v>1226</v>
      </c>
    </row>
    <row r="405" spans="1:15">
      <c r="A405" s="143" t="s">
        <v>1761</v>
      </c>
      <c r="B405" s="2">
        <v>257</v>
      </c>
      <c r="C405" s="144"/>
      <c r="D405" s="144" t="s">
        <v>1804</v>
      </c>
      <c r="E405" s="144" t="s">
        <v>1805</v>
      </c>
      <c r="F405" s="144" t="s">
        <v>1805</v>
      </c>
      <c r="G405" s="144" t="s">
        <v>1806</v>
      </c>
      <c r="H405" s="281" t="s">
        <v>1316</v>
      </c>
      <c r="I405" s="144" t="s">
        <v>1317</v>
      </c>
      <c r="J405" s="143">
        <v>12</v>
      </c>
      <c r="K405" s="33" t="str">
        <f>'[2]257'!$D$10</f>
        <v xml:space="preserve">ORATÓRIA NA TEOLOGIA </v>
      </c>
      <c r="L405" s="172">
        <v>45901</v>
      </c>
      <c r="M405" s="172">
        <v>46023</v>
      </c>
      <c r="N405" s="143" t="s">
        <v>1361</v>
      </c>
      <c r="O405" s="143" t="s">
        <v>1218</v>
      </c>
    </row>
    <row r="406" spans="1:15">
      <c r="A406" s="143" t="s">
        <v>1761</v>
      </c>
      <c r="B406" s="3">
        <v>260</v>
      </c>
      <c r="C406" s="144" t="s">
        <v>1807</v>
      </c>
      <c r="D406" s="144" t="s">
        <v>1480</v>
      </c>
      <c r="E406" s="144" t="s">
        <v>1480</v>
      </c>
      <c r="F406" s="144" t="s">
        <v>1480</v>
      </c>
      <c r="G406" s="144" t="s">
        <v>1480</v>
      </c>
      <c r="H406" s="281" t="s">
        <v>1320</v>
      </c>
      <c r="I406" s="144" t="s">
        <v>1321</v>
      </c>
      <c r="J406" s="143">
        <v>12</v>
      </c>
      <c r="K406" s="33" t="str">
        <f>'[2]260'!$D$7</f>
        <v>ORÇAMENTO EMPRESARIAL E FLUXO DE CAIXA</v>
      </c>
      <c r="L406" s="172">
        <v>45992</v>
      </c>
      <c r="M406" s="172">
        <v>46023</v>
      </c>
      <c r="N406" s="143" t="s">
        <v>1361</v>
      </c>
      <c r="O406" s="143" t="s">
        <v>1212</v>
      </c>
    </row>
    <row r="407" spans="1:15">
      <c r="A407" s="143" t="s">
        <v>1761</v>
      </c>
      <c r="B407" s="3">
        <v>261</v>
      </c>
      <c r="C407" s="144" t="s">
        <v>1807</v>
      </c>
      <c r="D407" s="144" t="s">
        <v>1480</v>
      </c>
      <c r="E407" s="144" t="s">
        <v>1480</v>
      </c>
      <c r="F407" s="144" t="s">
        <v>1480</v>
      </c>
      <c r="G407" s="144" t="s">
        <v>1480</v>
      </c>
      <c r="H407" s="281" t="s">
        <v>1323</v>
      </c>
      <c r="I407" s="144" t="s">
        <v>1324</v>
      </c>
      <c r="J407" s="143">
        <v>6</v>
      </c>
      <c r="K407" s="33" t="str">
        <f>'[2]261'!$D$7</f>
        <v>ORÇAMENTO EMPRESARIAL E FLUXO DE CAIXA</v>
      </c>
      <c r="L407" s="172">
        <v>45992</v>
      </c>
      <c r="M407" s="172">
        <v>46023</v>
      </c>
      <c r="N407" s="143" t="s">
        <v>1361</v>
      </c>
      <c r="O407" s="143" t="s">
        <v>1212</v>
      </c>
    </row>
    <row r="408" spans="1:15">
      <c r="A408" s="143" t="s">
        <v>1761</v>
      </c>
      <c r="B408" s="3">
        <v>261</v>
      </c>
      <c r="C408" s="144" t="s">
        <v>969</v>
      </c>
      <c r="D408" s="144" t="s">
        <v>970</v>
      </c>
      <c r="E408" s="144" t="s">
        <v>972</v>
      </c>
      <c r="F408" s="144" t="s">
        <v>972</v>
      </c>
      <c r="G408" s="144" t="s">
        <v>973</v>
      </c>
      <c r="H408" s="281" t="s">
        <v>1323</v>
      </c>
      <c r="I408" s="144" t="s">
        <v>1324</v>
      </c>
      <c r="J408" s="143">
        <v>6</v>
      </c>
      <c r="K408" s="33" t="str">
        <f>'[2]261'!$F$7</f>
        <v>CONTABILIDADE AVANÇADA</v>
      </c>
      <c r="L408" s="172">
        <v>45992</v>
      </c>
      <c r="M408" s="172">
        <v>45992</v>
      </c>
      <c r="N408" s="143" t="s">
        <v>1361</v>
      </c>
      <c r="O408" s="143" t="s">
        <v>1218</v>
      </c>
    </row>
    <row r="410" spans="1:15" ht="16.5">
      <c r="C410" s="1" t="s">
        <v>1400</v>
      </c>
      <c r="D410" s="1" t="s">
        <v>782</v>
      </c>
      <c r="E410" s="1" t="s">
        <v>1400</v>
      </c>
      <c r="F410" s="1" t="s">
        <v>1400</v>
      </c>
      <c r="G410" s="1" t="s">
        <v>1400</v>
      </c>
      <c r="H410" s="281" t="s">
        <v>1260</v>
      </c>
      <c r="I410" s="144" t="s">
        <v>1261</v>
      </c>
      <c r="J410" s="2">
        <v>6</v>
      </c>
      <c r="K410" s="33" t="s">
        <v>1808</v>
      </c>
      <c r="L410" s="180">
        <v>45901</v>
      </c>
      <c r="M410" s="180">
        <v>46023</v>
      </c>
    </row>
    <row r="411" spans="1:15" ht="16.5">
      <c r="C411" s="1" t="s">
        <v>1054</v>
      </c>
      <c r="D411" s="1" t="s">
        <v>1054</v>
      </c>
      <c r="E411" s="1" t="s">
        <v>1054</v>
      </c>
      <c r="F411" s="1" t="s">
        <v>1054</v>
      </c>
      <c r="G411" s="1" t="s">
        <v>1054</v>
      </c>
      <c r="H411" s="281" t="s">
        <v>1260</v>
      </c>
      <c r="I411" s="144" t="s">
        <v>1261</v>
      </c>
      <c r="J411" s="2">
        <v>6</v>
      </c>
      <c r="K411" s="33" t="s">
        <v>1809</v>
      </c>
      <c r="L411" s="180">
        <v>45901</v>
      </c>
      <c r="M411" s="180">
        <v>45992</v>
      </c>
    </row>
  </sheetData>
  <protectedRanges>
    <protectedRange sqref="J363:K363 A363:H363 J364:J408 A366:A1048576 B409:K409 C364:G408 A1:K362 B412:K1048576 B410:G411 J410:K411" name="tudo antes de turma"/>
    <protectedRange sqref="I364:I365 I410:I411" name="Tudo Antes de turma_6_1"/>
    <protectedRange sqref="H369:I377 H381:I383 I378:I380 H387:I404 I384:I386" name="TUDO MENOS TURMA_1_1"/>
    <protectedRange sqref="I405:I408" name="TUDO MENOS TURMA_3"/>
    <protectedRange sqref="H378:H380" name="TUDO MENOS TURMA_1"/>
    <protectedRange sqref="K369:K404" name="TUDO MENOS TURMA_1_1_2"/>
    <protectedRange sqref="B369:B404" name="TUDO MENOS TURMA_1_1_1"/>
    <protectedRange sqref="B366:B368" name="TUDO MENOS TURMA_2"/>
  </protectedRanges>
  <autoFilter ref="A1:O408" xr:uid="{25EC522D-55C6-4AF9-BB0B-89AF59FF800F}">
    <filterColumn colId="11" showButton="0"/>
  </autoFilter>
  <mergeCells count="14">
    <mergeCell ref="A222:A231"/>
    <mergeCell ref="B222:B231"/>
    <mergeCell ref="L247:M247"/>
    <mergeCell ref="L228:M231"/>
    <mergeCell ref="L1:M1"/>
    <mergeCell ref="L221:M221"/>
    <mergeCell ref="L222:M227"/>
    <mergeCell ref="B240:B246"/>
    <mergeCell ref="L363:M363"/>
    <mergeCell ref="L232:M232"/>
    <mergeCell ref="L233:M239"/>
    <mergeCell ref="L240:M246"/>
    <mergeCell ref="A233:A246"/>
    <mergeCell ref="B233:B23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7702F3-EF1E-44D7-A608-A1300570E55F}">
          <x14:formula1>
            <xm:f>TUTORES!$A$2:$A$21</xm:f>
          </x14:formula1>
          <xm:sqref>O387:O395 O371:O373 O223 O375:O377 O245 O366:O368 O241:O243 O408 O235:O238 O231 O401:O405 O2:O220 O225:O226 O364 O381:O385 O248:O362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6A6BF-351F-4B7F-9D38-6C063BFFBB4D}">
  <dimension ref="A1:AE408"/>
  <sheetViews>
    <sheetView topLeftCell="B1" zoomScale="80" zoomScaleNormal="80" workbookViewId="0">
      <pane ySplit="1" topLeftCell="C343" activePane="bottomLeft" state="frozen"/>
      <selection pane="bottomLeft" activeCell="M1" sqref="L1:M1"/>
    </sheetView>
  </sheetViews>
  <sheetFormatPr defaultRowHeight="15.75"/>
  <cols>
    <col min="1" max="1" width="10.85546875" customWidth="1"/>
    <col min="2" max="2" width="11" bestFit="1" customWidth="1"/>
    <col min="3" max="3" width="12.42578125" customWidth="1"/>
    <col min="4" max="4" width="11.7109375" customWidth="1"/>
    <col min="5" max="5" width="11.28515625" customWidth="1"/>
    <col min="6" max="6" width="12.42578125" customWidth="1"/>
    <col min="7" max="7" width="11.28515625" customWidth="1"/>
    <col min="8" max="8" width="13.42578125" customWidth="1"/>
    <col min="9" max="9" width="72.42578125" customWidth="1"/>
    <col min="11" max="11" width="92.85546875" customWidth="1"/>
    <col min="12" max="12" width="16.42578125" bestFit="1" customWidth="1"/>
    <col min="13" max="13" width="16.5703125" customWidth="1"/>
    <col min="14" max="14" width="32.42578125" bestFit="1" customWidth="1"/>
    <col min="15" max="15" width="19.42578125" style="83" customWidth="1"/>
    <col min="16" max="16" width="25.85546875" bestFit="1" customWidth="1"/>
    <col min="17" max="17" width="9.140625" style="8"/>
    <col min="18" max="18" width="14.28515625" bestFit="1" customWidth="1"/>
  </cols>
  <sheetData>
    <row r="1" spans="1:31">
      <c r="A1" s="344" t="s">
        <v>1204</v>
      </c>
      <c r="B1" s="344" t="s">
        <v>94</v>
      </c>
      <c r="C1" s="344" t="s">
        <v>95</v>
      </c>
      <c r="D1" s="344" t="s">
        <v>96</v>
      </c>
      <c r="E1" s="344" t="s">
        <v>1326</v>
      </c>
      <c r="F1" s="344" t="s">
        <v>1327</v>
      </c>
      <c r="G1" s="344" t="s">
        <v>100</v>
      </c>
      <c r="H1" s="344" t="s">
        <v>101</v>
      </c>
      <c r="I1" s="344" t="s">
        <v>1</v>
      </c>
      <c r="J1" s="344" t="s">
        <v>2</v>
      </c>
      <c r="K1" s="344" t="s">
        <v>1328</v>
      </c>
      <c r="L1" s="344" t="s">
        <v>1810</v>
      </c>
      <c r="M1" s="344"/>
      <c r="N1" s="344" t="s">
        <v>1330</v>
      </c>
      <c r="O1" s="344" t="s">
        <v>1811</v>
      </c>
      <c r="P1" s="358" t="s">
        <v>1812</v>
      </c>
      <c r="R1" s="7" t="s">
        <v>1811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>
      <c r="A2" s="143" t="s">
        <v>113</v>
      </c>
      <c r="B2" s="143">
        <v>1</v>
      </c>
      <c r="C2" s="144" t="s">
        <v>1813</v>
      </c>
      <c r="D2" s="144" t="s">
        <v>1814</v>
      </c>
      <c r="E2" s="144" t="s">
        <v>1815</v>
      </c>
      <c r="F2" s="144" t="s">
        <v>1815</v>
      </c>
      <c r="G2" s="144" t="s">
        <v>1815</v>
      </c>
      <c r="H2" s="281" t="s">
        <v>117</v>
      </c>
      <c r="I2" s="144" t="s">
        <v>118</v>
      </c>
      <c r="J2" s="143">
        <v>12</v>
      </c>
      <c r="K2" s="200" t="str">
        <f>'[2]1'!$D$8</f>
        <v>HERMENÊUTICA JURÍDICA</v>
      </c>
      <c r="L2" s="142">
        <v>45748</v>
      </c>
      <c r="M2" s="142">
        <v>46054</v>
      </c>
      <c r="N2" s="359" t="s">
        <v>1335</v>
      </c>
      <c r="O2" s="143" t="s">
        <v>1215</v>
      </c>
      <c r="P2" s="145"/>
      <c r="R2" s="145" t="s">
        <v>1205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spans="1:31">
      <c r="A3" s="143" t="s">
        <v>113</v>
      </c>
      <c r="B3" s="143">
        <v>2</v>
      </c>
      <c r="C3" s="144" t="s">
        <v>1815</v>
      </c>
      <c r="D3" s="144" t="s">
        <v>1816</v>
      </c>
      <c r="E3" s="144" t="s">
        <v>1815</v>
      </c>
      <c r="F3" s="144" t="s">
        <v>1815</v>
      </c>
      <c r="G3" s="144" t="s">
        <v>1815</v>
      </c>
      <c r="H3" s="281" t="s">
        <v>129</v>
      </c>
      <c r="I3" s="144" t="s">
        <v>130</v>
      </c>
      <c r="J3" s="143">
        <v>6</v>
      </c>
      <c r="K3" s="144" t="str">
        <f>'[2]2'!$D$9</f>
        <v>Hermenêutica Jurídica</v>
      </c>
      <c r="L3" s="142">
        <v>45901</v>
      </c>
      <c r="M3" s="142">
        <v>46054</v>
      </c>
      <c r="N3" s="359" t="s">
        <v>1335</v>
      </c>
      <c r="O3" s="143" t="s">
        <v>1215</v>
      </c>
      <c r="P3" s="144"/>
      <c r="R3" s="145" t="s">
        <v>1207</v>
      </c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143"/>
      <c r="B4" s="143"/>
      <c r="C4" s="144" t="s">
        <v>1334</v>
      </c>
      <c r="D4" s="144" t="s">
        <v>1817</v>
      </c>
      <c r="E4" s="144" t="s">
        <v>1334</v>
      </c>
      <c r="F4" s="144" t="s">
        <v>1334</v>
      </c>
      <c r="G4" s="144" t="s">
        <v>1334</v>
      </c>
      <c r="H4" s="281" t="s">
        <v>129</v>
      </c>
      <c r="I4" s="144" t="s">
        <v>130</v>
      </c>
      <c r="J4" s="143">
        <v>6</v>
      </c>
      <c r="K4" s="144" t="str">
        <f>'[2]2'!$F$9</f>
        <v>Defesa do Consumidor em Juízo: Direito Coletivo e Direito Individual</v>
      </c>
      <c r="L4" s="142">
        <v>45901</v>
      </c>
      <c r="M4" s="142">
        <v>46023</v>
      </c>
      <c r="N4" s="359" t="s">
        <v>1335</v>
      </c>
      <c r="O4" s="143" t="s">
        <v>1207</v>
      </c>
      <c r="P4" s="144"/>
      <c r="R4" s="145" t="s">
        <v>1209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spans="1:31">
      <c r="A5" s="143" t="s">
        <v>113</v>
      </c>
      <c r="B5" s="143">
        <v>3</v>
      </c>
      <c r="C5" s="144" t="s">
        <v>1813</v>
      </c>
      <c r="D5" s="144" t="s">
        <v>1814</v>
      </c>
      <c r="E5" s="144" t="s">
        <v>1815</v>
      </c>
      <c r="F5" s="144" t="s">
        <v>1815</v>
      </c>
      <c r="G5" s="144" t="s">
        <v>1815</v>
      </c>
      <c r="H5" s="281" t="s">
        <v>146</v>
      </c>
      <c r="I5" s="144" t="s">
        <v>147</v>
      </c>
      <c r="J5" s="143">
        <v>12</v>
      </c>
      <c r="K5" s="144" t="str">
        <f>'[2]3'!$D$9</f>
        <v>Hermenêutica Jurídica</v>
      </c>
      <c r="L5" s="142">
        <v>45748</v>
      </c>
      <c r="M5" s="142">
        <v>46054</v>
      </c>
      <c r="N5" s="143" t="s">
        <v>1335</v>
      </c>
      <c r="O5" s="143" t="s">
        <v>1215</v>
      </c>
      <c r="P5" s="144"/>
      <c r="R5" s="145" t="s">
        <v>1211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spans="1:31">
      <c r="A6" s="143" t="s">
        <v>113</v>
      </c>
      <c r="B6" s="143">
        <v>4</v>
      </c>
      <c r="C6" s="144" t="s">
        <v>1815</v>
      </c>
      <c r="D6" s="144" t="s">
        <v>1814</v>
      </c>
      <c r="E6" s="144" t="s">
        <v>1815</v>
      </c>
      <c r="F6" s="144" t="s">
        <v>1815</v>
      </c>
      <c r="G6" s="144" t="s">
        <v>1815</v>
      </c>
      <c r="H6" s="281" t="s">
        <v>155</v>
      </c>
      <c r="I6" s="144" t="s">
        <v>156</v>
      </c>
      <c r="J6" s="143">
        <v>6</v>
      </c>
      <c r="K6" s="144" t="str">
        <f>'[2]4'!$D$9</f>
        <v>Hermenêutica Jurídica</v>
      </c>
      <c r="L6" s="142">
        <v>45901</v>
      </c>
      <c r="M6" s="142">
        <v>46054</v>
      </c>
      <c r="N6" s="143" t="s">
        <v>1335</v>
      </c>
      <c r="O6" s="143" t="s">
        <v>1215</v>
      </c>
      <c r="P6" s="144"/>
      <c r="R6" s="145" t="s">
        <v>1212</v>
      </c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</row>
    <row r="7" spans="1:31">
      <c r="A7" s="143"/>
      <c r="B7" s="143"/>
      <c r="C7" s="144" t="s">
        <v>1342</v>
      </c>
      <c r="D7" s="144" t="s">
        <v>1341</v>
      </c>
      <c r="E7" s="144" t="s">
        <v>1342</v>
      </c>
      <c r="F7" s="144" t="s">
        <v>1342</v>
      </c>
      <c r="G7" s="144" t="s">
        <v>1342</v>
      </c>
      <c r="H7" s="281" t="s">
        <v>155</v>
      </c>
      <c r="I7" s="144" t="s">
        <v>156</v>
      </c>
      <c r="J7" s="143">
        <v>6</v>
      </c>
      <c r="K7" s="144" t="str">
        <f>'[2]4'!$F$9</f>
        <v>Mediação e Arbitragem</v>
      </c>
      <c r="L7" s="142">
        <v>45901</v>
      </c>
      <c r="M7" s="142">
        <v>46023</v>
      </c>
      <c r="N7" s="143" t="s">
        <v>1335</v>
      </c>
      <c r="O7" s="143" t="s">
        <v>1215</v>
      </c>
      <c r="P7" s="144"/>
      <c r="R7" s="145" t="s">
        <v>1214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  <row r="8" spans="1:31">
      <c r="A8" s="143" t="s">
        <v>113</v>
      </c>
      <c r="B8" s="143">
        <v>5</v>
      </c>
      <c r="C8" s="144" t="s">
        <v>1813</v>
      </c>
      <c r="D8" s="144" t="s">
        <v>1814</v>
      </c>
      <c r="E8" s="144" t="s">
        <v>1815</v>
      </c>
      <c r="F8" s="144" t="s">
        <v>1815</v>
      </c>
      <c r="G8" s="144" t="s">
        <v>1815</v>
      </c>
      <c r="H8" s="281" t="s">
        <v>171</v>
      </c>
      <c r="I8" s="144" t="s">
        <v>172</v>
      </c>
      <c r="J8" s="143">
        <v>12</v>
      </c>
      <c r="K8" s="144" t="str">
        <f>'[2]5'!$D$9</f>
        <v>Hermenêutica Jurídica</v>
      </c>
      <c r="L8" s="142">
        <v>45748</v>
      </c>
      <c r="M8" s="142">
        <v>46054</v>
      </c>
      <c r="N8" s="143" t="s">
        <v>1335</v>
      </c>
      <c r="O8" s="143" t="s">
        <v>1215</v>
      </c>
      <c r="P8" s="144"/>
      <c r="R8" s="145" t="s">
        <v>1215</v>
      </c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spans="1:31">
      <c r="A9" s="143" t="s">
        <v>113</v>
      </c>
      <c r="B9" s="143">
        <v>6</v>
      </c>
      <c r="C9" s="144" t="s">
        <v>1815</v>
      </c>
      <c r="D9" s="144" t="s">
        <v>1814</v>
      </c>
      <c r="E9" s="144" t="s">
        <v>1815</v>
      </c>
      <c r="F9" s="144" t="s">
        <v>1815</v>
      </c>
      <c r="G9" s="144" t="s">
        <v>1815</v>
      </c>
      <c r="H9" s="281" t="s">
        <v>181</v>
      </c>
      <c r="I9" s="144" t="s">
        <v>182</v>
      </c>
      <c r="J9" s="143">
        <v>6</v>
      </c>
      <c r="K9" s="144" t="str">
        <f>'[2]6'!$D$9</f>
        <v>Hermenêutica Jurídica</v>
      </c>
      <c r="L9" s="142">
        <v>45901</v>
      </c>
      <c r="M9" s="142">
        <v>46054</v>
      </c>
      <c r="N9" s="143" t="s">
        <v>1335</v>
      </c>
      <c r="O9" s="143" t="s">
        <v>1215</v>
      </c>
      <c r="P9" s="144"/>
      <c r="R9" s="145" t="s">
        <v>1216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spans="1:31">
      <c r="A10" s="143"/>
      <c r="B10" s="143"/>
      <c r="C10" s="144" t="s">
        <v>180</v>
      </c>
      <c r="D10" s="144" t="s">
        <v>1348</v>
      </c>
      <c r="E10" s="144" t="s">
        <v>180</v>
      </c>
      <c r="F10" s="144" t="s">
        <v>180</v>
      </c>
      <c r="G10" s="144" t="s">
        <v>180</v>
      </c>
      <c r="H10" s="281" t="s">
        <v>181</v>
      </c>
      <c r="I10" s="144" t="s">
        <v>182</v>
      </c>
      <c r="J10" s="143">
        <v>6</v>
      </c>
      <c r="K10" s="144" t="s">
        <v>1818</v>
      </c>
      <c r="L10" s="142">
        <v>45901</v>
      </c>
      <c r="M10" s="142">
        <v>46023</v>
      </c>
      <c r="N10" s="143" t="s">
        <v>1335</v>
      </c>
      <c r="O10" s="143" t="s">
        <v>1215</v>
      </c>
      <c r="P10" s="144"/>
      <c r="R10" s="145" t="s">
        <v>1217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spans="1:31">
      <c r="A11" s="143" t="s">
        <v>113</v>
      </c>
      <c r="B11" s="143">
        <v>7</v>
      </c>
      <c r="C11" s="144" t="s">
        <v>1813</v>
      </c>
      <c r="D11" s="144" t="s">
        <v>1814</v>
      </c>
      <c r="E11" s="144" t="s">
        <v>1815</v>
      </c>
      <c r="F11" s="144" t="s">
        <v>1815</v>
      </c>
      <c r="G11" s="144" t="s">
        <v>1815</v>
      </c>
      <c r="H11" s="281" t="s">
        <v>191</v>
      </c>
      <c r="I11" s="144" t="s">
        <v>192</v>
      </c>
      <c r="J11" s="143">
        <v>12</v>
      </c>
      <c r="K11" s="144" t="str">
        <f>'[2]7'!$D$9</f>
        <v>Hermenêutica Jurídica</v>
      </c>
      <c r="L11" s="142">
        <v>45748</v>
      </c>
      <c r="M11" s="142">
        <v>46054</v>
      </c>
      <c r="N11" s="143" t="s">
        <v>1335</v>
      </c>
      <c r="O11" s="143" t="s">
        <v>1215</v>
      </c>
      <c r="P11" s="144"/>
      <c r="R11" s="145" t="s">
        <v>1218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spans="1:31">
      <c r="A12" s="143" t="s">
        <v>113</v>
      </c>
      <c r="B12" s="143">
        <v>8</v>
      </c>
      <c r="C12" s="144" t="s">
        <v>1815</v>
      </c>
      <c r="D12" s="144" t="s">
        <v>1814</v>
      </c>
      <c r="E12" s="144" t="s">
        <v>1815</v>
      </c>
      <c r="F12" s="144" t="s">
        <v>1815</v>
      </c>
      <c r="G12" s="144" t="s">
        <v>1815</v>
      </c>
      <c r="H12" s="281" t="s">
        <v>196</v>
      </c>
      <c r="I12" s="144" t="s">
        <v>197</v>
      </c>
      <c r="J12" s="143">
        <v>6</v>
      </c>
      <c r="K12" s="144" t="str">
        <f>'[2]8'!$D$9</f>
        <v>Hermenêutica Jurídica</v>
      </c>
      <c r="L12" s="142">
        <v>45901</v>
      </c>
      <c r="M12" s="142">
        <v>46054</v>
      </c>
      <c r="N12" s="143" t="s">
        <v>1335</v>
      </c>
      <c r="O12" s="143" t="s">
        <v>1215</v>
      </c>
      <c r="P12" s="144"/>
      <c r="R12" s="145" t="s">
        <v>1219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spans="1:31">
      <c r="A13" s="143"/>
      <c r="B13" s="143"/>
      <c r="C13" s="144" t="s">
        <v>1354</v>
      </c>
      <c r="D13" s="144" t="s">
        <v>1353</v>
      </c>
      <c r="E13" s="144" t="s">
        <v>1354</v>
      </c>
      <c r="F13" s="144" t="s">
        <v>1354</v>
      </c>
      <c r="G13" s="144" t="s">
        <v>1354</v>
      </c>
      <c r="H13" s="281" t="s">
        <v>196</v>
      </c>
      <c r="I13" s="144" t="s">
        <v>197</v>
      </c>
      <c r="J13" s="143">
        <v>6</v>
      </c>
      <c r="K13" s="144" t="str">
        <f>'[2]8'!$F$9</f>
        <v>Tutela e Responsabilidade Penal</v>
      </c>
      <c r="L13" s="142">
        <v>45901</v>
      </c>
      <c r="M13" s="142">
        <v>46023</v>
      </c>
      <c r="N13" s="143" t="s">
        <v>1335</v>
      </c>
      <c r="O13" s="143" t="s">
        <v>1207</v>
      </c>
      <c r="P13" s="144"/>
      <c r="R13" s="145" t="s">
        <v>1221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spans="1:31">
      <c r="A14" s="143" t="s">
        <v>132</v>
      </c>
      <c r="B14" s="143">
        <v>9</v>
      </c>
      <c r="C14" s="144" t="s">
        <v>1711</v>
      </c>
      <c r="D14" s="144" t="s">
        <v>1819</v>
      </c>
      <c r="E14" s="144" t="s">
        <v>1712</v>
      </c>
      <c r="F14" s="144" t="s">
        <v>1712</v>
      </c>
      <c r="G14" s="144" t="s">
        <v>1712</v>
      </c>
      <c r="H14" s="281" t="s">
        <v>205</v>
      </c>
      <c r="I14" s="144" t="s">
        <v>206</v>
      </c>
      <c r="J14" s="143">
        <v>12</v>
      </c>
      <c r="K14" s="144" t="str">
        <f>'[2]9'!$D$9</f>
        <v>Planejamento Ambiental</v>
      </c>
      <c r="L14" s="142">
        <v>45748</v>
      </c>
      <c r="M14" s="142">
        <v>46054</v>
      </c>
      <c r="N14" s="143" t="s">
        <v>1361</v>
      </c>
      <c r="O14" s="143" t="s">
        <v>1214</v>
      </c>
      <c r="P14" s="144"/>
      <c r="R14" s="145" t="s">
        <v>1222</v>
      </c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spans="1:31">
      <c r="A15" s="143" t="s">
        <v>132</v>
      </c>
      <c r="B15" s="143">
        <v>10</v>
      </c>
      <c r="C15" s="144" t="s">
        <v>1712</v>
      </c>
      <c r="D15" s="144" t="s">
        <v>1819</v>
      </c>
      <c r="E15" s="144" t="s">
        <v>1712</v>
      </c>
      <c r="F15" s="144" t="s">
        <v>1712</v>
      </c>
      <c r="G15" s="144" t="s">
        <v>1712</v>
      </c>
      <c r="H15" s="281" t="s">
        <v>211</v>
      </c>
      <c r="I15" s="144" t="s">
        <v>212</v>
      </c>
      <c r="J15" s="143">
        <v>6</v>
      </c>
      <c r="K15" s="144" t="str">
        <f>'[2]10'!$D$9</f>
        <v>Planejamento Ambiental</v>
      </c>
      <c r="L15" s="142">
        <v>45901</v>
      </c>
      <c r="M15" s="142">
        <v>46054</v>
      </c>
      <c r="N15" s="143" t="s">
        <v>1361</v>
      </c>
      <c r="O15" s="143" t="s">
        <v>1214</v>
      </c>
      <c r="P15" s="144"/>
      <c r="R15" s="145" t="s">
        <v>1223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spans="1:31">
      <c r="A16" s="143"/>
      <c r="B16" s="143"/>
      <c r="C16" s="144" t="s">
        <v>1359</v>
      </c>
      <c r="D16" s="144" t="s">
        <v>1360</v>
      </c>
      <c r="E16" s="144" t="s">
        <v>1359</v>
      </c>
      <c r="F16" s="144" t="s">
        <v>1359</v>
      </c>
      <c r="G16" s="144" t="s">
        <v>1359</v>
      </c>
      <c r="H16" s="281" t="s">
        <v>211</v>
      </c>
      <c r="I16" s="144" t="s">
        <v>212</v>
      </c>
      <c r="J16" s="143">
        <v>6</v>
      </c>
      <c r="K16" s="144" t="str">
        <f>'[2]10'!$F$9</f>
        <v>Ações Corretivas e Preventivas para Qualidade e Ambientais</v>
      </c>
      <c r="L16" s="142">
        <v>45901</v>
      </c>
      <c r="M16" s="142">
        <v>46023</v>
      </c>
      <c r="N16" s="143" t="s">
        <v>1361</v>
      </c>
      <c r="O16" s="143" t="s">
        <v>1223</v>
      </c>
      <c r="P16" s="144"/>
      <c r="R16" s="145" t="s">
        <v>1224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1">
      <c r="A17" s="143" t="s">
        <v>132</v>
      </c>
      <c r="B17" s="143">
        <v>11</v>
      </c>
      <c r="C17" s="144" t="s">
        <v>640</v>
      </c>
      <c r="D17" s="144" t="s">
        <v>1820</v>
      </c>
      <c r="E17" s="144" t="s">
        <v>1431</v>
      </c>
      <c r="F17" s="144" t="s">
        <v>1431</v>
      </c>
      <c r="G17" s="144" t="s">
        <v>1431</v>
      </c>
      <c r="H17" s="281" t="s">
        <v>220</v>
      </c>
      <c r="I17" s="144" t="s">
        <v>221</v>
      </c>
      <c r="J17" s="143">
        <v>12</v>
      </c>
      <c r="K17" s="144" t="str">
        <f>'[2]11'!$D$9</f>
        <v>GESTÃO DE CARREIRA</v>
      </c>
      <c r="L17" s="142">
        <v>45748</v>
      </c>
      <c r="M17" s="142">
        <v>46054</v>
      </c>
      <c r="N17" s="143" t="s">
        <v>1361</v>
      </c>
      <c r="O17" s="143" t="s">
        <v>1223</v>
      </c>
      <c r="P17" s="144"/>
      <c r="R17" s="145" t="s">
        <v>1225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spans="1:31">
      <c r="A18" s="143" t="s">
        <v>132</v>
      </c>
      <c r="B18" s="143">
        <v>12</v>
      </c>
      <c r="C18" s="144" t="s">
        <v>1821</v>
      </c>
      <c r="D18" s="144" t="s">
        <v>1431</v>
      </c>
      <c r="E18" s="144" t="s">
        <v>1431</v>
      </c>
      <c r="F18" s="144" t="s">
        <v>1431</v>
      </c>
      <c r="G18" s="144" t="s">
        <v>1431</v>
      </c>
      <c r="H18" s="281" t="s">
        <v>1822</v>
      </c>
      <c r="I18" s="144" t="s">
        <v>225</v>
      </c>
      <c r="J18" s="143">
        <v>6</v>
      </c>
      <c r="K18" s="144" t="str">
        <f>'[2]12'!$D$9</f>
        <v>GESTÃO DE CARREIRA</v>
      </c>
      <c r="L18" s="142">
        <v>45901</v>
      </c>
      <c r="M18" s="142">
        <v>46054</v>
      </c>
      <c r="N18" s="143" t="s">
        <v>1361</v>
      </c>
      <c r="O18" s="143" t="s">
        <v>1223</v>
      </c>
      <c r="P18" s="144"/>
      <c r="R18" s="145" t="s">
        <v>1226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spans="1:31">
      <c r="A19" s="143"/>
      <c r="B19" s="143"/>
      <c r="C19" s="144" t="s">
        <v>1366</v>
      </c>
      <c r="D19" s="144" t="s">
        <v>1368</v>
      </c>
      <c r="E19" s="144" t="s">
        <v>1368</v>
      </c>
      <c r="F19" s="144" t="s">
        <v>1368</v>
      </c>
      <c r="G19" s="144" t="s">
        <v>1368</v>
      </c>
      <c r="H19" s="281" t="s">
        <v>1822</v>
      </c>
      <c r="I19" s="144" t="s">
        <v>225</v>
      </c>
      <c r="J19" s="143">
        <v>6</v>
      </c>
      <c r="K19" s="144" t="str">
        <f>'[2]12'!$F$9</f>
        <v>GESTÃO DE RELACIONAMENTO COM O CLIENTE</v>
      </c>
      <c r="L19" s="142">
        <v>45901</v>
      </c>
      <c r="M19" s="142">
        <v>46023</v>
      </c>
      <c r="N19" s="143" t="s">
        <v>1361</v>
      </c>
      <c r="O19" s="143" t="s">
        <v>1227</v>
      </c>
      <c r="P19" s="144"/>
      <c r="R19" s="145" t="s">
        <v>1227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1">
      <c r="A20" s="143" t="s">
        <v>132</v>
      </c>
      <c r="B20" s="143">
        <v>13</v>
      </c>
      <c r="C20" s="144" t="s">
        <v>1558</v>
      </c>
      <c r="D20" s="144" t="s">
        <v>1820</v>
      </c>
      <c r="E20" s="144" t="s">
        <v>1823</v>
      </c>
      <c r="F20" s="144" t="s">
        <v>1823</v>
      </c>
      <c r="G20" s="144" t="s">
        <v>1823</v>
      </c>
      <c r="H20" s="281" t="s">
        <v>233</v>
      </c>
      <c r="I20" s="144" t="s">
        <v>234</v>
      </c>
      <c r="J20" s="143">
        <v>12</v>
      </c>
      <c r="K20" s="144" t="str">
        <f>'[2]13'!$D$9</f>
        <v>Gestão de Carreira</v>
      </c>
      <c r="L20" s="142">
        <v>45748</v>
      </c>
      <c r="M20" s="142">
        <v>46054</v>
      </c>
      <c r="N20" s="143" t="s">
        <v>1361</v>
      </c>
      <c r="O20" s="143" t="s">
        <v>1223</v>
      </c>
      <c r="P20" s="144"/>
      <c r="R20" s="145" t="s">
        <v>1228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1:31">
      <c r="A21" s="143" t="s">
        <v>132</v>
      </c>
      <c r="B21" s="143">
        <v>14</v>
      </c>
      <c r="C21" s="144" t="s">
        <v>1824</v>
      </c>
      <c r="D21" s="144" t="s">
        <v>1823</v>
      </c>
      <c r="E21" s="144" t="s">
        <v>1823</v>
      </c>
      <c r="F21" s="144" t="s">
        <v>1823</v>
      </c>
      <c r="G21" s="144" t="s">
        <v>1823</v>
      </c>
      <c r="H21" s="281" t="s">
        <v>238</v>
      </c>
      <c r="I21" s="144" t="s">
        <v>239</v>
      </c>
      <c r="J21" s="143">
        <v>6</v>
      </c>
      <c r="K21" s="144" t="str">
        <f>'[2]14'!$D$9</f>
        <v>Gestão de Carreira</v>
      </c>
      <c r="L21" s="142">
        <v>45901</v>
      </c>
      <c r="M21" s="142">
        <v>46054</v>
      </c>
      <c r="N21" s="143" t="s">
        <v>1361</v>
      </c>
      <c r="O21" s="143" t="s">
        <v>1223</v>
      </c>
      <c r="P21" s="144"/>
      <c r="R21" s="372" t="s">
        <v>1229</v>
      </c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spans="1:31">
      <c r="A22" s="143"/>
      <c r="B22" s="143"/>
      <c r="C22" s="144" t="s">
        <v>450</v>
      </c>
      <c r="D22" s="144" t="s">
        <v>223</v>
      </c>
      <c r="E22" s="144" t="s">
        <v>223</v>
      </c>
      <c r="F22" s="144" t="s">
        <v>223</v>
      </c>
      <c r="G22" s="144" t="s">
        <v>223</v>
      </c>
      <c r="H22" s="281" t="s">
        <v>238</v>
      </c>
      <c r="I22" s="144" t="s">
        <v>239</v>
      </c>
      <c r="J22" s="143">
        <v>6</v>
      </c>
      <c r="K22" s="144" t="str">
        <f>'[2]14'!$F$9</f>
        <v xml:space="preserve">Planejamento Estratégico </v>
      </c>
      <c r="L22" s="142">
        <v>45901</v>
      </c>
      <c r="M22" s="142">
        <v>46023</v>
      </c>
      <c r="N22" s="143" t="s">
        <v>1361</v>
      </c>
      <c r="O22" s="143" t="s">
        <v>1214</v>
      </c>
      <c r="P22" s="144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1:31">
      <c r="A23" s="143" t="s">
        <v>132</v>
      </c>
      <c r="B23" s="143">
        <v>15</v>
      </c>
      <c r="C23" s="144" t="s">
        <v>640</v>
      </c>
      <c r="D23" s="144" t="s">
        <v>1820</v>
      </c>
      <c r="E23" s="144" t="s">
        <v>1431</v>
      </c>
      <c r="F23" s="144" t="s">
        <v>1431</v>
      </c>
      <c r="G23" s="144" t="s">
        <v>1431</v>
      </c>
      <c r="H23" s="281" t="s">
        <v>247</v>
      </c>
      <c r="I23" s="144" t="s">
        <v>248</v>
      </c>
      <c r="J23" s="143">
        <v>12</v>
      </c>
      <c r="K23" s="144" t="str">
        <f>'[2]15'!$D$9</f>
        <v>GESTÃO DE CARREIRA</v>
      </c>
      <c r="L23" s="142">
        <v>45748</v>
      </c>
      <c r="M23" s="142">
        <v>46054</v>
      </c>
      <c r="N23" s="143" t="s">
        <v>1361</v>
      </c>
      <c r="O23" s="143" t="s">
        <v>1223</v>
      </c>
      <c r="P23" s="144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spans="1:31">
      <c r="A24" s="143" t="s">
        <v>132</v>
      </c>
      <c r="B24" s="143">
        <v>16</v>
      </c>
      <c r="C24" s="144" t="s">
        <v>1429</v>
      </c>
      <c r="D24" s="144" t="s">
        <v>1431</v>
      </c>
      <c r="E24" s="144" t="s">
        <v>1431</v>
      </c>
      <c r="F24" s="144" t="s">
        <v>1431</v>
      </c>
      <c r="G24" s="144" t="s">
        <v>1431</v>
      </c>
      <c r="H24" s="281" t="s">
        <v>249</v>
      </c>
      <c r="I24" s="144" t="s">
        <v>250</v>
      </c>
      <c r="J24" s="143">
        <v>6</v>
      </c>
      <c r="K24" s="144" t="str">
        <f>'[2]16'!$D$9</f>
        <v>GESTÃO DE CARREIRA</v>
      </c>
      <c r="L24" s="142">
        <v>45901</v>
      </c>
      <c r="M24" s="142">
        <v>46054</v>
      </c>
      <c r="N24" s="143" t="s">
        <v>1361</v>
      </c>
      <c r="O24" s="143" t="s">
        <v>1223</v>
      </c>
      <c r="P24" s="144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spans="1:31">
      <c r="A25" s="143"/>
      <c r="B25" s="143"/>
      <c r="C25" s="144" t="s">
        <v>474</v>
      </c>
      <c r="D25" s="144" t="s">
        <v>475</v>
      </c>
      <c r="E25" s="144" t="s">
        <v>475</v>
      </c>
      <c r="F25" s="144" t="s">
        <v>475</v>
      </c>
      <c r="G25" s="144" t="s">
        <v>475</v>
      </c>
      <c r="H25" s="281" t="s">
        <v>249</v>
      </c>
      <c r="I25" s="144" t="s">
        <v>250</v>
      </c>
      <c r="J25" s="143">
        <v>6</v>
      </c>
      <c r="K25" s="144" t="str">
        <f>'[2]16'!$F$9</f>
        <v>GESTÃO DO TEMPO, TOMADA DE DECISÃO E NEGOCIAÇÃO EM PROJETOS</v>
      </c>
      <c r="L25" s="142">
        <v>45901</v>
      </c>
      <c r="M25" s="142">
        <v>46023</v>
      </c>
      <c r="N25" s="143" t="s">
        <v>1361</v>
      </c>
      <c r="O25" s="143" t="s">
        <v>1222</v>
      </c>
      <c r="P25" s="144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spans="1:31">
      <c r="A26" s="143" t="s">
        <v>132</v>
      </c>
      <c r="B26" s="143">
        <v>17</v>
      </c>
      <c r="C26" s="144" t="s">
        <v>575</v>
      </c>
      <c r="D26" s="144" t="s">
        <v>1126</v>
      </c>
      <c r="E26" s="144" t="s">
        <v>1825</v>
      </c>
      <c r="F26" s="144" t="s">
        <v>1825</v>
      </c>
      <c r="G26" s="144" t="s">
        <v>1825</v>
      </c>
      <c r="H26" s="281" t="s">
        <v>354</v>
      </c>
      <c r="I26" s="144" t="s">
        <v>253</v>
      </c>
      <c r="J26" s="143">
        <v>12</v>
      </c>
      <c r="K26" s="144" t="str">
        <f>'[2]17'!$D$9</f>
        <v>Logística Reversa</v>
      </c>
      <c r="L26" s="142">
        <v>45748</v>
      </c>
      <c r="M26" s="142">
        <v>46054</v>
      </c>
      <c r="N26" s="143" t="s">
        <v>1361</v>
      </c>
      <c r="O26" s="143" t="s">
        <v>1218</v>
      </c>
      <c r="P26" s="144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spans="1:31">
      <c r="A27" s="143" t="s">
        <v>132</v>
      </c>
      <c r="B27" s="143">
        <v>18</v>
      </c>
      <c r="C27" s="144" t="s">
        <v>575</v>
      </c>
      <c r="D27" s="144" t="s">
        <v>1825</v>
      </c>
      <c r="E27" s="144" t="s">
        <v>1825</v>
      </c>
      <c r="F27" s="144" t="s">
        <v>1825</v>
      </c>
      <c r="G27" s="144" t="s">
        <v>1825</v>
      </c>
      <c r="H27" s="281" t="s">
        <v>255</v>
      </c>
      <c r="I27" s="144" t="s">
        <v>256</v>
      </c>
      <c r="J27" s="143">
        <v>6</v>
      </c>
      <c r="K27" s="144" t="str">
        <f>'[2]18'!$D$9</f>
        <v>Logística Reversa</v>
      </c>
      <c r="L27" s="142">
        <v>45901</v>
      </c>
      <c r="M27" s="142">
        <v>46054</v>
      </c>
      <c r="N27" s="143" t="s">
        <v>1361</v>
      </c>
      <c r="O27" s="143" t="s">
        <v>1218</v>
      </c>
      <c r="P27" s="144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spans="1:31">
      <c r="A28" s="143"/>
      <c r="B28" s="143"/>
      <c r="C28" s="144" t="s">
        <v>1826</v>
      </c>
      <c r="D28" s="144" t="s">
        <v>505</v>
      </c>
      <c r="E28" s="144" t="s">
        <v>505</v>
      </c>
      <c r="F28" s="144" t="s">
        <v>505</v>
      </c>
      <c r="G28" s="144" t="s">
        <v>505</v>
      </c>
      <c r="H28" s="281" t="s">
        <v>255</v>
      </c>
      <c r="I28" s="144" t="s">
        <v>256</v>
      </c>
      <c r="J28" s="143">
        <v>6</v>
      </c>
      <c r="K28" s="144" t="str">
        <f>'[2]18'!$F$9</f>
        <v>Logística Internacional</v>
      </c>
      <c r="L28" s="142">
        <v>45901</v>
      </c>
      <c r="M28" s="142">
        <v>46023</v>
      </c>
      <c r="N28" s="143" t="s">
        <v>1361</v>
      </c>
      <c r="O28" s="143" t="s">
        <v>1212</v>
      </c>
      <c r="P28" s="144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spans="1:31">
      <c r="A29" s="143" t="s">
        <v>132</v>
      </c>
      <c r="B29" s="143">
        <v>19</v>
      </c>
      <c r="C29" s="144" t="s">
        <v>1827</v>
      </c>
      <c r="D29" s="144" t="s">
        <v>1827</v>
      </c>
      <c r="E29" s="144" t="s">
        <v>1828</v>
      </c>
      <c r="F29" s="144" t="s">
        <v>1828</v>
      </c>
      <c r="G29" s="144" t="s">
        <v>1828</v>
      </c>
      <c r="H29" s="281" t="s">
        <v>261</v>
      </c>
      <c r="I29" s="144" t="s">
        <v>262</v>
      </c>
      <c r="J29" s="143">
        <v>12</v>
      </c>
      <c r="K29" s="144" t="s">
        <v>1829</v>
      </c>
      <c r="L29" s="142">
        <v>45748</v>
      </c>
      <c r="M29" s="142">
        <v>46054</v>
      </c>
      <c r="N29" s="143" t="s">
        <v>1361</v>
      </c>
      <c r="O29" s="143" t="s">
        <v>1207</v>
      </c>
      <c r="P29" s="144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spans="1:31">
      <c r="A30" s="143" t="s">
        <v>132</v>
      </c>
      <c r="B30" s="143">
        <v>20</v>
      </c>
      <c r="C30" s="144" t="s">
        <v>1828</v>
      </c>
      <c r="D30" s="144" t="s">
        <v>1828</v>
      </c>
      <c r="E30" s="144" t="s">
        <v>1828</v>
      </c>
      <c r="F30" s="144" t="s">
        <v>1828</v>
      </c>
      <c r="G30" s="144" t="s">
        <v>1828</v>
      </c>
      <c r="H30" s="281" t="s">
        <v>264</v>
      </c>
      <c r="I30" s="144" t="s">
        <v>265</v>
      </c>
      <c r="J30" s="143">
        <v>6</v>
      </c>
      <c r="K30" s="144" t="s">
        <v>1829</v>
      </c>
      <c r="L30" s="142">
        <v>45901</v>
      </c>
      <c r="M30" s="142">
        <v>46054</v>
      </c>
      <c r="N30" s="143" t="s">
        <v>1361</v>
      </c>
      <c r="O30" s="143" t="s">
        <v>1207</v>
      </c>
      <c r="P30" s="144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spans="1:31">
      <c r="A31" s="143"/>
      <c r="B31" s="143"/>
      <c r="C31" s="144" t="s">
        <v>1347</v>
      </c>
      <c r="D31" s="144" t="s">
        <v>193</v>
      </c>
      <c r="E31" s="144" t="s">
        <v>193</v>
      </c>
      <c r="F31" s="144" t="s">
        <v>193</v>
      </c>
      <c r="G31" s="144" t="s">
        <v>193</v>
      </c>
      <c r="H31" s="281" t="s">
        <v>264</v>
      </c>
      <c r="I31" s="144" t="s">
        <v>265</v>
      </c>
      <c r="J31" s="143">
        <v>6</v>
      </c>
      <c r="K31" s="144" t="str">
        <f>'[2]20'!$F$9</f>
        <v>Gestão de Departamento de Pessoal</v>
      </c>
      <c r="L31" s="142">
        <v>45901</v>
      </c>
      <c r="M31" s="142">
        <v>46023</v>
      </c>
      <c r="N31" s="143" t="s">
        <v>1361</v>
      </c>
      <c r="O31" s="143" t="s">
        <v>1212</v>
      </c>
      <c r="P31" s="144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spans="1:31">
      <c r="A32" s="143" t="s">
        <v>132</v>
      </c>
      <c r="B32" s="143">
        <v>21</v>
      </c>
      <c r="C32" s="144" t="s">
        <v>1029</v>
      </c>
      <c r="D32" s="144" t="s">
        <v>1830</v>
      </c>
      <c r="E32" s="144" t="s">
        <v>1831</v>
      </c>
      <c r="F32" s="144" t="s">
        <v>1831</v>
      </c>
      <c r="G32" s="144" t="s">
        <v>1831</v>
      </c>
      <c r="H32" s="281" t="s">
        <v>269</v>
      </c>
      <c r="I32" s="144" t="s">
        <v>270</v>
      </c>
      <c r="J32" s="143">
        <v>12</v>
      </c>
      <c r="K32" s="144" t="str">
        <f>'[2]21'!$D$9</f>
        <v>Direito Aplicado a Gestão Hospitalar</v>
      </c>
      <c r="L32" s="142">
        <v>45748</v>
      </c>
      <c r="M32" s="142">
        <v>46054</v>
      </c>
      <c r="N32" s="143" t="s">
        <v>1361</v>
      </c>
      <c r="O32" s="143" t="s">
        <v>1207</v>
      </c>
      <c r="P32" s="144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spans="1:31">
      <c r="A33" s="143" t="s">
        <v>132</v>
      </c>
      <c r="B33" s="143">
        <v>22</v>
      </c>
      <c r="C33" s="144" t="s">
        <v>1029</v>
      </c>
      <c r="D33" s="144" t="s">
        <v>1831</v>
      </c>
      <c r="E33" s="144" t="s">
        <v>1831</v>
      </c>
      <c r="F33" s="144" t="s">
        <v>1831</v>
      </c>
      <c r="G33" s="144" t="s">
        <v>1831</v>
      </c>
      <c r="H33" s="281" t="s">
        <v>271</v>
      </c>
      <c r="I33" s="144" t="s">
        <v>272</v>
      </c>
      <c r="J33" s="143">
        <v>6</v>
      </c>
      <c r="K33" s="144" t="str">
        <f>'[2]22'!$D$9</f>
        <v>Direito Aplicado a Gestão Hospitalar</v>
      </c>
      <c r="L33" s="142">
        <v>45901</v>
      </c>
      <c r="M33" s="142">
        <v>46054</v>
      </c>
      <c r="N33" s="143" t="s">
        <v>1361</v>
      </c>
      <c r="O33" s="143" t="s">
        <v>1207</v>
      </c>
      <c r="P33" s="144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spans="1:31">
      <c r="A34" s="143"/>
      <c r="B34" s="143"/>
      <c r="C34" s="144" t="s">
        <v>1577</v>
      </c>
      <c r="D34" s="144" t="s">
        <v>1578</v>
      </c>
      <c r="E34" s="144" t="s">
        <v>1578</v>
      </c>
      <c r="F34" s="144" t="s">
        <v>1578</v>
      </c>
      <c r="G34" s="144" t="s">
        <v>1578</v>
      </c>
      <c r="H34" s="281" t="s">
        <v>271</v>
      </c>
      <c r="I34" s="144" t="s">
        <v>272</v>
      </c>
      <c r="J34" s="143">
        <v>6</v>
      </c>
      <c r="K34" s="144" t="str">
        <f>'[2]22'!$F$9</f>
        <v>Logística Hospitalar</v>
      </c>
      <c r="L34" s="142">
        <v>45901</v>
      </c>
      <c r="M34" s="142">
        <v>46023</v>
      </c>
      <c r="N34" s="143" t="s">
        <v>1361</v>
      </c>
      <c r="O34" s="143" t="s">
        <v>1218</v>
      </c>
      <c r="P34" s="144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spans="1:31">
      <c r="A35" s="143" t="s">
        <v>132</v>
      </c>
      <c r="B35" s="143">
        <v>23</v>
      </c>
      <c r="C35" s="144" t="s">
        <v>946</v>
      </c>
      <c r="D35" s="144" t="s">
        <v>1392</v>
      </c>
      <c r="E35" s="144" t="s">
        <v>1393</v>
      </c>
      <c r="F35" s="144" t="s">
        <v>1393</v>
      </c>
      <c r="G35" s="144" t="s">
        <v>1393</v>
      </c>
      <c r="H35" s="281" t="s">
        <v>1832</v>
      </c>
      <c r="I35" s="144" t="s">
        <v>280</v>
      </c>
      <c r="J35" s="143">
        <v>12</v>
      </c>
      <c r="K35" s="144" t="str">
        <f>'[2]23'!$D$9</f>
        <v>Publicidade e Propaganda</v>
      </c>
      <c r="L35" s="142">
        <v>45748</v>
      </c>
      <c r="M35" s="142">
        <v>46054</v>
      </c>
      <c r="N35" s="143" t="s">
        <v>1361</v>
      </c>
      <c r="O35" s="143" t="s">
        <v>1212</v>
      </c>
      <c r="P35" s="144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spans="1:31">
      <c r="A36" s="143" t="s">
        <v>132</v>
      </c>
      <c r="B36" s="143">
        <v>24</v>
      </c>
      <c r="C36" s="144" t="s">
        <v>1833</v>
      </c>
      <c r="D36" s="144" t="s">
        <v>1834</v>
      </c>
      <c r="E36" s="144" t="s">
        <v>1835</v>
      </c>
      <c r="F36" s="144" t="s">
        <v>1835</v>
      </c>
      <c r="G36" s="144" t="s">
        <v>1835</v>
      </c>
      <c r="H36" s="281" t="s">
        <v>282</v>
      </c>
      <c r="I36" s="144" t="s">
        <v>283</v>
      </c>
      <c r="J36" s="143">
        <v>6</v>
      </c>
      <c r="K36" s="144" t="str">
        <f>'[2]24'!$D$9</f>
        <v>Partidos Políticos e Sistemas Partidários</v>
      </c>
      <c r="L36" s="142">
        <v>45901</v>
      </c>
      <c r="M36" s="142">
        <v>46054</v>
      </c>
      <c r="N36" s="143" t="s">
        <v>1361</v>
      </c>
      <c r="O36" s="143" t="s">
        <v>1215</v>
      </c>
      <c r="P36" s="144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spans="1:31">
      <c r="A37" s="143"/>
      <c r="B37" s="143"/>
      <c r="C37" s="144" t="s">
        <v>1389</v>
      </c>
      <c r="D37" s="144" t="s">
        <v>1390</v>
      </c>
      <c r="E37" s="144" t="s">
        <v>1391</v>
      </c>
      <c r="F37" s="144" t="s">
        <v>1391</v>
      </c>
      <c r="G37" s="144" t="s">
        <v>1391</v>
      </c>
      <c r="H37" s="281" t="s">
        <v>282</v>
      </c>
      <c r="I37" s="144" t="s">
        <v>283</v>
      </c>
      <c r="J37" s="143">
        <v>6</v>
      </c>
      <c r="K37" s="144" t="str">
        <f>'[2]24'!$F$9</f>
        <v xml:space="preserve">Planejamento de Mídia </v>
      </c>
      <c r="L37" s="142">
        <v>45901</v>
      </c>
      <c r="M37" s="142">
        <v>46023</v>
      </c>
      <c r="N37" s="143" t="s">
        <v>1361</v>
      </c>
      <c r="O37" s="143" t="s">
        <v>1212</v>
      </c>
      <c r="P37" s="144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spans="1:31">
      <c r="A38" s="143" t="s">
        <v>132</v>
      </c>
      <c r="B38" s="143">
        <v>25</v>
      </c>
      <c r="C38" s="144" t="s">
        <v>1398</v>
      </c>
      <c r="D38" s="144" t="s">
        <v>1399</v>
      </c>
      <c r="E38" s="144" t="s">
        <v>1399</v>
      </c>
      <c r="F38" s="144" t="s">
        <v>1399</v>
      </c>
      <c r="G38" s="144" t="s">
        <v>1399</v>
      </c>
      <c r="H38" s="281" t="s">
        <v>289</v>
      </c>
      <c r="I38" s="144" t="s">
        <v>290</v>
      </c>
      <c r="J38" s="143">
        <v>12</v>
      </c>
      <c r="K38" s="144" t="str">
        <f>'[2]25'!$D$9</f>
        <v>Teoria Geral dos Contratos</v>
      </c>
      <c r="L38" s="142">
        <v>45748</v>
      </c>
      <c r="M38" s="142">
        <v>46054</v>
      </c>
      <c r="N38" s="143" t="s">
        <v>1361</v>
      </c>
      <c r="O38" s="143" t="s">
        <v>1212</v>
      </c>
      <c r="P38" s="144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spans="1:31">
      <c r="A39" s="143" t="s">
        <v>132</v>
      </c>
      <c r="B39" s="143">
        <v>26</v>
      </c>
      <c r="C39" s="144" t="s">
        <v>1396</v>
      </c>
      <c r="D39" s="144" t="s">
        <v>488</v>
      </c>
      <c r="E39" s="144" t="s">
        <v>488</v>
      </c>
      <c r="F39" s="144" t="s">
        <v>488</v>
      </c>
      <c r="G39" s="144" t="s">
        <v>488</v>
      </c>
      <c r="H39" s="281" t="s">
        <v>292</v>
      </c>
      <c r="I39" s="144" t="s">
        <v>293</v>
      </c>
      <c r="J39" s="143">
        <v>6</v>
      </c>
      <c r="K39" s="144" t="str">
        <f>'[2]26'!$D$9</f>
        <v>Licitações e Contratos</v>
      </c>
      <c r="L39" s="142">
        <v>45901</v>
      </c>
      <c r="M39" s="142">
        <v>46054</v>
      </c>
      <c r="N39" s="143" t="s">
        <v>1361</v>
      </c>
      <c r="O39" s="143" t="s">
        <v>1207</v>
      </c>
      <c r="P39" s="144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spans="1:31">
      <c r="A40" s="143"/>
      <c r="B40" s="143"/>
      <c r="C40" s="144" t="s">
        <v>1836</v>
      </c>
      <c r="D40" s="144" t="s">
        <v>1837</v>
      </c>
      <c r="E40" s="144" t="s">
        <v>1837</v>
      </c>
      <c r="F40" s="144" t="s">
        <v>1837</v>
      </c>
      <c r="G40" s="144" t="s">
        <v>1837</v>
      </c>
      <c r="H40" s="281" t="s">
        <v>292</v>
      </c>
      <c r="I40" s="144" t="s">
        <v>293</v>
      </c>
      <c r="J40" s="143">
        <v>6</v>
      </c>
      <c r="K40" s="144" t="str">
        <f>'[2]26'!$F$9</f>
        <v>Análise de Pesquisa de Mercado</v>
      </c>
      <c r="L40" s="142">
        <v>45901</v>
      </c>
      <c r="M40" s="142">
        <v>46023</v>
      </c>
      <c r="N40" s="143" t="s">
        <v>1361</v>
      </c>
      <c r="O40" s="143" t="s">
        <v>1223</v>
      </c>
      <c r="P40" s="144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spans="1:31">
      <c r="A41" s="143" t="s">
        <v>132</v>
      </c>
      <c r="B41" s="143">
        <v>27</v>
      </c>
      <c r="C41" s="144" t="s">
        <v>302</v>
      </c>
      <c r="D41" s="144" t="s">
        <v>303</v>
      </c>
      <c r="E41" s="144" t="s">
        <v>302</v>
      </c>
      <c r="F41" s="144" t="s">
        <v>302</v>
      </c>
      <c r="G41" s="144" t="s">
        <v>302</v>
      </c>
      <c r="H41" s="281" t="s">
        <v>298</v>
      </c>
      <c r="I41" s="144" t="s">
        <v>299</v>
      </c>
      <c r="J41" s="143">
        <v>12</v>
      </c>
      <c r="K41" s="144" t="str">
        <f>'[2]27'!$D$9</f>
        <v xml:space="preserve">História e Futuro(Evolução Tecnológica) </v>
      </c>
      <c r="L41" s="142">
        <v>45748</v>
      </c>
      <c r="M41" s="142">
        <v>46054</v>
      </c>
      <c r="N41" s="143" t="s">
        <v>1361</v>
      </c>
      <c r="O41" s="143" t="s">
        <v>1226</v>
      </c>
      <c r="P41" s="144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>
      <c r="A42" s="143" t="s">
        <v>132</v>
      </c>
      <c r="B42" s="143">
        <v>28</v>
      </c>
      <c r="C42" s="144" t="s">
        <v>960</v>
      </c>
      <c r="D42" s="144" t="s">
        <v>1838</v>
      </c>
      <c r="E42" s="144" t="s">
        <v>1839</v>
      </c>
      <c r="F42" s="144" t="s">
        <v>1839</v>
      </c>
      <c r="G42" s="144" t="s">
        <v>1839</v>
      </c>
      <c r="H42" s="281" t="s">
        <v>300</v>
      </c>
      <c r="I42" s="144" t="s">
        <v>301</v>
      </c>
      <c r="J42" s="143">
        <v>6</v>
      </c>
      <c r="K42" s="144" t="str">
        <f>'[2]28'!$D$9</f>
        <v>Acessibilidade Digital</v>
      </c>
      <c r="L42" s="142">
        <v>45901</v>
      </c>
      <c r="M42" s="142">
        <v>46054</v>
      </c>
      <c r="N42" s="143" t="s">
        <v>1361</v>
      </c>
      <c r="O42" s="143" t="s">
        <v>1226</v>
      </c>
      <c r="P42" s="144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>
      <c r="A43" s="143"/>
      <c r="B43" s="143"/>
      <c r="C43" s="144" t="s">
        <v>1840</v>
      </c>
      <c r="D43" s="144" t="s">
        <v>1750</v>
      </c>
      <c r="E43" s="144" t="s">
        <v>1577</v>
      </c>
      <c r="F43" s="144" t="s">
        <v>1577</v>
      </c>
      <c r="G43" s="144" t="s">
        <v>1577</v>
      </c>
      <c r="H43" s="281" t="s">
        <v>300</v>
      </c>
      <c r="I43" s="144" t="s">
        <v>301</v>
      </c>
      <c r="J43" s="143">
        <v>6</v>
      </c>
      <c r="K43" s="144" t="str">
        <f>'[2]28'!$F$9</f>
        <v>Transformação Digital</v>
      </c>
      <c r="L43" s="142">
        <v>45901</v>
      </c>
      <c r="M43" s="142">
        <v>46023</v>
      </c>
      <c r="N43" s="143" t="s">
        <v>1361</v>
      </c>
      <c r="O43" s="143" t="s">
        <v>1226</v>
      </c>
      <c r="P43" s="144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>
      <c r="A44" s="143" t="s">
        <v>132</v>
      </c>
      <c r="B44" s="143">
        <v>29</v>
      </c>
      <c r="C44" s="144" t="s">
        <v>1841</v>
      </c>
      <c r="D44" s="144" t="s">
        <v>1842</v>
      </c>
      <c r="E44" s="144" t="s">
        <v>1842</v>
      </c>
      <c r="F44" s="144" t="s">
        <v>1842</v>
      </c>
      <c r="G44" s="144" t="s">
        <v>1842</v>
      </c>
      <c r="H44" s="281" t="s">
        <v>307</v>
      </c>
      <c r="I44" s="144" t="s">
        <v>308</v>
      </c>
      <c r="J44" s="143">
        <v>12</v>
      </c>
      <c r="K44" s="144" t="str">
        <f>'[2]29'!$D$9</f>
        <v>Higiene e Vigilância Sanitária</v>
      </c>
      <c r="L44" s="142">
        <v>45748</v>
      </c>
      <c r="M44" s="142">
        <v>46054</v>
      </c>
      <c r="N44" s="143" t="s">
        <v>1361</v>
      </c>
      <c r="O44" s="143" t="s">
        <v>1205</v>
      </c>
      <c r="P44" s="144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>
      <c r="A45" s="143" t="s">
        <v>132</v>
      </c>
      <c r="B45" s="143">
        <v>30</v>
      </c>
      <c r="C45" s="144" t="s">
        <v>1841</v>
      </c>
      <c r="D45" s="144" t="s">
        <v>1842</v>
      </c>
      <c r="E45" s="144" t="s">
        <v>1842</v>
      </c>
      <c r="F45" s="144" t="s">
        <v>1842</v>
      </c>
      <c r="G45" s="144" t="s">
        <v>1842</v>
      </c>
      <c r="H45" s="281" t="s">
        <v>309</v>
      </c>
      <c r="I45" s="144" t="s">
        <v>310</v>
      </c>
      <c r="J45" s="143">
        <v>6</v>
      </c>
      <c r="K45" s="144" t="str">
        <f>'[2]30'!$D$9</f>
        <v>Higiene e Vigilância Sanitária</v>
      </c>
      <c r="L45" s="142">
        <v>45901</v>
      </c>
      <c r="M45" s="142">
        <v>46054</v>
      </c>
      <c r="N45" s="143" t="s">
        <v>1361</v>
      </c>
      <c r="O45" s="143" t="s">
        <v>1205</v>
      </c>
      <c r="P45" s="144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>
      <c r="A46" s="143"/>
      <c r="B46" s="143"/>
      <c r="C46" s="144" t="s">
        <v>1843</v>
      </c>
      <c r="D46" s="144" t="s">
        <v>1475</v>
      </c>
      <c r="E46" s="144" t="s">
        <v>1475</v>
      </c>
      <c r="F46" s="144" t="s">
        <v>1475</v>
      </c>
      <c r="G46" s="144" t="s">
        <v>1475</v>
      </c>
      <c r="H46" s="281" t="s">
        <v>309</v>
      </c>
      <c r="I46" s="144" t="s">
        <v>310</v>
      </c>
      <c r="J46" s="143">
        <v>6</v>
      </c>
      <c r="K46" s="144" t="str">
        <f>'[2]30'!$F$9</f>
        <v>Administração Aplicada a Produção de Alimentos</v>
      </c>
      <c r="L46" s="142">
        <v>45901</v>
      </c>
      <c r="M46" s="142">
        <v>46023</v>
      </c>
      <c r="N46" s="143" t="s">
        <v>1361</v>
      </c>
      <c r="O46" s="143" t="s">
        <v>1222</v>
      </c>
      <c r="P46" s="144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>
      <c r="A47" s="143" t="s">
        <v>132</v>
      </c>
      <c r="B47" s="143">
        <v>31</v>
      </c>
      <c r="C47" s="144" t="s">
        <v>1844</v>
      </c>
      <c r="D47" s="144" t="s">
        <v>1394</v>
      </c>
      <c r="E47" s="144" t="s">
        <v>1394</v>
      </c>
      <c r="F47" s="144" t="s">
        <v>1394</v>
      </c>
      <c r="G47" s="144" t="s">
        <v>1394</v>
      </c>
      <c r="H47" s="281" t="s">
        <v>1845</v>
      </c>
      <c r="I47" s="144" t="s">
        <v>315</v>
      </c>
      <c r="J47" s="143">
        <v>12</v>
      </c>
      <c r="K47" s="144" t="str">
        <f>'[2]31'!$D$9</f>
        <v>Gestão Operacional de Lojas</v>
      </c>
      <c r="L47" s="142">
        <v>45748</v>
      </c>
      <c r="M47" s="142">
        <v>46054</v>
      </c>
      <c r="N47" s="143" t="s">
        <v>1361</v>
      </c>
      <c r="O47" s="143" t="s">
        <v>1222</v>
      </c>
      <c r="P47" s="144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>
      <c r="A48" s="143" t="s">
        <v>132</v>
      </c>
      <c r="B48" s="143">
        <v>32</v>
      </c>
      <c r="C48" s="144" t="s">
        <v>1844</v>
      </c>
      <c r="D48" s="144" t="s">
        <v>1394</v>
      </c>
      <c r="E48" s="144" t="s">
        <v>1394</v>
      </c>
      <c r="F48" s="144" t="s">
        <v>1394</v>
      </c>
      <c r="G48" s="144" t="s">
        <v>1394</v>
      </c>
      <c r="H48" s="281" t="s">
        <v>316</v>
      </c>
      <c r="I48" s="144" t="s">
        <v>317</v>
      </c>
      <c r="J48" s="143">
        <v>6</v>
      </c>
      <c r="K48" s="144" t="str">
        <f>'[2]32'!$D$9</f>
        <v>Gestão Operacional de Lojas</v>
      </c>
      <c r="L48" s="142">
        <v>45901</v>
      </c>
      <c r="M48" s="142">
        <v>46054</v>
      </c>
      <c r="N48" s="143" t="s">
        <v>1361</v>
      </c>
      <c r="O48" s="143" t="s">
        <v>1222</v>
      </c>
      <c r="P48" s="144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>
      <c r="A49" s="143"/>
      <c r="B49" s="143"/>
      <c r="C49" s="144" t="s">
        <v>1846</v>
      </c>
      <c r="D49" s="144" t="s">
        <v>1847</v>
      </c>
      <c r="E49" s="144" t="s">
        <v>1847</v>
      </c>
      <c r="F49" s="144" t="s">
        <v>1847</v>
      </c>
      <c r="G49" s="144" t="s">
        <v>1847</v>
      </c>
      <c r="H49" s="281" t="s">
        <v>316</v>
      </c>
      <c r="I49" s="144" t="s">
        <v>317</v>
      </c>
      <c r="J49" s="143">
        <v>6</v>
      </c>
      <c r="K49" s="144" t="str">
        <f>'[2]32'!$F$9</f>
        <v>Ferramentas da Qualidade</v>
      </c>
      <c r="L49" s="142">
        <v>45901</v>
      </c>
      <c r="M49" s="142">
        <v>46023</v>
      </c>
      <c r="N49" s="143" t="s">
        <v>1361</v>
      </c>
      <c r="O49" s="143" t="s">
        <v>1223</v>
      </c>
      <c r="P49" s="144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>
      <c r="A50" s="143" t="s">
        <v>132</v>
      </c>
      <c r="B50" s="143">
        <v>33</v>
      </c>
      <c r="C50" s="144" t="s">
        <v>640</v>
      </c>
      <c r="D50" s="144" t="s">
        <v>1820</v>
      </c>
      <c r="E50" s="144" t="s">
        <v>1431</v>
      </c>
      <c r="F50" s="144" t="s">
        <v>1431</v>
      </c>
      <c r="G50" s="144" t="s">
        <v>1431</v>
      </c>
      <c r="H50" s="281" t="s">
        <v>320</v>
      </c>
      <c r="I50" s="144" t="s">
        <v>321</v>
      </c>
      <c r="J50" s="143">
        <v>12</v>
      </c>
      <c r="K50" s="144" t="str">
        <f>'[2]33'!$D$9</f>
        <v>Gestão de Carreira</v>
      </c>
      <c r="L50" s="142">
        <v>45748</v>
      </c>
      <c r="M50" s="142">
        <v>46054</v>
      </c>
      <c r="N50" s="143" t="s">
        <v>1361</v>
      </c>
      <c r="O50" s="143" t="s">
        <v>1223</v>
      </c>
      <c r="P50" s="144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>
      <c r="A51" s="143" t="s">
        <v>132</v>
      </c>
      <c r="B51" s="143">
        <v>34</v>
      </c>
      <c r="C51" s="144" t="s">
        <v>1431</v>
      </c>
      <c r="D51" s="144" t="s">
        <v>1430</v>
      </c>
      <c r="E51" s="144" t="s">
        <v>1431</v>
      </c>
      <c r="F51" s="144" t="s">
        <v>1431</v>
      </c>
      <c r="G51" s="144" t="s">
        <v>1431</v>
      </c>
      <c r="H51" s="281" t="s">
        <v>323</v>
      </c>
      <c r="I51" s="144" t="s">
        <v>324</v>
      </c>
      <c r="J51" s="143">
        <v>6</v>
      </c>
      <c r="K51" s="144" t="str">
        <f>'[2]34'!$D$9</f>
        <v>Gestão de Carreira</v>
      </c>
      <c r="L51" s="142">
        <v>45901</v>
      </c>
      <c r="M51" s="142">
        <v>46054</v>
      </c>
      <c r="N51" s="143" t="s">
        <v>1361</v>
      </c>
      <c r="O51" s="143" t="s">
        <v>1223</v>
      </c>
      <c r="P51" s="144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>
      <c r="A52" s="143"/>
      <c r="B52" s="143"/>
      <c r="C52" s="144" t="s">
        <v>1848</v>
      </c>
      <c r="D52" s="144" t="s">
        <v>1414</v>
      </c>
      <c r="E52" s="144" t="s">
        <v>1848</v>
      </c>
      <c r="F52" s="144" t="s">
        <v>1848</v>
      </c>
      <c r="G52" s="144" t="s">
        <v>1848</v>
      </c>
      <c r="H52" s="281" t="s">
        <v>323</v>
      </c>
      <c r="I52" s="144" t="s">
        <v>324</v>
      </c>
      <c r="J52" s="143">
        <v>6</v>
      </c>
      <c r="K52" s="144" t="str">
        <f>'[2]34'!$F$9</f>
        <v xml:space="preserve">Gestão da Saúde, Ergonomia, Segurança e Qualidade de Vida  </v>
      </c>
      <c r="L52" s="142">
        <v>45901</v>
      </c>
      <c r="M52" s="142">
        <v>46023</v>
      </c>
      <c r="N52" s="143" t="s">
        <v>1361</v>
      </c>
      <c r="O52" s="143" t="s">
        <v>1205</v>
      </c>
      <c r="P52" s="144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>
      <c r="A53" s="143" t="s">
        <v>132</v>
      </c>
      <c r="B53" s="143">
        <v>35</v>
      </c>
      <c r="C53" s="144" t="s">
        <v>640</v>
      </c>
      <c r="D53" s="144" t="s">
        <v>1820</v>
      </c>
      <c r="E53" s="144" t="s">
        <v>1431</v>
      </c>
      <c r="F53" s="144" t="s">
        <v>1431</v>
      </c>
      <c r="G53" s="144" t="s">
        <v>1431</v>
      </c>
      <c r="H53" s="281" t="s">
        <v>329</v>
      </c>
      <c r="I53" s="144" t="s">
        <v>330</v>
      </c>
      <c r="J53" s="143">
        <v>12</v>
      </c>
      <c r="K53" s="144" t="str">
        <f>'[2]35'!$D$9</f>
        <v>Gestão de Carreira</v>
      </c>
      <c r="L53" s="142">
        <v>45748</v>
      </c>
      <c r="M53" s="142">
        <v>46054</v>
      </c>
      <c r="N53" s="143" t="s">
        <v>1361</v>
      </c>
      <c r="O53" s="143" t="s">
        <v>1223</v>
      </c>
      <c r="P53" s="144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>
      <c r="A54" s="143" t="s">
        <v>132</v>
      </c>
      <c r="B54" s="143">
        <v>36</v>
      </c>
      <c r="C54" s="144" t="s">
        <v>1429</v>
      </c>
      <c r="D54" s="144" t="s">
        <v>1558</v>
      </c>
      <c r="E54" s="144" t="s">
        <v>1431</v>
      </c>
      <c r="F54" s="144" t="s">
        <v>1431</v>
      </c>
      <c r="G54" s="144" t="s">
        <v>1431</v>
      </c>
      <c r="H54" s="281" t="s">
        <v>334</v>
      </c>
      <c r="I54" s="144" t="s">
        <v>335</v>
      </c>
      <c r="J54" s="143">
        <v>6</v>
      </c>
      <c r="K54" s="144" t="str">
        <f>'[2]36'!$D$9</f>
        <v>Gestão de Carreira</v>
      </c>
      <c r="L54" s="142">
        <v>45901</v>
      </c>
      <c r="M54" s="142">
        <v>46054</v>
      </c>
      <c r="N54" s="143" t="s">
        <v>1361</v>
      </c>
      <c r="O54" s="143" t="s">
        <v>1223</v>
      </c>
      <c r="P54" s="144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 spans="1:31">
      <c r="A55" s="143"/>
      <c r="B55" s="143"/>
      <c r="C55" s="144" t="s">
        <v>1849</v>
      </c>
      <c r="D55" s="144" t="s">
        <v>599</v>
      </c>
      <c r="E55" s="144" t="s">
        <v>1850</v>
      </c>
      <c r="F55" s="144" t="s">
        <v>1850</v>
      </c>
      <c r="G55" s="144" t="s">
        <v>1850</v>
      </c>
      <c r="H55" s="281" t="s">
        <v>334</v>
      </c>
      <c r="I55" s="144" t="s">
        <v>335</v>
      </c>
      <c r="J55" s="143">
        <v>6</v>
      </c>
      <c r="K55" s="144" t="str">
        <f>'[2]36'!$F$9</f>
        <v>Pesquisa de Mercado e Merchandising</v>
      </c>
      <c r="L55" s="142">
        <v>45901</v>
      </c>
      <c r="M55" s="142">
        <v>46023</v>
      </c>
      <c r="N55" s="143" t="s">
        <v>1361</v>
      </c>
      <c r="O55" s="143" t="s">
        <v>1227</v>
      </c>
      <c r="P55" s="144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31">
      <c r="A56" s="143" t="s">
        <v>132</v>
      </c>
      <c r="B56" s="143">
        <v>37</v>
      </c>
      <c r="C56" s="144" t="s">
        <v>1851</v>
      </c>
      <c r="D56" s="144" t="s">
        <v>1852</v>
      </c>
      <c r="E56" s="144" t="s">
        <v>1851</v>
      </c>
      <c r="F56" s="144" t="s">
        <v>1851</v>
      </c>
      <c r="G56" s="144" t="s">
        <v>1851</v>
      </c>
      <c r="H56" s="281" t="s">
        <v>343</v>
      </c>
      <c r="I56" s="144" t="s">
        <v>344</v>
      </c>
      <c r="J56" s="143">
        <v>12</v>
      </c>
      <c r="K56" s="144" t="s">
        <v>1853</v>
      </c>
      <c r="L56" s="142">
        <v>45748</v>
      </c>
      <c r="M56" s="142">
        <v>46054</v>
      </c>
      <c r="N56" s="143" t="s">
        <v>1361</v>
      </c>
      <c r="O56" s="143" t="s">
        <v>1218</v>
      </c>
      <c r="P56" s="144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31">
      <c r="A57" s="143" t="s">
        <v>132</v>
      </c>
      <c r="B57" s="143">
        <v>38</v>
      </c>
      <c r="C57" s="144" t="s">
        <v>1851</v>
      </c>
      <c r="D57" s="144" t="s">
        <v>1852</v>
      </c>
      <c r="E57" s="144" t="s">
        <v>1851</v>
      </c>
      <c r="F57" s="144" t="s">
        <v>1851</v>
      </c>
      <c r="G57" s="144" t="s">
        <v>1851</v>
      </c>
      <c r="H57" s="281" t="s">
        <v>346</v>
      </c>
      <c r="I57" s="144" t="s">
        <v>347</v>
      </c>
      <c r="J57" s="143">
        <v>6</v>
      </c>
      <c r="K57" s="144" t="s">
        <v>1854</v>
      </c>
      <c r="L57" s="142">
        <v>45901</v>
      </c>
      <c r="M57" s="142">
        <v>46054</v>
      </c>
      <c r="N57" s="143" t="s">
        <v>1361</v>
      </c>
      <c r="O57" s="143" t="s">
        <v>1218</v>
      </c>
      <c r="P57" s="144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spans="1:31">
      <c r="A58" s="143"/>
      <c r="B58" s="143"/>
      <c r="C58" s="144" t="s">
        <v>1849</v>
      </c>
      <c r="D58" s="144" t="s">
        <v>599</v>
      </c>
      <c r="E58" s="144" t="s">
        <v>1850</v>
      </c>
      <c r="F58" s="144" t="s">
        <v>1850</v>
      </c>
      <c r="G58" s="144" t="s">
        <v>1850</v>
      </c>
      <c r="H58" s="281" t="s">
        <v>346</v>
      </c>
      <c r="I58" s="144" t="s">
        <v>347</v>
      </c>
      <c r="J58" s="143">
        <v>6</v>
      </c>
      <c r="K58" s="144" t="str">
        <f>'[2]38'!$F$9</f>
        <v>Pesquisa de Mercado e Merchandising</v>
      </c>
      <c r="L58" s="142">
        <v>45901</v>
      </c>
      <c r="M58" s="142">
        <v>46023</v>
      </c>
      <c r="N58" s="143" t="s">
        <v>1361</v>
      </c>
      <c r="O58" s="143" t="s">
        <v>1227</v>
      </c>
      <c r="P58" s="144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spans="1:31">
      <c r="A59" s="143" t="s">
        <v>132</v>
      </c>
      <c r="B59" s="143">
        <v>39</v>
      </c>
      <c r="C59" s="144" t="s">
        <v>640</v>
      </c>
      <c r="D59" s="144" t="s">
        <v>1558</v>
      </c>
      <c r="E59" s="144" t="s">
        <v>1431</v>
      </c>
      <c r="F59" s="144" t="s">
        <v>1431</v>
      </c>
      <c r="G59" s="144" t="s">
        <v>1431</v>
      </c>
      <c r="H59" s="281" t="s">
        <v>354</v>
      </c>
      <c r="I59" s="144" t="s">
        <v>355</v>
      </c>
      <c r="J59" s="143">
        <v>12</v>
      </c>
      <c r="K59" s="144" t="s">
        <v>1855</v>
      </c>
      <c r="L59" s="142">
        <v>45748</v>
      </c>
      <c r="M59" s="142">
        <v>46054</v>
      </c>
      <c r="N59" s="143" t="s">
        <v>1361</v>
      </c>
      <c r="O59" s="143" t="s">
        <v>1223</v>
      </c>
      <c r="P59" s="144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>
      <c r="A60" s="143" t="s">
        <v>132</v>
      </c>
      <c r="B60" s="143">
        <v>40</v>
      </c>
      <c r="C60" s="144" t="s">
        <v>1427</v>
      </c>
      <c r="D60" s="144" t="s">
        <v>1427</v>
      </c>
      <c r="E60" s="144" t="s">
        <v>1428</v>
      </c>
      <c r="F60" s="144" t="s">
        <v>1428</v>
      </c>
      <c r="G60" s="144" t="s">
        <v>1428</v>
      </c>
      <c r="H60" s="281" t="s">
        <v>360</v>
      </c>
      <c r="I60" s="144" t="s">
        <v>361</v>
      </c>
      <c r="J60" s="143">
        <v>6</v>
      </c>
      <c r="K60" s="144" t="str">
        <f>'[2]40'!$D$9</f>
        <v>Gestão de Desempenho e Competência</v>
      </c>
      <c r="L60" s="142">
        <v>45901</v>
      </c>
      <c r="M60" s="142">
        <v>46054</v>
      </c>
      <c r="N60" s="143" t="s">
        <v>1361</v>
      </c>
      <c r="O60" s="143" t="s">
        <v>1222</v>
      </c>
      <c r="P60" s="144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spans="1:31">
      <c r="A61" s="143"/>
      <c r="B61" s="143"/>
      <c r="C61" s="144" t="s">
        <v>1483</v>
      </c>
      <c r="D61" s="144" t="s">
        <v>1387</v>
      </c>
      <c r="E61" s="144" t="s">
        <v>1388</v>
      </c>
      <c r="F61" s="144" t="s">
        <v>1388</v>
      </c>
      <c r="G61" s="144" t="s">
        <v>1388</v>
      </c>
      <c r="H61" s="281" t="s">
        <v>360</v>
      </c>
      <c r="I61" s="144" t="s">
        <v>361</v>
      </c>
      <c r="J61" s="143">
        <v>6</v>
      </c>
      <c r="K61" s="144" t="str">
        <f>'[2]40'!$F$9</f>
        <v>Gestão Estratégica de Pessoas</v>
      </c>
      <c r="L61" s="142">
        <v>45901</v>
      </c>
      <c r="M61" s="142">
        <v>46023</v>
      </c>
      <c r="N61" s="143" t="s">
        <v>1361</v>
      </c>
      <c r="O61" s="143" t="s">
        <v>1222</v>
      </c>
      <c r="P61" s="144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 spans="1:31">
      <c r="A62" s="143" t="s">
        <v>132</v>
      </c>
      <c r="B62" s="143">
        <v>41</v>
      </c>
      <c r="C62" s="144" t="s">
        <v>1821</v>
      </c>
      <c r="D62" s="144" t="s">
        <v>1430</v>
      </c>
      <c r="E62" s="144" t="s">
        <v>1431</v>
      </c>
      <c r="F62" s="144" t="s">
        <v>1431</v>
      </c>
      <c r="G62" s="144" t="s">
        <v>1431</v>
      </c>
      <c r="H62" s="281" t="s">
        <v>1856</v>
      </c>
      <c r="I62" s="144" t="s">
        <v>367</v>
      </c>
      <c r="J62" s="143">
        <v>12</v>
      </c>
      <c r="K62" s="144" t="str">
        <f>'[2]41'!$D$9</f>
        <v>Gestão de Carreira</v>
      </c>
      <c r="L62" s="142">
        <v>45748</v>
      </c>
      <c r="M62" s="142">
        <v>46054</v>
      </c>
      <c r="N62" s="143" t="s">
        <v>1361</v>
      </c>
      <c r="O62" s="143" t="s">
        <v>1223</v>
      </c>
      <c r="P62" s="144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 spans="1:31">
      <c r="A63" s="143" t="s">
        <v>132</v>
      </c>
      <c r="B63" s="143">
        <v>42</v>
      </c>
      <c r="C63" s="144" t="s">
        <v>1437</v>
      </c>
      <c r="D63" s="144" t="s">
        <v>1437</v>
      </c>
      <c r="E63" s="144" t="s">
        <v>1437</v>
      </c>
      <c r="F63" s="144" t="s">
        <v>1437</v>
      </c>
      <c r="G63" s="144" t="s">
        <v>1437</v>
      </c>
      <c r="H63" s="281" t="s">
        <v>368</v>
      </c>
      <c r="I63" s="144" t="s">
        <v>369</v>
      </c>
      <c r="J63" s="143">
        <v>6</v>
      </c>
      <c r="K63" s="144" t="str">
        <f>'[2]42'!$D$9</f>
        <v>Autocoaching</v>
      </c>
      <c r="L63" s="142">
        <v>45901</v>
      </c>
      <c r="M63" s="142">
        <v>46054</v>
      </c>
      <c r="N63" s="143" t="s">
        <v>1361</v>
      </c>
      <c r="O63" s="143" t="s">
        <v>1223</v>
      </c>
      <c r="P63" s="144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spans="1:31">
      <c r="A64" s="143"/>
      <c r="B64" s="143"/>
      <c r="C64" s="144" t="s">
        <v>1857</v>
      </c>
      <c r="D64" s="144" t="s">
        <v>1857</v>
      </c>
      <c r="E64" s="144" t="s">
        <v>1857</v>
      </c>
      <c r="F64" s="144" t="s">
        <v>1857</v>
      </c>
      <c r="G64" s="144" t="s">
        <v>1857</v>
      </c>
      <c r="H64" s="281" t="s">
        <v>368</v>
      </c>
      <c r="I64" s="144" t="s">
        <v>369</v>
      </c>
      <c r="J64" s="143">
        <v>6</v>
      </c>
      <c r="K64" s="144" t="s">
        <v>1858</v>
      </c>
      <c r="L64" s="142">
        <v>45901</v>
      </c>
      <c r="M64" s="142">
        <v>46023</v>
      </c>
      <c r="N64" s="143" t="s">
        <v>1361</v>
      </c>
      <c r="O64" s="143" t="s">
        <v>1227</v>
      </c>
      <c r="P64" s="144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 spans="1:31">
      <c r="A65" s="143" t="s">
        <v>132</v>
      </c>
      <c r="B65" s="143">
        <v>43</v>
      </c>
      <c r="C65" s="144" t="s">
        <v>1439</v>
      </c>
      <c r="D65" s="144" t="s">
        <v>1440</v>
      </c>
      <c r="E65" s="144" t="s">
        <v>1859</v>
      </c>
      <c r="F65" s="144" t="s">
        <v>1859</v>
      </c>
      <c r="G65" s="144" t="s">
        <v>1441</v>
      </c>
      <c r="H65" s="281" t="s">
        <v>1860</v>
      </c>
      <c r="I65" s="144" t="s">
        <v>375</v>
      </c>
      <c r="J65" s="143">
        <v>12</v>
      </c>
      <c r="K65" s="144" t="s">
        <v>1861</v>
      </c>
      <c r="L65" s="142">
        <v>45748</v>
      </c>
      <c r="M65" s="142">
        <v>46054</v>
      </c>
      <c r="N65" s="143" t="s">
        <v>1361</v>
      </c>
      <c r="O65" s="143" t="s">
        <v>1223</v>
      </c>
      <c r="P65" s="144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 spans="1:31">
      <c r="A66" s="143" t="s">
        <v>132</v>
      </c>
      <c r="B66" s="143">
        <v>44</v>
      </c>
      <c r="C66" s="144" t="s">
        <v>1483</v>
      </c>
      <c r="D66" s="144" t="s">
        <v>1387</v>
      </c>
      <c r="E66" s="144" t="s">
        <v>1388</v>
      </c>
      <c r="F66" s="144" t="s">
        <v>1388</v>
      </c>
      <c r="G66" s="144" t="s">
        <v>1388</v>
      </c>
      <c r="H66" s="281" t="s">
        <v>378</v>
      </c>
      <c r="I66" s="144" t="s">
        <v>379</v>
      </c>
      <c r="J66" s="143">
        <v>6</v>
      </c>
      <c r="K66" s="144" t="str">
        <f>'[2]44'!$D$9</f>
        <v>Gestão Estratégica de Pessoas</v>
      </c>
      <c r="L66" s="142">
        <v>45901</v>
      </c>
      <c r="M66" s="142">
        <v>46054</v>
      </c>
      <c r="N66" s="143" t="s">
        <v>1361</v>
      </c>
      <c r="O66" s="143" t="s">
        <v>1222</v>
      </c>
      <c r="P66" s="144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spans="1:31">
      <c r="A67" s="143"/>
      <c r="B67" s="143"/>
      <c r="C67" s="144" t="s">
        <v>488</v>
      </c>
      <c r="D67" s="144" t="s">
        <v>1676</v>
      </c>
      <c r="E67" s="144" t="s">
        <v>490</v>
      </c>
      <c r="F67" s="144" t="s">
        <v>490</v>
      </c>
      <c r="G67" s="144" t="s">
        <v>490</v>
      </c>
      <c r="H67" s="281" t="s">
        <v>378</v>
      </c>
      <c r="I67" s="144" t="s">
        <v>379</v>
      </c>
      <c r="J67" s="143">
        <v>6</v>
      </c>
      <c r="K67" s="144" t="str">
        <f>'[2]44'!$F$9</f>
        <v>Tecnologia da Informação Gerencial</v>
      </c>
      <c r="L67" s="142">
        <v>45901</v>
      </c>
      <c r="M67" s="142">
        <v>46023</v>
      </c>
      <c r="N67" s="143" t="s">
        <v>1361</v>
      </c>
      <c r="O67" s="143" t="s">
        <v>1229</v>
      </c>
      <c r="P67" s="144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 spans="1:31">
      <c r="A68" s="143" t="s">
        <v>164</v>
      </c>
      <c r="B68" s="143">
        <v>45</v>
      </c>
      <c r="C68" s="144" t="s">
        <v>1862</v>
      </c>
      <c r="D68" s="144" t="s">
        <v>1863</v>
      </c>
      <c r="E68" s="144" t="s">
        <v>1864</v>
      </c>
      <c r="F68" s="144" t="s">
        <v>1864</v>
      </c>
      <c r="G68" s="144" t="s">
        <v>1864</v>
      </c>
      <c r="H68" s="281" t="s">
        <v>384</v>
      </c>
      <c r="I68" s="144" t="s">
        <v>385</v>
      </c>
      <c r="J68" s="143">
        <v>12</v>
      </c>
      <c r="K68" s="144" t="str">
        <f>'[2]45'!$D$9</f>
        <v>Estatística</v>
      </c>
      <c r="L68" s="142">
        <v>45748</v>
      </c>
      <c r="M68" s="142">
        <v>46054</v>
      </c>
      <c r="N68" s="143" t="s">
        <v>1444</v>
      </c>
      <c r="O68" s="143" t="s">
        <v>1222</v>
      </c>
      <c r="P68" s="144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spans="1:31">
      <c r="A69" s="143" t="s">
        <v>164</v>
      </c>
      <c r="B69" s="143">
        <v>46</v>
      </c>
      <c r="C69" s="144" t="s">
        <v>1862</v>
      </c>
      <c r="D69" s="144" t="s">
        <v>1863</v>
      </c>
      <c r="E69" s="144" t="s">
        <v>1864</v>
      </c>
      <c r="F69" s="144" t="s">
        <v>1864</v>
      </c>
      <c r="G69" s="144" t="s">
        <v>1864</v>
      </c>
      <c r="H69" s="281" t="s">
        <v>386</v>
      </c>
      <c r="I69" s="144" t="s">
        <v>387</v>
      </c>
      <c r="J69" s="143">
        <v>6</v>
      </c>
      <c r="K69" s="144" t="str">
        <f>'[2]46'!$D$9</f>
        <v>Estatística</v>
      </c>
      <c r="L69" s="142">
        <v>45901</v>
      </c>
      <c r="M69" s="142">
        <v>46054</v>
      </c>
      <c r="N69" s="143" t="s">
        <v>1444</v>
      </c>
      <c r="O69" s="143" t="s">
        <v>1222</v>
      </c>
      <c r="P69" s="144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spans="1:31">
      <c r="A70" s="143"/>
      <c r="B70" s="143"/>
      <c r="C70" s="144" t="s">
        <v>1170</v>
      </c>
      <c r="D70" s="144" t="s">
        <v>1865</v>
      </c>
      <c r="E70" s="144" t="s">
        <v>1171</v>
      </c>
      <c r="F70" s="144" t="s">
        <v>1171</v>
      </c>
      <c r="G70" s="144" t="s">
        <v>1171</v>
      </c>
      <c r="H70" s="281" t="s">
        <v>386</v>
      </c>
      <c r="I70" s="144" t="s">
        <v>387</v>
      </c>
      <c r="J70" s="143">
        <v>6</v>
      </c>
      <c r="K70" s="144" t="str">
        <f>'[2]46'!$F$9</f>
        <v xml:space="preserve">Machine Learning </v>
      </c>
      <c r="L70" s="142">
        <v>45901</v>
      </c>
      <c r="M70" s="142">
        <v>46023</v>
      </c>
      <c r="N70" s="143" t="s">
        <v>1444</v>
      </c>
      <c r="O70" s="143" t="s">
        <v>1229</v>
      </c>
      <c r="P70" s="144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spans="1:31">
      <c r="A71" s="143" t="s">
        <v>164</v>
      </c>
      <c r="B71" s="143">
        <v>47</v>
      </c>
      <c r="C71" s="144" t="s">
        <v>1866</v>
      </c>
      <c r="D71" s="144" t="s">
        <v>1867</v>
      </c>
      <c r="E71" s="144" t="s">
        <v>1868</v>
      </c>
      <c r="F71" s="144" t="s">
        <v>1868</v>
      </c>
      <c r="G71" s="144" t="s">
        <v>1868</v>
      </c>
      <c r="H71" s="281" t="s">
        <v>394</v>
      </c>
      <c r="I71" s="144" t="s">
        <v>395</v>
      </c>
      <c r="J71" s="143">
        <v>12</v>
      </c>
      <c r="K71" s="144" t="str">
        <f>'[2]47'!$D$9</f>
        <v>Métricas E Análises Em Mídias Sociais</v>
      </c>
      <c r="L71" s="142">
        <v>45748</v>
      </c>
      <c r="M71" s="142">
        <v>46054</v>
      </c>
      <c r="N71" s="143" t="s">
        <v>1444</v>
      </c>
      <c r="O71" s="143" t="s">
        <v>1214</v>
      </c>
      <c r="P71" s="144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spans="1:31">
      <c r="A72" s="143" t="s">
        <v>164</v>
      </c>
      <c r="B72" s="143">
        <v>48</v>
      </c>
      <c r="C72" s="144" t="s">
        <v>1866</v>
      </c>
      <c r="D72" s="144" t="s">
        <v>1867</v>
      </c>
      <c r="E72" s="144" t="s">
        <v>1868</v>
      </c>
      <c r="F72" s="144" t="s">
        <v>1868</v>
      </c>
      <c r="G72" s="144" t="s">
        <v>1868</v>
      </c>
      <c r="H72" s="281" t="s">
        <v>396</v>
      </c>
      <c r="I72" s="144" t="s">
        <v>397</v>
      </c>
      <c r="J72" s="143">
        <v>6</v>
      </c>
      <c r="K72" s="144" t="str">
        <f>'[2]48'!$D$9</f>
        <v>Métricas e Análises em Mídias Sociais</v>
      </c>
      <c r="L72" s="142">
        <v>45901</v>
      </c>
      <c r="M72" s="142">
        <v>46054</v>
      </c>
      <c r="N72" s="143" t="s">
        <v>1444</v>
      </c>
      <c r="O72" s="143" t="s">
        <v>1214</v>
      </c>
      <c r="P72" s="144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spans="1:31">
      <c r="A73" s="143"/>
      <c r="B73" s="143"/>
      <c r="C73" s="144" t="s">
        <v>1869</v>
      </c>
      <c r="D73" s="144" t="s">
        <v>277</v>
      </c>
      <c r="E73" s="144" t="s">
        <v>1451</v>
      </c>
      <c r="F73" s="144" t="s">
        <v>1451</v>
      </c>
      <c r="G73" s="144" t="s">
        <v>1451</v>
      </c>
      <c r="H73" s="281" t="s">
        <v>396</v>
      </c>
      <c r="I73" s="144" t="s">
        <v>397</v>
      </c>
      <c r="J73" s="143">
        <v>6</v>
      </c>
      <c r="K73" s="144" t="str">
        <f>'[2]48'!$F$9</f>
        <v xml:space="preserve">Ferramentas De Captura E Edição </v>
      </c>
      <c r="L73" s="142">
        <v>45901</v>
      </c>
      <c r="M73" s="142">
        <v>46023</v>
      </c>
      <c r="N73" s="143" t="s">
        <v>1444</v>
      </c>
      <c r="O73" s="143" t="s">
        <v>1229</v>
      </c>
      <c r="P73" s="144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spans="1:31">
      <c r="A74" s="143" t="s">
        <v>164</v>
      </c>
      <c r="B74" s="143">
        <v>49</v>
      </c>
      <c r="C74" s="144" t="s">
        <v>1870</v>
      </c>
      <c r="D74" s="144" t="s">
        <v>1871</v>
      </c>
      <c r="E74" s="144" t="s">
        <v>1639</v>
      </c>
      <c r="F74" s="144" t="s">
        <v>1639</v>
      </c>
      <c r="G74" s="144" t="s">
        <v>1639</v>
      </c>
      <c r="H74" s="281" t="s">
        <v>404</v>
      </c>
      <c r="I74" s="144" t="s">
        <v>405</v>
      </c>
      <c r="J74" s="143">
        <v>12</v>
      </c>
      <c r="K74" s="144" t="str">
        <f>'[2]49'!$D$9</f>
        <v>Segurança de Serviços e Servidores</v>
      </c>
      <c r="L74" s="142">
        <v>45748</v>
      </c>
      <c r="M74" s="142">
        <v>46054</v>
      </c>
      <c r="N74" s="143" t="s">
        <v>1444</v>
      </c>
      <c r="O74" s="143" t="s">
        <v>1229</v>
      </c>
      <c r="P74" s="144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spans="1:31">
      <c r="A75" s="143" t="s">
        <v>164</v>
      </c>
      <c r="B75" s="143">
        <v>50</v>
      </c>
      <c r="C75" s="144" t="s">
        <v>1870</v>
      </c>
      <c r="D75" s="144" t="s">
        <v>1871</v>
      </c>
      <c r="E75" s="144" t="s">
        <v>1639</v>
      </c>
      <c r="F75" s="144" t="s">
        <v>1639</v>
      </c>
      <c r="G75" s="144" t="s">
        <v>1639</v>
      </c>
      <c r="H75" s="281" t="s">
        <v>406</v>
      </c>
      <c r="I75" s="144" t="s">
        <v>407</v>
      </c>
      <c r="J75" s="143">
        <v>6</v>
      </c>
      <c r="K75" s="144" t="str">
        <f>'[2]50'!$D$9</f>
        <v>Segurança de Serviços e Servidores</v>
      </c>
      <c r="L75" s="142">
        <v>45901</v>
      </c>
      <c r="M75" s="142">
        <v>46054</v>
      </c>
      <c r="N75" s="143" t="s">
        <v>1444</v>
      </c>
      <c r="O75" s="143" t="s">
        <v>1229</v>
      </c>
      <c r="P75" s="144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spans="1:31">
      <c r="A76" s="143"/>
      <c r="B76" s="143"/>
      <c r="C76" s="144" t="s">
        <v>1872</v>
      </c>
      <c r="D76" s="144" t="s">
        <v>1873</v>
      </c>
      <c r="E76" s="144" t="s">
        <v>1680</v>
      </c>
      <c r="F76" s="144" t="s">
        <v>1680</v>
      </c>
      <c r="G76" s="144" t="s">
        <v>1680</v>
      </c>
      <c r="H76" s="281" t="s">
        <v>406</v>
      </c>
      <c r="I76" s="144" t="s">
        <v>407</v>
      </c>
      <c r="J76" s="143">
        <v>6</v>
      </c>
      <c r="K76" s="144" t="str">
        <f>'[2]50'!$F$9</f>
        <v>Sistemas de Detecção e Prevenção de Intrusão</v>
      </c>
      <c r="L76" s="142">
        <v>45901</v>
      </c>
      <c r="M76" s="142">
        <v>46023</v>
      </c>
      <c r="N76" s="143" t="s">
        <v>1444</v>
      </c>
      <c r="O76" s="143" t="s">
        <v>1229</v>
      </c>
      <c r="P76" s="144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spans="1:31">
      <c r="A77" s="143" t="s">
        <v>164</v>
      </c>
      <c r="B77" s="143">
        <v>51</v>
      </c>
      <c r="C77" s="144" t="s">
        <v>1874</v>
      </c>
      <c r="D77" s="144" t="s">
        <v>464</v>
      </c>
      <c r="E77" s="144" t="s">
        <v>464</v>
      </c>
      <c r="F77" s="144" t="s">
        <v>464</v>
      </c>
      <c r="G77" s="144" t="s">
        <v>464</v>
      </c>
      <c r="H77" s="281" t="s">
        <v>413</v>
      </c>
      <c r="I77" s="144" t="s">
        <v>414</v>
      </c>
      <c r="J77" s="143">
        <v>12</v>
      </c>
      <c r="K77" s="144" t="str">
        <f>'[2]51'!$D$9</f>
        <v>Inovação no Setor Público</v>
      </c>
      <c r="L77" s="142">
        <v>45748</v>
      </c>
      <c r="M77" s="142">
        <v>46054</v>
      </c>
      <c r="N77" s="143" t="s">
        <v>1444</v>
      </c>
      <c r="O77" s="143" t="s">
        <v>1218</v>
      </c>
      <c r="P77" s="144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spans="1:31">
      <c r="A78" s="143" t="s">
        <v>164</v>
      </c>
      <c r="B78" s="143">
        <v>52</v>
      </c>
      <c r="C78" s="144" t="s">
        <v>785</v>
      </c>
      <c r="D78" s="144" t="s">
        <v>1462</v>
      </c>
      <c r="E78" s="144" t="s">
        <v>1462</v>
      </c>
      <c r="F78" s="144" t="s">
        <v>1462</v>
      </c>
      <c r="G78" s="144" t="s">
        <v>1462</v>
      </c>
      <c r="H78" s="281" t="s">
        <v>416</v>
      </c>
      <c r="I78" s="144" t="s">
        <v>417</v>
      </c>
      <c r="J78" s="143">
        <v>6</v>
      </c>
      <c r="K78" s="144" t="str">
        <f>'[2]52'!$D$9</f>
        <v>Gestão da Inovação e Competitividade</v>
      </c>
      <c r="L78" s="142">
        <v>45901</v>
      </c>
      <c r="M78" s="142">
        <v>46054</v>
      </c>
      <c r="N78" s="143" t="s">
        <v>1444</v>
      </c>
      <c r="O78" s="143" t="s">
        <v>1214</v>
      </c>
      <c r="P78" s="144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spans="1:31">
      <c r="A79" s="143"/>
      <c r="B79" s="143"/>
      <c r="C79" s="144" t="s">
        <v>1086</v>
      </c>
      <c r="D79" s="144" t="s">
        <v>1875</v>
      </c>
      <c r="E79" s="144" t="s">
        <v>1876</v>
      </c>
      <c r="F79" s="144" t="s">
        <v>1876</v>
      </c>
      <c r="G79" s="144" t="s">
        <v>1876</v>
      </c>
      <c r="H79" s="281" t="s">
        <v>416</v>
      </c>
      <c r="I79" s="144" t="s">
        <v>417</v>
      </c>
      <c r="J79" s="143">
        <v>6</v>
      </c>
      <c r="K79" s="144" t="str">
        <f>'[2]52'!$F$9</f>
        <v>Human Centred Design</v>
      </c>
      <c r="L79" s="142">
        <v>45901</v>
      </c>
      <c r="M79" s="142">
        <v>46023</v>
      </c>
      <c r="N79" s="143" t="s">
        <v>1444</v>
      </c>
      <c r="O79" s="143" t="s">
        <v>1226</v>
      </c>
      <c r="P79" s="144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spans="1:31">
      <c r="A80" s="143" t="s">
        <v>132</v>
      </c>
      <c r="B80" s="143">
        <v>53</v>
      </c>
      <c r="C80" s="144" t="s">
        <v>946</v>
      </c>
      <c r="D80" s="144" t="s">
        <v>1877</v>
      </c>
      <c r="E80" s="144" t="s">
        <v>1393</v>
      </c>
      <c r="F80" s="144" t="s">
        <v>1393</v>
      </c>
      <c r="G80" s="144" t="s">
        <v>1393</v>
      </c>
      <c r="H80" s="281" t="s">
        <v>422</v>
      </c>
      <c r="I80" s="144" t="s">
        <v>423</v>
      </c>
      <c r="J80" s="143">
        <v>12</v>
      </c>
      <c r="K80" s="144" t="str">
        <f>'[2]53'!$D$9</f>
        <v>Publicidade e Propaganda</v>
      </c>
      <c r="L80" s="142">
        <v>45748</v>
      </c>
      <c r="M80" s="142">
        <v>46054</v>
      </c>
      <c r="N80" s="143" t="s">
        <v>1361</v>
      </c>
      <c r="O80" s="143" t="s">
        <v>1212</v>
      </c>
      <c r="P80" s="144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spans="1:31">
      <c r="A81" s="143" t="s">
        <v>132</v>
      </c>
      <c r="B81" s="143">
        <v>54</v>
      </c>
      <c r="C81" s="144" t="s">
        <v>946</v>
      </c>
      <c r="D81" s="144" t="s">
        <v>1393</v>
      </c>
      <c r="E81" s="144" t="s">
        <v>1393</v>
      </c>
      <c r="F81" s="144" t="s">
        <v>1393</v>
      </c>
      <c r="G81" s="144" t="s">
        <v>1393</v>
      </c>
      <c r="H81" s="281" t="s">
        <v>1878</v>
      </c>
      <c r="I81" s="144" t="s">
        <v>425</v>
      </c>
      <c r="J81" s="143">
        <v>6</v>
      </c>
      <c r="K81" s="144" t="str">
        <f>'[2]54'!$D$9</f>
        <v>Publicidade e Propaganda</v>
      </c>
      <c r="L81" s="142">
        <v>45901</v>
      </c>
      <c r="M81" s="142">
        <v>46054</v>
      </c>
      <c r="N81" s="143" t="s">
        <v>1361</v>
      </c>
      <c r="O81" s="143" t="s">
        <v>1212</v>
      </c>
      <c r="P81" s="144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spans="1:31">
      <c r="A82" s="143"/>
      <c r="B82" s="143"/>
      <c r="C82" s="144" t="s">
        <v>275</v>
      </c>
      <c r="D82" s="144" t="s">
        <v>278</v>
      </c>
      <c r="E82" s="144" t="s">
        <v>278</v>
      </c>
      <c r="F82" s="144" t="s">
        <v>278</v>
      </c>
      <c r="G82" s="144" t="s">
        <v>278</v>
      </c>
      <c r="H82" s="281" t="s">
        <v>1878</v>
      </c>
      <c r="I82" s="144" t="s">
        <v>425</v>
      </c>
      <c r="J82" s="143">
        <v>6</v>
      </c>
      <c r="K82" s="144" t="str">
        <f>'[2]54'!$F$9</f>
        <v>Branding e Selfmarketing</v>
      </c>
      <c r="L82" s="142">
        <v>45901</v>
      </c>
      <c r="M82" s="142">
        <v>46023</v>
      </c>
      <c r="N82" s="143" t="s">
        <v>1361</v>
      </c>
      <c r="O82" s="143" t="s">
        <v>1222</v>
      </c>
      <c r="P82" s="144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spans="1:31">
      <c r="A83" s="143" t="s">
        <v>132</v>
      </c>
      <c r="B83" s="143">
        <v>55</v>
      </c>
      <c r="C83" s="144" t="s">
        <v>1879</v>
      </c>
      <c r="D83" s="144" t="s">
        <v>1879</v>
      </c>
      <c r="E83" s="144" t="s">
        <v>1879</v>
      </c>
      <c r="F83" s="144" t="s">
        <v>1879</v>
      </c>
      <c r="G83" s="144" t="s">
        <v>1879</v>
      </c>
      <c r="H83" s="281" t="s">
        <v>431</v>
      </c>
      <c r="I83" s="144" t="s">
        <v>432</v>
      </c>
      <c r="J83" s="143">
        <v>12</v>
      </c>
      <c r="K83" s="144" t="str">
        <f>'[2]55'!$D$9</f>
        <v>Neurociência Aplicada ao Coaching</v>
      </c>
      <c r="L83" s="142">
        <v>45748</v>
      </c>
      <c r="M83" s="142">
        <v>46054</v>
      </c>
      <c r="N83" s="143" t="s">
        <v>1361</v>
      </c>
      <c r="O83" s="143" t="s">
        <v>1214</v>
      </c>
      <c r="P83" s="144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spans="1:31">
      <c r="A84" s="143" t="s">
        <v>132</v>
      </c>
      <c r="B84" s="143">
        <v>56</v>
      </c>
      <c r="C84" s="144" t="s">
        <v>1879</v>
      </c>
      <c r="D84" s="144" t="s">
        <v>1879</v>
      </c>
      <c r="E84" s="144" t="s">
        <v>1879</v>
      </c>
      <c r="F84" s="144" t="s">
        <v>1879</v>
      </c>
      <c r="G84" s="144" t="s">
        <v>1879</v>
      </c>
      <c r="H84" s="281" t="s">
        <v>433</v>
      </c>
      <c r="I84" s="144" t="s">
        <v>434</v>
      </c>
      <c r="J84" s="143">
        <v>6</v>
      </c>
      <c r="K84" s="144" t="str">
        <f>'[2]56'!$D$9</f>
        <v>Neurociência Aplicada ao Coaching</v>
      </c>
      <c r="L84" s="142">
        <v>45901</v>
      </c>
      <c r="M84" s="142">
        <v>46054</v>
      </c>
      <c r="N84" s="143" t="s">
        <v>1361</v>
      </c>
      <c r="O84" s="143" t="s">
        <v>1214</v>
      </c>
      <c r="P84" s="144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spans="1:31">
      <c r="A85" s="143"/>
      <c r="B85" s="143"/>
      <c r="C85" s="144" t="s">
        <v>1435</v>
      </c>
      <c r="D85" s="144" t="s">
        <v>1880</v>
      </c>
      <c r="E85" s="144" t="s">
        <v>1437</v>
      </c>
      <c r="F85" s="144" t="s">
        <v>1437</v>
      </c>
      <c r="G85" s="144" t="s">
        <v>1437</v>
      </c>
      <c r="H85" s="281" t="s">
        <v>433</v>
      </c>
      <c r="I85" s="144" t="s">
        <v>434</v>
      </c>
      <c r="J85" s="143">
        <v>6</v>
      </c>
      <c r="K85" s="144" t="str">
        <f>'[2]56'!$F$9</f>
        <v>Autocoaching</v>
      </c>
      <c r="L85" s="142">
        <v>45901</v>
      </c>
      <c r="M85" s="142">
        <v>46023</v>
      </c>
      <c r="N85" s="143" t="s">
        <v>1361</v>
      </c>
      <c r="O85" s="143" t="s">
        <v>1223</v>
      </c>
      <c r="P85" s="144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spans="1:31">
      <c r="A86" s="143" t="s">
        <v>132</v>
      </c>
      <c r="B86" s="143">
        <v>57</v>
      </c>
      <c r="C86" s="144" t="s">
        <v>1881</v>
      </c>
      <c r="D86" s="144" t="s">
        <v>1882</v>
      </c>
      <c r="E86" s="144" t="s">
        <v>1882</v>
      </c>
      <c r="F86" s="144" t="s">
        <v>1882</v>
      </c>
      <c r="G86" s="144" t="s">
        <v>1882</v>
      </c>
      <c r="H86" s="281" t="s">
        <v>438</v>
      </c>
      <c r="I86" s="144" t="s">
        <v>439</v>
      </c>
      <c r="J86" s="143">
        <v>12</v>
      </c>
      <c r="K86" s="144" t="str">
        <f>'[2]57'!$D$9</f>
        <v>Gestão de Custos e Finanças</v>
      </c>
      <c r="L86" s="142">
        <v>45748</v>
      </c>
      <c r="M86" s="142">
        <v>46054</v>
      </c>
      <c r="N86" s="143" t="s">
        <v>1361</v>
      </c>
      <c r="O86" s="143" t="s">
        <v>1222</v>
      </c>
      <c r="P86" s="144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spans="1:31">
      <c r="A87" s="143" t="s">
        <v>132</v>
      </c>
      <c r="B87" s="143">
        <v>58</v>
      </c>
      <c r="C87" s="144" t="s">
        <v>1882</v>
      </c>
      <c r="D87" s="144" t="s">
        <v>1882</v>
      </c>
      <c r="E87" s="144" t="s">
        <v>1882</v>
      </c>
      <c r="F87" s="144" t="s">
        <v>1882</v>
      </c>
      <c r="G87" s="144" t="s">
        <v>1882</v>
      </c>
      <c r="H87" s="281" t="s">
        <v>442</v>
      </c>
      <c r="I87" s="281" t="s">
        <v>443</v>
      </c>
      <c r="J87" s="143">
        <v>6</v>
      </c>
      <c r="K87" s="144" t="str">
        <f>'[2]58'!$D$9</f>
        <v>Gestão de Custos e Finanças</v>
      </c>
      <c r="L87" s="142">
        <v>45901</v>
      </c>
      <c r="M87" s="142">
        <v>46054</v>
      </c>
      <c r="N87" s="143" t="s">
        <v>1361</v>
      </c>
      <c r="O87" s="143" t="s">
        <v>1222</v>
      </c>
      <c r="P87" s="144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spans="1:31">
      <c r="A88" s="143"/>
      <c r="B88" s="143"/>
      <c r="C88" s="144" t="s">
        <v>1883</v>
      </c>
      <c r="D88" s="144" t="s">
        <v>1883</v>
      </c>
      <c r="E88" s="144" t="s">
        <v>1883</v>
      </c>
      <c r="F88" s="144" t="s">
        <v>1883</v>
      </c>
      <c r="G88" s="144" t="s">
        <v>1883</v>
      </c>
      <c r="H88" s="281" t="s">
        <v>442</v>
      </c>
      <c r="I88" s="281" t="s">
        <v>443</v>
      </c>
      <c r="J88" s="143">
        <v>6</v>
      </c>
      <c r="K88" s="144" t="str">
        <f>'[2]58'!$F$9</f>
        <v>Sistema de Gestão Integrado</v>
      </c>
      <c r="L88" s="142">
        <v>45901</v>
      </c>
      <c r="M88" s="142">
        <v>46023</v>
      </c>
      <c r="N88" s="143" t="s">
        <v>1361</v>
      </c>
      <c r="O88" s="143" t="s">
        <v>1212</v>
      </c>
      <c r="P88" s="144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spans="1:31">
      <c r="A89" s="143" t="s">
        <v>132</v>
      </c>
      <c r="B89" s="143">
        <v>59</v>
      </c>
      <c r="C89" s="144" t="s">
        <v>1884</v>
      </c>
      <c r="D89" s="144" t="s">
        <v>1885</v>
      </c>
      <c r="E89" s="144" t="s">
        <v>1885</v>
      </c>
      <c r="F89" s="144" t="s">
        <v>1885</v>
      </c>
      <c r="G89" s="144" t="s">
        <v>1885</v>
      </c>
      <c r="H89" s="281" t="s">
        <v>448</v>
      </c>
      <c r="I89" s="144" t="s">
        <v>449</v>
      </c>
      <c r="J89" s="143">
        <v>12</v>
      </c>
      <c r="K89" s="144" t="str">
        <f>'[2]59'!$D$9</f>
        <v>Finanças Corporativas</v>
      </c>
      <c r="L89" s="142">
        <v>45748</v>
      </c>
      <c r="M89" s="142">
        <v>46054</v>
      </c>
      <c r="N89" s="143" t="s">
        <v>1361</v>
      </c>
      <c r="O89" s="143" t="s">
        <v>1222</v>
      </c>
      <c r="P89" s="144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spans="1:31">
      <c r="A90" s="143" t="s">
        <v>132</v>
      </c>
      <c r="B90" s="143">
        <v>60</v>
      </c>
      <c r="C90" s="144" t="s">
        <v>1886</v>
      </c>
      <c r="D90" s="144" t="s">
        <v>1474</v>
      </c>
      <c r="E90" s="144" t="s">
        <v>1887</v>
      </c>
      <c r="F90" s="144" t="s">
        <v>1887</v>
      </c>
      <c r="G90" s="144" t="s">
        <v>1887</v>
      </c>
      <c r="H90" s="281" t="s">
        <v>1888</v>
      </c>
      <c r="I90" s="144" t="s">
        <v>453</v>
      </c>
      <c r="J90" s="143">
        <v>6</v>
      </c>
      <c r="K90" s="144" t="str">
        <f>'[2]60'!$D$9</f>
        <v>Sistemas de Informações Gerenciais</v>
      </c>
      <c r="L90" s="142">
        <v>45901</v>
      </c>
      <c r="M90" s="142">
        <v>46054</v>
      </c>
      <c r="N90" s="143" t="s">
        <v>1361</v>
      </c>
      <c r="O90" s="143" t="s">
        <v>1227</v>
      </c>
      <c r="P90" s="144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spans="1:31">
      <c r="A91" s="143"/>
      <c r="B91" s="143"/>
      <c r="C91" s="144" t="s">
        <v>1885</v>
      </c>
      <c r="D91" s="144" t="s">
        <v>1885</v>
      </c>
      <c r="E91" s="144" t="s">
        <v>1885</v>
      </c>
      <c r="F91" s="144" t="s">
        <v>1885</v>
      </c>
      <c r="G91" s="144" t="s">
        <v>1885</v>
      </c>
      <c r="H91" s="281" t="s">
        <v>1888</v>
      </c>
      <c r="I91" s="144" t="s">
        <v>453</v>
      </c>
      <c r="J91" s="143">
        <v>6</v>
      </c>
      <c r="K91" s="144" t="str">
        <f>'[2]60'!$F$9</f>
        <v>Finanças Corporativas</v>
      </c>
      <c r="L91" s="142">
        <v>45901</v>
      </c>
      <c r="M91" s="142">
        <v>46023</v>
      </c>
      <c r="N91" s="143" t="s">
        <v>1361</v>
      </c>
      <c r="O91" s="143" t="s">
        <v>1222</v>
      </c>
      <c r="P91" s="144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spans="1:31">
      <c r="A92" s="143" t="s">
        <v>132</v>
      </c>
      <c r="B92" s="143">
        <v>61</v>
      </c>
      <c r="C92" s="144" t="s">
        <v>1807</v>
      </c>
      <c r="D92" s="144" t="s">
        <v>1480</v>
      </c>
      <c r="E92" s="144" t="s">
        <v>1480</v>
      </c>
      <c r="F92" s="144" t="s">
        <v>1480</v>
      </c>
      <c r="G92" s="144" t="s">
        <v>1480</v>
      </c>
      <c r="H92" s="281" t="s">
        <v>1889</v>
      </c>
      <c r="I92" s="144" t="s">
        <v>459</v>
      </c>
      <c r="J92" s="143">
        <v>12</v>
      </c>
      <c r="K92" s="144" t="str">
        <f>'[2]61'!$D$9</f>
        <v>Orçamento Empresarial e Fluxo de Caixa</v>
      </c>
      <c r="L92" s="142">
        <v>45748</v>
      </c>
      <c r="M92" s="142">
        <v>46054</v>
      </c>
      <c r="N92" s="143" t="s">
        <v>1361</v>
      </c>
      <c r="O92" s="143" t="s">
        <v>1212</v>
      </c>
      <c r="P92" s="144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spans="1:31">
      <c r="A93" s="143" t="s">
        <v>132</v>
      </c>
      <c r="B93" s="143">
        <v>62</v>
      </c>
      <c r="C93" s="144" t="s">
        <v>1807</v>
      </c>
      <c r="D93" s="144" t="s">
        <v>1480</v>
      </c>
      <c r="E93" s="144" t="s">
        <v>1480</v>
      </c>
      <c r="F93" s="144" t="s">
        <v>1480</v>
      </c>
      <c r="G93" s="144" t="s">
        <v>1480</v>
      </c>
      <c r="H93" s="281" t="s">
        <v>1890</v>
      </c>
      <c r="I93" s="144" t="s">
        <v>462</v>
      </c>
      <c r="J93" s="143">
        <v>6</v>
      </c>
      <c r="K93" s="144" t="str">
        <f>'[2]62'!$D$9</f>
        <v>Orçamento Empresarial e Fluxo de Caixa</v>
      </c>
      <c r="L93" s="142">
        <v>45901</v>
      </c>
      <c r="M93" s="142">
        <v>46054</v>
      </c>
      <c r="N93" s="143" t="s">
        <v>1361</v>
      </c>
      <c r="O93" s="143" t="s">
        <v>1212</v>
      </c>
      <c r="P93" s="144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spans="1:31">
      <c r="A94" s="143"/>
      <c r="B94" s="143"/>
      <c r="C94" s="144" t="s">
        <v>1842</v>
      </c>
      <c r="D94" s="144" t="s">
        <v>1891</v>
      </c>
      <c r="E94" s="144" t="s">
        <v>1892</v>
      </c>
      <c r="F94" s="144" t="s">
        <v>1892</v>
      </c>
      <c r="G94" s="144" t="s">
        <v>1892</v>
      </c>
      <c r="H94" s="281" t="s">
        <v>1890</v>
      </c>
      <c r="I94" s="144" t="s">
        <v>462</v>
      </c>
      <c r="J94" s="143">
        <v>6</v>
      </c>
      <c r="K94" s="144" t="str">
        <f>'[2]62'!$F$9</f>
        <v>Contabilidade Aplicada</v>
      </c>
      <c r="L94" s="142">
        <v>45901</v>
      </c>
      <c r="M94" s="142">
        <v>46023</v>
      </c>
      <c r="N94" s="143" t="s">
        <v>1361</v>
      </c>
      <c r="O94" s="143" t="s">
        <v>1223</v>
      </c>
      <c r="P94" s="144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spans="1:31">
      <c r="A95" s="143" t="s">
        <v>132</v>
      </c>
      <c r="B95" s="143">
        <v>63</v>
      </c>
      <c r="C95" s="144" t="s">
        <v>1462</v>
      </c>
      <c r="D95" s="144" t="s">
        <v>1694</v>
      </c>
      <c r="E95" s="144" t="s">
        <v>1695</v>
      </c>
      <c r="F95" s="144" t="s">
        <v>1695</v>
      </c>
      <c r="G95" s="144" t="s">
        <v>1695</v>
      </c>
      <c r="H95" s="281" t="s">
        <v>467</v>
      </c>
      <c r="I95" s="144" t="s">
        <v>468</v>
      </c>
      <c r="J95" s="143">
        <v>12</v>
      </c>
      <c r="K95" s="144" t="str">
        <f>'[2]63'!$D$9</f>
        <v>Auditoria</v>
      </c>
      <c r="L95" s="142">
        <v>45748</v>
      </c>
      <c r="M95" s="142">
        <v>46054</v>
      </c>
      <c r="N95" s="143" t="s">
        <v>1361</v>
      </c>
      <c r="O95" s="143" t="s">
        <v>1222</v>
      </c>
      <c r="P95" s="144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spans="1:31">
      <c r="A96" s="143" t="s">
        <v>132</v>
      </c>
      <c r="B96" s="143">
        <v>64</v>
      </c>
      <c r="C96" s="144" t="s">
        <v>1695</v>
      </c>
      <c r="D96" s="144" t="s">
        <v>1694</v>
      </c>
      <c r="E96" s="144" t="s">
        <v>1695</v>
      </c>
      <c r="F96" s="144" t="s">
        <v>1695</v>
      </c>
      <c r="G96" s="144" t="s">
        <v>1695</v>
      </c>
      <c r="H96" s="281" t="s">
        <v>778</v>
      </c>
      <c r="I96" s="144" t="s">
        <v>469</v>
      </c>
      <c r="J96" s="143">
        <v>6</v>
      </c>
      <c r="K96" s="144" t="str">
        <f>'[2]64'!$D$9</f>
        <v>Auditoria</v>
      </c>
      <c r="L96" s="142">
        <v>45901</v>
      </c>
      <c r="M96" s="142">
        <v>46054</v>
      </c>
      <c r="N96" s="143" t="s">
        <v>1361</v>
      </c>
      <c r="O96" s="143" t="s">
        <v>1222</v>
      </c>
      <c r="P96" s="144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spans="1:31">
      <c r="A97" s="143"/>
      <c r="B97" s="143"/>
      <c r="C97" s="144" t="s">
        <v>1842</v>
      </c>
      <c r="D97" s="144" t="s">
        <v>1891</v>
      </c>
      <c r="E97" s="144" t="s">
        <v>1892</v>
      </c>
      <c r="F97" s="144" t="s">
        <v>1892</v>
      </c>
      <c r="G97" s="144" t="s">
        <v>1892</v>
      </c>
      <c r="H97" s="281" t="s">
        <v>778</v>
      </c>
      <c r="I97" s="144" t="s">
        <v>469</v>
      </c>
      <c r="J97" s="143">
        <v>6</v>
      </c>
      <c r="K97" s="144" t="str">
        <f>'[2]64'!$F$9</f>
        <v>Contabilidade Aplicada</v>
      </c>
      <c r="L97" s="142">
        <v>45901</v>
      </c>
      <c r="M97" s="142">
        <v>46023</v>
      </c>
      <c r="N97" s="143" t="s">
        <v>1361</v>
      </c>
      <c r="O97" s="143" t="s">
        <v>1223</v>
      </c>
      <c r="P97" s="144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spans="1:31">
      <c r="A98" s="143" t="s">
        <v>132</v>
      </c>
      <c r="B98" s="143">
        <v>65</v>
      </c>
      <c r="C98" s="144" t="s">
        <v>1387</v>
      </c>
      <c r="D98" s="144" t="s">
        <v>1388</v>
      </c>
      <c r="E98" s="144" t="s">
        <v>1388</v>
      </c>
      <c r="F98" s="144" t="s">
        <v>1388</v>
      </c>
      <c r="G98" s="144" t="s">
        <v>1388</v>
      </c>
      <c r="H98" s="281" t="s">
        <v>476</v>
      </c>
      <c r="I98" s="144" t="s">
        <v>477</v>
      </c>
      <c r="J98" s="143">
        <v>12</v>
      </c>
      <c r="K98" s="144" t="str">
        <f>'[2]65'!$D$9</f>
        <v>Gestão Estratégica de Pessoas</v>
      </c>
      <c r="L98" s="142">
        <v>45748</v>
      </c>
      <c r="M98" s="142">
        <v>46054</v>
      </c>
      <c r="N98" s="143" t="s">
        <v>1361</v>
      </c>
      <c r="O98" s="143" t="s">
        <v>1222</v>
      </c>
      <c r="P98" s="144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spans="1:31">
      <c r="A99" s="143" t="s">
        <v>132</v>
      </c>
      <c r="B99" s="143">
        <v>66</v>
      </c>
      <c r="C99" s="144" t="s">
        <v>1387</v>
      </c>
      <c r="D99" s="144" t="s">
        <v>1388</v>
      </c>
      <c r="E99" s="144" t="s">
        <v>1388</v>
      </c>
      <c r="F99" s="144" t="s">
        <v>1388</v>
      </c>
      <c r="G99" s="144" t="s">
        <v>1388</v>
      </c>
      <c r="H99" s="281" t="s">
        <v>478</v>
      </c>
      <c r="I99" s="144" t="s">
        <v>479</v>
      </c>
      <c r="J99" s="143">
        <v>6</v>
      </c>
      <c r="K99" s="144" t="str">
        <f>'[2]66'!$D$9</f>
        <v>Gestão Estratégica de Pessoas</v>
      </c>
      <c r="L99" s="142">
        <v>45901</v>
      </c>
      <c r="M99" s="142">
        <v>46054</v>
      </c>
      <c r="N99" s="143" t="s">
        <v>1361</v>
      </c>
      <c r="O99" s="143" t="s">
        <v>1222</v>
      </c>
      <c r="P99" s="144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 spans="1:31">
      <c r="A100" s="143"/>
      <c r="B100" s="143"/>
      <c r="C100" s="144" t="s">
        <v>450</v>
      </c>
      <c r="D100" s="144" t="s">
        <v>1893</v>
      </c>
      <c r="E100" s="144" t="s">
        <v>1893</v>
      </c>
      <c r="F100" s="144" t="s">
        <v>1893</v>
      </c>
      <c r="G100" s="144" t="s">
        <v>1893</v>
      </c>
      <c r="H100" s="281" t="s">
        <v>478</v>
      </c>
      <c r="I100" s="144" t="s">
        <v>479</v>
      </c>
      <c r="J100" s="143">
        <v>6</v>
      </c>
      <c r="K100" s="144" t="str">
        <f>'[2]66'!$F$9</f>
        <v>Planejamento Estratégico</v>
      </c>
      <c r="L100" s="142">
        <v>45901</v>
      </c>
      <c r="M100" s="142">
        <v>46023</v>
      </c>
      <c r="N100" s="143" t="s">
        <v>1361</v>
      </c>
      <c r="O100" s="143" t="s">
        <v>1214</v>
      </c>
      <c r="P100" s="144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 spans="1:31">
      <c r="A101" s="143" t="s">
        <v>132</v>
      </c>
      <c r="B101" s="143">
        <v>67</v>
      </c>
      <c r="C101" s="144" t="s">
        <v>1462</v>
      </c>
      <c r="D101" s="144" t="s">
        <v>1694</v>
      </c>
      <c r="E101" s="144" t="s">
        <v>1695</v>
      </c>
      <c r="F101" s="144" t="s">
        <v>1695</v>
      </c>
      <c r="G101" s="144" t="s">
        <v>1695</v>
      </c>
      <c r="H101" s="281" t="s">
        <v>483</v>
      </c>
      <c r="I101" s="144" t="s">
        <v>484</v>
      </c>
      <c r="J101" s="143">
        <v>12</v>
      </c>
      <c r="K101" s="144" t="str">
        <f>'[2]67'!$D$9</f>
        <v>Auditoria</v>
      </c>
      <c r="L101" s="142">
        <v>45748</v>
      </c>
      <c r="M101" s="142">
        <v>46054</v>
      </c>
      <c r="N101" s="143" t="s">
        <v>1361</v>
      </c>
      <c r="O101" s="143" t="s">
        <v>1222</v>
      </c>
      <c r="P101" s="144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 spans="1:31">
      <c r="A102" s="143" t="s">
        <v>132</v>
      </c>
      <c r="B102" s="143">
        <v>68</v>
      </c>
      <c r="C102" s="144" t="s">
        <v>1695</v>
      </c>
      <c r="D102" s="144" t="s">
        <v>1894</v>
      </c>
      <c r="E102" s="144" t="s">
        <v>1695</v>
      </c>
      <c r="F102" s="144" t="s">
        <v>1695</v>
      </c>
      <c r="G102" s="144" t="s">
        <v>1695</v>
      </c>
      <c r="H102" s="281" t="s">
        <v>1895</v>
      </c>
      <c r="I102" s="144" t="s">
        <v>487</v>
      </c>
      <c r="J102" s="143">
        <v>6</v>
      </c>
      <c r="K102" s="144" t="str">
        <f>'[2]68'!$D$9</f>
        <v>Auditoria</v>
      </c>
      <c r="L102" s="142">
        <v>45901</v>
      </c>
      <c r="M102" s="142">
        <v>46054</v>
      </c>
      <c r="N102" s="143" t="s">
        <v>1361</v>
      </c>
      <c r="O102" s="143" t="s">
        <v>1222</v>
      </c>
      <c r="P102" s="144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 spans="1:31">
      <c r="A103" s="143"/>
      <c r="B103" s="143"/>
      <c r="C103" s="144" t="s">
        <v>1876</v>
      </c>
      <c r="D103" s="144" t="s">
        <v>1896</v>
      </c>
      <c r="E103" s="144" t="s">
        <v>1896</v>
      </c>
      <c r="F103" s="144" t="s">
        <v>1896</v>
      </c>
      <c r="G103" s="144" t="s">
        <v>1896</v>
      </c>
      <c r="H103" s="281" t="s">
        <v>1895</v>
      </c>
      <c r="I103" s="144" t="s">
        <v>487</v>
      </c>
      <c r="J103" s="143">
        <v>6</v>
      </c>
      <c r="K103" s="144" t="str">
        <f>'[2]68'!$F$9</f>
        <v>Governança Corporativa</v>
      </c>
      <c r="L103" s="142">
        <v>45901</v>
      </c>
      <c r="M103" s="142">
        <v>46023</v>
      </c>
      <c r="N103" s="143" t="s">
        <v>1361</v>
      </c>
      <c r="O103" s="143" t="s">
        <v>1218</v>
      </c>
      <c r="P103" s="144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 spans="1:31">
      <c r="A104" s="143" t="s">
        <v>132</v>
      </c>
      <c r="B104" s="143">
        <v>69</v>
      </c>
      <c r="C104" s="144" t="s">
        <v>1439</v>
      </c>
      <c r="D104" s="144" t="s">
        <v>1440</v>
      </c>
      <c r="E104" s="144" t="s">
        <v>1441</v>
      </c>
      <c r="F104" s="144" t="s">
        <v>1441</v>
      </c>
      <c r="G104" s="144" t="s">
        <v>1441</v>
      </c>
      <c r="H104" s="281" t="s">
        <v>491</v>
      </c>
      <c r="I104" s="144" t="s">
        <v>492</v>
      </c>
      <c r="J104" s="143">
        <v>12</v>
      </c>
      <c r="K104" s="144" t="s">
        <v>1861</v>
      </c>
      <c r="L104" s="142">
        <v>45748</v>
      </c>
      <c r="M104" s="142">
        <v>46054</v>
      </c>
      <c r="N104" s="143" t="s">
        <v>1361</v>
      </c>
      <c r="O104" s="143" t="s">
        <v>1223</v>
      </c>
      <c r="P104" s="144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 spans="1:31">
      <c r="A105" s="143" t="s">
        <v>132</v>
      </c>
      <c r="B105" s="143">
        <v>70</v>
      </c>
      <c r="C105" s="144" t="s">
        <v>1441</v>
      </c>
      <c r="D105" s="144" t="s">
        <v>1440</v>
      </c>
      <c r="E105" s="144" t="s">
        <v>1441</v>
      </c>
      <c r="F105" s="144" t="s">
        <v>1441</v>
      </c>
      <c r="G105" s="144" t="s">
        <v>1441</v>
      </c>
      <c r="H105" s="281" t="s">
        <v>1897</v>
      </c>
      <c r="I105" s="144" t="s">
        <v>496</v>
      </c>
      <c r="J105" s="143">
        <v>6</v>
      </c>
      <c r="K105" s="144" t="s">
        <v>1861</v>
      </c>
      <c r="L105" s="142">
        <v>45901</v>
      </c>
      <c r="M105" s="142">
        <v>46054</v>
      </c>
      <c r="N105" s="143" t="s">
        <v>1361</v>
      </c>
      <c r="O105" s="143" t="s">
        <v>1223</v>
      </c>
      <c r="P105" s="144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 spans="1:31">
      <c r="A106" s="143"/>
      <c r="B106" s="143"/>
      <c r="C106" s="144" t="s">
        <v>1898</v>
      </c>
      <c r="D106" s="144" t="s">
        <v>1899</v>
      </c>
      <c r="E106" s="144" t="s">
        <v>1898</v>
      </c>
      <c r="F106" s="144" t="s">
        <v>1898</v>
      </c>
      <c r="G106" s="144" t="s">
        <v>1898</v>
      </c>
      <c r="H106" s="281" t="s">
        <v>1897</v>
      </c>
      <c r="I106" s="144" t="s">
        <v>496</v>
      </c>
      <c r="J106" s="143">
        <v>6</v>
      </c>
      <c r="K106" s="144" t="str">
        <f>'[2]70'!$F$9</f>
        <v>Gestão e Controle de Custos em Empreendimentos Gastronômicos</v>
      </c>
      <c r="L106" s="142">
        <v>45901</v>
      </c>
      <c r="M106" s="142">
        <v>46023</v>
      </c>
      <c r="N106" s="143" t="s">
        <v>1361</v>
      </c>
      <c r="O106" s="143" t="s">
        <v>1218</v>
      </c>
      <c r="P106" s="144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 spans="1:31">
      <c r="A107" s="143" t="s">
        <v>132</v>
      </c>
      <c r="B107" s="143">
        <v>71</v>
      </c>
      <c r="C107" s="144" t="s">
        <v>1695</v>
      </c>
      <c r="D107" s="144" t="s">
        <v>1894</v>
      </c>
      <c r="E107" s="144" t="s">
        <v>1695</v>
      </c>
      <c r="F107" s="144" t="s">
        <v>1695</v>
      </c>
      <c r="G107" s="144" t="s">
        <v>1695</v>
      </c>
      <c r="H107" s="281" t="s">
        <v>499</v>
      </c>
      <c r="I107" s="144" t="s">
        <v>500</v>
      </c>
      <c r="J107" s="143">
        <v>12</v>
      </c>
      <c r="K107" s="144" t="str">
        <f>'[2]71'!$D$9</f>
        <v>Auditoria</v>
      </c>
      <c r="L107" s="142">
        <v>45748</v>
      </c>
      <c r="M107" s="142">
        <v>46054</v>
      </c>
      <c r="N107" s="143" t="s">
        <v>1361</v>
      </c>
      <c r="O107" s="143" t="s">
        <v>1222</v>
      </c>
      <c r="P107" s="144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 spans="1:31">
      <c r="A108" s="143" t="s">
        <v>132</v>
      </c>
      <c r="B108" s="143">
        <v>72</v>
      </c>
      <c r="C108" s="144" t="s">
        <v>1462</v>
      </c>
      <c r="D108" s="144" t="s">
        <v>800</v>
      </c>
      <c r="E108" s="144" t="s">
        <v>1695</v>
      </c>
      <c r="F108" s="144" t="s">
        <v>1695</v>
      </c>
      <c r="G108" s="144" t="s">
        <v>1695</v>
      </c>
      <c r="H108" s="281" t="s">
        <v>502</v>
      </c>
      <c r="I108" s="144" t="s">
        <v>503</v>
      </c>
      <c r="J108" s="143">
        <v>6</v>
      </c>
      <c r="K108" s="144" t="str">
        <f>'[2]72'!$D$9</f>
        <v>Auditoria</v>
      </c>
      <c r="L108" s="142">
        <v>45901</v>
      </c>
      <c r="M108" s="142">
        <v>46054</v>
      </c>
      <c r="N108" s="143" t="s">
        <v>1361</v>
      </c>
      <c r="O108" s="143" t="s">
        <v>1222</v>
      </c>
      <c r="P108" s="144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 spans="1:31">
      <c r="A109" s="143"/>
      <c r="B109" s="143"/>
      <c r="C109" s="144" t="s">
        <v>1846</v>
      </c>
      <c r="D109" s="144" t="s">
        <v>1847</v>
      </c>
      <c r="E109" s="144" t="s">
        <v>1847</v>
      </c>
      <c r="F109" s="144" t="s">
        <v>1847</v>
      </c>
      <c r="G109" s="144" t="s">
        <v>1847</v>
      </c>
      <c r="H109" s="281" t="s">
        <v>502</v>
      </c>
      <c r="I109" s="144" t="s">
        <v>503</v>
      </c>
      <c r="J109" s="143">
        <v>6</v>
      </c>
      <c r="K109" s="144" t="str">
        <f>'[2]72'!$F$9</f>
        <v>Ferramentas da Qualidade</v>
      </c>
      <c r="L109" s="142">
        <v>45901</v>
      </c>
      <c r="M109" s="142">
        <v>46023</v>
      </c>
      <c r="N109" s="143" t="s">
        <v>1361</v>
      </c>
      <c r="O109" s="143" t="s">
        <v>1223</v>
      </c>
      <c r="P109" s="144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 spans="1:31">
      <c r="A110" s="143" t="s">
        <v>132</v>
      </c>
      <c r="B110" s="143">
        <v>73</v>
      </c>
      <c r="C110" s="144" t="s">
        <v>1483</v>
      </c>
      <c r="D110" s="144" t="s">
        <v>1483</v>
      </c>
      <c r="E110" s="144" t="s">
        <v>1388</v>
      </c>
      <c r="F110" s="144" t="s">
        <v>1388</v>
      </c>
      <c r="G110" s="144" t="s">
        <v>1388</v>
      </c>
      <c r="H110" s="281" t="s">
        <v>507</v>
      </c>
      <c r="I110" s="144" t="s">
        <v>508</v>
      </c>
      <c r="J110" s="143">
        <v>12</v>
      </c>
      <c r="K110" s="144" t="str">
        <f>'[2]73'!$D$9</f>
        <v>Gestão Estratégica de Pessoas</v>
      </c>
      <c r="L110" s="142">
        <v>45748</v>
      </c>
      <c r="M110" s="142">
        <v>46054</v>
      </c>
      <c r="N110" s="143" t="s">
        <v>1361</v>
      </c>
      <c r="O110" s="143" t="s">
        <v>1222</v>
      </c>
      <c r="P110" s="144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 spans="1:31">
      <c r="A111" s="143" t="s">
        <v>132</v>
      </c>
      <c r="B111" s="143">
        <v>74</v>
      </c>
      <c r="C111" s="144" t="s">
        <v>1487</v>
      </c>
      <c r="D111" s="144" t="s">
        <v>1487</v>
      </c>
      <c r="E111" s="144" t="s">
        <v>1380</v>
      </c>
      <c r="F111" s="144" t="s">
        <v>1380</v>
      </c>
      <c r="G111" s="144" t="s">
        <v>1380</v>
      </c>
      <c r="H111" s="281" t="s">
        <v>509</v>
      </c>
      <c r="I111" s="144" t="s">
        <v>510</v>
      </c>
      <c r="J111" s="143">
        <v>6</v>
      </c>
      <c r="K111" s="144" t="str">
        <f>'[2]74'!$D$9</f>
        <v>Princípios de Gerência de Projetos</v>
      </c>
      <c r="L111" s="142">
        <v>45901</v>
      </c>
      <c r="M111" s="142">
        <v>46054</v>
      </c>
      <c r="N111" s="143" t="s">
        <v>1361</v>
      </c>
      <c r="O111" s="143" t="s">
        <v>1227</v>
      </c>
      <c r="P111" s="144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 spans="1:31">
      <c r="A112" s="143"/>
      <c r="B112" s="143"/>
      <c r="C112" s="144" t="s">
        <v>1900</v>
      </c>
      <c r="D112" s="144" t="s">
        <v>1900</v>
      </c>
      <c r="E112" s="144" t="s">
        <v>475</v>
      </c>
      <c r="F112" s="144" t="s">
        <v>475</v>
      </c>
      <c r="G112" s="144" t="s">
        <v>475</v>
      </c>
      <c r="H112" s="281" t="s">
        <v>509</v>
      </c>
      <c r="I112" s="144" t="s">
        <v>510</v>
      </c>
      <c r="J112" s="143">
        <v>6</v>
      </c>
      <c r="K112" s="144" t="str">
        <f>'[2]74'!$F$9</f>
        <v>Gestão do Tempo, Tomada De Decisão E Negociação Em Projetos</v>
      </c>
      <c r="L112" s="142">
        <v>45901</v>
      </c>
      <c r="M112" s="142">
        <v>46023</v>
      </c>
      <c r="N112" s="143" t="s">
        <v>1361</v>
      </c>
      <c r="O112" s="143" t="s">
        <v>1222</v>
      </c>
      <c r="P112" s="144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 spans="1:31">
      <c r="A113" s="143" t="s">
        <v>132</v>
      </c>
      <c r="B113" s="143">
        <v>75</v>
      </c>
      <c r="C113" s="144" t="s">
        <v>1831</v>
      </c>
      <c r="D113" s="144" t="s">
        <v>1831</v>
      </c>
      <c r="E113" s="144" t="s">
        <v>1831</v>
      </c>
      <c r="F113" s="144" t="s">
        <v>1831</v>
      </c>
      <c r="G113" s="144" t="s">
        <v>1831</v>
      </c>
      <c r="H113" s="281" t="s">
        <v>515</v>
      </c>
      <c r="I113" s="144" t="s">
        <v>516</v>
      </c>
      <c r="J113" s="143">
        <v>12</v>
      </c>
      <c r="K113" s="144" t="str">
        <f>'[2]75'!$D$9</f>
        <v>Direito Aplicado A Gestão Hospitalar</v>
      </c>
      <c r="L113" s="142">
        <v>45748</v>
      </c>
      <c r="M113" s="142">
        <v>46054</v>
      </c>
      <c r="N113" s="143" t="s">
        <v>1361</v>
      </c>
      <c r="O113" s="143" t="s">
        <v>1207</v>
      </c>
      <c r="P113" s="144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 spans="1:31">
      <c r="A114" s="143" t="s">
        <v>132</v>
      </c>
      <c r="B114" s="143">
        <v>76</v>
      </c>
      <c r="C114" s="144" t="s">
        <v>1831</v>
      </c>
      <c r="D114" s="144" t="s">
        <v>1831</v>
      </c>
      <c r="E114" s="144" t="s">
        <v>1831</v>
      </c>
      <c r="F114" s="144" t="s">
        <v>1831</v>
      </c>
      <c r="G114" s="144" t="s">
        <v>1831</v>
      </c>
      <c r="H114" s="281" t="s">
        <v>517</v>
      </c>
      <c r="I114" s="144" t="s">
        <v>518</v>
      </c>
      <c r="J114" s="143">
        <v>6</v>
      </c>
      <c r="K114" s="144" t="str">
        <f>'[2]76'!$D$9</f>
        <v>Direito Aplicado a Gestão Hospitalar</v>
      </c>
      <c r="L114" s="142">
        <v>45901</v>
      </c>
      <c r="M114" s="142">
        <v>46054</v>
      </c>
      <c r="N114" s="143" t="s">
        <v>1361</v>
      </c>
      <c r="O114" s="143" t="s">
        <v>1207</v>
      </c>
      <c r="P114" s="144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 spans="1:31">
      <c r="A115" s="143"/>
      <c r="B115" s="143"/>
      <c r="C115" s="144" t="s">
        <v>1081</v>
      </c>
      <c r="D115" s="144" t="s">
        <v>266</v>
      </c>
      <c r="E115" s="144" t="s">
        <v>266</v>
      </c>
      <c r="F115" s="144" t="s">
        <v>266</v>
      </c>
      <c r="G115" s="144" t="s">
        <v>266</v>
      </c>
      <c r="H115" s="281" t="s">
        <v>517</v>
      </c>
      <c r="I115" s="144" t="s">
        <v>518</v>
      </c>
      <c r="J115" s="143">
        <v>6</v>
      </c>
      <c r="K115" s="144" t="str">
        <f>'[2]76'!$F$9</f>
        <v>Direitos Humanos</v>
      </c>
      <c r="L115" s="142">
        <v>45901</v>
      </c>
      <c r="M115" s="142">
        <v>46023</v>
      </c>
      <c r="N115" s="143" t="s">
        <v>1361</v>
      </c>
      <c r="O115" s="143" t="s">
        <v>1228</v>
      </c>
      <c r="P115" s="144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 spans="1:31">
      <c r="A116" s="143" t="s">
        <v>174</v>
      </c>
      <c r="B116" s="143">
        <v>77</v>
      </c>
      <c r="C116" s="144" t="s">
        <v>1086</v>
      </c>
      <c r="D116" s="144" t="s">
        <v>1875</v>
      </c>
      <c r="E116" s="144" t="s">
        <v>1876</v>
      </c>
      <c r="F116" s="144" t="s">
        <v>1876</v>
      </c>
      <c r="G116" s="144" t="s">
        <v>1876</v>
      </c>
      <c r="H116" s="281" t="s">
        <v>606</v>
      </c>
      <c r="I116" s="144" t="s">
        <v>524</v>
      </c>
      <c r="J116" s="143">
        <v>12</v>
      </c>
      <c r="K116" s="144" t="str">
        <f>'[2]77'!$D$9</f>
        <v>Human Centred Design</v>
      </c>
      <c r="L116" s="142">
        <v>45748</v>
      </c>
      <c r="M116" s="142">
        <v>46054</v>
      </c>
      <c r="N116" s="143" t="s">
        <v>1444</v>
      </c>
      <c r="O116" s="143" t="s">
        <v>1226</v>
      </c>
      <c r="P116" s="144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 spans="1:31">
      <c r="A117" s="143" t="s">
        <v>174</v>
      </c>
      <c r="B117" s="143">
        <v>78</v>
      </c>
      <c r="C117" s="144" t="s">
        <v>1086</v>
      </c>
      <c r="D117" s="144" t="s">
        <v>1876</v>
      </c>
      <c r="E117" s="144" t="s">
        <v>1876</v>
      </c>
      <c r="F117" s="144" t="s">
        <v>1876</v>
      </c>
      <c r="G117" s="144" t="s">
        <v>1876</v>
      </c>
      <c r="H117" s="281" t="s">
        <v>525</v>
      </c>
      <c r="I117" s="144" t="s">
        <v>526</v>
      </c>
      <c r="J117" s="143">
        <v>6</v>
      </c>
      <c r="K117" s="144" t="str">
        <f>'[2]78'!$D$9</f>
        <v>Human Centred Design</v>
      </c>
      <c r="L117" s="142">
        <v>45901</v>
      </c>
      <c r="M117" s="142">
        <v>46054</v>
      </c>
      <c r="N117" s="143" t="s">
        <v>1444</v>
      </c>
      <c r="O117" s="143" t="s">
        <v>1226</v>
      </c>
      <c r="P117" s="144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 spans="1:31">
      <c r="A118" s="143"/>
      <c r="B118" s="143"/>
      <c r="C118" s="144" t="s">
        <v>1901</v>
      </c>
      <c r="D118" s="144" t="s">
        <v>1902</v>
      </c>
      <c r="E118" s="144" t="s">
        <v>1902</v>
      </c>
      <c r="F118" s="144" t="s">
        <v>1902</v>
      </c>
      <c r="G118" s="144" t="s">
        <v>1902</v>
      </c>
      <c r="H118" s="281" t="s">
        <v>525</v>
      </c>
      <c r="I118" s="144" t="s">
        <v>526</v>
      </c>
      <c r="J118" s="143">
        <v>6</v>
      </c>
      <c r="K118" s="144" t="str">
        <f>'[2]78'!$F$9</f>
        <v>Prototipagem</v>
      </c>
      <c r="L118" s="142">
        <v>45901</v>
      </c>
      <c r="M118" s="142">
        <v>46023</v>
      </c>
      <c r="N118" s="143" t="s">
        <v>1444</v>
      </c>
      <c r="O118" s="143" t="s">
        <v>1229</v>
      </c>
      <c r="P118" s="144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 spans="1:31">
      <c r="A119" s="143" t="s">
        <v>174</v>
      </c>
      <c r="B119" s="143">
        <v>79</v>
      </c>
      <c r="C119" s="144" t="s">
        <v>1903</v>
      </c>
      <c r="D119" s="144" t="s">
        <v>1495</v>
      </c>
      <c r="E119" s="144" t="s">
        <v>1903</v>
      </c>
      <c r="F119" s="144" t="s">
        <v>1903</v>
      </c>
      <c r="G119" s="144" t="s">
        <v>1903</v>
      </c>
      <c r="H119" s="281" t="s">
        <v>530</v>
      </c>
      <c r="I119" s="144" t="s">
        <v>531</v>
      </c>
      <c r="J119" s="143">
        <v>12</v>
      </c>
      <c r="K119" s="144" t="str">
        <f>'[2]79'!$D$9</f>
        <v>Perspectiva De Interiores</v>
      </c>
      <c r="L119" s="142">
        <v>45748</v>
      </c>
      <c r="M119" s="142">
        <v>46054</v>
      </c>
      <c r="N119" s="143" t="s">
        <v>1444</v>
      </c>
      <c r="O119" s="143" t="s">
        <v>1226</v>
      </c>
      <c r="P119" s="144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 spans="1:31">
      <c r="A120" s="143" t="s">
        <v>174</v>
      </c>
      <c r="B120" s="143">
        <v>80</v>
      </c>
      <c r="C120" s="144" t="s">
        <v>1492</v>
      </c>
      <c r="D120" s="144" t="s">
        <v>1493</v>
      </c>
      <c r="E120" s="144" t="s">
        <v>1492</v>
      </c>
      <c r="F120" s="144" t="s">
        <v>1492</v>
      </c>
      <c r="G120" s="144" t="s">
        <v>1492</v>
      </c>
      <c r="H120" s="281" t="s">
        <v>532</v>
      </c>
      <c r="I120" s="144" t="s">
        <v>533</v>
      </c>
      <c r="J120" s="143">
        <v>6</v>
      </c>
      <c r="K120" s="144" t="str">
        <f>'[2]80'!$D$9</f>
        <v>Design do Mobiliário</v>
      </c>
      <c r="L120" s="142">
        <v>45901</v>
      </c>
      <c r="M120" s="142">
        <v>46054</v>
      </c>
      <c r="N120" s="143" t="s">
        <v>1444</v>
      </c>
      <c r="O120" s="143" t="s">
        <v>1226</v>
      </c>
      <c r="P120" s="144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 spans="1:31">
      <c r="A121" s="143"/>
      <c r="B121" s="143"/>
      <c r="C121" s="144" t="s">
        <v>1115</v>
      </c>
      <c r="D121" s="144" t="s">
        <v>1116</v>
      </c>
      <c r="E121" s="144" t="s">
        <v>1116</v>
      </c>
      <c r="F121" s="144" t="s">
        <v>1116</v>
      </c>
      <c r="G121" s="144" t="s">
        <v>1116</v>
      </c>
      <c r="H121" s="281" t="s">
        <v>532</v>
      </c>
      <c r="I121" s="144" t="s">
        <v>533</v>
      </c>
      <c r="J121" s="143">
        <v>6</v>
      </c>
      <c r="K121" s="144" t="str">
        <f>'[2]80'!$F$9</f>
        <v>Arquitetura Sustentável</v>
      </c>
      <c r="L121" s="142">
        <v>45901</v>
      </c>
      <c r="M121" s="142">
        <v>46023</v>
      </c>
      <c r="N121" s="143" t="s">
        <v>1444</v>
      </c>
      <c r="O121" s="143" t="s">
        <v>1226</v>
      </c>
      <c r="P121" s="144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 spans="1:31">
      <c r="A122" s="143" t="s">
        <v>149</v>
      </c>
      <c r="B122" s="143">
        <v>81</v>
      </c>
      <c r="C122" s="144" t="s">
        <v>640</v>
      </c>
      <c r="D122" s="144" t="s">
        <v>1430</v>
      </c>
      <c r="E122" s="144" t="s">
        <v>1431</v>
      </c>
      <c r="F122" s="144" t="s">
        <v>1431</v>
      </c>
      <c r="G122" s="144" t="s">
        <v>1431</v>
      </c>
      <c r="H122" s="281" t="s">
        <v>540</v>
      </c>
      <c r="I122" s="144" t="s">
        <v>541</v>
      </c>
      <c r="J122" s="143">
        <v>12</v>
      </c>
      <c r="K122" s="144" t="str">
        <f>'[2]81'!$D$9</f>
        <v>Gestão de Carreira</v>
      </c>
      <c r="L122" s="142">
        <v>45748</v>
      </c>
      <c r="M122" s="142">
        <v>46054</v>
      </c>
      <c r="N122" s="143" t="s">
        <v>1498</v>
      </c>
      <c r="O122" s="143" t="s">
        <v>1223</v>
      </c>
      <c r="P122" s="144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 spans="1:31">
      <c r="A123" s="143" t="s">
        <v>149</v>
      </c>
      <c r="B123" s="143">
        <v>82</v>
      </c>
      <c r="C123" s="144" t="s">
        <v>682</v>
      </c>
      <c r="D123" s="144" t="s">
        <v>682</v>
      </c>
      <c r="E123" s="144" t="s">
        <v>682</v>
      </c>
      <c r="F123" s="144" t="s">
        <v>682</v>
      </c>
      <c r="G123" s="144" t="s">
        <v>682</v>
      </c>
      <c r="H123" s="281" t="s">
        <v>545</v>
      </c>
      <c r="I123" s="144" t="s">
        <v>546</v>
      </c>
      <c r="J123" s="143">
        <v>6</v>
      </c>
      <c r="K123" s="144" t="str">
        <f>'[2]82'!$D$9</f>
        <v>Didática do Ensino Superior - Organização do Trabalho Pedagógico</v>
      </c>
      <c r="L123" s="142">
        <v>45901</v>
      </c>
      <c r="M123" s="142">
        <v>46054</v>
      </c>
      <c r="N123" s="143" t="s">
        <v>1498</v>
      </c>
      <c r="O123" s="143" t="s">
        <v>1221</v>
      </c>
      <c r="P123" s="144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 spans="1:31">
      <c r="A124" s="143"/>
      <c r="B124" s="143"/>
      <c r="C124" s="144" t="s">
        <v>1549</v>
      </c>
      <c r="D124" s="144" t="s">
        <v>1507</v>
      </c>
      <c r="E124" s="144" t="s">
        <v>1549</v>
      </c>
      <c r="F124" s="144" t="s">
        <v>1549</v>
      </c>
      <c r="G124" s="144" t="s">
        <v>1549</v>
      </c>
      <c r="H124" s="281" t="s">
        <v>545</v>
      </c>
      <c r="I124" s="144" t="s">
        <v>546</v>
      </c>
      <c r="J124" s="143">
        <v>6</v>
      </c>
      <c r="K124" s="144" t="str">
        <f>'[2]82'!$F$9</f>
        <v>Tecnologias Educacionais</v>
      </c>
      <c r="L124" s="142">
        <v>45901</v>
      </c>
      <c r="M124" s="142">
        <v>46023</v>
      </c>
      <c r="N124" s="143" t="s">
        <v>1498</v>
      </c>
      <c r="O124" s="143" t="s">
        <v>1224</v>
      </c>
      <c r="P124" s="144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 spans="1:31">
      <c r="A125" s="143" t="s">
        <v>149</v>
      </c>
      <c r="B125" s="143">
        <v>83</v>
      </c>
      <c r="C125" s="144" t="s">
        <v>1558</v>
      </c>
      <c r="D125" s="144" t="s">
        <v>1430</v>
      </c>
      <c r="E125" s="144" t="s">
        <v>1904</v>
      </c>
      <c r="F125" s="144" t="s">
        <v>1904</v>
      </c>
      <c r="G125" s="144" t="s">
        <v>1904</v>
      </c>
      <c r="H125" s="281" t="s">
        <v>553</v>
      </c>
      <c r="I125" s="144" t="s">
        <v>554</v>
      </c>
      <c r="J125" s="143">
        <v>12</v>
      </c>
      <c r="K125" s="144" t="str">
        <f>'[2]83'!$D$9</f>
        <v>Gestão de Carreira</v>
      </c>
      <c r="L125" s="142">
        <v>45748</v>
      </c>
      <c r="M125" s="142">
        <v>46054</v>
      </c>
      <c r="N125" s="143" t="s">
        <v>1498</v>
      </c>
      <c r="O125" s="143" t="s">
        <v>1223</v>
      </c>
      <c r="P125" s="144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 spans="1:31">
      <c r="A126" s="143" t="s">
        <v>149</v>
      </c>
      <c r="B126" s="143">
        <v>84</v>
      </c>
      <c r="C126" s="144" t="s">
        <v>1824</v>
      </c>
      <c r="D126" s="144" t="s">
        <v>1558</v>
      </c>
      <c r="E126" s="144" t="s">
        <v>1823</v>
      </c>
      <c r="F126" s="144" t="s">
        <v>1823</v>
      </c>
      <c r="G126" s="144" t="s">
        <v>1823</v>
      </c>
      <c r="H126" s="281" t="s">
        <v>560</v>
      </c>
      <c r="I126" s="144" t="s">
        <v>561</v>
      </c>
      <c r="J126" s="143">
        <v>6</v>
      </c>
      <c r="K126" s="144" t="str">
        <f>'[2]84'!$D$9</f>
        <v>Gestão de Carreira</v>
      </c>
      <c r="L126" s="142">
        <v>45901</v>
      </c>
      <c r="M126" s="142">
        <v>46054</v>
      </c>
      <c r="N126" s="143" t="s">
        <v>1498</v>
      </c>
      <c r="O126" s="143" t="s">
        <v>1223</v>
      </c>
      <c r="P126" s="144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 spans="1:31">
      <c r="A127" s="143"/>
      <c r="B127" s="143"/>
      <c r="C127" s="144" t="s">
        <v>1905</v>
      </c>
      <c r="D127" s="144" t="s">
        <v>1504</v>
      </c>
      <c r="E127" s="144" t="s">
        <v>1505</v>
      </c>
      <c r="F127" s="144" t="s">
        <v>1505</v>
      </c>
      <c r="G127" s="144" t="s">
        <v>1505</v>
      </c>
      <c r="H127" s="281" t="s">
        <v>560</v>
      </c>
      <c r="I127" s="144" t="s">
        <v>561</v>
      </c>
      <c r="J127" s="143">
        <v>6</v>
      </c>
      <c r="K127" s="144" t="str">
        <f>'[2]84'!$F$9</f>
        <v>Multimídia no EAD</v>
      </c>
      <c r="L127" s="142">
        <v>45901</v>
      </c>
      <c r="M127" s="142">
        <v>46023</v>
      </c>
      <c r="N127" s="143" t="s">
        <v>1498</v>
      </c>
      <c r="O127" s="143" t="s">
        <v>1216</v>
      </c>
      <c r="P127" s="144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 spans="1:31">
      <c r="A128" s="143" t="s">
        <v>149</v>
      </c>
      <c r="B128" s="143">
        <v>85</v>
      </c>
      <c r="C128" s="144" t="s">
        <v>1906</v>
      </c>
      <c r="D128" s="144" t="s">
        <v>1907</v>
      </c>
      <c r="E128" s="144" t="s">
        <v>1907</v>
      </c>
      <c r="F128" s="144" t="s">
        <v>1907</v>
      </c>
      <c r="G128" s="144" t="s">
        <v>1907</v>
      </c>
      <c r="H128" s="281" t="s">
        <v>567</v>
      </c>
      <c r="I128" s="144" t="s">
        <v>568</v>
      </c>
      <c r="J128" s="143">
        <v>12</v>
      </c>
      <c r="K128" s="144" t="str">
        <f>'[2]85'!$D$9</f>
        <v>Gráficos, Painéis e Mapas Conceituais e Mentais</v>
      </c>
      <c r="L128" s="142">
        <v>45748</v>
      </c>
      <c r="M128" s="142">
        <v>46054</v>
      </c>
      <c r="N128" s="143" t="s">
        <v>1498</v>
      </c>
      <c r="O128" s="143" t="s">
        <v>1211</v>
      </c>
      <c r="P128" s="144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 spans="1:31">
      <c r="A129" s="143" t="s">
        <v>149</v>
      </c>
      <c r="B129" s="143">
        <v>86</v>
      </c>
      <c r="C129" s="144" t="s">
        <v>1907</v>
      </c>
      <c r="D129" s="144" t="s">
        <v>1907</v>
      </c>
      <c r="E129" s="144" t="s">
        <v>1907</v>
      </c>
      <c r="F129" s="144" t="s">
        <v>1907</v>
      </c>
      <c r="G129" s="144" t="s">
        <v>1907</v>
      </c>
      <c r="H129" s="281" t="s">
        <v>461</v>
      </c>
      <c r="I129" s="144" t="s">
        <v>571</v>
      </c>
      <c r="J129" s="143">
        <v>6</v>
      </c>
      <c r="K129" s="144" t="str">
        <f>'[2]86'!$D$9</f>
        <v>Gráficos, Painéis e Mapas Conceituais e Mentais</v>
      </c>
      <c r="L129" s="142">
        <v>45901</v>
      </c>
      <c r="M129" s="142">
        <v>46054</v>
      </c>
      <c r="N129" s="143" t="s">
        <v>1498</v>
      </c>
      <c r="O129" s="143" t="s">
        <v>1211</v>
      </c>
      <c r="P129" s="144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 spans="1:31">
      <c r="A130" s="143"/>
      <c r="B130" s="143"/>
      <c r="C130" s="144" t="s">
        <v>1513</v>
      </c>
      <c r="D130" s="144" t="s">
        <v>1513</v>
      </c>
      <c r="E130" s="144" t="s">
        <v>1513</v>
      </c>
      <c r="F130" s="144" t="s">
        <v>1513</v>
      </c>
      <c r="G130" s="144" t="s">
        <v>1513</v>
      </c>
      <c r="H130" s="281" t="s">
        <v>461</v>
      </c>
      <c r="I130" s="144" t="s">
        <v>571</v>
      </c>
      <c r="J130" s="143">
        <v>6</v>
      </c>
      <c r="K130" s="144" t="str">
        <f>'[2]86'!$F$9</f>
        <v>Aprendizagem Baseada em Problemas</v>
      </c>
      <c r="L130" s="142">
        <v>45901</v>
      </c>
      <c r="M130" s="142">
        <v>46023</v>
      </c>
      <c r="N130" s="143" t="s">
        <v>1498</v>
      </c>
      <c r="O130" s="143" t="s">
        <v>1221</v>
      </c>
      <c r="P130" s="144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 spans="1:31">
      <c r="A131" s="143" t="s">
        <v>149</v>
      </c>
      <c r="B131" s="143">
        <v>87</v>
      </c>
      <c r="C131" s="144" t="s">
        <v>1545</v>
      </c>
      <c r="D131" s="144" t="s">
        <v>1908</v>
      </c>
      <c r="E131" s="144" t="s">
        <v>1547</v>
      </c>
      <c r="F131" s="144" t="s">
        <v>1547</v>
      </c>
      <c r="G131" s="144" t="s">
        <v>1547</v>
      </c>
      <c r="H131" s="281" t="s">
        <v>576</v>
      </c>
      <c r="I131" s="144" t="s">
        <v>577</v>
      </c>
      <c r="J131" s="143">
        <v>12</v>
      </c>
      <c r="K131" s="144" t="str">
        <f>'[2]87'!$D$9</f>
        <v>Recursos Humanos</v>
      </c>
      <c r="L131" s="142">
        <v>45748</v>
      </c>
      <c r="M131" s="142">
        <v>46054</v>
      </c>
      <c r="N131" s="143" t="s">
        <v>1498</v>
      </c>
      <c r="O131" s="143" t="s">
        <v>1212</v>
      </c>
      <c r="P131" s="144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 spans="1:31">
      <c r="A132" s="143" t="s">
        <v>149</v>
      </c>
      <c r="B132" s="143">
        <v>88</v>
      </c>
      <c r="C132" s="144" t="s">
        <v>1545</v>
      </c>
      <c r="D132" s="144" t="s">
        <v>1546</v>
      </c>
      <c r="E132" s="144" t="s">
        <v>1547</v>
      </c>
      <c r="F132" s="144" t="s">
        <v>1547</v>
      </c>
      <c r="G132" s="144" t="s">
        <v>1547</v>
      </c>
      <c r="H132" s="281" t="s">
        <v>579</v>
      </c>
      <c r="I132" s="144" t="s">
        <v>580</v>
      </c>
      <c r="J132" s="143">
        <v>6</v>
      </c>
      <c r="K132" s="144" t="str">
        <f>'[2]88'!$D$9</f>
        <v>Recursos Humanos</v>
      </c>
      <c r="L132" s="142">
        <v>45901</v>
      </c>
      <c r="M132" s="142">
        <v>46054</v>
      </c>
      <c r="N132" s="143" t="s">
        <v>1498</v>
      </c>
      <c r="O132" s="143" t="s">
        <v>1212</v>
      </c>
      <c r="P132" s="144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 spans="1:31">
      <c r="A133" s="143"/>
      <c r="B133" s="143"/>
      <c r="C133" s="144" t="s">
        <v>313</v>
      </c>
      <c r="D133" s="144" t="s">
        <v>1909</v>
      </c>
      <c r="E133" s="144" t="s">
        <v>1468</v>
      </c>
      <c r="F133" s="144" t="s">
        <v>1468</v>
      </c>
      <c r="G133" s="144" t="s">
        <v>1468</v>
      </c>
      <c r="H133" s="281" t="s">
        <v>579</v>
      </c>
      <c r="I133" s="144" t="s">
        <v>580</v>
      </c>
      <c r="J133" s="143">
        <v>6</v>
      </c>
      <c r="K133" s="144" t="str">
        <f>'[2]88'!$F$9</f>
        <v>Inteligência Emocional</v>
      </c>
      <c r="L133" s="142">
        <v>45901</v>
      </c>
      <c r="M133" s="142">
        <v>46023</v>
      </c>
      <c r="N133" s="143" t="s">
        <v>1498</v>
      </c>
      <c r="O133" s="143" t="s">
        <v>1227</v>
      </c>
      <c r="P133" s="144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 spans="1:31">
      <c r="A134" s="143" t="s">
        <v>149</v>
      </c>
      <c r="B134" s="143">
        <v>89</v>
      </c>
      <c r="C134" s="144" t="s">
        <v>1558</v>
      </c>
      <c r="D134" s="144" t="s">
        <v>1430</v>
      </c>
      <c r="E134" s="144" t="s">
        <v>1431</v>
      </c>
      <c r="F134" s="144" t="s">
        <v>1431</v>
      </c>
      <c r="G134" s="144" t="s">
        <v>1431</v>
      </c>
      <c r="H134" s="281" t="s">
        <v>586</v>
      </c>
      <c r="I134" s="144" t="s">
        <v>587</v>
      </c>
      <c r="J134" s="143">
        <v>12</v>
      </c>
      <c r="K134" s="144" t="str">
        <f>'[2]89'!$D$9</f>
        <v>Gestão de Carreira</v>
      </c>
      <c r="L134" s="142">
        <v>45748</v>
      </c>
      <c r="M134" s="142">
        <v>46054</v>
      </c>
      <c r="N134" s="143" t="s">
        <v>1498</v>
      </c>
      <c r="O134" s="143" t="s">
        <v>1223</v>
      </c>
      <c r="P134" s="144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 spans="1:31">
      <c r="A135" s="143" t="s">
        <v>149</v>
      </c>
      <c r="B135" s="143">
        <v>90</v>
      </c>
      <c r="C135" s="144" t="s">
        <v>1431</v>
      </c>
      <c r="D135" s="144" t="s">
        <v>1558</v>
      </c>
      <c r="E135" s="144" t="s">
        <v>1431</v>
      </c>
      <c r="F135" s="144" t="s">
        <v>1431</v>
      </c>
      <c r="G135" s="144" t="s">
        <v>1431</v>
      </c>
      <c r="H135" s="281" t="s">
        <v>590</v>
      </c>
      <c r="I135" s="144" t="s">
        <v>591</v>
      </c>
      <c r="J135" s="143">
        <v>6</v>
      </c>
      <c r="K135" s="144" t="str">
        <f>'[2]90'!$D$9</f>
        <v>Gestão de Carreira</v>
      </c>
      <c r="L135" s="142">
        <v>45901</v>
      </c>
      <c r="M135" s="142">
        <v>46054</v>
      </c>
      <c r="N135" s="143" t="s">
        <v>1498</v>
      </c>
      <c r="O135" s="143" t="s">
        <v>1223</v>
      </c>
      <c r="P135" s="144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 spans="1:31">
      <c r="A136" s="143"/>
      <c r="B136" s="143"/>
      <c r="C136" s="144" t="s">
        <v>1910</v>
      </c>
      <c r="D136" s="144" t="s">
        <v>608</v>
      </c>
      <c r="E136" s="144" t="s">
        <v>608</v>
      </c>
      <c r="F136" s="144" t="s">
        <v>608</v>
      </c>
      <c r="G136" s="144" t="s">
        <v>608</v>
      </c>
      <c r="H136" s="281" t="s">
        <v>590</v>
      </c>
      <c r="I136" s="144" t="s">
        <v>591</v>
      </c>
      <c r="J136" s="143">
        <v>6</v>
      </c>
      <c r="K136" s="144" t="str">
        <f>'[2]90'!$F$9</f>
        <v xml:space="preserve">Saúde  e Nutrição </v>
      </c>
      <c r="L136" s="142">
        <v>45901</v>
      </c>
      <c r="M136" s="142">
        <v>46023</v>
      </c>
      <c r="N136" s="143" t="s">
        <v>1498</v>
      </c>
      <c r="O136" s="143" t="s">
        <v>1225</v>
      </c>
      <c r="P136" s="144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 spans="1:31">
      <c r="A137" s="143" t="s">
        <v>149</v>
      </c>
      <c r="B137" s="143">
        <v>91</v>
      </c>
      <c r="C137" s="144" t="s">
        <v>1102</v>
      </c>
      <c r="D137" s="144" t="s">
        <v>1911</v>
      </c>
      <c r="E137" s="144" t="s">
        <v>1911</v>
      </c>
      <c r="F137" s="144" t="s">
        <v>1911</v>
      </c>
      <c r="G137" s="144" t="s">
        <v>1911</v>
      </c>
      <c r="H137" s="281" t="s">
        <v>596</v>
      </c>
      <c r="I137" s="144" t="s">
        <v>597</v>
      </c>
      <c r="J137" s="143">
        <v>12</v>
      </c>
      <c r="K137" s="144" t="str">
        <f>'[2]91'!$D$9</f>
        <v>Instrumentos Avaliativos das Linguagens e Processos Lógicos - Matemáticos</v>
      </c>
      <c r="L137" s="142">
        <v>45748</v>
      </c>
      <c r="M137" s="142">
        <v>46054</v>
      </c>
      <c r="N137" s="143" t="s">
        <v>1498</v>
      </c>
      <c r="O137" s="143" t="s">
        <v>1216</v>
      </c>
      <c r="P137" s="144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 spans="1:31">
      <c r="A138" s="143" t="s">
        <v>149</v>
      </c>
      <c r="B138" s="143">
        <v>92</v>
      </c>
      <c r="C138" s="144" t="s">
        <v>1911</v>
      </c>
      <c r="D138" s="144" t="s">
        <v>1912</v>
      </c>
      <c r="E138" s="144" t="s">
        <v>1911</v>
      </c>
      <c r="F138" s="144" t="s">
        <v>1911</v>
      </c>
      <c r="G138" s="144" t="s">
        <v>1911</v>
      </c>
      <c r="H138" s="281" t="s">
        <v>1913</v>
      </c>
      <c r="I138" s="144" t="s">
        <v>600</v>
      </c>
      <c r="J138" s="143">
        <v>6</v>
      </c>
      <c r="K138" s="144" t="str">
        <f>'[2]92'!$D$9</f>
        <v>Instrumentos Avaliativos das Linguagens e Processos Lógicos - Matemáticos</v>
      </c>
      <c r="L138" s="142">
        <v>45901</v>
      </c>
      <c r="M138" s="142">
        <v>46054</v>
      </c>
      <c r="N138" s="143" t="s">
        <v>1498</v>
      </c>
      <c r="O138" s="143" t="s">
        <v>1216</v>
      </c>
      <c r="P138" s="144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 spans="1:31">
      <c r="A139" s="143"/>
      <c r="B139" s="143"/>
      <c r="C139" s="144" t="s">
        <v>1914</v>
      </c>
      <c r="D139" s="144" t="s">
        <v>1914</v>
      </c>
      <c r="E139" s="144" t="s">
        <v>1914</v>
      </c>
      <c r="F139" s="144" t="s">
        <v>1914</v>
      </c>
      <c r="G139" s="144" t="s">
        <v>1914</v>
      </c>
      <c r="H139" s="281" t="s">
        <v>1913</v>
      </c>
      <c r="I139" s="144" t="s">
        <v>600</v>
      </c>
      <c r="J139" s="143">
        <v>6</v>
      </c>
      <c r="K139" s="144" t="str">
        <f>'[2]92'!$F$9</f>
        <v>Atuação Interdisciplinar e Neuroeducação</v>
      </c>
      <c r="L139" s="142">
        <v>45901</v>
      </c>
      <c r="M139" s="142">
        <v>46023</v>
      </c>
      <c r="N139" s="143" t="s">
        <v>1498</v>
      </c>
      <c r="O139" s="143" t="s">
        <v>1221</v>
      </c>
      <c r="P139" s="144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 spans="1:31">
      <c r="A140" s="143" t="s">
        <v>149</v>
      </c>
      <c r="B140" s="143">
        <v>93</v>
      </c>
      <c r="C140" s="144" t="s">
        <v>1915</v>
      </c>
      <c r="D140" s="144" t="s">
        <v>1528</v>
      </c>
      <c r="E140" s="144" t="s">
        <v>1528</v>
      </c>
      <c r="F140" s="144" t="s">
        <v>1528</v>
      </c>
      <c r="G140" s="144" t="s">
        <v>1528</v>
      </c>
      <c r="H140" s="281" t="s">
        <v>603</v>
      </c>
      <c r="I140" s="144" t="s">
        <v>604</v>
      </c>
      <c r="J140" s="143">
        <v>12</v>
      </c>
      <c r="K140" s="144" t="str">
        <f>'[2]93'!$D$9</f>
        <v>Políticas Públicas E Educação</v>
      </c>
      <c r="L140" s="142">
        <v>45748</v>
      </c>
      <c r="M140" s="142">
        <v>46054</v>
      </c>
      <c r="N140" s="143" t="s">
        <v>1498</v>
      </c>
      <c r="O140" s="143" t="s">
        <v>1209</v>
      </c>
      <c r="P140" s="144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 spans="1:31">
      <c r="A141" s="143" t="s">
        <v>149</v>
      </c>
      <c r="B141" s="143">
        <v>94</v>
      </c>
      <c r="C141" s="144" t="s">
        <v>1916</v>
      </c>
      <c r="D141" s="144" t="s">
        <v>1527</v>
      </c>
      <c r="E141" s="144" t="s">
        <v>1527</v>
      </c>
      <c r="F141" s="144" t="s">
        <v>1527</v>
      </c>
      <c r="G141" s="144" t="s">
        <v>1527</v>
      </c>
      <c r="H141" s="281" t="s">
        <v>1917</v>
      </c>
      <c r="I141" s="144" t="s">
        <v>607</v>
      </c>
      <c r="J141" s="143">
        <v>6</v>
      </c>
      <c r="K141" s="144" t="str">
        <f>'[2]94'!$D$9</f>
        <v xml:space="preserve">Pedagogia Da Infância: Cotidiano E Prática Educativas </v>
      </c>
      <c r="L141" s="142">
        <v>45901</v>
      </c>
      <c r="M141" s="142">
        <v>46054</v>
      </c>
      <c r="N141" s="143" t="s">
        <v>1498</v>
      </c>
      <c r="O141" s="143" t="s">
        <v>1211</v>
      </c>
      <c r="P141" s="144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 spans="1:31">
      <c r="A142" s="143"/>
      <c r="B142" s="143"/>
      <c r="C142" s="144" t="s">
        <v>1918</v>
      </c>
      <c r="D142" s="144" t="s">
        <v>1919</v>
      </c>
      <c r="E142" s="144" t="s">
        <v>1919</v>
      </c>
      <c r="F142" s="144" t="s">
        <v>1919</v>
      </c>
      <c r="G142" s="144" t="s">
        <v>1919</v>
      </c>
      <c r="H142" s="281" t="s">
        <v>1917</v>
      </c>
      <c r="I142" s="144" t="s">
        <v>607</v>
      </c>
      <c r="J142" s="143">
        <v>6</v>
      </c>
      <c r="K142" s="144" t="str">
        <f>'[2]94'!$F$9</f>
        <v xml:space="preserve">Propostas Curriculares Na Educação Infantil </v>
      </c>
      <c r="L142" s="142">
        <v>45901</v>
      </c>
      <c r="M142" s="142">
        <v>46023</v>
      </c>
      <c r="N142" s="143" t="s">
        <v>1498</v>
      </c>
      <c r="O142" s="143" t="s">
        <v>1211</v>
      </c>
      <c r="P142" s="144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 spans="1:31">
      <c r="A143" s="143" t="s">
        <v>149</v>
      </c>
      <c r="B143" s="143">
        <v>95</v>
      </c>
      <c r="C143" s="144" t="s">
        <v>1920</v>
      </c>
      <c r="D143" s="144" t="s">
        <v>1552</v>
      </c>
      <c r="E143" s="144" t="s">
        <v>1552</v>
      </c>
      <c r="F143" s="144" t="s">
        <v>1552</v>
      </c>
      <c r="G143" s="144" t="s">
        <v>1552</v>
      </c>
      <c r="H143" s="281" t="s">
        <v>611</v>
      </c>
      <c r="I143" s="144" t="s">
        <v>612</v>
      </c>
      <c r="J143" s="143">
        <v>12</v>
      </c>
      <c r="K143" s="144" t="str">
        <f>'[2]95'!$D$9</f>
        <v>Comunicação E Expressão</v>
      </c>
      <c r="L143" s="142">
        <v>45748</v>
      </c>
      <c r="M143" s="142">
        <v>46054</v>
      </c>
      <c r="N143" s="143" t="s">
        <v>1498</v>
      </c>
      <c r="O143" s="143" t="s">
        <v>1216</v>
      </c>
      <c r="P143" s="144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 spans="1:31">
      <c r="A144" s="143" t="s">
        <v>149</v>
      </c>
      <c r="B144" s="143">
        <v>96</v>
      </c>
      <c r="C144" s="144" t="s">
        <v>1920</v>
      </c>
      <c r="D144" s="144" t="s">
        <v>1552</v>
      </c>
      <c r="E144" s="144" t="s">
        <v>1552</v>
      </c>
      <c r="F144" s="144" t="s">
        <v>1552</v>
      </c>
      <c r="G144" s="144" t="s">
        <v>1552</v>
      </c>
      <c r="H144" s="281" t="s">
        <v>613</v>
      </c>
      <c r="I144" s="144" t="s">
        <v>614</v>
      </c>
      <c r="J144" s="143">
        <v>6</v>
      </c>
      <c r="K144" s="144" t="str">
        <f>'[2]96'!$D$9</f>
        <v>Comunicação e Expressão</v>
      </c>
      <c r="L144" s="142">
        <v>45901</v>
      </c>
      <c r="M144" s="142">
        <v>46054</v>
      </c>
      <c r="N144" s="143" t="s">
        <v>1498</v>
      </c>
      <c r="O144" s="143" t="s">
        <v>1216</v>
      </c>
      <c r="P144" s="144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 spans="1:31">
      <c r="A145" s="143"/>
      <c r="B145" s="143"/>
      <c r="C145" s="144" t="s">
        <v>345</v>
      </c>
      <c r="D145" s="144" t="s">
        <v>1921</v>
      </c>
      <c r="E145" s="144" t="s">
        <v>1921</v>
      </c>
      <c r="F145" s="144" t="s">
        <v>1921</v>
      </c>
      <c r="G145" s="144" t="s">
        <v>1921</v>
      </c>
      <c r="H145" s="281" t="s">
        <v>613</v>
      </c>
      <c r="I145" s="144" t="s">
        <v>614</v>
      </c>
      <c r="J145" s="143">
        <v>6</v>
      </c>
      <c r="K145" s="144" t="str">
        <f>'[2]96'!$F$9</f>
        <v>Sintaxe Do Português</v>
      </c>
      <c r="L145" s="142">
        <v>45901</v>
      </c>
      <c r="M145" s="142">
        <v>46023</v>
      </c>
      <c r="N145" s="143" t="s">
        <v>1498</v>
      </c>
      <c r="O145" s="143" t="s">
        <v>1209</v>
      </c>
      <c r="P145" s="144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 spans="1:31">
      <c r="A146" s="143" t="s">
        <v>149</v>
      </c>
      <c r="B146" s="143">
        <v>97</v>
      </c>
      <c r="C146" s="144" t="s">
        <v>640</v>
      </c>
      <c r="D146" s="144" t="s">
        <v>1430</v>
      </c>
      <c r="E146" s="144" t="s">
        <v>1904</v>
      </c>
      <c r="F146" s="144" t="s">
        <v>1904</v>
      </c>
      <c r="G146" s="144" t="s">
        <v>1904</v>
      </c>
      <c r="H146" s="281" t="s">
        <v>619</v>
      </c>
      <c r="I146" s="144" t="s">
        <v>620</v>
      </c>
      <c r="J146" s="143">
        <v>12</v>
      </c>
      <c r="K146" s="144" t="str">
        <f>'[2]97'!$D$9</f>
        <v>Gestão de Carreira</v>
      </c>
      <c r="L146" s="142">
        <v>45748</v>
      </c>
      <c r="M146" s="142">
        <v>46054</v>
      </c>
      <c r="N146" s="143" t="s">
        <v>1498</v>
      </c>
      <c r="O146" s="143" t="s">
        <v>1223</v>
      </c>
      <c r="P146" s="144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 spans="1:31">
      <c r="A147" s="143" t="s">
        <v>149</v>
      </c>
      <c r="B147" s="143">
        <v>98</v>
      </c>
      <c r="C147" s="144" t="s">
        <v>1429</v>
      </c>
      <c r="D147" s="144" t="s">
        <v>1558</v>
      </c>
      <c r="E147" s="144" t="s">
        <v>1431</v>
      </c>
      <c r="F147" s="144" t="s">
        <v>1431</v>
      </c>
      <c r="G147" s="144" t="s">
        <v>1431</v>
      </c>
      <c r="H147" s="281" t="s">
        <v>1922</v>
      </c>
      <c r="I147" s="144" t="s">
        <v>622</v>
      </c>
      <c r="J147" s="143">
        <v>6</v>
      </c>
      <c r="K147" s="144" t="str">
        <f>'[2]98'!$D$9</f>
        <v>Gestão de Carreira</v>
      </c>
      <c r="L147" s="142">
        <v>45901</v>
      </c>
      <c r="M147" s="142">
        <v>46054</v>
      </c>
      <c r="N147" s="143" t="s">
        <v>1498</v>
      </c>
      <c r="O147" s="143" t="s">
        <v>1223</v>
      </c>
      <c r="P147" s="144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 spans="1:31">
      <c r="A148" s="143"/>
      <c r="B148" s="143"/>
      <c r="C148" s="144" t="s">
        <v>1923</v>
      </c>
      <c r="D148" s="144" t="s">
        <v>1924</v>
      </c>
      <c r="E148" s="144" t="s">
        <v>1925</v>
      </c>
      <c r="F148" s="144" t="s">
        <v>1925</v>
      </c>
      <c r="G148" s="144" t="s">
        <v>1925</v>
      </c>
      <c r="H148" s="281" t="s">
        <v>1922</v>
      </c>
      <c r="I148" s="144" t="s">
        <v>622</v>
      </c>
      <c r="J148" s="143">
        <v>6</v>
      </c>
      <c r="K148" s="144" t="str">
        <f>'[2]98'!$F$9</f>
        <v>Processos de Aprendizagem e Desenvolvimento de Competência</v>
      </c>
      <c r="L148" s="142">
        <v>45901</v>
      </c>
      <c r="M148" s="142">
        <v>46023</v>
      </c>
      <c r="N148" s="143" t="s">
        <v>1498</v>
      </c>
      <c r="O148" s="143" t="s">
        <v>1209</v>
      </c>
      <c r="P148" s="144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 spans="1:31">
      <c r="A149" s="143" t="s">
        <v>149</v>
      </c>
      <c r="B149" s="143">
        <v>99</v>
      </c>
      <c r="C149" s="144" t="s">
        <v>640</v>
      </c>
      <c r="D149" s="144" t="s">
        <v>1430</v>
      </c>
      <c r="E149" s="144" t="s">
        <v>1431</v>
      </c>
      <c r="F149" s="144" t="s">
        <v>1431</v>
      </c>
      <c r="G149" s="144" t="s">
        <v>1431</v>
      </c>
      <c r="H149" s="281" t="s">
        <v>630</v>
      </c>
      <c r="I149" s="144" t="s">
        <v>631</v>
      </c>
      <c r="J149" s="143">
        <v>12</v>
      </c>
      <c r="K149" s="144" t="str">
        <f>'[2]99'!$D$9</f>
        <v>Gestão de Carreira</v>
      </c>
      <c r="L149" s="142">
        <v>45748</v>
      </c>
      <c r="M149" s="142">
        <v>46054</v>
      </c>
      <c r="N149" s="143" t="s">
        <v>1498</v>
      </c>
      <c r="O149" s="143" t="s">
        <v>1223</v>
      </c>
      <c r="P149" s="144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 spans="1:31">
      <c r="A150" s="143" t="s">
        <v>149</v>
      </c>
      <c r="B150" s="143">
        <v>100</v>
      </c>
      <c r="C150" s="144" t="s">
        <v>1429</v>
      </c>
      <c r="D150" s="144" t="s">
        <v>1558</v>
      </c>
      <c r="E150" s="144" t="s">
        <v>1431</v>
      </c>
      <c r="F150" s="144" t="s">
        <v>1431</v>
      </c>
      <c r="G150" s="144" t="s">
        <v>1431</v>
      </c>
      <c r="H150" s="281" t="s">
        <v>636</v>
      </c>
      <c r="I150" s="144" t="s">
        <v>637</v>
      </c>
      <c r="J150" s="143">
        <v>6</v>
      </c>
      <c r="K150" s="144" t="str">
        <f>'[2]100'!$D$9</f>
        <v>Gestão de Carreira</v>
      </c>
      <c r="L150" s="142">
        <v>45901</v>
      </c>
      <c r="M150" s="142">
        <v>46054</v>
      </c>
      <c r="N150" s="143" t="s">
        <v>1498</v>
      </c>
      <c r="O150" s="143" t="s">
        <v>1223</v>
      </c>
      <c r="P150" s="144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 spans="1:31">
      <c r="A151" s="143"/>
      <c r="B151" s="143"/>
      <c r="C151" s="144" t="s">
        <v>1541</v>
      </c>
      <c r="D151" s="144" t="s">
        <v>570</v>
      </c>
      <c r="E151" s="144" t="s">
        <v>1541</v>
      </c>
      <c r="F151" s="144" t="s">
        <v>1541</v>
      </c>
      <c r="G151" s="144" t="s">
        <v>1541</v>
      </c>
      <c r="H151" s="281" t="s">
        <v>636</v>
      </c>
      <c r="I151" s="144" t="s">
        <v>637</v>
      </c>
      <c r="J151" s="143">
        <v>6</v>
      </c>
      <c r="K151" s="144" t="str">
        <f>'[2]100'!$F$9</f>
        <v>Informática Aplicada a Educação - Equivalência de Tecnologias Educacionais</v>
      </c>
      <c r="L151" s="142">
        <v>45901</v>
      </c>
      <c r="M151" s="142">
        <v>46023</v>
      </c>
      <c r="N151" s="143" t="s">
        <v>1498</v>
      </c>
      <c r="O151" s="143" t="s">
        <v>1209</v>
      </c>
      <c r="P151" s="144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 spans="1:31">
      <c r="A152" s="143" t="s">
        <v>149</v>
      </c>
      <c r="B152" s="143">
        <v>101</v>
      </c>
      <c r="C152" s="144" t="s">
        <v>1507</v>
      </c>
      <c r="D152" s="144" t="s">
        <v>1507</v>
      </c>
      <c r="E152" s="144" t="s">
        <v>1549</v>
      </c>
      <c r="F152" s="144" t="s">
        <v>1549</v>
      </c>
      <c r="G152" s="144" t="s">
        <v>1549</v>
      </c>
      <c r="H152" s="281" t="s">
        <v>1926</v>
      </c>
      <c r="I152" s="144" t="s">
        <v>643</v>
      </c>
      <c r="J152" s="143">
        <v>12</v>
      </c>
      <c r="K152" s="144" t="str">
        <f>'[2]101'!$D$9</f>
        <v>Tecnologias Educacionais</v>
      </c>
      <c r="L152" s="142">
        <v>45748</v>
      </c>
      <c r="M152" s="142">
        <v>46054</v>
      </c>
      <c r="N152" s="143" t="s">
        <v>1498</v>
      </c>
      <c r="O152" s="143" t="s">
        <v>1224</v>
      </c>
      <c r="P152" s="144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 spans="1:31">
      <c r="A153" s="143" t="s">
        <v>149</v>
      </c>
      <c r="B153" s="143">
        <v>102</v>
      </c>
      <c r="C153" s="144" t="s">
        <v>1387</v>
      </c>
      <c r="D153" s="144" t="s">
        <v>1388</v>
      </c>
      <c r="E153" s="144" t="s">
        <v>1388</v>
      </c>
      <c r="F153" s="144" t="s">
        <v>1388</v>
      </c>
      <c r="G153" s="144" t="s">
        <v>1388</v>
      </c>
      <c r="H153" s="281" t="s">
        <v>1927</v>
      </c>
      <c r="I153" s="144" t="s">
        <v>646</v>
      </c>
      <c r="J153" s="143">
        <v>6</v>
      </c>
      <c r="K153" s="144" t="str">
        <f>'[2]102'!$D$9</f>
        <v>Gestão Estratégica de Pessoas</v>
      </c>
      <c r="L153" s="142">
        <v>45901</v>
      </c>
      <c r="M153" s="142">
        <v>46054</v>
      </c>
      <c r="N153" s="143" t="s">
        <v>1498</v>
      </c>
      <c r="O153" s="143" t="s">
        <v>1222</v>
      </c>
      <c r="P153" s="144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 spans="1:31">
      <c r="A154" s="143"/>
      <c r="B154" s="143"/>
      <c r="C154" s="144" t="s">
        <v>627</v>
      </c>
      <c r="D154" s="144" t="s">
        <v>629</v>
      </c>
      <c r="E154" s="144" t="s">
        <v>629</v>
      </c>
      <c r="F154" s="144" t="s">
        <v>629</v>
      </c>
      <c r="G154" s="144" t="s">
        <v>629</v>
      </c>
      <c r="H154" s="281" t="s">
        <v>1927</v>
      </c>
      <c r="I154" s="144" t="s">
        <v>646</v>
      </c>
      <c r="J154" s="143">
        <v>6</v>
      </c>
      <c r="K154" s="144" t="str">
        <f>'[2]102'!$F$9</f>
        <v>Marketing Educacional</v>
      </c>
      <c r="L154" s="142">
        <v>45901</v>
      </c>
      <c r="M154" s="142">
        <v>46023</v>
      </c>
      <c r="N154" s="143" t="s">
        <v>1498</v>
      </c>
      <c r="O154" s="143" t="s">
        <v>1211</v>
      </c>
      <c r="P154" s="144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 spans="1:31">
      <c r="A155" s="143" t="s">
        <v>149</v>
      </c>
      <c r="B155" s="143">
        <v>103</v>
      </c>
      <c r="C155" s="144" t="s">
        <v>1439</v>
      </c>
      <c r="D155" s="144" t="s">
        <v>1441</v>
      </c>
      <c r="E155" s="144" t="s">
        <v>1441</v>
      </c>
      <c r="F155" s="144" t="s">
        <v>1441</v>
      </c>
      <c r="G155" s="144" t="s">
        <v>1441</v>
      </c>
      <c r="H155" s="281" t="s">
        <v>1928</v>
      </c>
      <c r="I155" s="144" t="s">
        <v>652</v>
      </c>
      <c r="J155" s="143">
        <v>12</v>
      </c>
      <c r="K155" s="144" t="s">
        <v>1861</v>
      </c>
      <c r="L155" s="142">
        <v>45748</v>
      </c>
      <c r="M155" s="142">
        <v>46054</v>
      </c>
      <c r="N155" s="143" t="s">
        <v>1498</v>
      </c>
      <c r="O155" s="143" t="s">
        <v>1223</v>
      </c>
      <c r="P155" s="144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 spans="1:31">
      <c r="A156" s="143" t="s">
        <v>149</v>
      </c>
      <c r="B156" s="143">
        <v>104</v>
      </c>
      <c r="C156" s="144" t="s">
        <v>1441</v>
      </c>
      <c r="D156" s="144" t="s">
        <v>1441</v>
      </c>
      <c r="E156" s="144" t="s">
        <v>1441</v>
      </c>
      <c r="F156" s="144" t="s">
        <v>1441</v>
      </c>
      <c r="G156" s="144" t="s">
        <v>1441</v>
      </c>
      <c r="H156" s="281" t="s">
        <v>653</v>
      </c>
      <c r="I156" s="144" t="s">
        <v>654</v>
      </c>
      <c r="J156" s="143">
        <v>6</v>
      </c>
      <c r="K156" s="144" t="s">
        <v>1861</v>
      </c>
      <c r="L156" s="142">
        <v>45901</v>
      </c>
      <c r="M156" s="142">
        <v>46054</v>
      </c>
      <c r="N156" s="143" t="s">
        <v>1498</v>
      </c>
      <c r="O156" s="143" t="s">
        <v>1223</v>
      </c>
      <c r="P156" s="144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 spans="1:31">
      <c r="A157" s="143"/>
      <c r="B157" s="143"/>
      <c r="C157" s="144" t="s">
        <v>1929</v>
      </c>
      <c r="D157" s="144" t="s">
        <v>1929</v>
      </c>
      <c r="E157" s="144" t="s">
        <v>1929</v>
      </c>
      <c r="F157" s="144" t="s">
        <v>1929</v>
      </c>
      <c r="G157" s="144" t="s">
        <v>1929</v>
      </c>
      <c r="H157" s="281" t="s">
        <v>653</v>
      </c>
      <c r="I157" s="144" t="s">
        <v>654</v>
      </c>
      <c r="J157" s="143">
        <v>6</v>
      </c>
      <c r="K157" s="144" t="str">
        <f>'[2]104'!$F$9</f>
        <v>Matemática Financeira</v>
      </c>
      <c r="L157" s="142">
        <v>45901</v>
      </c>
      <c r="M157" s="142">
        <v>46023</v>
      </c>
      <c r="N157" s="143" t="s">
        <v>1498</v>
      </c>
      <c r="O157" s="143" t="s">
        <v>1218</v>
      </c>
      <c r="P157" s="144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 spans="1:31">
      <c r="A158" s="143" t="s">
        <v>149</v>
      </c>
      <c r="B158" s="143">
        <v>105</v>
      </c>
      <c r="C158" s="144" t="s">
        <v>640</v>
      </c>
      <c r="D158" s="144" t="s">
        <v>1430</v>
      </c>
      <c r="E158" s="144" t="s">
        <v>1904</v>
      </c>
      <c r="F158" s="144" t="s">
        <v>1904</v>
      </c>
      <c r="G158" s="144" t="s">
        <v>1904</v>
      </c>
      <c r="H158" s="281" t="s">
        <v>659</v>
      </c>
      <c r="I158" s="144" t="s">
        <v>660</v>
      </c>
      <c r="J158" s="143">
        <v>12</v>
      </c>
      <c r="K158" s="144" t="str">
        <f>'[2]105'!$D$9</f>
        <v>Gestão de Carreira</v>
      </c>
      <c r="L158" s="142">
        <v>45748</v>
      </c>
      <c r="M158" s="142">
        <v>46054</v>
      </c>
      <c r="N158" s="143" t="s">
        <v>1498</v>
      </c>
      <c r="O158" s="143" t="s">
        <v>1223</v>
      </c>
      <c r="P158" s="144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 spans="1:31">
      <c r="A159" s="143" t="s">
        <v>149</v>
      </c>
      <c r="B159" s="143">
        <v>106</v>
      </c>
      <c r="C159" s="144" t="s">
        <v>1930</v>
      </c>
      <c r="D159" s="144" t="s">
        <v>1931</v>
      </c>
      <c r="E159" s="144" t="s">
        <v>1930</v>
      </c>
      <c r="F159" s="144" t="s">
        <v>1930</v>
      </c>
      <c r="G159" s="144" t="s">
        <v>1930</v>
      </c>
      <c r="H159" s="281" t="s">
        <v>664</v>
      </c>
      <c r="I159" s="144" t="s">
        <v>665</v>
      </c>
      <c r="J159" s="143">
        <v>6</v>
      </c>
      <c r="K159" s="144" t="str">
        <f>'[2]106'!$D$9</f>
        <v>Desenvolvimento da Aprendizagem na Educação Especial I</v>
      </c>
      <c r="L159" s="142">
        <v>45901</v>
      </c>
      <c r="M159" s="142">
        <v>46054</v>
      </c>
      <c r="N159" s="143" t="s">
        <v>1498</v>
      </c>
      <c r="O159" s="143" t="s">
        <v>1221</v>
      </c>
      <c r="P159" s="144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 spans="1:31">
      <c r="A160" s="143"/>
      <c r="B160" s="143"/>
      <c r="C160" s="144" t="s">
        <v>1557</v>
      </c>
      <c r="D160" s="144" t="s">
        <v>1932</v>
      </c>
      <c r="E160" s="144" t="s">
        <v>1557</v>
      </c>
      <c r="F160" s="144" t="s">
        <v>1557</v>
      </c>
      <c r="G160" s="144" t="s">
        <v>1557</v>
      </c>
      <c r="H160" s="281" t="s">
        <v>664</v>
      </c>
      <c r="I160" s="144" t="s">
        <v>665</v>
      </c>
      <c r="J160" s="143">
        <v>6</v>
      </c>
      <c r="K160" s="144" t="str">
        <f>'[2]106'!$F$9</f>
        <v xml:space="preserve">Diversidade, Currículo Escolar e Projetos Pedagógicos: a Relação Família, Escola e Comunidade II </v>
      </c>
      <c r="L160" s="142">
        <v>45901</v>
      </c>
      <c r="M160" s="142">
        <v>46023</v>
      </c>
      <c r="N160" s="143" t="s">
        <v>1498</v>
      </c>
      <c r="O160" s="143" t="s">
        <v>1216</v>
      </c>
      <c r="P160" s="144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 spans="1:31">
      <c r="A161" s="143" t="s">
        <v>149</v>
      </c>
      <c r="B161" s="143">
        <v>107</v>
      </c>
      <c r="C161" s="144" t="s">
        <v>640</v>
      </c>
      <c r="D161" s="144" t="s">
        <v>1430</v>
      </c>
      <c r="E161" s="144" t="s">
        <v>1904</v>
      </c>
      <c r="F161" s="144" t="s">
        <v>1904</v>
      </c>
      <c r="G161" s="144" t="s">
        <v>1904</v>
      </c>
      <c r="H161" s="281" t="s">
        <v>672</v>
      </c>
      <c r="I161" s="144" t="s">
        <v>673</v>
      </c>
      <c r="J161" s="143">
        <v>12</v>
      </c>
      <c r="K161" s="144" t="str">
        <f>'[2]107'!$D$9</f>
        <v>Gestão de Carreira</v>
      </c>
      <c r="L161" s="142">
        <v>45748</v>
      </c>
      <c r="M161" s="142">
        <v>46054</v>
      </c>
      <c r="N161" s="143" t="s">
        <v>1498</v>
      </c>
      <c r="O161" s="143" t="s">
        <v>1223</v>
      </c>
      <c r="P161" s="144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 spans="1:31">
      <c r="A162" s="143" t="s">
        <v>149</v>
      </c>
      <c r="B162" s="143">
        <v>108</v>
      </c>
      <c r="C162" s="144" t="s">
        <v>1431</v>
      </c>
      <c r="D162" s="144" t="s">
        <v>1430</v>
      </c>
      <c r="E162" s="144" t="s">
        <v>1431</v>
      </c>
      <c r="F162" s="144" t="s">
        <v>1431</v>
      </c>
      <c r="G162" s="144" t="s">
        <v>1431</v>
      </c>
      <c r="H162" s="281" t="s">
        <v>676</v>
      </c>
      <c r="I162" s="144" t="s">
        <v>677</v>
      </c>
      <c r="J162" s="143">
        <v>6</v>
      </c>
      <c r="K162" s="144" t="str">
        <f>'[2]108'!$D$9</f>
        <v>Gestão de Carreira</v>
      </c>
      <c r="L162" s="142">
        <v>45901</v>
      </c>
      <c r="M162" s="142">
        <v>46054</v>
      </c>
      <c r="N162" s="143" t="s">
        <v>1498</v>
      </c>
      <c r="O162" s="143" t="s">
        <v>1223</v>
      </c>
      <c r="P162" s="144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 spans="1:31">
      <c r="A163" s="143"/>
      <c r="B163" s="143"/>
      <c r="C163" s="144" t="s">
        <v>1103</v>
      </c>
      <c r="D163" s="144" t="s">
        <v>1561</v>
      </c>
      <c r="E163" s="144" t="s">
        <v>1562</v>
      </c>
      <c r="F163" s="144" t="s">
        <v>1562</v>
      </c>
      <c r="G163" s="144" t="s">
        <v>1562</v>
      </c>
      <c r="H163" s="281" t="s">
        <v>676</v>
      </c>
      <c r="I163" s="144" t="s">
        <v>677</v>
      </c>
      <c r="J163" s="143">
        <v>6</v>
      </c>
      <c r="K163" s="144" t="str">
        <f>'[2]108'!$F$9</f>
        <v>Diagnóstico Psicopedagógico</v>
      </c>
      <c r="L163" s="142">
        <v>45901</v>
      </c>
      <c r="M163" s="142">
        <v>46023</v>
      </c>
      <c r="N163" s="143" t="s">
        <v>1498</v>
      </c>
      <c r="O163" s="143" t="s">
        <v>1209</v>
      </c>
      <c r="P163" s="144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 spans="1:31">
      <c r="A164" s="143" t="s">
        <v>149</v>
      </c>
      <c r="B164" s="143">
        <v>109</v>
      </c>
      <c r="C164" s="144" t="s">
        <v>1933</v>
      </c>
      <c r="D164" s="144" t="s">
        <v>1934</v>
      </c>
      <c r="E164" s="144" t="s">
        <v>1934</v>
      </c>
      <c r="F164" s="144" t="s">
        <v>1934</v>
      </c>
      <c r="G164" s="144" t="s">
        <v>1934</v>
      </c>
      <c r="H164" s="281" t="s">
        <v>1935</v>
      </c>
      <c r="I164" s="144" t="s">
        <v>684</v>
      </c>
      <c r="J164" s="143">
        <v>12</v>
      </c>
      <c r="K164" s="144" t="str">
        <f>'[2]109'!$D$9</f>
        <v>Gestão Ambiental</v>
      </c>
      <c r="L164" s="142">
        <v>45748</v>
      </c>
      <c r="M164" s="142">
        <v>46054</v>
      </c>
      <c r="N164" s="143" t="s">
        <v>1498</v>
      </c>
      <c r="O164" s="143" t="s">
        <v>1222</v>
      </c>
      <c r="P164" s="144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 spans="1:31">
      <c r="A165" s="143" t="s">
        <v>149</v>
      </c>
      <c r="B165" s="143">
        <v>110</v>
      </c>
      <c r="C165" s="144" t="s">
        <v>1936</v>
      </c>
      <c r="D165" s="144" t="s">
        <v>1937</v>
      </c>
      <c r="E165" s="144" t="s">
        <v>1937</v>
      </c>
      <c r="F165" s="144" t="s">
        <v>1937</v>
      </c>
      <c r="G165" s="144" t="s">
        <v>1937</v>
      </c>
      <c r="H165" s="281" t="s">
        <v>685</v>
      </c>
      <c r="I165" s="144" t="s">
        <v>686</v>
      </c>
      <c r="J165" s="143">
        <v>6</v>
      </c>
      <c r="K165" s="144" t="str">
        <f>'[2]110'!$D$9</f>
        <v>Ecologia Geral</v>
      </c>
      <c r="L165" s="142">
        <v>45901</v>
      </c>
      <c r="M165" s="142">
        <v>46054</v>
      </c>
      <c r="N165" s="143" t="s">
        <v>1498</v>
      </c>
      <c r="O165" s="143" t="s">
        <v>1228</v>
      </c>
      <c r="P165" s="144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 spans="1:31">
      <c r="A166" s="143"/>
      <c r="B166" s="143"/>
      <c r="C166" s="144" t="s">
        <v>1149</v>
      </c>
      <c r="D166" s="144" t="s">
        <v>988</v>
      </c>
      <c r="E166" s="144" t="s">
        <v>988</v>
      </c>
      <c r="F166" s="144" t="s">
        <v>988</v>
      </c>
      <c r="G166" s="144" t="s">
        <v>988</v>
      </c>
      <c r="H166" s="281" t="s">
        <v>685</v>
      </c>
      <c r="I166" s="144" t="s">
        <v>686</v>
      </c>
      <c r="J166" s="143">
        <v>6</v>
      </c>
      <c r="K166" s="144" t="str">
        <f>'[2]110'!$F$9</f>
        <v>Meio Ambiente e Qualidade de Vida</v>
      </c>
      <c r="L166" s="142">
        <v>45901</v>
      </c>
      <c r="M166" s="142">
        <v>46023</v>
      </c>
      <c r="N166" s="143" t="s">
        <v>1498</v>
      </c>
      <c r="O166" s="143" t="s">
        <v>1227</v>
      </c>
      <c r="P166" s="144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 spans="1:31">
      <c r="A167" s="143" t="s">
        <v>149</v>
      </c>
      <c r="B167" s="143">
        <v>111</v>
      </c>
      <c r="C167" s="144" t="s">
        <v>1514</v>
      </c>
      <c r="D167" s="144" t="s">
        <v>1514</v>
      </c>
      <c r="E167" s="144" t="s">
        <v>1514</v>
      </c>
      <c r="F167" s="144" t="s">
        <v>1514</v>
      </c>
      <c r="G167" s="144" t="s">
        <v>1514</v>
      </c>
      <c r="H167" s="281" t="s">
        <v>689</v>
      </c>
      <c r="I167" s="144" t="s">
        <v>690</v>
      </c>
      <c r="J167" s="143">
        <v>12</v>
      </c>
      <c r="K167" s="144" t="str">
        <f>'[2]111'!$D$9</f>
        <v>Gamificação</v>
      </c>
      <c r="L167" s="142">
        <v>45748</v>
      </c>
      <c r="M167" s="142">
        <v>46054</v>
      </c>
      <c r="N167" s="143" t="s">
        <v>1498</v>
      </c>
      <c r="O167" s="143" t="s">
        <v>1228</v>
      </c>
      <c r="P167" s="144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 spans="1:31">
      <c r="A168" s="143" t="s">
        <v>149</v>
      </c>
      <c r="B168" s="143">
        <v>112</v>
      </c>
      <c r="C168" s="144" t="s">
        <v>1514</v>
      </c>
      <c r="D168" s="144" t="s">
        <v>1514</v>
      </c>
      <c r="E168" s="144" t="s">
        <v>1514</v>
      </c>
      <c r="F168" s="144" t="s">
        <v>1514</v>
      </c>
      <c r="G168" s="144" t="s">
        <v>1514</v>
      </c>
      <c r="H168" s="281" t="s">
        <v>691</v>
      </c>
      <c r="I168" s="144" t="s">
        <v>692</v>
      </c>
      <c r="J168" s="143">
        <v>6</v>
      </c>
      <c r="K168" s="144" t="str">
        <f>'[2]112'!$D$9</f>
        <v>Gamificação</v>
      </c>
      <c r="L168" s="142">
        <v>45901</v>
      </c>
      <c r="M168" s="142">
        <v>46054</v>
      </c>
      <c r="N168" s="143" t="s">
        <v>1498</v>
      </c>
      <c r="O168" s="143" t="s">
        <v>1228</v>
      </c>
      <c r="P168" s="144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 spans="1:31">
      <c r="A169" s="143"/>
      <c r="B169" s="143"/>
      <c r="C169" s="144" t="s">
        <v>1513</v>
      </c>
      <c r="D169" s="144" t="s">
        <v>1513</v>
      </c>
      <c r="E169" s="144" t="s">
        <v>1513</v>
      </c>
      <c r="F169" s="144" t="s">
        <v>1513</v>
      </c>
      <c r="G169" s="144" t="s">
        <v>1513</v>
      </c>
      <c r="H169" s="281" t="s">
        <v>691</v>
      </c>
      <c r="I169" s="144" t="s">
        <v>692</v>
      </c>
      <c r="J169" s="143">
        <v>6</v>
      </c>
      <c r="K169" s="144" t="str">
        <f>'[2]112'!$F$9</f>
        <v>Aprendizagem Baseada Em Problemas</v>
      </c>
      <c r="L169" s="142">
        <v>45901</v>
      </c>
      <c r="M169" s="142">
        <v>46023</v>
      </c>
      <c r="N169" s="143" t="s">
        <v>1498</v>
      </c>
      <c r="O169" s="143" t="s">
        <v>1221</v>
      </c>
      <c r="P169" s="144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 spans="1:31">
      <c r="A170" s="143" t="s">
        <v>140</v>
      </c>
      <c r="B170" s="143">
        <v>113</v>
      </c>
      <c r="C170" s="144" t="s">
        <v>1938</v>
      </c>
      <c r="D170" s="144" t="s">
        <v>1939</v>
      </c>
      <c r="E170" s="144" t="s">
        <v>1939</v>
      </c>
      <c r="F170" s="144" t="s">
        <v>1939</v>
      </c>
      <c r="G170" s="144" t="s">
        <v>1939</v>
      </c>
      <c r="H170" s="281" t="s">
        <v>696</v>
      </c>
      <c r="I170" s="144" t="s">
        <v>697</v>
      </c>
      <c r="J170" s="143">
        <v>12</v>
      </c>
      <c r="K170" s="144" t="str">
        <f>'[2]113'!$D$9</f>
        <v>Suplementação Nutricional E Fitoterapia Na Saúde</v>
      </c>
      <c r="L170" s="142">
        <v>45748</v>
      </c>
      <c r="M170" s="142">
        <v>46054</v>
      </c>
      <c r="N170" s="143" t="s">
        <v>1498</v>
      </c>
      <c r="O170" s="143" t="s">
        <v>1225</v>
      </c>
      <c r="P170" s="144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 spans="1:31">
      <c r="A171" s="143" t="s">
        <v>140</v>
      </c>
      <c r="B171" s="143">
        <v>114</v>
      </c>
      <c r="C171" s="144" t="s">
        <v>1940</v>
      </c>
      <c r="D171" s="144" t="s">
        <v>1941</v>
      </c>
      <c r="E171" s="144" t="s">
        <v>1941</v>
      </c>
      <c r="F171" s="144" t="s">
        <v>1941</v>
      </c>
      <c r="G171" s="144" t="s">
        <v>1941</v>
      </c>
      <c r="H171" s="281" t="s">
        <v>495</v>
      </c>
      <c r="I171" s="144" t="s">
        <v>702</v>
      </c>
      <c r="J171" s="143">
        <v>6</v>
      </c>
      <c r="K171" s="144" t="str">
        <f>'[2]114'!$D$9</f>
        <v>Exercício e Treinamento Desportivo</v>
      </c>
      <c r="L171" s="142">
        <v>45901</v>
      </c>
      <c r="M171" s="142">
        <v>46054</v>
      </c>
      <c r="N171" s="143" t="s">
        <v>1498</v>
      </c>
      <c r="O171" s="143" t="s">
        <v>1217</v>
      </c>
      <c r="P171" s="144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 spans="1:31">
      <c r="A172" s="143"/>
      <c r="B172" s="143"/>
      <c r="C172" s="144" t="s">
        <v>1942</v>
      </c>
      <c r="D172" s="144" t="s">
        <v>1943</v>
      </c>
      <c r="E172" s="144" t="s">
        <v>1943</v>
      </c>
      <c r="F172" s="144" t="s">
        <v>1943</v>
      </c>
      <c r="G172" s="144" t="s">
        <v>1943</v>
      </c>
      <c r="H172" s="281" t="s">
        <v>495</v>
      </c>
      <c r="I172" s="144" t="s">
        <v>702</v>
      </c>
      <c r="J172" s="143">
        <v>6</v>
      </c>
      <c r="K172" s="144" t="str">
        <f>'[2]114'!$F$9</f>
        <v xml:space="preserve">Fitoterapia Aplicada - Sistema Imune E Inflamação </v>
      </c>
      <c r="L172" s="142">
        <v>45901</v>
      </c>
      <c r="M172" s="142">
        <v>46023</v>
      </c>
      <c r="N172" s="143" t="s">
        <v>1498</v>
      </c>
      <c r="O172" s="143" t="s">
        <v>1225</v>
      </c>
      <c r="P172" s="144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 spans="1:31">
      <c r="A173" s="143" t="s">
        <v>140</v>
      </c>
      <c r="B173" s="143">
        <v>115</v>
      </c>
      <c r="C173" s="144" t="s">
        <v>1944</v>
      </c>
      <c r="D173" s="144" t="s">
        <v>1573</v>
      </c>
      <c r="E173" s="144" t="s">
        <v>1573</v>
      </c>
      <c r="F173" s="144" t="s">
        <v>1573</v>
      </c>
      <c r="G173" s="144" t="s">
        <v>1573</v>
      </c>
      <c r="H173" s="281" t="s">
        <v>707</v>
      </c>
      <c r="I173" s="144" t="s">
        <v>708</v>
      </c>
      <c r="J173" s="143">
        <v>12</v>
      </c>
      <c r="K173" s="144" t="str">
        <f>'[2]115'!$D$9</f>
        <v>Hematologia Clínica</v>
      </c>
      <c r="L173" s="142">
        <v>45748</v>
      </c>
      <c r="M173" s="142">
        <v>46054</v>
      </c>
      <c r="N173" s="143" t="s">
        <v>1498</v>
      </c>
      <c r="O173" s="143" t="s">
        <v>1217</v>
      </c>
      <c r="P173" s="144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 spans="1:31">
      <c r="A174" s="143" t="s">
        <v>140</v>
      </c>
      <c r="B174" s="143">
        <v>116</v>
      </c>
      <c r="C174" s="144" t="s">
        <v>1573</v>
      </c>
      <c r="D174" s="144" t="s">
        <v>1573</v>
      </c>
      <c r="E174" s="144" t="s">
        <v>1573</v>
      </c>
      <c r="F174" s="144" t="s">
        <v>1573</v>
      </c>
      <c r="G174" s="144" t="s">
        <v>1573</v>
      </c>
      <c r="H174" s="281" t="s">
        <v>786</v>
      </c>
      <c r="I174" s="144" t="s">
        <v>710</v>
      </c>
      <c r="J174" s="143">
        <v>6</v>
      </c>
      <c r="K174" s="144" t="str">
        <f>'[2]116'!$D$9</f>
        <v>Hematologia Clínica</v>
      </c>
      <c r="L174" s="142">
        <v>45901</v>
      </c>
      <c r="M174" s="142">
        <v>46054</v>
      </c>
      <c r="N174" s="143" t="s">
        <v>1498</v>
      </c>
      <c r="O174" s="143" t="s">
        <v>1217</v>
      </c>
      <c r="P174" s="144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 spans="1:31">
      <c r="A175" s="143"/>
      <c r="B175" s="143"/>
      <c r="C175" s="144" t="s">
        <v>1571</v>
      </c>
      <c r="D175" s="144" t="s">
        <v>1571</v>
      </c>
      <c r="E175" s="144" t="s">
        <v>1571</v>
      </c>
      <c r="F175" s="144" t="s">
        <v>1571</v>
      </c>
      <c r="G175" s="144" t="s">
        <v>1571</v>
      </c>
      <c r="H175" s="281" t="s">
        <v>786</v>
      </c>
      <c r="I175" s="144" t="s">
        <v>710</v>
      </c>
      <c r="J175" s="143">
        <v>6</v>
      </c>
      <c r="K175" s="144" t="str">
        <f>'[2]116'!$F$9</f>
        <v>Parasitologia Clínica</v>
      </c>
      <c r="L175" s="142">
        <v>45901</v>
      </c>
      <c r="M175" s="142">
        <v>46023</v>
      </c>
      <c r="N175" s="143" t="s">
        <v>1498</v>
      </c>
      <c r="O175" s="143" t="s">
        <v>1217</v>
      </c>
      <c r="P175" s="144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 spans="1:31">
      <c r="A176" s="143" t="s">
        <v>140</v>
      </c>
      <c r="B176" s="143">
        <v>117</v>
      </c>
      <c r="C176" s="144" t="s">
        <v>1945</v>
      </c>
      <c r="D176" s="144" t="s">
        <v>1946</v>
      </c>
      <c r="E176" s="144" t="s">
        <v>1946</v>
      </c>
      <c r="F176" s="144" t="s">
        <v>1946</v>
      </c>
      <c r="G176" s="144" t="s">
        <v>1946</v>
      </c>
      <c r="H176" s="281" t="s">
        <v>714</v>
      </c>
      <c r="I176" s="144" t="s">
        <v>715</v>
      </c>
      <c r="J176" s="143">
        <v>12</v>
      </c>
      <c r="K176" s="144" t="str">
        <f>'[2]117'!$D$9</f>
        <v>Bioética e Biossegurança</v>
      </c>
      <c r="L176" s="142">
        <v>45748</v>
      </c>
      <c r="M176" s="142">
        <v>46054</v>
      </c>
      <c r="N176" s="143" t="s">
        <v>1498</v>
      </c>
      <c r="O176" s="143" t="s">
        <v>1217</v>
      </c>
      <c r="P176" s="144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 spans="1:31">
      <c r="A177" s="143" t="s">
        <v>140</v>
      </c>
      <c r="B177" s="143">
        <v>118</v>
      </c>
      <c r="C177" s="144" t="s">
        <v>1947</v>
      </c>
      <c r="D177" s="144" t="s">
        <v>719</v>
      </c>
      <c r="E177" s="144" t="s">
        <v>1946</v>
      </c>
      <c r="F177" s="144" t="s">
        <v>1946</v>
      </c>
      <c r="G177" s="144" t="s">
        <v>1946</v>
      </c>
      <c r="H177" s="281" t="s">
        <v>1232</v>
      </c>
      <c r="I177" s="144" t="s">
        <v>717</v>
      </c>
      <c r="J177" s="143">
        <v>6</v>
      </c>
      <c r="K177" s="144" t="str">
        <f>'[2]118'!$D$9</f>
        <v>Bioética e Biossegurança</v>
      </c>
      <c r="L177" s="142">
        <v>45901</v>
      </c>
      <c r="M177" s="142">
        <v>46054</v>
      </c>
      <c r="N177" s="143" t="s">
        <v>1498</v>
      </c>
      <c r="O177" s="143" t="s">
        <v>1217</v>
      </c>
      <c r="P177" s="144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 spans="1:31">
      <c r="A178" s="143"/>
      <c r="B178" s="143"/>
      <c r="C178" s="144" t="s">
        <v>1948</v>
      </c>
      <c r="D178" s="144" t="s">
        <v>1949</v>
      </c>
      <c r="E178" s="144" t="s">
        <v>1950</v>
      </c>
      <c r="F178" s="144" t="s">
        <v>1950</v>
      </c>
      <c r="G178" s="144" t="s">
        <v>1950</v>
      </c>
      <c r="H178" s="281" t="s">
        <v>1232</v>
      </c>
      <c r="I178" s="144" t="s">
        <v>717</v>
      </c>
      <c r="J178" s="143">
        <v>6</v>
      </c>
      <c r="K178" s="144" t="str">
        <f>'[2]118'!$F$9</f>
        <v>Parasitologia Clínica</v>
      </c>
      <c r="L178" s="142">
        <v>45901</v>
      </c>
      <c r="M178" s="142">
        <v>46023</v>
      </c>
      <c r="N178" s="143" t="s">
        <v>1498</v>
      </c>
      <c r="O178" s="143" t="s">
        <v>1217</v>
      </c>
      <c r="P178" s="144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 spans="1:31">
      <c r="A179" s="143" t="s">
        <v>140</v>
      </c>
      <c r="B179" s="143">
        <v>119</v>
      </c>
      <c r="C179" s="144" t="s">
        <v>1951</v>
      </c>
      <c r="D179" s="144" t="s">
        <v>1952</v>
      </c>
      <c r="E179" s="144" t="s">
        <v>1952</v>
      </c>
      <c r="F179" s="144" t="s">
        <v>1952</v>
      </c>
      <c r="G179" s="144" t="s">
        <v>1952</v>
      </c>
      <c r="H179" s="281" t="s">
        <v>723</v>
      </c>
      <c r="I179" s="144" t="s">
        <v>724</v>
      </c>
      <c r="J179" s="143">
        <v>12</v>
      </c>
      <c r="K179" s="144" t="str">
        <f>'[2]119'!$D$9</f>
        <v>Farmácia Clínica e Atenção Farmacêutica</v>
      </c>
      <c r="L179" s="142">
        <v>45748</v>
      </c>
      <c r="M179" s="142">
        <v>46054</v>
      </c>
      <c r="N179" s="143" t="s">
        <v>1498</v>
      </c>
      <c r="O179" s="143" t="s">
        <v>1225</v>
      </c>
      <c r="P179" s="144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 spans="1:31">
      <c r="A180" s="143" t="s">
        <v>140</v>
      </c>
      <c r="B180" s="143">
        <v>120</v>
      </c>
      <c r="C180" s="144" t="s">
        <v>1953</v>
      </c>
      <c r="D180" s="144" t="s">
        <v>1952</v>
      </c>
      <c r="E180" s="144" t="s">
        <v>1952</v>
      </c>
      <c r="F180" s="144" t="s">
        <v>1952</v>
      </c>
      <c r="G180" s="144" t="s">
        <v>1952</v>
      </c>
      <c r="H180" s="281" t="s">
        <v>727</v>
      </c>
      <c r="I180" s="144" t="s">
        <v>728</v>
      </c>
      <c r="J180" s="143">
        <v>6</v>
      </c>
      <c r="K180" s="144" t="str">
        <f>'[2]120'!$D$9</f>
        <v>Farmácia Clínica e Atenção Farmacêutica</v>
      </c>
      <c r="L180" s="142">
        <v>45901</v>
      </c>
      <c r="M180" s="142">
        <v>46054</v>
      </c>
      <c r="N180" s="143" t="s">
        <v>1498</v>
      </c>
      <c r="O180" s="143" t="s">
        <v>1225</v>
      </c>
      <c r="P180" s="144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 spans="1:31">
      <c r="A181" s="143"/>
      <c r="B181" s="143"/>
      <c r="C181" s="144" t="s">
        <v>1954</v>
      </c>
      <c r="D181" s="144" t="s">
        <v>1955</v>
      </c>
      <c r="E181" s="144" t="s">
        <v>1523</v>
      </c>
      <c r="F181" s="144" t="s">
        <v>1523</v>
      </c>
      <c r="G181" s="144" t="s">
        <v>1523</v>
      </c>
      <c r="H181" s="281" t="s">
        <v>727</v>
      </c>
      <c r="I181" s="144" t="s">
        <v>728</v>
      </c>
      <c r="J181" s="143">
        <v>6</v>
      </c>
      <c r="K181" s="144" t="str">
        <f>'[2]120'!$F$9</f>
        <v>Fisiologia e Farmacologia</v>
      </c>
      <c r="L181" s="142">
        <v>45901</v>
      </c>
      <c r="M181" s="142">
        <v>46023</v>
      </c>
      <c r="N181" s="143" t="s">
        <v>1498</v>
      </c>
      <c r="O181" s="143" t="s">
        <v>1225</v>
      </c>
      <c r="P181" s="144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 spans="1:31">
      <c r="A182" s="143" t="s">
        <v>140</v>
      </c>
      <c r="B182" s="143">
        <v>121</v>
      </c>
      <c r="C182" s="144" t="s">
        <v>1956</v>
      </c>
      <c r="D182" s="144" t="s">
        <v>1957</v>
      </c>
      <c r="E182" s="144" t="s">
        <v>1957</v>
      </c>
      <c r="F182" s="144" t="s">
        <v>1957</v>
      </c>
      <c r="G182" s="144" t="s">
        <v>1957</v>
      </c>
      <c r="H182" s="281" t="s">
        <v>736</v>
      </c>
      <c r="I182" s="144" t="s">
        <v>737</v>
      </c>
      <c r="J182" s="143">
        <v>12</v>
      </c>
      <c r="K182" s="144" t="str">
        <f>'[2]121'!$D$9</f>
        <v>Modelos E Gestão De Serviços De Saúde</v>
      </c>
      <c r="L182" s="142">
        <v>45748</v>
      </c>
      <c r="M182" s="142">
        <v>46054</v>
      </c>
      <c r="N182" s="143" t="s">
        <v>1498</v>
      </c>
      <c r="O182" s="143" t="s">
        <v>1205</v>
      </c>
      <c r="P182" s="144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 spans="1:31">
      <c r="A183" s="143" t="s">
        <v>140</v>
      </c>
      <c r="B183" s="143">
        <v>122</v>
      </c>
      <c r="C183" s="144" t="s">
        <v>1957</v>
      </c>
      <c r="D183" s="144" t="s">
        <v>1957</v>
      </c>
      <c r="E183" s="144" t="s">
        <v>1957</v>
      </c>
      <c r="F183" s="144" t="s">
        <v>1957</v>
      </c>
      <c r="G183" s="144" t="s">
        <v>1957</v>
      </c>
      <c r="H183" s="281" t="s">
        <v>738</v>
      </c>
      <c r="I183" s="144" t="s">
        <v>739</v>
      </c>
      <c r="J183" s="143">
        <v>6</v>
      </c>
      <c r="K183" s="144" t="str">
        <f>'[2]122'!$D$9</f>
        <v>Modelos E Gestão De Serviços De Saúde</v>
      </c>
      <c r="L183" s="142">
        <v>45901</v>
      </c>
      <c r="M183" s="142">
        <v>46054</v>
      </c>
      <c r="N183" s="143" t="s">
        <v>1498</v>
      </c>
      <c r="O183" s="143" t="s">
        <v>1205</v>
      </c>
      <c r="P183" s="144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 spans="1:31">
      <c r="A184" s="143"/>
      <c r="B184" s="143"/>
      <c r="C184" s="144" t="s">
        <v>1958</v>
      </c>
      <c r="D184" s="144" t="s">
        <v>734</v>
      </c>
      <c r="E184" s="144" t="s">
        <v>1958</v>
      </c>
      <c r="F184" s="144" t="s">
        <v>1958</v>
      </c>
      <c r="G184" s="144" t="s">
        <v>1958</v>
      </c>
      <c r="H184" s="281" t="s">
        <v>738</v>
      </c>
      <c r="I184" s="144" t="s">
        <v>739</v>
      </c>
      <c r="J184" s="143">
        <v>6</v>
      </c>
      <c r="K184" s="144" t="str">
        <f>'[2]122'!$F$9</f>
        <v>Gestão De Serviços De Saúde E Controle De Qualidade</v>
      </c>
      <c r="L184" s="142">
        <v>45901</v>
      </c>
      <c r="M184" s="142">
        <v>46023</v>
      </c>
      <c r="N184" s="143" t="s">
        <v>1498</v>
      </c>
      <c r="O184" s="143" t="s">
        <v>1205</v>
      </c>
      <c r="P184" s="144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 spans="1:31">
      <c r="A185" s="143" t="s">
        <v>140</v>
      </c>
      <c r="B185" s="143">
        <v>123</v>
      </c>
      <c r="C185" s="144" t="s">
        <v>1959</v>
      </c>
      <c r="D185" s="144" t="s">
        <v>1699</v>
      </c>
      <c r="E185" s="144" t="s">
        <v>1699</v>
      </c>
      <c r="F185" s="144" t="s">
        <v>1699</v>
      </c>
      <c r="G185" s="144" t="s">
        <v>1699</v>
      </c>
      <c r="H185" s="281" t="s">
        <v>744</v>
      </c>
      <c r="I185" s="144" t="s">
        <v>745</v>
      </c>
      <c r="J185" s="143">
        <v>12</v>
      </c>
      <c r="K185" s="144" t="str">
        <f>'[2]123'!$D$9</f>
        <v>Quimioterapia: Conceito, Modalidades e Aspectos de Biossegurança</v>
      </c>
      <c r="L185" s="142">
        <v>45748</v>
      </c>
      <c r="M185" s="142">
        <v>46054</v>
      </c>
      <c r="N185" s="143" t="s">
        <v>1498</v>
      </c>
      <c r="O185" s="143" t="s">
        <v>1225</v>
      </c>
      <c r="P185" s="144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 spans="1:31">
      <c r="A186" s="143" t="s">
        <v>140</v>
      </c>
      <c r="B186" s="143">
        <v>124</v>
      </c>
      <c r="C186" s="144" t="s">
        <v>1699</v>
      </c>
      <c r="D186" s="144" t="s">
        <v>1699</v>
      </c>
      <c r="E186" s="144" t="s">
        <v>1699</v>
      </c>
      <c r="F186" s="144" t="s">
        <v>1699</v>
      </c>
      <c r="G186" s="144" t="s">
        <v>1699</v>
      </c>
      <c r="H186" s="281" t="s">
        <v>748</v>
      </c>
      <c r="I186" s="144" t="s">
        <v>749</v>
      </c>
      <c r="J186" s="143">
        <v>6</v>
      </c>
      <c r="K186" s="144" t="str">
        <f>'[2]124'!$D$9</f>
        <v>Quimioterapia: Conceito, Modalidades e Aspectos de Biossegurança</v>
      </c>
      <c r="L186" s="142">
        <v>45901</v>
      </c>
      <c r="M186" s="142">
        <v>46054</v>
      </c>
      <c r="N186" s="143" t="s">
        <v>1498</v>
      </c>
      <c r="O186" s="143" t="s">
        <v>1225</v>
      </c>
      <c r="P186" s="144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 spans="1:31">
      <c r="A187" s="143"/>
      <c r="B187" s="143"/>
      <c r="C187" s="144" t="s">
        <v>666</v>
      </c>
      <c r="D187" s="144" t="s">
        <v>667</v>
      </c>
      <c r="E187" s="144" t="s">
        <v>666</v>
      </c>
      <c r="F187" s="144" t="s">
        <v>666</v>
      </c>
      <c r="G187" s="144" t="s">
        <v>666</v>
      </c>
      <c r="H187" s="281" t="s">
        <v>748</v>
      </c>
      <c r="I187" s="144" t="s">
        <v>749</v>
      </c>
      <c r="J187" s="143">
        <v>6</v>
      </c>
      <c r="K187" s="144" t="str">
        <f>'[2]124'!$F$9</f>
        <v>Didática do Ensino Superior</v>
      </c>
      <c r="L187" s="142">
        <v>45901</v>
      </c>
      <c r="M187" s="142">
        <v>46023</v>
      </c>
      <c r="N187" s="143" t="s">
        <v>1498</v>
      </c>
      <c r="O187" s="143" t="s">
        <v>1221</v>
      </c>
      <c r="P187" s="144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 spans="1:31">
      <c r="A188" s="143" t="s">
        <v>140</v>
      </c>
      <c r="B188" s="143">
        <v>125</v>
      </c>
      <c r="C188" s="144" t="s">
        <v>1960</v>
      </c>
      <c r="D188" s="144" t="s">
        <v>1961</v>
      </c>
      <c r="E188" s="144" t="s">
        <v>1961</v>
      </c>
      <c r="F188" s="144" t="s">
        <v>1961</v>
      </c>
      <c r="G188" s="144" t="s">
        <v>1961</v>
      </c>
      <c r="H188" s="281" t="s">
        <v>756</v>
      </c>
      <c r="I188" s="144" t="s">
        <v>757</v>
      </c>
      <c r="J188" s="143">
        <v>12</v>
      </c>
      <c r="K188" s="144" t="str">
        <f>'[2]125'!$D$9</f>
        <v>Saúde Mental e Assisência Farmacêutica</v>
      </c>
      <c r="L188" s="142">
        <v>45748</v>
      </c>
      <c r="M188" s="142">
        <v>46054</v>
      </c>
      <c r="N188" s="143" t="s">
        <v>1498</v>
      </c>
      <c r="O188" s="143" t="s">
        <v>1217</v>
      </c>
      <c r="P188" s="144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 spans="1:31">
      <c r="A189" s="143" t="s">
        <v>140</v>
      </c>
      <c r="B189" s="143">
        <v>126</v>
      </c>
      <c r="C189" s="144" t="s">
        <v>1961</v>
      </c>
      <c r="D189" s="144" t="s">
        <v>1961</v>
      </c>
      <c r="E189" s="144" t="s">
        <v>1961</v>
      </c>
      <c r="F189" s="144" t="s">
        <v>1961</v>
      </c>
      <c r="G189" s="144" t="s">
        <v>1961</v>
      </c>
      <c r="H189" s="281" t="s">
        <v>760</v>
      </c>
      <c r="I189" s="144" t="s">
        <v>761</v>
      </c>
      <c r="J189" s="143">
        <v>6</v>
      </c>
      <c r="K189" s="144" t="str">
        <f>'[2]126'!$D$9</f>
        <v>Saúde Mental e Assistência Farmacêutica</v>
      </c>
      <c r="L189" s="142">
        <v>45901</v>
      </c>
      <c r="M189" s="142">
        <v>46054</v>
      </c>
      <c r="N189" s="143" t="s">
        <v>1498</v>
      </c>
      <c r="O189" s="143" t="s">
        <v>1217</v>
      </c>
      <c r="P189" s="144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 spans="1:31">
      <c r="A190" s="143"/>
      <c r="B190" s="143"/>
      <c r="C190" s="144" t="s">
        <v>1488</v>
      </c>
      <c r="D190" s="144" t="s">
        <v>1488</v>
      </c>
      <c r="E190" s="144" t="s">
        <v>1488</v>
      </c>
      <c r="F190" s="144" t="s">
        <v>1488</v>
      </c>
      <c r="G190" s="144" t="s">
        <v>1488</v>
      </c>
      <c r="H190" s="281" t="s">
        <v>760</v>
      </c>
      <c r="I190" s="144" t="s">
        <v>761</v>
      </c>
      <c r="J190" s="143">
        <v>6</v>
      </c>
      <c r="K190" s="144" t="str">
        <f>'[2]126'!$F$9</f>
        <v>Planejamento Estratégico e Gestão em Serviços de Saúde</v>
      </c>
      <c r="L190" s="142">
        <v>45901</v>
      </c>
      <c r="M190" s="142">
        <v>46023</v>
      </c>
      <c r="N190" s="143" t="s">
        <v>1498</v>
      </c>
      <c r="O190" s="143" t="s">
        <v>1205</v>
      </c>
      <c r="P190" s="144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 spans="1:31">
      <c r="A191" s="143" t="s">
        <v>140</v>
      </c>
      <c r="B191" s="143">
        <v>127</v>
      </c>
      <c r="C191" s="144" t="s">
        <v>1599</v>
      </c>
      <c r="D191" s="144" t="s">
        <v>1600</v>
      </c>
      <c r="E191" s="144" t="s">
        <v>1600</v>
      </c>
      <c r="F191" s="144" t="s">
        <v>1600</v>
      </c>
      <c r="G191" s="144" t="s">
        <v>1600</v>
      </c>
      <c r="H191" s="281" t="s">
        <v>768</v>
      </c>
      <c r="I191" s="144" t="s">
        <v>769</v>
      </c>
      <c r="J191" s="143">
        <v>12</v>
      </c>
      <c r="K191" s="144" t="str">
        <f>'[2]127'!$D$9</f>
        <v xml:space="preserve">Nutrição e o Idoso </v>
      </c>
      <c r="L191" s="142">
        <v>45748</v>
      </c>
      <c r="M191" s="142">
        <v>46054</v>
      </c>
      <c r="N191" s="143" t="s">
        <v>1498</v>
      </c>
      <c r="O191" s="143" t="s">
        <v>1225</v>
      </c>
      <c r="P191" s="144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 spans="1:31">
      <c r="A192" s="143" t="s">
        <v>140</v>
      </c>
      <c r="B192" s="143">
        <v>128</v>
      </c>
      <c r="C192" s="144" t="s">
        <v>1602</v>
      </c>
      <c r="D192" s="144" t="s">
        <v>1600</v>
      </c>
      <c r="E192" s="144" t="s">
        <v>1600</v>
      </c>
      <c r="F192" s="144" t="s">
        <v>1600</v>
      </c>
      <c r="G192" s="144" t="s">
        <v>1600</v>
      </c>
      <c r="H192" s="281" t="s">
        <v>701</v>
      </c>
      <c r="I192" s="144" t="s">
        <v>772</v>
      </c>
      <c r="J192" s="143">
        <v>6</v>
      </c>
      <c r="K192" s="144" t="str">
        <f>'[2]128'!$D$9</f>
        <v>Nutrição e o Idoso</v>
      </c>
      <c r="L192" s="142">
        <v>45901</v>
      </c>
      <c r="M192" s="142">
        <v>46054</v>
      </c>
      <c r="N192" s="143" t="s">
        <v>1498</v>
      </c>
      <c r="O192" s="143" t="s">
        <v>1225</v>
      </c>
      <c r="P192" s="144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 spans="1:31">
      <c r="A193" s="143"/>
      <c r="B193" s="143"/>
      <c r="C193" s="144" t="s">
        <v>1962</v>
      </c>
      <c r="D193" s="144" t="s">
        <v>667</v>
      </c>
      <c r="E193" s="144" t="s">
        <v>666</v>
      </c>
      <c r="F193" s="144" t="s">
        <v>666</v>
      </c>
      <c r="G193" s="144" t="s">
        <v>666</v>
      </c>
      <c r="H193" s="281" t="s">
        <v>701</v>
      </c>
      <c r="I193" s="144" t="s">
        <v>772</v>
      </c>
      <c r="J193" s="143">
        <v>6</v>
      </c>
      <c r="K193" s="144" t="str">
        <f>'[2]128'!$F$9</f>
        <v>Didática do Ensino Superior</v>
      </c>
      <c r="L193" s="142">
        <v>45901</v>
      </c>
      <c r="M193" s="142">
        <v>46023</v>
      </c>
      <c r="N193" s="143" t="s">
        <v>1498</v>
      </c>
      <c r="O193" s="143" t="s">
        <v>1221</v>
      </c>
      <c r="P193" s="144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 spans="1:31">
      <c r="A194" s="143" t="s">
        <v>140</v>
      </c>
      <c r="B194" s="143">
        <v>131</v>
      </c>
      <c r="C194" s="144" t="s">
        <v>956</v>
      </c>
      <c r="D194" s="144" t="s">
        <v>1963</v>
      </c>
      <c r="E194" s="144" t="s">
        <v>1964</v>
      </c>
      <c r="F194" s="144" t="s">
        <v>1964</v>
      </c>
      <c r="G194" s="144" t="s">
        <v>1964</v>
      </c>
      <c r="H194" s="281" t="s">
        <v>1965</v>
      </c>
      <c r="I194" s="144" t="s">
        <v>779</v>
      </c>
      <c r="J194" s="143">
        <v>12</v>
      </c>
      <c r="K194" s="144" t="str">
        <f>'[2]131'!$D$9</f>
        <v>Recursos Estéticos E Cosméticos Capilares </v>
      </c>
      <c r="L194" s="142">
        <v>45748</v>
      </c>
      <c r="M194" s="142">
        <v>46054</v>
      </c>
      <c r="N194" s="143" t="s">
        <v>1498</v>
      </c>
      <c r="O194" s="143" t="s">
        <v>1225</v>
      </c>
      <c r="P194" s="144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 spans="1:31">
      <c r="A195" s="143" t="s">
        <v>140</v>
      </c>
      <c r="B195" s="143">
        <v>132</v>
      </c>
      <c r="C195" s="144" t="s">
        <v>956</v>
      </c>
      <c r="D195" s="144" t="s">
        <v>1963</v>
      </c>
      <c r="E195" s="144" t="s">
        <v>1964</v>
      </c>
      <c r="F195" s="144" t="s">
        <v>1964</v>
      </c>
      <c r="G195" s="144" t="s">
        <v>1964</v>
      </c>
      <c r="H195" s="281" t="s">
        <v>780</v>
      </c>
      <c r="I195" s="144" t="s">
        <v>781</v>
      </c>
      <c r="J195" s="143">
        <v>6</v>
      </c>
      <c r="K195" s="144" t="str">
        <f>'[2]132'!$D$9</f>
        <v>Recursos Estéticos e Cosméticos Capilares</v>
      </c>
      <c r="L195" s="142">
        <v>45901</v>
      </c>
      <c r="M195" s="142">
        <v>46054</v>
      </c>
      <c r="N195" s="143" t="s">
        <v>1498</v>
      </c>
      <c r="O195" s="143" t="s">
        <v>1225</v>
      </c>
      <c r="P195" s="144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 spans="1:31">
      <c r="A196" s="143"/>
      <c r="B196" s="143"/>
      <c r="C196" s="144" t="s">
        <v>1587</v>
      </c>
      <c r="D196" s="144" t="s">
        <v>1588</v>
      </c>
      <c r="E196" s="144" t="s">
        <v>1589</v>
      </c>
      <c r="F196" s="144" t="s">
        <v>1589</v>
      </c>
      <c r="G196" s="144" t="s">
        <v>1589</v>
      </c>
      <c r="H196" s="281" t="s">
        <v>780</v>
      </c>
      <c r="I196" s="144" t="s">
        <v>781</v>
      </c>
      <c r="J196" s="143">
        <v>6</v>
      </c>
      <c r="K196" s="144" t="str">
        <f>'[2]132'!$F$9</f>
        <v>Bioquímica Humana</v>
      </c>
      <c r="L196" s="142">
        <v>45901</v>
      </c>
      <c r="M196" s="142">
        <v>46023</v>
      </c>
      <c r="N196" s="143" t="s">
        <v>1498</v>
      </c>
      <c r="O196" s="143" t="s">
        <v>1225</v>
      </c>
      <c r="P196" s="144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 spans="1:31">
      <c r="A197" s="143" t="s">
        <v>140</v>
      </c>
      <c r="B197" s="143">
        <v>133</v>
      </c>
      <c r="C197" s="144" t="s">
        <v>1574</v>
      </c>
      <c r="D197" s="144" t="s">
        <v>1086</v>
      </c>
      <c r="E197" s="144" t="s">
        <v>1086</v>
      </c>
      <c r="F197" s="144" t="s">
        <v>1086</v>
      </c>
      <c r="G197" s="144" t="s">
        <v>1086</v>
      </c>
      <c r="H197" s="281" t="s">
        <v>1966</v>
      </c>
      <c r="I197" s="144" t="s">
        <v>787</v>
      </c>
      <c r="J197" s="143">
        <v>12</v>
      </c>
      <c r="K197" s="144" t="str">
        <f>'[2]133'!$D$9</f>
        <v>Epidemiologia</v>
      </c>
      <c r="L197" s="142">
        <v>45748</v>
      </c>
      <c r="M197" s="142">
        <v>46054</v>
      </c>
      <c r="N197" s="143" t="s">
        <v>1498</v>
      </c>
      <c r="O197" s="143" t="s">
        <v>1217</v>
      </c>
      <c r="P197" s="144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 spans="1:31">
      <c r="A198" s="143" t="s">
        <v>140</v>
      </c>
      <c r="B198" s="143">
        <v>134</v>
      </c>
      <c r="C198" s="144" t="s">
        <v>1574</v>
      </c>
      <c r="D198" s="144" t="s">
        <v>1086</v>
      </c>
      <c r="E198" s="144" t="s">
        <v>1086</v>
      </c>
      <c r="F198" s="144" t="s">
        <v>1086</v>
      </c>
      <c r="G198" s="144" t="s">
        <v>1086</v>
      </c>
      <c r="H198" s="281" t="s">
        <v>789</v>
      </c>
      <c r="I198" s="144" t="s">
        <v>790</v>
      </c>
      <c r="J198" s="143">
        <v>6</v>
      </c>
      <c r="K198" s="144" t="str">
        <f>'[2]134'!$D$9</f>
        <v>Epidemiologia</v>
      </c>
      <c r="L198" s="142">
        <v>45901</v>
      </c>
      <c r="M198" s="142">
        <v>46054</v>
      </c>
      <c r="N198" s="143" t="s">
        <v>1498</v>
      </c>
      <c r="O198" s="143" t="s">
        <v>1217</v>
      </c>
      <c r="P198" s="144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 spans="1:31">
      <c r="A199" s="143"/>
      <c r="B199" s="143"/>
      <c r="C199" s="144" t="s">
        <v>1948</v>
      </c>
      <c r="D199" s="144" t="s">
        <v>1949</v>
      </c>
      <c r="E199" s="144" t="s">
        <v>1950</v>
      </c>
      <c r="F199" s="144" t="s">
        <v>1950</v>
      </c>
      <c r="G199" s="144" t="s">
        <v>1950</v>
      </c>
      <c r="H199" s="281" t="s">
        <v>789</v>
      </c>
      <c r="I199" s="144" t="s">
        <v>790</v>
      </c>
      <c r="J199" s="143">
        <v>6</v>
      </c>
      <c r="K199" s="144" t="str">
        <f>'[2]134'!$F$9</f>
        <v xml:space="preserve">Parasitologia Clínica </v>
      </c>
      <c r="L199" s="142">
        <v>45901</v>
      </c>
      <c r="M199" s="142">
        <v>46023</v>
      </c>
      <c r="N199" s="143" t="s">
        <v>1498</v>
      </c>
      <c r="O199" s="143" t="s">
        <v>1217</v>
      </c>
      <c r="P199" s="144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 spans="1:31">
      <c r="A200" s="143" t="s">
        <v>140</v>
      </c>
      <c r="B200" s="143">
        <v>135</v>
      </c>
      <c r="C200" s="144" t="s">
        <v>1441</v>
      </c>
      <c r="D200" s="144" t="s">
        <v>1441</v>
      </c>
      <c r="E200" s="144" t="s">
        <v>1441</v>
      </c>
      <c r="F200" s="144" t="s">
        <v>1441</v>
      </c>
      <c r="G200" s="144" t="s">
        <v>1441</v>
      </c>
      <c r="H200" s="281" t="s">
        <v>792</v>
      </c>
      <c r="I200" s="144" t="s">
        <v>793</v>
      </c>
      <c r="J200" s="143">
        <v>12</v>
      </c>
      <c r="K200" s="144" t="s">
        <v>1861</v>
      </c>
      <c r="L200" s="142">
        <v>45748</v>
      </c>
      <c r="M200" s="142">
        <v>46054</v>
      </c>
      <c r="N200" s="143" t="s">
        <v>1498</v>
      </c>
      <c r="O200" s="143" t="s">
        <v>1223</v>
      </c>
      <c r="P200" s="144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 spans="1:31">
      <c r="A201" s="143" t="s">
        <v>140</v>
      </c>
      <c r="B201" s="143">
        <v>136</v>
      </c>
      <c r="C201" s="144" t="s">
        <v>1597</v>
      </c>
      <c r="D201" s="144" t="s">
        <v>1110</v>
      </c>
      <c r="E201" s="144" t="s">
        <v>1110</v>
      </c>
      <c r="F201" s="144" t="s">
        <v>1110</v>
      </c>
      <c r="G201" s="144" t="s">
        <v>1110</v>
      </c>
      <c r="H201" s="281" t="s">
        <v>794</v>
      </c>
      <c r="I201" s="144" t="s">
        <v>795</v>
      </c>
      <c r="J201" s="143">
        <v>6</v>
      </c>
      <c r="K201" s="144" t="str">
        <f>'[2]136'!$D$9</f>
        <v xml:space="preserve">Podologia </v>
      </c>
      <c r="L201" s="142">
        <v>45901</v>
      </c>
      <c r="M201" s="142">
        <v>46054</v>
      </c>
      <c r="N201" s="143" t="s">
        <v>1498</v>
      </c>
      <c r="O201" s="143" t="s">
        <v>1225</v>
      </c>
      <c r="P201" s="144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 spans="1:31">
      <c r="A202" s="143"/>
      <c r="B202" s="143"/>
      <c r="C202" s="144" t="s">
        <v>1967</v>
      </c>
      <c r="D202" s="144" t="s">
        <v>1947</v>
      </c>
      <c r="E202" s="144" t="s">
        <v>1947</v>
      </c>
      <c r="F202" s="144" t="s">
        <v>1947</v>
      </c>
      <c r="G202" s="144" t="s">
        <v>1947</v>
      </c>
      <c r="H202" s="281" t="s">
        <v>794</v>
      </c>
      <c r="I202" s="144" t="s">
        <v>795</v>
      </c>
      <c r="J202" s="143">
        <v>6</v>
      </c>
      <c r="K202" s="144" t="str">
        <f>'[2]136'!$F$9</f>
        <v xml:space="preserve">Patologia Geral Do Membro Inferior </v>
      </c>
      <c r="L202" s="142">
        <v>45901</v>
      </c>
      <c r="M202" s="142">
        <v>46023</v>
      </c>
      <c r="N202" s="143" t="s">
        <v>1498</v>
      </c>
      <c r="O202" s="143" t="s">
        <v>1217</v>
      </c>
      <c r="P202" s="144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 spans="1:31">
      <c r="A203" s="143" t="s">
        <v>140</v>
      </c>
      <c r="B203" s="143">
        <v>137</v>
      </c>
      <c r="C203" s="144" t="s">
        <v>610</v>
      </c>
      <c r="D203" s="144" t="s">
        <v>1968</v>
      </c>
      <c r="E203" s="144" t="s">
        <v>1968</v>
      </c>
      <c r="F203" s="144" t="s">
        <v>1968</v>
      </c>
      <c r="G203" s="144" t="s">
        <v>1968</v>
      </c>
      <c r="H203" s="281" t="s">
        <v>801</v>
      </c>
      <c r="I203" s="144" t="s">
        <v>802</v>
      </c>
      <c r="J203" s="143">
        <v>12</v>
      </c>
      <c r="K203" s="144" t="str">
        <f>'[2]137'!$D$9</f>
        <v>Biossegurança </v>
      </c>
      <c r="L203" s="142">
        <v>45748</v>
      </c>
      <c r="M203" s="142">
        <v>46054</v>
      </c>
      <c r="N203" s="143" t="s">
        <v>1498</v>
      </c>
      <c r="O203" s="143" t="s">
        <v>1217</v>
      </c>
      <c r="P203" s="144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 spans="1:31">
      <c r="A204" s="143" t="s">
        <v>140</v>
      </c>
      <c r="B204" s="143">
        <v>138</v>
      </c>
      <c r="C204" s="144" t="s">
        <v>610</v>
      </c>
      <c r="D204" s="144" t="s">
        <v>1956</v>
      </c>
      <c r="E204" s="144" t="s">
        <v>1968</v>
      </c>
      <c r="F204" s="144" t="s">
        <v>1968</v>
      </c>
      <c r="G204" s="144" t="s">
        <v>1968</v>
      </c>
      <c r="H204" s="281" t="s">
        <v>806</v>
      </c>
      <c r="I204" s="144" t="s">
        <v>807</v>
      </c>
      <c r="J204" s="143">
        <v>6</v>
      </c>
      <c r="K204" s="144" t="str">
        <f>'[2]138'!$D$9</f>
        <v>Biossegurança</v>
      </c>
      <c r="L204" s="142">
        <v>45901</v>
      </c>
      <c r="M204" s="142">
        <v>46054</v>
      </c>
      <c r="N204" s="143" t="s">
        <v>1498</v>
      </c>
      <c r="O204" s="143" t="s">
        <v>1217</v>
      </c>
      <c r="P204" s="144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 spans="1:31">
      <c r="A205" s="143"/>
      <c r="B205" s="143"/>
      <c r="C205" s="144" t="s">
        <v>1969</v>
      </c>
      <c r="D205" s="144" t="s">
        <v>1956</v>
      </c>
      <c r="E205" s="144" t="s">
        <v>1956</v>
      </c>
      <c r="F205" s="144" t="s">
        <v>1956</v>
      </c>
      <c r="G205" s="144" t="s">
        <v>1956</v>
      </c>
      <c r="H205" s="281" t="s">
        <v>806</v>
      </c>
      <c r="I205" s="144" t="s">
        <v>807</v>
      </c>
      <c r="J205" s="143">
        <v>6</v>
      </c>
      <c r="K205" s="144" t="str">
        <f>'[2]138'!$F$9</f>
        <v>Aconselhamento Psicológico</v>
      </c>
      <c r="L205" s="142">
        <v>45901</v>
      </c>
      <c r="M205" s="142">
        <v>46023</v>
      </c>
      <c r="N205" s="143" t="s">
        <v>1498</v>
      </c>
      <c r="O205" s="143" t="s">
        <v>1217</v>
      </c>
      <c r="P205" s="144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 spans="1:31">
      <c r="A206" s="143" t="s">
        <v>140</v>
      </c>
      <c r="B206" s="143">
        <v>139</v>
      </c>
      <c r="C206" s="144" t="s">
        <v>1432</v>
      </c>
      <c r="D206" s="144" t="s">
        <v>1434</v>
      </c>
      <c r="E206" s="144" t="s">
        <v>1434</v>
      </c>
      <c r="F206" s="144" t="s">
        <v>1434</v>
      </c>
      <c r="G206" s="144" t="s">
        <v>1434</v>
      </c>
      <c r="H206" s="281" t="s">
        <v>813</v>
      </c>
      <c r="I206" s="144" t="s">
        <v>814</v>
      </c>
      <c r="J206" s="143">
        <v>12</v>
      </c>
      <c r="K206" s="144" t="s">
        <v>1858</v>
      </c>
      <c r="L206" s="142">
        <v>45748</v>
      </c>
      <c r="M206" s="142">
        <v>46054</v>
      </c>
      <c r="N206" s="143" t="s">
        <v>1498</v>
      </c>
      <c r="O206" s="143" t="s">
        <v>1227</v>
      </c>
      <c r="P206" s="144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 spans="1:31">
      <c r="A207" s="143" t="s">
        <v>140</v>
      </c>
      <c r="B207" s="143">
        <v>140</v>
      </c>
      <c r="C207" s="144" t="s">
        <v>1605</v>
      </c>
      <c r="D207" s="144" t="s">
        <v>1606</v>
      </c>
      <c r="E207" s="144" t="s">
        <v>1606</v>
      </c>
      <c r="F207" s="144" t="s">
        <v>1606</v>
      </c>
      <c r="G207" s="144" t="s">
        <v>1606</v>
      </c>
      <c r="H207" s="281" t="s">
        <v>815</v>
      </c>
      <c r="I207" s="144" t="s">
        <v>816</v>
      </c>
      <c r="J207" s="143">
        <v>6</v>
      </c>
      <c r="K207" s="144" t="str">
        <f>'[2]140'!$D$9</f>
        <v xml:space="preserve">Bioestatística </v>
      </c>
      <c r="L207" s="142">
        <v>45901</v>
      </c>
      <c r="M207" s="142">
        <v>46054</v>
      </c>
      <c r="N207" s="143" t="s">
        <v>1498</v>
      </c>
      <c r="O207" s="143" t="s">
        <v>1217</v>
      </c>
      <c r="P207" s="144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 spans="1:31">
      <c r="A208" s="143"/>
      <c r="B208" s="143"/>
      <c r="C208" s="144" t="s">
        <v>1441</v>
      </c>
      <c r="D208" s="144" t="s">
        <v>1441</v>
      </c>
      <c r="E208" s="144" t="s">
        <v>1441</v>
      </c>
      <c r="F208" s="144" t="s">
        <v>1441</v>
      </c>
      <c r="G208" s="144" t="s">
        <v>1441</v>
      </c>
      <c r="H208" s="281" t="s">
        <v>815</v>
      </c>
      <c r="I208" s="144" t="s">
        <v>816</v>
      </c>
      <c r="J208" s="143">
        <v>6</v>
      </c>
      <c r="K208" s="144" t="s">
        <v>1861</v>
      </c>
      <c r="L208" s="142">
        <v>45901</v>
      </c>
      <c r="M208" s="142">
        <v>46023</v>
      </c>
      <c r="N208" s="143" t="s">
        <v>1498</v>
      </c>
      <c r="O208" s="143" t="s">
        <v>1223</v>
      </c>
      <c r="P208" s="144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 spans="1:31">
      <c r="A209" s="143" t="s">
        <v>140</v>
      </c>
      <c r="B209" s="143">
        <v>141</v>
      </c>
      <c r="C209" s="144" t="s">
        <v>1574</v>
      </c>
      <c r="D209" s="144" t="s">
        <v>1086</v>
      </c>
      <c r="E209" s="144" t="s">
        <v>1086</v>
      </c>
      <c r="F209" s="144" t="s">
        <v>1086</v>
      </c>
      <c r="G209" s="144" t="s">
        <v>1086</v>
      </c>
      <c r="H209" s="281" t="s">
        <v>819</v>
      </c>
      <c r="I209" s="144" t="s">
        <v>820</v>
      </c>
      <c r="J209" s="143">
        <v>12</v>
      </c>
      <c r="K209" s="144" t="str">
        <f>'[2]141'!$D$9</f>
        <v>Epidemiologia </v>
      </c>
      <c r="L209" s="142">
        <v>45748</v>
      </c>
      <c r="M209" s="142">
        <v>46054</v>
      </c>
      <c r="N209" s="143" t="s">
        <v>1498</v>
      </c>
      <c r="O209" s="143" t="s">
        <v>1217</v>
      </c>
      <c r="P209" s="144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 spans="1:31">
      <c r="A210" s="143" t="s">
        <v>140</v>
      </c>
      <c r="B210" s="143">
        <v>142</v>
      </c>
      <c r="C210" s="144" t="s">
        <v>1574</v>
      </c>
      <c r="D210" s="144" t="s">
        <v>1086</v>
      </c>
      <c r="E210" s="144" t="s">
        <v>1086</v>
      </c>
      <c r="F210" s="144" t="s">
        <v>1086</v>
      </c>
      <c r="G210" s="144" t="s">
        <v>1086</v>
      </c>
      <c r="H210" s="281" t="s">
        <v>821</v>
      </c>
      <c r="I210" s="144" t="s">
        <v>822</v>
      </c>
      <c r="J210" s="143">
        <v>6</v>
      </c>
      <c r="K210" s="144" t="str">
        <f>'[2]142'!$D$9</f>
        <v>Epidemiologia</v>
      </c>
      <c r="L210" s="142">
        <v>45901</v>
      </c>
      <c r="M210" s="142">
        <v>46054</v>
      </c>
      <c r="N210" s="143" t="s">
        <v>1498</v>
      </c>
      <c r="O210" s="143" t="s">
        <v>1217</v>
      </c>
      <c r="P210" s="144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 spans="1:31">
      <c r="A211" s="143"/>
      <c r="B211" s="143"/>
      <c r="C211" s="144" t="s">
        <v>610</v>
      </c>
      <c r="D211" s="144" t="s">
        <v>1968</v>
      </c>
      <c r="E211" s="144" t="s">
        <v>1968</v>
      </c>
      <c r="F211" s="144" t="s">
        <v>1968</v>
      </c>
      <c r="G211" s="144" t="s">
        <v>1968</v>
      </c>
      <c r="H211" s="281" t="s">
        <v>821</v>
      </c>
      <c r="I211" s="144" t="s">
        <v>822</v>
      </c>
      <c r="J211" s="143">
        <v>6</v>
      </c>
      <c r="K211" s="144" t="str">
        <f>'[2]142'!$F$9</f>
        <v>Biossegurança</v>
      </c>
      <c r="L211" s="142">
        <v>45901</v>
      </c>
      <c r="M211" s="142">
        <v>46023</v>
      </c>
      <c r="N211" s="143" t="s">
        <v>1498</v>
      </c>
      <c r="O211" s="143" t="s">
        <v>1217</v>
      </c>
      <c r="P211" s="144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 spans="1:31">
      <c r="A212" s="143" t="s">
        <v>140</v>
      </c>
      <c r="B212" s="143">
        <v>143</v>
      </c>
      <c r="C212" s="144" t="s">
        <v>1970</v>
      </c>
      <c r="D212" s="144" t="s">
        <v>1970</v>
      </c>
      <c r="E212" s="144" t="s">
        <v>1970</v>
      </c>
      <c r="F212" s="144" t="s">
        <v>1970</v>
      </c>
      <c r="G212" s="144" t="s">
        <v>1970</v>
      </c>
      <c r="H212" s="281" t="s">
        <v>826</v>
      </c>
      <c r="I212" s="144" t="s">
        <v>827</v>
      </c>
      <c r="J212" s="143">
        <v>12</v>
      </c>
      <c r="K212" s="144" t="str">
        <f>'[2]143'!$D$9</f>
        <v>Nutrição E Dietética Avançada </v>
      </c>
      <c r="L212" s="142">
        <v>45748</v>
      </c>
      <c r="M212" s="142">
        <v>46054</v>
      </c>
      <c r="N212" s="143" t="s">
        <v>1498</v>
      </c>
      <c r="O212" s="143" t="s">
        <v>1225</v>
      </c>
      <c r="P212" s="144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 spans="1:31">
      <c r="A213" s="143" t="s">
        <v>140</v>
      </c>
      <c r="B213" s="143">
        <v>144</v>
      </c>
      <c r="C213" s="144" t="s">
        <v>1970</v>
      </c>
      <c r="D213" s="144" t="s">
        <v>1970</v>
      </c>
      <c r="E213" s="144" t="s">
        <v>1970</v>
      </c>
      <c r="F213" s="144" t="s">
        <v>1970</v>
      </c>
      <c r="G213" s="144" t="s">
        <v>1970</v>
      </c>
      <c r="H213" s="281" t="s">
        <v>829</v>
      </c>
      <c r="I213" s="144" t="s">
        <v>830</v>
      </c>
      <c r="J213" s="143">
        <v>6</v>
      </c>
      <c r="K213" s="144" t="str">
        <f>'[2]144'!$D$9</f>
        <v>Nutrição e Dietética Avançada</v>
      </c>
      <c r="L213" s="142">
        <v>45901</v>
      </c>
      <c r="M213" s="142">
        <v>46054</v>
      </c>
      <c r="N213" s="143" t="s">
        <v>1498</v>
      </c>
      <c r="O213" s="143" t="s">
        <v>1225</v>
      </c>
      <c r="P213" s="144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 spans="1:31">
      <c r="A214" s="143"/>
      <c r="B214" s="143"/>
      <c r="C214" s="144" t="s">
        <v>1971</v>
      </c>
      <c r="D214" s="144" t="s">
        <v>1972</v>
      </c>
      <c r="E214" s="144" t="s">
        <v>1971</v>
      </c>
      <c r="F214" s="144" t="s">
        <v>1971</v>
      </c>
      <c r="G214" s="144" t="s">
        <v>1971</v>
      </c>
      <c r="H214" s="281" t="s">
        <v>829</v>
      </c>
      <c r="I214" s="144" t="s">
        <v>830</v>
      </c>
      <c r="J214" s="143">
        <v>6</v>
      </c>
      <c r="K214" s="144" t="str">
        <f>'[2]144'!$F$9</f>
        <v>Patologia da Nutrição e Dietoterapia</v>
      </c>
      <c r="L214" s="142">
        <v>45901</v>
      </c>
      <c r="M214" s="142">
        <v>46023</v>
      </c>
      <c r="N214" s="143" t="s">
        <v>1498</v>
      </c>
      <c r="O214" s="143" t="s">
        <v>1225</v>
      </c>
      <c r="P214" s="144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 spans="1:31">
      <c r="A215" s="143" t="s">
        <v>140</v>
      </c>
      <c r="B215" s="143">
        <v>145</v>
      </c>
      <c r="C215" s="144" t="s">
        <v>1574</v>
      </c>
      <c r="D215" s="144" t="s">
        <v>1086</v>
      </c>
      <c r="E215" s="144" t="s">
        <v>1086</v>
      </c>
      <c r="F215" s="144" t="s">
        <v>1086</v>
      </c>
      <c r="G215" s="144" t="s">
        <v>1086</v>
      </c>
      <c r="H215" s="281" t="s">
        <v>835</v>
      </c>
      <c r="I215" s="144" t="s">
        <v>836</v>
      </c>
      <c r="J215" s="143">
        <v>12</v>
      </c>
      <c r="K215" s="144" t="str">
        <f>'[2]145'!$D$9</f>
        <v>Epidemiologia </v>
      </c>
      <c r="L215" s="142">
        <v>45748</v>
      </c>
      <c r="M215" s="142">
        <v>46054</v>
      </c>
      <c r="N215" s="143" t="s">
        <v>1498</v>
      </c>
      <c r="O215" s="143" t="s">
        <v>1217</v>
      </c>
      <c r="P215" s="144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 spans="1:31">
      <c r="A216" s="143" t="s">
        <v>140</v>
      </c>
      <c r="B216" s="143">
        <v>146</v>
      </c>
      <c r="C216" s="144" t="s">
        <v>1085</v>
      </c>
      <c r="D216" s="144" t="s">
        <v>1086</v>
      </c>
      <c r="E216" s="144" t="s">
        <v>1086</v>
      </c>
      <c r="F216" s="144" t="s">
        <v>1086</v>
      </c>
      <c r="G216" s="144" t="s">
        <v>1086</v>
      </c>
      <c r="H216" s="281" t="s">
        <v>837</v>
      </c>
      <c r="I216" s="144" t="s">
        <v>838</v>
      </c>
      <c r="J216" s="143">
        <v>6</v>
      </c>
      <c r="K216" s="144" t="str">
        <f>'[2]146'!$D$9</f>
        <v>Epidemiologia</v>
      </c>
      <c r="L216" s="142">
        <v>45901</v>
      </c>
      <c r="M216" s="142">
        <v>46054</v>
      </c>
      <c r="N216" s="143" t="s">
        <v>1498</v>
      </c>
      <c r="O216" s="143" t="s">
        <v>1217</v>
      </c>
      <c r="P216" s="144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 spans="1:31">
      <c r="A217" s="143"/>
      <c r="B217" s="143"/>
      <c r="C217" s="144" t="s">
        <v>1104</v>
      </c>
      <c r="D217" s="144" t="s">
        <v>1973</v>
      </c>
      <c r="E217" s="144" t="s">
        <v>1104</v>
      </c>
      <c r="F217" s="144" t="s">
        <v>1104</v>
      </c>
      <c r="G217" s="144" t="s">
        <v>1104</v>
      </c>
      <c r="H217" s="281" t="s">
        <v>837</v>
      </c>
      <c r="I217" s="144" t="s">
        <v>838</v>
      </c>
      <c r="J217" s="143">
        <v>6</v>
      </c>
      <c r="K217" s="144" t="str">
        <f>'[2]146'!$F$9</f>
        <v>Cuidado Integral á Saúde do Adolescente</v>
      </c>
      <c r="L217" s="142">
        <v>45901</v>
      </c>
      <c r="M217" s="142">
        <v>46023</v>
      </c>
      <c r="N217" s="143" t="s">
        <v>1498</v>
      </c>
      <c r="O217" s="143" t="s">
        <v>1225</v>
      </c>
      <c r="P217" s="144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 spans="1:31">
      <c r="A218" s="143" t="s">
        <v>140</v>
      </c>
      <c r="B218" s="143">
        <v>147</v>
      </c>
      <c r="C218" s="144" t="s">
        <v>1877</v>
      </c>
      <c r="D218" s="144" t="s">
        <v>1974</v>
      </c>
      <c r="E218" s="144" t="s">
        <v>1877</v>
      </c>
      <c r="F218" s="144" t="s">
        <v>1877</v>
      </c>
      <c r="G218" s="144" t="s">
        <v>1877</v>
      </c>
      <c r="H218" s="281" t="s">
        <v>844</v>
      </c>
      <c r="I218" s="144" t="s">
        <v>845</v>
      </c>
      <c r="J218" s="143">
        <v>12</v>
      </c>
      <c r="K218" s="144" t="str">
        <f>'[2]147'!$D$9</f>
        <v>Fisiologia Humana</v>
      </c>
      <c r="L218" s="142">
        <v>45748</v>
      </c>
      <c r="M218" s="142">
        <v>46054</v>
      </c>
      <c r="N218" s="143" t="s">
        <v>1498</v>
      </c>
      <c r="O218" s="143" t="s">
        <v>1217</v>
      </c>
      <c r="P218" s="144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 spans="1:31">
      <c r="A219" s="143" t="s">
        <v>140</v>
      </c>
      <c r="B219" s="143">
        <v>148</v>
      </c>
      <c r="C219" s="144" t="s">
        <v>1877</v>
      </c>
      <c r="D219" s="144" t="s">
        <v>1975</v>
      </c>
      <c r="E219" s="144" t="s">
        <v>1877</v>
      </c>
      <c r="F219" s="144" t="s">
        <v>1877</v>
      </c>
      <c r="G219" s="144" t="s">
        <v>1877</v>
      </c>
      <c r="H219" s="281" t="s">
        <v>848</v>
      </c>
      <c r="I219" s="144" t="s">
        <v>849</v>
      </c>
      <c r="J219" s="143">
        <v>6</v>
      </c>
      <c r="K219" s="144" t="str">
        <f>'[2]148'!$D$9</f>
        <v>Fisiologia Humana</v>
      </c>
      <c r="L219" s="142">
        <v>45901</v>
      </c>
      <c r="M219" s="142">
        <v>46054</v>
      </c>
      <c r="N219" s="143" t="s">
        <v>1498</v>
      </c>
      <c r="O219" s="143" t="s">
        <v>1217</v>
      </c>
      <c r="P219" s="144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 spans="1:31">
      <c r="A220" s="143"/>
      <c r="B220" s="143"/>
      <c r="C220" s="144" t="s">
        <v>1976</v>
      </c>
      <c r="D220" s="144" t="s">
        <v>1976</v>
      </c>
      <c r="E220" s="144" t="s">
        <v>1976</v>
      </c>
      <c r="F220" s="144" t="s">
        <v>1976</v>
      </c>
      <c r="G220" s="144" t="s">
        <v>1976</v>
      </c>
      <c r="H220" s="281" t="s">
        <v>848</v>
      </c>
      <c r="I220" s="144" t="s">
        <v>849</v>
      </c>
      <c r="J220" s="143">
        <v>6</v>
      </c>
      <c r="K220" s="144" t="str">
        <f>'[2]148'!$F$9</f>
        <v xml:space="preserve">Métodos E Técnicas De Avaliação </v>
      </c>
      <c r="L220" s="142">
        <v>45901</v>
      </c>
      <c r="M220" s="142">
        <v>46023</v>
      </c>
      <c r="N220" s="143" t="s">
        <v>1498</v>
      </c>
      <c r="O220" s="143" t="s">
        <v>1217</v>
      </c>
      <c r="P220" s="144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 spans="1:31">
      <c r="A221" s="344" t="s">
        <v>1204</v>
      </c>
      <c r="B221" s="344" t="s">
        <v>94</v>
      </c>
      <c r="C221" s="344" t="s">
        <v>95</v>
      </c>
      <c r="D221" s="344" t="s">
        <v>96</v>
      </c>
      <c r="E221" s="344" t="s">
        <v>1326</v>
      </c>
      <c r="F221" s="344" t="s">
        <v>1327</v>
      </c>
      <c r="G221" s="344" t="s">
        <v>100</v>
      </c>
      <c r="H221" s="344" t="s">
        <v>1977</v>
      </c>
      <c r="I221" s="344" t="s">
        <v>1623</v>
      </c>
      <c r="J221" s="344" t="s">
        <v>2</v>
      </c>
      <c r="K221" s="344" t="s">
        <v>1328</v>
      </c>
      <c r="L221" s="344" t="s">
        <v>1810</v>
      </c>
      <c r="M221" s="344"/>
      <c r="N221" s="344" t="s">
        <v>1330</v>
      </c>
      <c r="O221" s="344" t="s">
        <v>1811</v>
      </c>
      <c r="P221" s="353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 spans="1:31">
      <c r="A222" s="143" t="s">
        <v>149</v>
      </c>
      <c r="B222" s="143">
        <v>149</v>
      </c>
      <c r="C222" s="144" t="s">
        <v>852</v>
      </c>
      <c r="D222" s="144" t="s">
        <v>853</v>
      </c>
      <c r="E222" s="144" t="s">
        <v>855</v>
      </c>
      <c r="F222" s="144" t="s">
        <v>855</v>
      </c>
      <c r="G222" s="144" t="s">
        <v>855</v>
      </c>
      <c r="H222" s="281" t="s">
        <v>1233</v>
      </c>
      <c r="I222" s="354" t="s">
        <v>857</v>
      </c>
      <c r="J222" s="355">
        <v>4</v>
      </c>
      <c r="K222" s="354" t="s">
        <v>1978</v>
      </c>
      <c r="L222" s="295">
        <v>46054</v>
      </c>
      <c r="M222" s="274"/>
      <c r="N222" s="143"/>
      <c r="O222" s="143"/>
      <c r="P222" s="144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 spans="1:31">
      <c r="A223" s="143"/>
      <c r="B223" s="143"/>
      <c r="C223" s="144" t="s">
        <v>859</v>
      </c>
      <c r="D223" s="144" t="s">
        <v>860</v>
      </c>
      <c r="E223" s="144" t="s">
        <v>862</v>
      </c>
      <c r="F223" s="144" t="s">
        <v>862</v>
      </c>
      <c r="G223" s="144" t="s">
        <v>862</v>
      </c>
      <c r="H223" s="281" t="s">
        <v>1233</v>
      </c>
      <c r="I223" s="354" t="s">
        <v>857</v>
      </c>
      <c r="J223" s="355">
        <v>4</v>
      </c>
      <c r="K223" s="354" t="s">
        <v>1235</v>
      </c>
      <c r="L223" s="274"/>
      <c r="M223" s="274"/>
      <c r="N223" s="143" t="s">
        <v>1498</v>
      </c>
      <c r="O223" s="143" t="s">
        <v>1209</v>
      </c>
      <c r="P223" s="144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 spans="1:31">
      <c r="A224" s="143"/>
      <c r="B224" s="143"/>
      <c r="C224" s="144" t="s">
        <v>864</v>
      </c>
      <c r="D224" s="144" t="s">
        <v>865</v>
      </c>
      <c r="E224" s="144" t="s">
        <v>872</v>
      </c>
      <c r="F224" s="144" t="s">
        <v>872</v>
      </c>
      <c r="G224" s="144" t="s">
        <v>867</v>
      </c>
      <c r="H224" s="281" t="s">
        <v>1233</v>
      </c>
      <c r="I224" s="354" t="s">
        <v>857</v>
      </c>
      <c r="J224" s="355">
        <v>4</v>
      </c>
      <c r="K224" s="354" t="s">
        <v>1236</v>
      </c>
      <c r="L224" s="274"/>
      <c r="M224" s="274"/>
      <c r="N224" s="143" t="s">
        <v>1498</v>
      </c>
      <c r="O224" s="143" t="s">
        <v>1224</v>
      </c>
      <c r="P224" s="144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 spans="1:31">
      <c r="A225" s="143"/>
      <c r="B225" s="143"/>
      <c r="C225" s="144" t="s">
        <v>869</v>
      </c>
      <c r="D225" s="144" t="s">
        <v>870</v>
      </c>
      <c r="E225" s="144" t="s">
        <v>872</v>
      </c>
      <c r="F225" s="144" t="s">
        <v>872</v>
      </c>
      <c r="G225" s="144" t="s">
        <v>872</v>
      </c>
      <c r="H225" s="281" t="s">
        <v>1233</v>
      </c>
      <c r="I225" s="354" t="s">
        <v>857</v>
      </c>
      <c r="J225" s="355">
        <v>4</v>
      </c>
      <c r="K225" s="354" t="s">
        <v>1237</v>
      </c>
      <c r="L225" s="274"/>
      <c r="M225" s="274"/>
      <c r="N225" s="143" t="s">
        <v>1498</v>
      </c>
      <c r="O225" s="143" t="s">
        <v>1211</v>
      </c>
      <c r="P225" s="144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 spans="1:31">
      <c r="A226" s="143"/>
      <c r="B226" s="143"/>
      <c r="C226" s="144" t="s">
        <v>874</v>
      </c>
      <c r="D226" s="144" t="s">
        <v>875</v>
      </c>
      <c r="E226" s="144" t="s">
        <v>877</v>
      </c>
      <c r="F226" s="144" t="s">
        <v>877</v>
      </c>
      <c r="G226" s="144" t="s">
        <v>877</v>
      </c>
      <c r="H226" s="281" t="s">
        <v>1233</v>
      </c>
      <c r="I226" s="354" t="s">
        <v>857</v>
      </c>
      <c r="J226" s="355">
        <v>4</v>
      </c>
      <c r="K226" s="354" t="s">
        <v>1979</v>
      </c>
      <c r="L226" s="274"/>
      <c r="M226" s="274"/>
      <c r="N226" s="143" t="s">
        <v>1498</v>
      </c>
      <c r="O226" s="143" t="s">
        <v>1228</v>
      </c>
      <c r="P226" s="144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 spans="1:31">
      <c r="A227" s="143"/>
      <c r="B227" s="143"/>
      <c r="C227" s="144" t="s">
        <v>879</v>
      </c>
      <c r="D227" s="144" t="s">
        <v>880</v>
      </c>
      <c r="E227" s="144" t="s">
        <v>882</v>
      </c>
      <c r="F227" s="144" t="s">
        <v>882</v>
      </c>
      <c r="G227" s="144" t="s">
        <v>882</v>
      </c>
      <c r="H227" s="281" t="s">
        <v>1233</v>
      </c>
      <c r="I227" s="354" t="s">
        <v>857</v>
      </c>
      <c r="J227" s="355">
        <v>4</v>
      </c>
      <c r="K227" s="354" t="s">
        <v>1239</v>
      </c>
      <c r="L227" s="274"/>
      <c r="M227" s="274"/>
      <c r="N227" s="143" t="s">
        <v>1498</v>
      </c>
      <c r="O227" s="143" t="s">
        <v>1211</v>
      </c>
      <c r="P227" s="144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 spans="1:31">
      <c r="A228" s="143"/>
      <c r="B228" s="143"/>
      <c r="C228" s="144" t="s">
        <v>1625</v>
      </c>
      <c r="D228" s="144" t="s">
        <v>1625</v>
      </c>
      <c r="E228" s="144" t="s">
        <v>1625</v>
      </c>
      <c r="F228" s="144" t="s">
        <v>1625</v>
      </c>
      <c r="G228" s="144" t="s">
        <v>1625</v>
      </c>
      <c r="H228" s="281" t="s">
        <v>1627</v>
      </c>
      <c r="I228" s="356" t="s">
        <v>1240</v>
      </c>
      <c r="J228" s="357">
        <v>4</v>
      </c>
      <c r="K228" s="356" t="s">
        <v>1241</v>
      </c>
      <c r="L228" s="295" t="s">
        <v>1980</v>
      </c>
      <c r="M228" s="274"/>
      <c r="N228" s="143" t="s">
        <v>1980</v>
      </c>
      <c r="O228" s="143"/>
      <c r="P228" s="144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 spans="1:31">
      <c r="A229" s="143"/>
      <c r="B229" s="143"/>
      <c r="C229" s="144" t="s">
        <v>1625</v>
      </c>
      <c r="D229" s="144" t="s">
        <v>1625</v>
      </c>
      <c r="E229" s="144" t="s">
        <v>1625</v>
      </c>
      <c r="F229" s="144" t="s">
        <v>1625</v>
      </c>
      <c r="G229" s="144" t="s">
        <v>1625</v>
      </c>
      <c r="H229" s="281" t="s">
        <v>1627</v>
      </c>
      <c r="I229" s="356" t="s">
        <v>1240</v>
      </c>
      <c r="J229" s="357">
        <v>4</v>
      </c>
      <c r="K229" s="356" t="s">
        <v>1242</v>
      </c>
      <c r="L229" s="274"/>
      <c r="M229" s="274"/>
      <c r="N229" s="143" t="s">
        <v>1980</v>
      </c>
      <c r="O229" s="143"/>
      <c r="P229" s="144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 spans="1:31">
      <c r="A230" s="143"/>
      <c r="B230" s="143"/>
      <c r="C230" s="144" t="s">
        <v>1625</v>
      </c>
      <c r="D230" s="144" t="s">
        <v>1625</v>
      </c>
      <c r="E230" s="144" t="s">
        <v>1625</v>
      </c>
      <c r="F230" s="144" t="s">
        <v>1625</v>
      </c>
      <c r="G230" s="144" t="s">
        <v>1625</v>
      </c>
      <c r="H230" s="281" t="s">
        <v>1627</v>
      </c>
      <c r="I230" s="356" t="s">
        <v>1240</v>
      </c>
      <c r="J230" s="357">
        <v>4</v>
      </c>
      <c r="K230" s="356" t="s">
        <v>1243</v>
      </c>
      <c r="L230" s="274"/>
      <c r="M230" s="274"/>
      <c r="N230" s="143" t="s">
        <v>1980</v>
      </c>
      <c r="O230" s="143"/>
      <c r="P230" s="144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 spans="1:31">
      <c r="A231" s="143"/>
      <c r="B231" s="143"/>
      <c r="C231" s="144" t="s">
        <v>1625</v>
      </c>
      <c r="D231" s="144" t="s">
        <v>1625</v>
      </c>
      <c r="E231" s="144" t="s">
        <v>1625</v>
      </c>
      <c r="F231" s="144" t="s">
        <v>1625</v>
      </c>
      <c r="G231" s="144" t="s">
        <v>1625</v>
      </c>
      <c r="H231" s="281" t="s">
        <v>1627</v>
      </c>
      <c r="I231" s="356" t="s">
        <v>1240</v>
      </c>
      <c r="J231" s="357">
        <v>4</v>
      </c>
      <c r="K231" s="356" t="s">
        <v>1244</v>
      </c>
      <c r="L231" s="274"/>
      <c r="M231" s="274"/>
      <c r="N231" s="143" t="s">
        <v>1980</v>
      </c>
      <c r="O231" s="143"/>
      <c r="P231" s="144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 spans="1:31">
      <c r="A232" s="344" t="s">
        <v>1204</v>
      </c>
      <c r="B232" s="344" t="s">
        <v>94</v>
      </c>
      <c r="C232" s="344" t="s">
        <v>95</v>
      </c>
      <c r="D232" s="344" t="s">
        <v>96</v>
      </c>
      <c r="E232" s="344" t="s">
        <v>1326</v>
      </c>
      <c r="F232" s="344" t="s">
        <v>1327</v>
      </c>
      <c r="G232" s="344" t="s">
        <v>100</v>
      </c>
      <c r="H232" s="344" t="s">
        <v>1977</v>
      </c>
      <c r="I232" s="344" t="s">
        <v>1981</v>
      </c>
      <c r="J232" s="344" t="s">
        <v>2</v>
      </c>
      <c r="K232" s="344"/>
      <c r="L232" s="344" t="s">
        <v>1810</v>
      </c>
      <c r="M232" s="344"/>
      <c r="N232" s="344" t="s">
        <v>1330</v>
      </c>
      <c r="O232" s="344"/>
      <c r="P232" s="353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 spans="1:31">
      <c r="A233" s="143" t="s">
        <v>132</v>
      </c>
      <c r="B233" s="143">
        <v>166</v>
      </c>
      <c r="C233" s="144" t="s">
        <v>885</v>
      </c>
      <c r="D233" s="144" t="s">
        <v>886</v>
      </c>
      <c r="E233" s="144" t="s">
        <v>888</v>
      </c>
      <c r="F233" s="144" t="s">
        <v>888</v>
      </c>
      <c r="G233" s="144" t="s">
        <v>889</v>
      </c>
      <c r="H233" s="281" t="s">
        <v>1982</v>
      </c>
      <c r="I233" s="360" t="s">
        <v>150</v>
      </c>
      <c r="J233" s="355">
        <v>8</v>
      </c>
      <c r="K233" s="354" t="s">
        <v>1983</v>
      </c>
      <c r="L233" s="295">
        <v>46054</v>
      </c>
      <c r="M233" s="274"/>
      <c r="N233" s="143"/>
      <c r="O233" s="143"/>
      <c r="P233" s="144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 spans="1:31">
      <c r="A234" s="143"/>
      <c r="B234" s="143"/>
      <c r="C234" s="144" t="s">
        <v>892</v>
      </c>
      <c r="D234" s="144" t="s">
        <v>893</v>
      </c>
      <c r="E234" s="144" t="s">
        <v>893</v>
      </c>
      <c r="F234" s="144" t="s">
        <v>893</v>
      </c>
      <c r="G234" s="144" t="s">
        <v>895</v>
      </c>
      <c r="H234" s="281" t="s">
        <v>1982</v>
      </c>
      <c r="I234" s="360" t="s">
        <v>150</v>
      </c>
      <c r="J234" s="355">
        <v>8</v>
      </c>
      <c r="K234" s="354" t="s">
        <v>1984</v>
      </c>
      <c r="L234" s="274"/>
      <c r="M234" s="274"/>
      <c r="N234" s="143" t="s">
        <v>1361</v>
      </c>
      <c r="O234" s="143" t="s">
        <v>1218</v>
      </c>
      <c r="P234" s="144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 spans="1:31">
      <c r="A235" s="143"/>
      <c r="B235" s="143"/>
      <c r="C235" s="144" t="s">
        <v>897</v>
      </c>
      <c r="D235" s="144" t="s">
        <v>898</v>
      </c>
      <c r="E235" s="144" t="s">
        <v>898</v>
      </c>
      <c r="F235" s="144" t="s">
        <v>898</v>
      </c>
      <c r="G235" s="144" t="s">
        <v>177</v>
      </c>
      <c r="H235" s="281" t="s">
        <v>1982</v>
      </c>
      <c r="I235" s="360" t="s">
        <v>150</v>
      </c>
      <c r="J235" s="355">
        <v>8</v>
      </c>
      <c r="K235" s="354" t="s">
        <v>1985</v>
      </c>
      <c r="L235" s="274"/>
      <c r="M235" s="274"/>
      <c r="N235" s="143" t="s">
        <v>1361</v>
      </c>
      <c r="O235" s="143" t="s">
        <v>1218</v>
      </c>
      <c r="P235" s="144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 spans="1:31">
      <c r="A236" s="143"/>
      <c r="B236" s="143"/>
      <c r="C236" s="144" t="s">
        <v>901</v>
      </c>
      <c r="D236" s="144" t="s">
        <v>902</v>
      </c>
      <c r="E236" s="144" t="s">
        <v>902</v>
      </c>
      <c r="F236" s="144" t="s">
        <v>902</v>
      </c>
      <c r="G236" s="144" t="s">
        <v>904</v>
      </c>
      <c r="H236" s="281" t="s">
        <v>1982</v>
      </c>
      <c r="I236" s="360" t="s">
        <v>150</v>
      </c>
      <c r="J236" s="355">
        <v>8</v>
      </c>
      <c r="K236" s="354" t="s">
        <v>1986</v>
      </c>
      <c r="L236" s="274"/>
      <c r="M236" s="274"/>
      <c r="N236" s="143" t="s">
        <v>1361</v>
      </c>
      <c r="O236" s="143" t="s">
        <v>1212</v>
      </c>
      <c r="P236" s="144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 spans="1:31">
      <c r="A237" s="143"/>
      <c r="B237" s="143"/>
      <c r="C237" s="144" t="s">
        <v>906</v>
      </c>
      <c r="D237" s="144" t="s">
        <v>907</v>
      </c>
      <c r="E237" s="144" t="s">
        <v>907</v>
      </c>
      <c r="F237" s="144" t="s">
        <v>907</v>
      </c>
      <c r="G237" s="144" t="s">
        <v>909</v>
      </c>
      <c r="H237" s="281" t="s">
        <v>1982</v>
      </c>
      <c r="I237" s="360" t="s">
        <v>150</v>
      </c>
      <c r="J237" s="355">
        <v>8</v>
      </c>
      <c r="K237" s="354" t="s">
        <v>1987</v>
      </c>
      <c r="L237" s="274"/>
      <c r="M237" s="274"/>
      <c r="N237" s="143" t="s">
        <v>1361</v>
      </c>
      <c r="O237" s="143" t="s">
        <v>1218</v>
      </c>
      <c r="P237" s="144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 spans="1:31">
      <c r="A238" s="143"/>
      <c r="B238" s="143"/>
      <c r="C238" s="144" t="s">
        <v>911</v>
      </c>
      <c r="D238" s="144" t="s">
        <v>912</v>
      </c>
      <c r="E238" s="144" t="s">
        <v>912</v>
      </c>
      <c r="F238" s="144" t="s">
        <v>912</v>
      </c>
      <c r="G238" s="144" t="s">
        <v>426</v>
      </c>
      <c r="H238" s="281" t="s">
        <v>1982</v>
      </c>
      <c r="I238" s="360" t="s">
        <v>150</v>
      </c>
      <c r="J238" s="355">
        <v>8</v>
      </c>
      <c r="K238" s="354" t="s">
        <v>1988</v>
      </c>
      <c r="L238" s="274"/>
      <c r="M238" s="274"/>
      <c r="N238" s="143" t="s">
        <v>1361</v>
      </c>
      <c r="O238" s="143" t="s">
        <v>1218</v>
      </c>
      <c r="P238" s="144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 spans="1:31">
      <c r="A239" s="143"/>
      <c r="B239" s="143"/>
      <c r="C239" s="144" t="s">
        <v>915</v>
      </c>
      <c r="D239" s="144" t="s">
        <v>916</v>
      </c>
      <c r="E239" s="144" t="s">
        <v>918</v>
      </c>
      <c r="F239" s="144" t="s">
        <v>918</v>
      </c>
      <c r="G239" s="144" t="s">
        <v>418</v>
      </c>
      <c r="H239" s="281" t="s">
        <v>1982</v>
      </c>
      <c r="I239" s="360" t="s">
        <v>150</v>
      </c>
      <c r="J239" s="355">
        <v>8</v>
      </c>
      <c r="K239" s="354" t="s">
        <v>1251</v>
      </c>
      <c r="L239" s="274"/>
      <c r="M239" s="274"/>
      <c r="N239" s="143" t="s">
        <v>1361</v>
      </c>
      <c r="O239" s="143" t="s">
        <v>1214</v>
      </c>
      <c r="P239" s="144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 spans="1:31">
      <c r="A240" s="143"/>
      <c r="B240" s="143">
        <v>167</v>
      </c>
      <c r="C240" s="144" t="s">
        <v>885</v>
      </c>
      <c r="D240" s="144" t="s">
        <v>886</v>
      </c>
      <c r="E240" s="144" t="s">
        <v>889</v>
      </c>
      <c r="F240" s="144" t="s">
        <v>889</v>
      </c>
      <c r="G240" s="144" t="s">
        <v>889</v>
      </c>
      <c r="H240" s="281" t="s">
        <v>920</v>
      </c>
      <c r="I240" s="361" t="s">
        <v>165</v>
      </c>
      <c r="J240" s="357">
        <v>8</v>
      </c>
      <c r="K240" s="356" t="s">
        <v>1245</v>
      </c>
      <c r="L240" s="295">
        <v>46054</v>
      </c>
      <c r="M240" s="274"/>
      <c r="N240" s="143"/>
      <c r="O240" s="143"/>
      <c r="P240" s="144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 spans="1:31">
      <c r="A241" s="143"/>
      <c r="B241" s="143"/>
      <c r="C241" s="144" t="s">
        <v>922</v>
      </c>
      <c r="D241" s="144" t="s">
        <v>923</v>
      </c>
      <c r="E241" s="144" t="s">
        <v>925</v>
      </c>
      <c r="F241" s="144" t="s">
        <v>925</v>
      </c>
      <c r="G241" s="144" t="s">
        <v>925</v>
      </c>
      <c r="H241" s="281" t="s">
        <v>920</v>
      </c>
      <c r="I241" s="361" t="s">
        <v>165</v>
      </c>
      <c r="J241" s="357">
        <v>8</v>
      </c>
      <c r="K241" s="356" t="s">
        <v>1989</v>
      </c>
      <c r="L241" s="274"/>
      <c r="M241" s="274"/>
      <c r="N241" s="143" t="s">
        <v>1361</v>
      </c>
      <c r="O241" s="143" t="s">
        <v>1223</v>
      </c>
      <c r="P241" s="144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 spans="1:31">
      <c r="A242" s="143"/>
      <c r="B242" s="143"/>
      <c r="C242" s="144" t="s">
        <v>897</v>
      </c>
      <c r="D242" s="144" t="s">
        <v>898</v>
      </c>
      <c r="E242" s="144" t="s">
        <v>898</v>
      </c>
      <c r="F242" s="144" t="s">
        <v>898</v>
      </c>
      <c r="G242" s="144" t="s">
        <v>177</v>
      </c>
      <c r="H242" s="281" t="s">
        <v>920</v>
      </c>
      <c r="I242" s="361" t="s">
        <v>165</v>
      </c>
      <c r="J242" s="357">
        <v>8</v>
      </c>
      <c r="K242" s="356" t="s">
        <v>1247</v>
      </c>
      <c r="L242" s="274"/>
      <c r="M242" s="274"/>
      <c r="N242" s="143" t="s">
        <v>1361</v>
      </c>
      <c r="O242" s="143" t="s">
        <v>1218</v>
      </c>
      <c r="P242" s="144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 spans="1:31">
      <c r="A243" s="143"/>
      <c r="B243" s="143"/>
      <c r="C243" s="144" t="s">
        <v>928</v>
      </c>
      <c r="D243" s="144" t="s">
        <v>929</v>
      </c>
      <c r="E243" s="144" t="s">
        <v>936</v>
      </c>
      <c r="F243" s="144" t="s">
        <v>936</v>
      </c>
      <c r="G243" s="144" t="s">
        <v>931</v>
      </c>
      <c r="H243" s="281" t="s">
        <v>920</v>
      </c>
      <c r="I243" s="361" t="s">
        <v>165</v>
      </c>
      <c r="J243" s="357">
        <v>8</v>
      </c>
      <c r="K243" s="356" t="s">
        <v>1253</v>
      </c>
      <c r="L243" s="274"/>
      <c r="M243" s="274"/>
      <c r="N243" s="143" t="s">
        <v>1361</v>
      </c>
      <c r="O243" s="143" t="s">
        <v>1222</v>
      </c>
      <c r="P243" s="144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 spans="1:31">
      <c r="A244" s="143"/>
      <c r="B244" s="143"/>
      <c r="C244" s="144" t="s">
        <v>933</v>
      </c>
      <c r="D244" s="144" t="s">
        <v>934</v>
      </c>
      <c r="E244" s="144" t="s">
        <v>931</v>
      </c>
      <c r="F244" s="144" t="s">
        <v>931</v>
      </c>
      <c r="G244" s="144" t="s">
        <v>936</v>
      </c>
      <c r="H244" s="281" t="s">
        <v>920</v>
      </c>
      <c r="I244" s="361" t="s">
        <v>165</v>
      </c>
      <c r="J244" s="357">
        <v>8</v>
      </c>
      <c r="K244" s="356" t="s">
        <v>1990</v>
      </c>
      <c r="L244" s="274"/>
      <c r="M244" s="274"/>
      <c r="N244" s="143" t="s">
        <v>1361</v>
      </c>
      <c r="O244" s="143" t="s">
        <v>1212</v>
      </c>
      <c r="P244" s="144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 spans="1:31">
      <c r="A245" s="143"/>
      <c r="B245" s="143"/>
      <c r="C245" s="144" t="s">
        <v>938</v>
      </c>
      <c r="D245" s="144" t="s">
        <v>939</v>
      </c>
      <c r="E245" s="144" t="s">
        <v>940</v>
      </c>
      <c r="F245" s="144" t="s">
        <v>940</v>
      </c>
      <c r="G245" s="144" t="s">
        <v>940</v>
      </c>
      <c r="H245" s="281" t="s">
        <v>920</v>
      </c>
      <c r="I245" s="361" t="s">
        <v>165</v>
      </c>
      <c r="J245" s="357">
        <v>8</v>
      </c>
      <c r="K245" s="356" t="s">
        <v>1255</v>
      </c>
      <c r="L245" s="274"/>
      <c r="M245" s="274"/>
      <c r="N245" s="143" t="s">
        <v>1361</v>
      </c>
      <c r="O245" s="143" t="s">
        <v>1223</v>
      </c>
      <c r="P245" s="144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 spans="1:31">
      <c r="A246" s="143"/>
      <c r="B246" s="143"/>
      <c r="C246" s="144" t="s">
        <v>915</v>
      </c>
      <c r="D246" s="144" t="s">
        <v>916</v>
      </c>
      <c r="E246" s="144" t="s">
        <v>916</v>
      </c>
      <c r="F246" s="144" t="s">
        <v>916</v>
      </c>
      <c r="G246" s="144" t="s">
        <v>918</v>
      </c>
      <c r="H246" s="281" t="s">
        <v>920</v>
      </c>
      <c r="I246" s="361" t="s">
        <v>165</v>
      </c>
      <c r="J246" s="357">
        <v>8</v>
      </c>
      <c r="K246" s="356" t="s">
        <v>1256</v>
      </c>
      <c r="L246" s="274"/>
      <c r="M246" s="274"/>
      <c r="N246" s="143" t="s">
        <v>1361</v>
      </c>
      <c r="O246" s="143" t="s">
        <v>1214</v>
      </c>
      <c r="P246" s="144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 spans="1:31">
      <c r="A247" s="344" t="s">
        <v>1204</v>
      </c>
      <c r="B247" s="344" t="s">
        <v>94</v>
      </c>
      <c r="C247" s="344" t="s">
        <v>95</v>
      </c>
      <c r="D247" s="344" t="s">
        <v>96</v>
      </c>
      <c r="E247" s="344" t="s">
        <v>1326</v>
      </c>
      <c r="F247" s="344" t="s">
        <v>1327</v>
      </c>
      <c r="G247" s="344" t="s">
        <v>100</v>
      </c>
      <c r="H247" s="344" t="s">
        <v>1977</v>
      </c>
      <c r="I247" s="344" t="s">
        <v>1991</v>
      </c>
      <c r="J247" s="344" t="s">
        <v>2</v>
      </c>
      <c r="K247" s="344" t="s">
        <v>1328</v>
      </c>
      <c r="L247" s="344" t="s">
        <v>1810</v>
      </c>
      <c r="M247" s="344"/>
      <c r="N247" s="344" t="s">
        <v>1330</v>
      </c>
      <c r="O247" s="344" t="s">
        <v>1811</v>
      </c>
      <c r="P247" s="353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 spans="1:31">
      <c r="A248" s="185" t="s">
        <v>164</v>
      </c>
      <c r="B248" s="185">
        <v>150</v>
      </c>
      <c r="C248" s="144" t="s">
        <v>1443</v>
      </c>
      <c r="D248" s="144" t="s">
        <v>1742</v>
      </c>
      <c r="E248" s="144" t="s">
        <v>1742</v>
      </c>
      <c r="F248" s="144" t="s">
        <v>1742</v>
      </c>
      <c r="G248" s="144" t="s">
        <v>1742</v>
      </c>
      <c r="H248" s="281" t="s">
        <v>944</v>
      </c>
      <c r="I248" s="144" t="s">
        <v>16</v>
      </c>
      <c r="J248" s="143">
        <v>12</v>
      </c>
      <c r="K248" s="144" t="s">
        <v>1992</v>
      </c>
      <c r="L248" s="142">
        <v>45748</v>
      </c>
      <c r="M248" s="142">
        <v>46054</v>
      </c>
      <c r="N248" s="143" t="s">
        <v>1444</v>
      </c>
      <c r="O248" s="143" t="s">
        <v>1229</v>
      </c>
      <c r="P248" s="144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 spans="1:31">
      <c r="A249" s="185" t="s">
        <v>164</v>
      </c>
      <c r="B249" s="185">
        <v>151</v>
      </c>
      <c r="C249" s="144" t="s">
        <v>1993</v>
      </c>
      <c r="D249" s="144" t="s">
        <v>1994</v>
      </c>
      <c r="E249" s="144" t="s">
        <v>1995</v>
      </c>
      <c r="F249" s="144" t="s">
        <v>1995</v>
      </c>
      <c r="G249" s="144" t="s">
        <v>1995</v>
      </c>
      <c r="H249" s="281" t="s">
        <v>948</v>
      </c>
      <c r="I249" s="144" t="s">
        <v>17</v>
      </c>
      <c r="J249" s="143">
        <v>12</v>
      </c>
      <c r="K249" s="144" t="s">
        <v>1996</v>
      </c>
      <c r="L249" s="142">
        <v>45748</v>
      </c>
      <c r="M249" s="142">
        <v>46054</v>
      </c>
      <c r="N249" s="143" t="s">
        <v>1444</v>
      </c>
      <c r="O249" s="143" t="s">
        <v>1229</v>
      </c>
      <c r="P249" s="144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 spans="1:31">
      <c r="A250" s="185" t="s">
        <v>132</v>
      </c>
      <c r="B250" s="185">
        <v>152</v>
      </c>
      <c r="C250" s="144" t="s">
        <v>1997</v>
      </c>
      <c r="D250" s="144" t="s">
        <v>1997</v>
      </c>
      <c r="E250" s="144" t="s">
        <v>1997</v>
      </c>
      <c r="F250" s="144" t="s">
        <v>1997</v>
      </c>
      <c r="G250" s="144" t="s">
        <v>1997</v>
      </c>
      <c r="H250" s="281" t="s">
        <v>486</v>
      </c>
      <c r="I250" s="144" t="s">
        <v>18</v>
      </c>
      <c r="J250" s="143">
        <v>12</v>
      </c>
      <c r="K250" s="144" t="s">
        <v>1998</v>
      </c>
      <c r="L250" s="142">
        <v>45748</v>
      </c>
      <c r="M250" s="142">
        <v>46054</v>
      </c>
      <c r="N250" s="143" t="s">
        <v>1444</v>
      </c>
      <c r="O250" s="143" t="s">
        <v>1222</v>
      </c>
      <c r="P250" s="144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 spans="1:31">
      <c r="A251" s="185" t="s">
        <v>164</v>
      </c>
      <c r="B251" s="185">
        <v>154</v>
      </c>
      <c r="C251" s="144" t="s">
        <v>1999</v>
      </c>
      <c r="D251" s="144" t="s">
        <v>1999</v>
      </c>
      <c r="E251" s="144" t="s">
        <v>1999</v>
      </c>
      <c r="F251" s="144" t="s">
        <v>1999</v>
      </c>
      <c r="G251" s="144" t="s">
        <v>1999</v>
      </c>
      <c r="H251" s="281" t="s">
        <v>952</v>
      </c>
      <c r="I251" s="144" t="s">
        <v>19</v>
      </c>
      <c r="J251" s="143">
        <v>12</v>
      </c>
      <c r="K251" s="144" t="s">
        <v>2000</v>
      </c>
      <c r="L251" s="142">
        <v>45748</v>
      </c>
      <c r="M251" s="142">
        <v>46054</v>
      </c>
      <c r="N251" s="143" t="s">
        <v>1444</v>
      </c>
      <c r="O251" s="143" t="s">
        <v>1229</v>
      </c>
      <c r="P251" s="144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 spans="1:31">
      <c r="A252" s="185" t="s">
        <v>164</v>
      </c>
      <c r="B252" s="185">
        <v>155</v>
      </c>
      <c r="C252" s="144" t="s">
        <v>1873</v>
      </c>
      <c r="D252" s="144" t="s">
        <v>1400</v>
      </c>
      <c r="E252" s="144" t="s">
        <v>1873</v>
      </c>
      <c r="F252" s="144" t="s">
        <v>1873</v>
      </c>
      <c r="G252" s="144" t="s">
        <v>1873</v>
      </c>
      <c r="H252" s="281" t="s">
        <v>954</v>
      </c>
      <c r="I252" s="144" t="s">
        <v>20</v>
      </c>
      <c r="J252" s="143">
        <v>12</v>
      </c>
      <c r="K252" s="144" t="s">
        <v>2001</v>
      </c>
      <c r="L252" s="142">
        <v>45748</v>
      </c>
      <c r="M252" s="142">
        <v>46054</v>
      </c>
      <c r="N252" s="143" t="s">
        <v>1444</v>
      </c>
      <c r="O252" s="143" t="s">
        <v>1229</v>
      </c>
      <c r="P252" s="144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 spans="1:31">
      <c r="A253" s="185" t="s">
        <v>164</v>
      </c>
      <c r="B253" s="185">
        <v>156</v>
      </c>
      <c r="C253" s="144" t="s">
        <v>2002</v>
      </c>
      <c r="D253" s="144" t="s">
        <v>2003</v>
      </c>
      <c r="E253" s="144" t="s">
        <v>2002</v>
      </c>
      <c r="F253" s="144" t="s">
        <v>2002</v>
      </c>
      <c r="G253" s="144" t="s">
        <v>2002</v>
      </c>
      <c r="H253" s="281" t="s">
        <v>958</v>
      </c>
      <c r="I253" s="144" t="s">
        <v>21</v>
      </c>
      <c r="J253" s="143">
        <v>12</v>
      </c>
      <c r="K253" s="144" t="str">
        <f>'[2]156'!$D$9</f>
        <v>Smart contracts e blockchain</v>
      </c>
      <c r="L253" s="142">
        <v>45748</v>
      </c>
      <c r="M253" s="142">
        <v>46054</v>
      </c>
      <c r="N253" s="143" t="s">
        <v>1444</v>
      </c>
      <c r="O253" s="143" t="s">
        <v>1229</v>
      </c>
      <c r="P253" s="144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 spans="1:31">
      <c r="A254" s="185" t="s">
        <v>132</v>
      </c>
      <c r="B254" s="185">
        <v>157</v>
      </c>
      <c r="C254" s="144" t="s">
        <v>2004</v>
      </c>
      <c r="D254" s="144" t="s">
        <v>2004</v>
      </c>
      <c r="E254" s="144" t="s">
        <v>2004</v>
      </c>
      <c r="F254" s="144" t="s">
        <v>2004</v>
      </c>
      <c r="G254" s="144" t="s">
        <v>2004</v>
      </c>
      <c r="H254" s="281" t="s">
        <v>961</v>
      </c>
      <c r="I254" s="144" t="s">
        <v>22</v>
      </c>
      <c r="J254" s="143">
        <v>12</v>
      </c>
      <c r="K254" s="144" t="str">
        <f>'[2]157'!$D$9</f>
        <v>Marketing 4.0 e Omnichanel</v>
      </c>
      <c r="L254" s="142">
        <v>45748</v>
      </c>
      <c r="M254" s="142">
        <v>46054</v>
      </c>
      <c r="N254" s="143" t="s">
        <v>1444</v>
      </c>
      <c r="O254" s="143" t="s">
        <v>1214</v>
      </c>
      <c r="P254" s="144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 spans="1:31">
      <c r="A255" s="185" t="s">
        <v>164</v>
      </c>
      <c r="B255" s="185">
        <v>158</v>
      </c>
      <c r="C255" s="144" t="s">
        <v>2005</v>
      </c>
      <c r="D255" s="144" t="s">
        <v>1590</v>
      </c>
      <c r="E255" s="144" t="s">
        <v>2005</v>
      </c>
      <c r="F255" s="144" t="s">
        <v>2005</v>
      </c>
      <c r="G255" s="144" t="s">
        <v>2005</v>
      </c>
      <c r="H255" s="281" t="s">
        <v>963</v>
      </c>
      <c r="I255" s="144" t="s">
        <v>23</v>
      </c>
      <c r="J255" s="143">
        <v>12</v>
      </c>
      <c r="K255" s="144" t="str">
        <f>'[2]158'!$D$9</f>
        <v xml:space="preserve">Testes de Performance </v>
      </c>
      <c r="L255" s="142">
        <v>45748</v>
      </c>
      <c r="M255" s="142">
        <v>46054</v>
      </c>
      <c r="N255" s="143" t="s">
        <v>1444</v>
      </c>
      <c r="O255" s="143" t="s">
        <v>1229</v>
      </c>
      <c r="P255" s="144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 spans="1:31">
      <c r="A256" s="185" t="s">
        <v>132</v>
      </c>
      <c r="B256" s="185">
        <v>159</v>
      </c>
      <c r="C256" s="144" t="s">
        <v>1387</v>
      </c>
      <c r="D256" s="144" t="s">
        <v>1387</v>
      </c>
      <c r="E256" s="144" t="s">
        <v>1388</v>
      </c>
      <c r="F256" s="144" t="s">
        <v>1388</v>
      </c>
      <c r="G256" s="144" t="s">
        <v>1388</v>
      </c>
      <c r="H256" s="281" t="s">
        <v>968</v>
      </c>
      <c r="I256" s="144" t="s">
        <v>24</v>
      </c>
      <c r="J256" s="143">
        <v>12</v>
      </c>
      <c r="K256" s="144" t="str">
        <f>'[2]159'!$D$9</f>
        <v>Gestão Estratégica de Pessoas</v>
      </c>
      <c r="L256" s="142">
        <v>45748</v>
      </c>
      <c r="M256" s="142">
        <v>46054</v>
      </c>
      <c r="N256" s="143" t="s">
        <v>1361</v>
      </c>
      <c r="O256" s="143" t="s">
        <v>1222</v>
      </c>
      <c r="P256" s="144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 spans="1:31">
      <c r="A257" s="185" t="s">
        <v>132</v>
      </c>
      <c r="B257" s="185">
        <v>160</v>
      </c>
      <c r="C257" s="144" t="s">
        <v>964</v>
      </c>
      <c r="D257" s="144" t="s">
        <v>965</v>
      </c>
      <c r="E257" s="144" t="s">
        <v>966</v>
      </c>
      <c r="F257" s="144" t="s">
        <v>966</v>
      </c>
      <c r="G257" s="144" t="s">
        <v>967</v>
      </c>
      <c r="H257" s="281" t="s">
        <v>974</v>
      </c>
      <c r="I257" s="144" t="s">
        <v>25</v>
      </c>
      <c r="J257" s="143">
        <v>12</v>
      </c>
      <c r="K257" s="144" t="str">
        <f>'[2]160'!$D$9</f>
        <v>Administração Financeira e Orçamentária</v>
      </c>
      <c r="L257" s="142">
        <v>45748</v>
      </c>
      <c r="M257" s="142">
        <v>46054</v>
      </c>
      <c r="N257" s="143" t="s">
        <v>1361</v>
      </c>
      <c r="O257" s="143" t="s">
        <v>1223</v>
      </c>
      <c r="P257" s="144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 spans="1:31">
      <c r="A258" s="185" t="s">
        <v>132</v>
      </c>
      <c r="B258" s="185">
        <v>161</v>
      </c>
      <c r="C258" s="144" t="s">
        <v>1387</v>
      </c>
      <c r="D258" s="144" t="s">
        <v>1388</v>
      </c>
      <c r="E258" s="144" t="s">
        <v>1388</v>
      </c>
      <c r="F258" s="144" t="s">
        <v>1388</v>
      </c>
      <c r="G258" s="144" t="s">
        <v>1388</v>
      </c>
      <c r="H258" s="281" t="s">
        <v>2006</v>
      </c>
      <c r="I258" s="144" t="s">
        <v>26</v>
      </c>
      <c r="J258" s="143">
        <v>12</v>
      </c>
      <c r="K258" s="144" t="str">
        <f>'[2]161'!$D$9</f>
        <v xml:space="preserve">Gestão Estratégica de Pessoas </v>
      </c>
      <c r="L258" s="142">
        <v>45748</v>
      </c>
      <c r="M258" s="142">
        <v>46054</v>
      </c>
      <c r="N258" s="143" t="s">
        <v>1361</v>
      </c>
      <c r="O258" s="143" t="s">
        <v>1222</v>
      </c>
      <c r="P258" s="144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 spans="1:31">
      <c r="A259" s="185" t="s">
        <v>149</v>
      </c>
      <c r="B259" s="185">
        <v>162</v>
      </c>
      <c r="C259" s="144" t="s">
        <v>1136</v>
      </c>
      <c r="D259" s="144" t="s">
        <v>2007</v>
      </c>
      <c r="E259" s="144" t="s">
        <v>2008</v>
      </c>
      <c r="F259" s="144" t="s">
        <v>2008</v>
      </c>
      <c r="G259" s="144" t="s">
        <v>2009</v>
      </c>
      <c r="H259" s="281" t="s">
        <v>984</v>
      </c>
      <c r="I259" s="144" t="s">
        <v>27</v>
      </c>
      <c r="J259" s="143">
        <v>12</v>
      </c>
      <c r="K259" s="144" t="str">
        <f>'[2]162'!$D$9</f>
        <v>CURRÍCULOS, PROGRAMAS E PROJETOS PEDAGÓGICOS</v>
      </c>
      <c r="L259" s="142">
        <v>45748</v>
      </c>
      <c r="M259" s="142">
        <v>46054</v>
      </c>
      <c r="N259" s="143" t="s">
        <v>1498</v>
      </c>
      <c r="O259" s="143" t="s">
        <v>1228</v>
      </c>
      <c r="P259" s="144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 spans="1:31">
      <c r="A260" s="185" t="s">
        <v>132</v>
      </c>
      <c r="B260" s="185">
        <v>163</v>
      </c>
      <c r="C260" s="144" t="s">
        <v>2010</v>
      </c>
      <c r="D260" s="144" t="s">
        <v>223</v>
      </c>
      <c r="E260" s="144" t="s">
        <v>223</v>
      </c>
      <c r="F260" s="144" t="s">
        <v>223</v>
      </c>
      <c r="G260" s="144" t="s">
        <v>451</v>
      </c>
      <c r="H260" s="281" t="s">
        <v>987</v>
      </c>
      <c r="I260" s="144" t="s">
        <v>28</v>
      </c>
      <c r="J260" s="143">
        <v>12</v>
      </c>
      <c r="K260" s="144" t="str">
        <f>'[2]163'!$D$9</f>
        <v>Planejamento estratégico</v>
      </c>
      <c r="L260" s="142">
        <v>45748</v>
      </c>
      <c r="M260" s="142">
        <v>46054</v>
      </c>
      <c r="N260" s="143" t="s">
        <v>1361</v>
      </c>
      <c r="O260" s="143" t="s">
        <v>1214</v>
      </c>
      <c r="P260" s="144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 spans="1:31">
      <c r="A261" s="185" t="s">
        <v>132</v>
      </c>
      <c r="B261" s="185">
        <v>164</v>
      </c>
      <c r="C261" s="144" t="s">
        <v>2011</v>
      </c>
      <c r="D261" s="144" t="s">
        <v>2012</v>
      </c>
      <c r="E261" s="144" t="s">
        <v>2011</v>
      </c>
      <c r="F261" s="144" t="s">
        <v>2011</v>
      </c>
      <c r="G261" s="144" t="s">
        <v>2013</v>
      </c>
      <c r="H261" s="281" t="s">
        <v>991</v>
      </c>
      <c r="I261" s="144" t="s">
        <v>29</v>
      </c>
      <c r="J261" s="143">
        <v>12</v>
      </c>
      <c r="K261" s="144" t="str">
        <f>'[2]164'!$D$9</f>
        <v xml:space="preserve">Fundamentos de Engenharia Ambiental </v>
      </c>
      <c r="L261" s="142">
        <v>45748</v>
      </c>
      <c r="M261" s="142">
        <v>46054</v>
      </c>
      <c r="N261" s="143" t="s">
        <v>1361</v>
      </c>
      <c r="O261" s="143" t="s">
        <v>1223</v>
      </c>
      <c r="P261" s="144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 spans="1:31">
      <c r="A262" s="185" t="s">
        <v>149</v>
      </c>
      <c r="B262" s="185">
        <v>165</v>
      </c>
      <c r="C262" s="144" t="s">
        <v>2014</v>
      </c>
      <c r="D262" s="144" t="s">
        <v>2015</v>
      </c>
      <c r="E262" s="144" t="s">
        <v>2015</v>
      </c>
      <c r="F262" s="144" t="s">
        <v>2015</v>
      </c>
      <c r="G262" s="144" t="s">
        <v>2016</v>
      </c>
      <c r="H262" s="281" t="s">
        <v>995</v>
      </c>
      <c r="I262" s="144" t="s">
        <v>30</v>
      </c>
      <c r="J262" s="143">
        <v>12</v>
      </c>
      <c r="K262" s="144" t="str">
        <f>'[2]165'!$D$9</f>
        <v xml:space="preserve">Contextos Brasileiros </v>
      </c>
      <c r="L262" s="142">
        <v>45748</v>
      </c>
      <c r="M262" s="142">
        <v>46054</v>
      </c>
      <c r="N262" s="143" t="s">
        <v>1498</v>
      </c>
      <c r="O262" s="143" t="s">
        <v>1221</v>
      </c>
      <c r="P262" s="144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 spans="1:31">
      <c r="A263" s="185" t="s">
        <v>149</v>
      </c>
      <c r="B263" s="185">
        <v>168</v>
      </c>
      <c r="C263" s="144" t="s">
        <v>1129</v>
      </c>
      <c r="D263" s="144" t="s">
        <v>1132</v>
      </c>
      <c r="E263" s="144" t="s">
        <v>1132</v>
      </c>
      <c r="F263" s="144" t="s">
        <v>1132</v>
      </c>
      <c r="G263" s="144" t="s">
        <v>1134</v>
      </c>
      <c r="H263" s="281" t="s">
        <v>2017</v>
      </c>
      <c r="I263" s="144" t="s">
        <v>31</v>
      </c>
      <c r="J263" s="143">
        <v>12</v>
      </c>
      <c r="K263" s="144" t="str">
        <f>'[2]168'!$D$9</f>
        <v>Práticas Pedagógicas Contemporâneas no Ensino de Língua Portuguesa</v>
      </c>
      <c r="L263" s="142">
        <v>45748</v>
      </c>
      <c r="M263" s="142">
        <v>46054</v>
      </c>
      <c r="N263" s="143" t="s">
        <v>1498</v>
      </c>
      <c r="O263" s="143" t="s">
        <v>1211</v>
      </c>
      <c r="P263" s="144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 spans="1:31">
      <c r="A264" s="185" t="s">
        <v>149</v>
      </c>
      <c r="B264" s="185">
        <v>169</v>
      </c>
      <c r="C264" s="144" t="s">
        <v>913</v>
      </c>
      <c r="D264" s="144" t="s">
        <v>2018</v>
      </c>
      <c r="E264" s="144" t="s">
        <v>2019</v>
      </c>
      <c r="F264" s="144" t="s">
        <v>2019</v>
      </c>
      <c r="G264" s="144" t="s">
        <v>994</v>
      </c>
      <c r="H264" s="281" t="s">
        <v>1257</v>
      </c>
      <c r="I264" s="144" t="s">
        <v>32</v>
      </c>
      <c r="J264" s="143">
        <v>12</v>
      </c>
      <c r="K264" s="144" t="str">
        <f>'[2]169'!$D$9</f>
        <v>DIVERSIDADE E INCLUSÃO EDUCACIONAL</v>
      </c>
      <c r="L264" s="142">
        <v>45748</v>
      </c>
      <c r="M264" s="142">
        <v>46054</v>
      </c>
      <c r="N264" s="143" t="s">
        <v>1498</v>
      </c>
      <c r="O264" s="143" t="s">
        <v>1221</v>
      </c>
      <c r="P264" s="144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 spans="1:31">
      <c r="A265" s="185" t="s">
        <v>149</v>
      </c>
      <c r="B265" s="185">
        <v>170</v>
      </c>
      <c r="C265" s="144" t="s">
        <v>1658</v>
      </c>
      <c r="D265" s="144" t="s">
        <v>1659</v>
      </c>
      <c r="E265" s="144" t="s">
        <v>465</v>
      </c>
      <c r="F265" s="144" t="s">
        <v>465</v>
      </c>
      <c r="G265" s="144" t="s">
        <v>465</v>
      </c>
      <c r="H265" s="281" t="s">
        <v>1007</v>
      </c>
      <c r="I265" s="144" t="s">
        <v>33</v>
      </c>
      <c r="J265" s="143">
        <v>12</v>
      </c>
      <c r="K265" s="144" t="str">
        <f>'[2]170'!$D$9</f>
        <v>A Psicologia do Comportamento Escolar</v>
      </c>
      <c r="L265" s="142">
        <v>45748</v>
      </c>
      <c r="M265" s="142">
        <v>46054</v>
      </c>
      <c r="N265" s="143" t="s">
        <v>1498</v>
      </c>
      <c r="O265" s="143" t="s">
        <v>1224</v>
      </c>
      <c r="P265" s="144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 spans="1:31">
      <c r="A266" s="185" t="s">
        <v>149</v>
      </c>
      <c r="B266" s="185">
        <v>171</v>
      </c>
      <c r="C266" s="144" t="s">
        <v>2020</v>
      </c>
      <c r="D266" s="144" t="s">
        <v>2021</v>
      </c>
      <c r="E266" s="144" t="s">
        <v>1891</v>
      </c>
      <c r="F266" s="144" t="s">
        <v>1891</v>
      </c>
      <c r="G266" s="144" t="s">
        <v>2022</v>
      </c>
      <c r="H266" s="281" t="s">
        <v>2023</v>
      </c>
      <c r="I266" s="144" t="s">
        <v>34</v>
      </c>
      <c r="J266" s="143">
        <v>12</v>
      </c>
      <c r="K266" s="144" t="str">
        <f>'[2]171'!$D$9</f>
        <v>A Gestão Escolar de Pessoas e de Processos Administrativos</v>
      </c>
      <c r="L266" s="142">
        <v>45748</v>
      </c>
      <c r="M266" s="142">
        <v>46054</v>
      </c>
      <c r="N266" s="143" t="s">
        <v>1361</v>
      </c>
      <c r="O266" s="143" t="s">
        <v>1221</v>
      </c>
      <c r="P266" s="144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 spans="1:31">
      <c r="A267" s="185" t="s">
        <v>132</v>
      </c>
      <c r="B267" s="185">
        <v>172</v>
      </c>
      <c r="C267" s="144" t="s">
        <v>1625</v>
      </c>
      <c r="D267" s="144" t="s">
        <v>2024</v>
      </c>
      <c r="E267" s="144" t="s">
        <v>1625</v>
      </c>
      <c r="F267" s="144" t="s">
        <v>1625</v>
      </c>
      <c r="G267" s="144" t="s">
        <v>1625</v>
      </c>
      <c r="H267" s="281" t="s">
        <v>1014</v>
      </c>
      <c r="I267" s="144" t="s">
        <v>35</v>
      </c>
      <c r="J267" s="143">
        <v>12</v>
      </c>
      <c r="K267" s="144" t="str">
        <f>'[2]172'!$D$9</f>
        <v xml:space="preserve">MACHINE LEARNING E APRENDIZAGEM PROFUNDA </v>
      </c>
      <c r="L267" s="142">
        <v>45748</v>
      </c>
      <c r="M267" s="142">
        <v>46054</v>
      </c>
      <c r="N267" s="143" t="s">
        <v>1444</v>
      </c>
      <c r="O267" s="143" t="s">
        <v>1226</v>
      </c>
      <c r="P267" s="144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 spans="1:31">
      <c r="A268" s="185" t="s">
        <v>149</v>
      </c>
      <c r="B268" s="185">
        <v>173</v>
      </c>
      <c r="C268" s="144" t="s">
        <v>2025</v>
      </c>
      <c r="D268" s="144" t="s">
        <v>2025</v>
      </c>
      <c r="E268" s="144" t="s">
        <v>2025</v>
      </c>
      <c r="F268" s="144" t="s">
        <v>2025</v>
      </c>
      <c r="G268" s="144" t="s">
        <v>2025</v>
      </c>
      <c r="H268" s="281" t="s">
        <v>1017</v>
      </c>
      <c r="I268" s="144" t="s">
        <v>36</v>
      </c>
      <c r="J268" s="143">
        <v>12</v>
      </c>
      <c r="K268" s="144" t="str">
        <f>'[2]173'!$D$9</f>
        <v>HISTÓRIA DA ÁFRICA E DA CULTURA AFRO-BRASILEIRA E INDÍGENA</v>
      </c>
      <c r="L268" s="142">
        <v>45748</v>
      </c>
      <c r="M268" s="142">
        <v>46054</v>
      </c>
      <c r="N268" s="143" t="s">
        <v>1498</v>
      </c>
      <c r="O268" s="143" t="s">
        <v>1216</v>
      </c>
      <c r="P268" s="144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 spans="1:31">
      <c r="A269" s="185" t="s">
        <v>174</v>
      </c>
      <c r="B269" s="185">
        <v>174</v>
      </c>
      <c r="C269" s="144" t="s">
        <v>2026</v>
      </c>
      <c r="D269" s="144" t="s">
        <v>2026</v>
      </c>
      <c r="E269" s="144" t="s">
        <v>2026</v>
      </c>
      <c r="F269" s="144" t="s">
        <v>2026</v>
      </c>
      <c r="G269" s="144" t="s">
        <v>2026</v>
      </c>
      <c r="H269" s="281" t="s">
        <v>1019</v>
      </c>
      <c r="I269" s="144" t="s">
        <v>37</v>
      </c>
      <c r="J269" s="143">
        <v>12</v>
      </c>
      <c r="K269" s="144" t="str">
        <f>'[2]174'!$D$9</f>
        <v>CUSTOS E PLANEJAMENTO</v>
      </c>
      <c r="L269" s="142">
        <v>45748</v>
      </c>
      <c r="M269" s="142">
        <v>46054</v>
      </c>
      <c r="N269" s="143" t="s">
        <v>1444</v>
      </c>
      <c r="O269" s="143" t="s">
        <v>1218</v>
      </c>
      <c r="P269" s="144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 spans="1:31">
      <c r="A270" s="185" t="s">
        <v>113</v>
      </c>
      <c r="B270" s="185">
        <v>175</v>
      </c>
      <c r="C270" s="144" t="s">
        <v>2027</v>
      </c>
      <c r="D270" s="144" t="s">
        <v>2027</v>
      </c>
      <c r="E270" s="144" t="s">
        <v>2027</v>
      </c>
      <c r="F270" s="144" t="s">
        <v>2027</v>
      </c>
      <c r="G270" s="144" t="s">
        <v>2027</v>
      </c>
      <c r="H270" s="281" t="s">
        <v>1022</v>
      </c>
      <c r="I270" s="144" t="s">
        <v>38</v>
      </c>
      <c r="J270" s="143">
        <v>12</v>
      </c>
      <c r="K270" s="144" t="str">
        <f>'[2]175'!$D$9</f>
        <v>DIREITO PROCESSUAL ELEITORAL</v>
      </c>
      <c r="L270" s="142">
        <v>45748</v>
      </c>
      <c r="M270" s="142">
        <v>46054</v>
      </c>
      <c r="N270" s="143" t="s">
        <v>1335</v>
      </c>
      <c r="O270" s="143" t="s">
        <v>1215</v>
      </c>
      <c r="P270" s="144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 spans="1:31">
      <c r="A271" s="185" t="s">
        <v>113</v>
      </c>
      <c r="B271" s="185">
        <v>176</v>
      </c>
      <c r="C271" s="144" t="s">
        <v>2028</v>
      </c>
      <c r="D271" s="144" t="s">
        <v>2029</v>
      </c>
      <c r="E271" s="144" t="s">
        <v>2028</v>
      </c>
      <c r="F271" s="144" t="s">
        <v>2028</v>
      </c>
      <c r="G271" s="144" t="s">
        <v>2028</v>
      </c>
      <c r="H271" s="281" t="s">
        <v>1026</v>
      </c>
      <c r="I271" s="144" t="s">
        <v>39</v>
      </c>
      <c r="J271" s="143">
        <v>12</v>
      </c>
      <c r="K271" s="144" t="str">
        <f>'[2]176'!$D$9</f>
        <v>DIREITO CONSTITUCIONAL ECONÔMICO E REGULATÓRIO</v>
      </c>
      <c r="L271" s="142">
        <v>45748</v>
      </c>
      <c r="M271" s="142">
        <v>46054</v>
      </c>
      <c r="N271" s="143" t="s">
        <v>1335</v>
      </c>
      <c r="O271" s="143" t="s">
        <v>1207</v>
      </c>
      <c r="P271" s="144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 spans="1:31">
      <c r="A272" s="185" t="s">
        <v>164</v>
      </c>
      <c r="B272" s="185">
        <v>177</v>
      </c>
      <c r="C272" s="144" t="s">
        <v>254</v>
      </c>
      <c r="D272" s="144" t="s">
        <v>254</v>
      </c>
      <c r="E272" s="144" t="s">
        <v>254</v>
      </c>
      <c r="F272" s="144" t="s">
        <v>254</v>
      </c>
      <c r="G272" s="144" t="s">
        <v>254</v>
      </c>
      <c r="H272" s="281" t="s">
        <v>1027</v>
      </c>
      <c r="I272" s="144" t="s">
        <v>40</v>
      </c>
      <c r="J272" s="143">
        <v>12</v>
      </c>
      <c r="K272" s="144" t="str">
        <f>'[2]177'!$D$9</f>
        <v>LIDERANÇA E DESENVOLVIMENTO DE EQUIPES</v>
      </c>
      <c r="L272" s="142">
        <v>45748</v>
      </c>
      <c r="M272" s="142">
        <v>46054</v>
      </c>
      <c r="N272" s="143" t="s">
        <v>1444</v>
      </c>
      <c r="O272" s="143" t="s">
        <v>1214</v>
      </c>
      <c r="P272" s="144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 spans="1:31">
      <c r="A273" s="185" t="s">
        <v>140</v>
      </c>
      <c r="B273" s="185">
        <v>178</v>
      </c>
      <c r="C273" s="144" t="s">
        <v>2030</v>
      </c>
      <c r="D273" s="144" t="s">
        <v>2030</v>
      </c>
      <c r="E273" s="144" t="s">
        <v>2030</v>
      </c>
      <c r="F273" s="144" t="s">
        <v>2030</v>
      </c>
      <c r="G273" s="144" t="s">
        <v>2030</v>
      </c>
      <c r="H273" s="281" t="s">
        <v>1030</v>
      </c>
      <c r="I273" s="144" t="s">
        <v>41</v>
      </c>
      <c r="J273" s="143">
        <v>12</v>
      </c>
      <c r="K273" s="144" t="str">
        <f>'[2]178'!$D$9</f>
        <v>SAÚDE PÚBLICA </v>
      </c>
      <c r="L273" s="142">
        <v>45748</v>
      </c>
      <c r="M273" s="142">
        <v>46054</v>
      </c>
      <c r="N273" s="143" t="s">
        <v>1498</v>
      </c>
      <c r="O273" s="143" t="s">
        <v>1205</v>
      </c>
      <c r="P273" s="144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 spans="1:31">
      <c r="A274" s="185" t="s">
        <v>140</v>
      </c>
      <c r="B274" s="185">
        <v>179</v>
      </c>
      <c r="C274" s="144" t="s">
        <v>2031</v>
      </c>
      <c r="D274" s="144" t="s">
        <v>2032</v>
      </c>
      <c r="E274" s="144" t="s">
        <v>2032</v>
      </c>
      <c r="F274" s="144" t="s">
        <v>2032</v>
      </c>
      <c r="G274" s="144" t="s">
        <v>2032</v>
      </c>
      <c r="H274" s="281" t="s">
        <v>1032</v>
      </c>
      <c r="I274" s="144" t="s">
        <v>42</v>
      </c>
      <c r="J274" s="143">
        <v>12</v>
      </c>
      <c r="K274" s="144" t="str">
        <f>'[2]179'!$D$9</f>
        <v>PSICOFARMACOLOGIA CLÍNICA</v>
      </c>
      <c r="L274" s="142">
        <v>45748</v>
      </c>
      <c r="M274" s="142">
        <v>46054</v>
      </c>
      <c r="N274" s="143" t="s">
        <v>1498</v>
      </c>
      <c r="O274" s="143" t="s">
        <v>1217</v>
      </c>
      <c r="P274" s="144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 spans="1:31">
      <c r="A275" s="185" t="s">
        <v>149</v>
      </c>
      <c r="B275" s="185">
        <v>180</v>
      </c>
      <c r="C275" s="144" t="s">
        <v>1542</v>
      </c>
      <c r="D275" s="144" t="s">
        <v>1544</v>
      </c>
      <c r="E275" s="144" t="s">
        <v>1544</v>
      </c>
      <c r="F275" s="144" t="s">
        <v>1544</v>
      </c>
      <c r="G275" s="144" t="s">
        <v>1544</v>
      </c>
      <c r="H275" s="281" t="s">
        <v>1034</v>
      </c>
      <c r="I275" s="144" t="s">
        <v>43</v>
      </c>
      <c r="J275" s="143">
        <v>12</v>
      </c>
      <c r="K275" s="144" t="str">
        <f>'[2]180'!$D$9</f>
        <v>ÉTICA E EDUCAÇÃO</v>
      </c>
      <c r="L275" s="142">
        <v>45748</v>
      </c>
      <c r="M275" s="142">
        <v>46054</v>
      </c>
      <c r="N275" s="143" t="s">
        <v>1498</v>
      </c>
      <c r="O275" s="143" t="s">
        <v>1224</v>
      </c>
      <c r="P275" s="144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 spans="1:31">
      <c r="A276" s="185" t="s">
        <v>164</v>
      </c>
      <c r="B276" s="185">
        <v>181</v>
      </c>
      <c r="C276" s="144" t="s">
        <v>1060</v>
      </c>
      <c r="D276" s="144" t="s">
        <v>1062</v>
      </c>
      <c r="E276" s="144" t="s">
        <v>1060</v>
      </c>
      <c r="F276" s="144" t="s">
        <v>1060</v>
      </c>
      <c r="G276" s="144" t="s">
        <v>1060</v>
      </c>
      <c r="H276" s="281" t="s">
        <v>1036</v>
      </c>
      <c r="I276" s="144" t="s">
        <v>44</v>
      </c>
      <c r="J276" s="143">
        <v>12</v>
      </c>
      <c r="K276" s="144" t="str">
        <f>'[2]181'!$D$9</f>
        <v>GESTÃO ÁGIL DE PROJETOS</v>
      </c>
      <c r="L276" s="142">
        <v>45748</v>
      </c>
      <c r="M276" s="142">
        <v>46054</v>
      </c>
      <c r="N276" s="143" t="s">
        <v>1444</v>
      </c>
      <c r="O276" s="143" t="s">
        <v>1223</v>
      </c>
      <c r="P276" s="144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 spans="1:31">
      <c r="A277" s="185" t="s">
        <v>174</v>
      </c>
      <c r="B277" s="185">
        <v>182</v>
      </c>
      <c r="C277" s="144" t="s">
        <v>529</v>
      </c>
      <c r="D277" s="144" t="s">
        <v>529</v>
      </c>
      <c r="E277" s="144" t="s">
        <v>529</v>
      </c>
      <c r="F277" s="144" t="s">
        <v>529</v>
      </c>
      <c r="G277" s="144" t="s">
        <v>529</v>
      </c>
      <c r="H277" s="281" t="s">
        <v>1037</v>
      </c>
      <c r="I277" s="144" t="s">
        <v>45</v>
      </c>
      <c r="J277" s="143">
        <v>12</v>
      </c>
      <c r="K277" s="144" t="str">
        <f>'[2]182'!$D$9</f>
        <v>ERGONOMIA APLICADA</v>
      </c>
      <c r="L277" s="142">
        <v>45748</v>
      </c>
      <c r="M277" s="142">
        <v>46054</v>
      </c>
      <c r="N277" s="143" t="s">
        <v>1444</v>
      </c>
      <c r="O277" s="143" t="s">
        <v>1205</v>
      </c>
      <c r="P277" s="144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 spans="1:31">
      <c r="A278" s="185" t="s">
        <v>140</v>
      </c>
      <c r="B278" s="185">
        <v>183</v>
      </c>
      <c r="C278" s="144" t="s">
        <v>1696</v>
      </c>
      <c r="D278" s="144" t="s">
        <v>1696</v>
      </c>
      <c r="E278" s="144" t="s">
        <v>1696</v>
      </c>
      <c r="F278" s="144" t="s">
        <v>1696</v>
      </c>
      <c r="G278" s="144" t="s">
        <v>1696</v>
      </c>
      <c r="H278" s="281" t="s">
        <v>1039</v>
      </c>
      <c r="I278" s="144" t="s">
        <v>46</v>
      </c>
      <c r="J278" s="143">
        <v>12</v>
      </c>
      <c r="K278" s="144" t="str">
        <f>'[2]183'!$D$9</f>
        <v>ÉTICA E PSICOLOGIA</v>
      </c>
      <c r="L278" s="142">
        <v>45748</v>
      </c>
      <c r="M278" s="142">
        <v>46054</v>
      </c>
      <c r="N278" s="143" t="s">
        <v>1498</v>
      </c>
      <c r="O278" s="143" t="s">
        <v>1205</v>
      </c>
      <c r="P278" s="144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 spans="1:31">
      <c r="A279" s="185" t="s">
        <v>149</v>
      </c>
      <c r="B279" s="185">
        <v>184</v>
      </c>
      <c r="C279" s="144" t="s">
        <v>2033</v>
      </c>
      <c r="D279" s="144" t="s">
        <v>674</v>
      </c>
      <c r="E279" s="144" t="s">
        <v>674</v>
      </c>
      <c r="F279" s="144" t="s">
        <v>674</v>
      </c>
      <c r="G279" s="144" t="s">
        <v>674</v>
      </c>
      <c r="H279" s="281" t="s">
        <v>1042</v>
      </c>
      <c r="I279" s="144" t="s">
        <v>47</v>
      </c>
      <c r="J279" s="143">
        <v>12</v>
      </c>
      <c r="K279" s="144" t="str">
        <f>'[2]184'!$D$9</f>
        <v>PSICOPATOLOGIA DA APRENDIZAGEM</v>
      </c>
      <c r="L279" s="142">
        <v>45748</v>
      </c>
      <c r="M279" s="142">
        <v>46054</v>
      </c>
      <c r="N279" s="143" t="s">
        <v>1498</v>
      </c>
      <c r="O279" s="143" t="s">
        <v>1224</v>
      </c>
      <c r="P279" s="144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 spans="1:31">
      <c r="A280" s="185" t="s">
        <v>140</v>
      </c>
      <c r="B280" s="185">
        <v>185</v>
      </c>
      <c r="C280" s="144" t="s">
        <v>2034</v>
      </c>
      <c r="D280" s="144" t="s">
        <v>2034</v>
      </c>
      <c r="E280" s="144" t="s">
        <v>2034</v>
      </c>
      <c r="F280" s="144" t="s">
        <v>2034</v>
      </c>
      <c r="G280" s="144" t="s">
        <v>2034</v>
      </c>
      <c r="H280" s="281" t="s">
        <v>1043</v>
      </c>
      <c r="I280" s="144" t="s">
        <v>48</v>
      </c>
      <c r="J280" s="143">
        <v>12</v>
      </c>
      <c r="K280" s="144" t="str">
        <f>'[2]185'!$D$9</f>
        <v>CUIDADO INTEGRAL À SAÚDE DO ADULTO II </v>
      </c>
      <c r="L280" s="142">
        <v>45748</v>
      </c>
      <c r="M280" s="142">
        <v>46054</v>
      </c>
      <c r="N280" s="143" t="s">
        <v>1498</v>
      </c>
      <c r="O280" s="143" t="s">
        <v>1217</v>
      </c>
      <c r="P280" s="144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 spans="1:31">
      <c r="A281" s="185" t="s">
        <v>164</v>
      </c>
      <c r="B281" s="185">
        <v>186</v>
      </c>
      <c r="C281" s="144" t="s">
        <v>236</v>
      </c>
      <c r="D281" s="144" t="s">
        <v>1046</v>
      </c>
      <c r="E281" s="144" t="s">
        <v>1046</v>
      </c>
      <c r="F281" s="144" t="s">
        <v>1046</v>
      </c>
      <c r="G281" s="144" t="s">
        <v>1046</v>
      </c>
      <c r="H281" s="281" t="s">
        <v>1045</v>
      </c>
      <c r="I281" s="144" t="s">
        <v>49</v>
      </c>
      <c r="J281" s="143">
        <v>12</v>
      </c>
      <c r="K281" s="144" t="str">
        <f>'[2]186'!$D$9</f>
        <v>GESTÃO ESTRATÉGICA DA TECNOLOGIA DA INFORMAÇÃO</v>
      </c>
      <c r="L281" s="142">
        <v>45748</v>
      </c>
      <c r="M281" s="142">
        <v>46054</v>
      </c>
      <c r="N281" s="143" t="s">
        <v>1444</v>
      </c>
      <c r="O281" s="143" t="s">
        <v>1226</v>
      </c>
      <c r="P281" s="144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 spans="1:31">
      <c r="A282" s="185" t="s">
        <v>132</v>
      </c>
      <c r="B282" s="185">
        <v>187</v>
      </c>
      <c r="C282" s="144" t="s">
        <v>2035</v>
      </c>
      <c r="D282" s="144" t="s">
        <v>2035</v>
      </c>
      <c r="E282" s="144" t="s">
        <v>2035</v>
      </c>
      <c r="F282" s="144" t="s">
        <v>2035</v>
      </c>
      <c r="G282" s="144" t="s">
        <v>2035</v>
      </c>
      <c r="H282" s="281" t="s">
        <v>1047</v>
      </c>
      <c r="I282" s="144" t="s">
        <v>50</v>
      </c>
      <c r="J282" s="143">
        <v>12</v>
      </c>
      <c r="K282" s="144" t="str">
        <f>'[2]187'!$D$9</f>
        <v>RECRUTAMENTO, SELEÇÃO E SOCIALIZAÇÃO</v>
      </c>
      <c r="L282" s="142">
        <v>45748</v>
      </c>
      <c r="M282" s="142">
        <v>46054</v>
      </c>
      <c r="N282" s="143" t="s">
        <v>1361</v>
      </c>
      <c r="O282" s="143" t="s">
        <v>1227</v>
      </c>
      <c r="P282" s="144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 spans="1:31">
      <c r="A283" s="185" t="s">
        <v>132</v>
      </c>
      <c r="B283" s="185">
        <v>188</v>
      </c>
      <c r="C283" s="144" t="s">
        <v>393</v>
      </c>
      <c r="D283" s="144" t="s">
        <v>2036</v>
      </c>
      <c r="E283" s="144" t="s">
        <v>2036</v>
      </c>
      <c r="F283" s="144" t="s">
        <v>2036</v>
      </c>
      <c r="G283" s="144" t="s">
        <v>2037</v>
      </c>
      <c r="H283" s="281" t="s">
        <v>1049</v>
      </c>
      <c r="I283" s="144" t="s">
        <v>51</v>
      </c>
      <c r="J283" s="143">
        <v>12</v>
      </c>
      <c r="K283" s="144" t="str">
        <f>'[2]188'!$D$9</f>
        <v>GESTÃO HOSPITALAR E QUALIDADE DO ATENDIMENTO</v>
      </c>
      <c r="L283" s="142">
        <v>45748</v>
      </c>
      <c r="M283" s="142">
        <v>46054</v>
      </c>
      <c r="N283" s="143" t="s">
        <v>1498</v>
      </c>
      <c r="O283" s="143" t="s">
        <v>1212</v>
      </c>
      <c r="P283" s="144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 spans="1:31">
      <c r="A284" s="185" t="s">
        <v>164</v>
      </c>
      <c r="B284" s="185">
        <v>189</v>
      </c>
      <c r="C284" s="144" t="s">
        <v>1679</v>
      </c>
      <c r="D284" s="144" t="s">
        <v>1454</v>
      </c>
      <c r="E284" s="144" t="s">
        <v>1679</v>
      </c>
      <c r="F284" s="144" t="s">
        <v>1679</v>
      </c>
      <c r="G284" s="144" t="s">
        <v>1679</v>
      </c>
      <c r="H284" s="281" t="s">
        <v>1052</v>
      </c>
      <c r="I284" s="144" t="s">
        <v>52</v>
      </c>
      <c r="J284" s="143">
        <v>12</v>
      </c>
      <c r="K284" s="144" t="str">
        <f>'[2]189'!$D$9</f>
        <v>COMPUTAÇÃO EM NUVEM</v>
      </c>
      <c r="L284" s="142">
        <v>45748</v>
      </c>
      <c r="M284" s="142">
        <v>46054</v>
      </c>
      <c r="N284" s="143" t="s">
        <v>1444</v>
      </c>
      <c r="O284" s="143" t="s">
        <v>1229</v>
      </c>
      <c r="P284" s="144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 spans="1:31">
      <c r="A285" s="185" t="s">
        <v>140</v>
      </c>
      <c r="B285" s="185">
        <v>190</v>
      </c>
      <c r="C285" s="144" t="s">
        <v>2038</v>
      </c>
      <c r="D285" s="144" t="s">
        <v>2038</v>
      </c>
      <c r="E285" s="144" t="s">
        <v>2038</v>
      </c>
      <c r="F285" s="144" t="s">
        <v>2038</v>
      </c>
      <c r="G285" s="144" t="s">
        <v>2038</v>
      </c>
      <c r="H285" s="281" t="s">
        <v>1055</v>
      </c>
      <c r="I285" s="144" t="s">
        <v>53</v>
      </c>
      <c r="J285" s="143">
        <v>12</v>
      </c>
      <c r="K285" s="144" t="str">
        <f>'[2]190'!$D$9</f>
        <v>HUMANIZAÇÃO E TECNOLOGIA</v>
      </c>
      <c r="L285" s="142">
        <v>45748</v>
      </c>
      <c r="M285" s="142">
        <v>46054</v>
      </c>
      <c r="N285" s="143" t="s">
        <v>1498</v>
      </c>
      <c r="O285" s="143" t="s">
        <v>1205</v>
      </c>
      <c r="P285" s="144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 spans="1:31">
      <c r="A286" s="278" t="s">
        <v>164</v>
      </c>
      <c r="B286" s="278">
        <v>191</v>
      </c>
      <c r="C286" s="144" t="s">
        <v>382</v>
      </c>
      <c r="D286" s="144" t="s">
        <v>275</v>
      </c>
      <c r="E286" s="144" t="s">
        <v>382</v>
      </c>
      <c r="F286" s="144" t="s">
        <v>382</v>
      </c>
      <c r="G286" s="144" t="s">
        <v>382</v>
      </c>
      <c r="H286" s="281" t="s">
        <v>1058</v>
      </c>
      <c r="I286" s="144" t="s">
        <v>54</v>
      </c>
      <c r="J286" s="143">
        <v>6</v>
      </c>
      <c r="K286" s="144" t="str">
        <f>'[2]191'!$D$9</f>
        <v>Teste De Software</v>
      </c>
      <c r="L286" s="142">
        <v>45901</v>
      </c>
      <c r="M286" s="142">
        <v>46054</v>
      </c>
      <c r="N286" s="143" t="s">
        <v>1444</v>
      </c>
      <c r="O286" s="143" t="s">
        <v>1229</v>
      </c>
      <c r="P286" s="144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 spans="1:31">
      <c r="A287" s="278" t="s">
        <v>164</v>
      </c>
      <c r="B287" s="278">
        <v>191</v>
      </c>
      <c r="C287" s="144" t="s">
        <v>312</v>
      </c>
      <c r="D287" s="144" t="s">
        <v>313</v>
      </c>
      <c r="E287" s="144" t="s">
        <v>313</v>
      </c>
      <c r="F287" s="144" t="s">
        <v>313</v>
      </c>
      <c r="G287" s="144" t="s">
        <v>313</v>
      </c>
      <c r="H287" s="281" t="s">
        <v>1058</v>
      </c>
      <c r="I287" s="144" t="s">
        <v>54</v>
      </c>
      <c r="J287" s="143">
        <v>6</v>
      </c>
      <c r="K287" s="144" t="str">
        <f>'[2]191'!$F$9</f>
        <v>Gestão De Produtos</v>
      </c>
      <c r="L287" s="142">
        <v>45901</v>
      </c>
      <c r="M287" s="142">
        <v>46023</v>
      </c>
      <c r="N287" s="143" t="s">
        <v>1444</v>
      </c>
      <c r="O287" s="143" t="s">
        <v>1214</v>
      </c>
      <c r="P287" s="144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 spans="1:31">
      <c r="A288" s="278" t="s">
        <v>164</v>
      </c>
      <c r="B288" s="278">
        <v>192</v>
      </c>
      <c r="C288" s="144" t="s">
        <v>1184</v>
      </c>
      <c r="D288" s="144" t="s">
        <v>410</v>
      </c>
      <c r="E288" s="144" t="s">
        <v>410</v>
      </c>
      <c r="F288" s="144" t="s">
        <v>410</v>
      </c>
      <c r="G288" s="144" t="s">
        <v>410</v>
      </c>
      <c r="H288" s="281" t="s">
        <v>1059</v>
      </c>
      <c r="I288" s="144" t="s">
        <v>55</v>
      </c>
      <c r="J288" s="143">
        <v>6</v>
      </c>
      <c r="K288" s="144" t="str">
        <f>'[2]192'!$D$9</f>
        <v>Direito Digital</v>
      </c>
      <c r="L288" s="142">
        <v>45901</v>
      </c>
      <c r="M288" s="142">
        <v>46054</v>
      </c>
      <c r="N288" s="143" t="s">
        <v>1444</v>
      </c>
      <c r="O288" s="143" t="s">
        <v>1215</v>
      </c>
      <c r="P288" s="144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 spans="1:31">
      <c r="A289" s="278" t="s">
        <v>164</v>
      </c>
      <c r="B289" s="278">
        <v>192</v>
      </c>
      <c r="C289" s="144" t="s">
        <v>254</v>
      </c>
      <c r="D289" s="144" t="s">
        <v>345</v>
      </c>
      <c r="E289" s="144" t="s">
        <v>254</v>
      </c>
      <c r="F289" s="144" t="s">
        <v>254</v>
      </c>
      <c r="G289" s="144" t="s">
        <v>254</v>
      </c>
      <c r="H289" s="281" t="s">
        <v>1059</v>
      </c>
      <c r="I289" s="144" t="s">
        <v>55</v>
      </c>
      <c r="J289" s="143">
        <v>6</v>
      </c>
      <c r="K289" s="144" t="str">
        <f>'[2]192'!$F$9</f>
        <v>Liderança E Desenvolvimento De Equipes</v>
      </c>
      <c r="L289" s="142">
        <v>45901</v>
      </c>
      <c r="M289" s="142">
        <v>46023</v>
      </c>
      <c r="N289" s="143" t="s">
        <v>1444</v>
      </c>
      <c r="O289" s="143" t="s">
        <v>1214</v>
      </c>
      <c r="P289" s="144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 spans="1:31">
      <c r="A290" s="278" t="s">
        <v>164</v>
      </c>
      <c r="B290" s="278">
        <v>193</v>
      </c>
      <c r="C290" s="144" t="s">
        <v>2039</v>
      </c>
      <c r="D290" s="144" t="s">
        <v>2039</v>
      </c>
      <c r="E290" s="144" t="s">
        <v>2039</v>
      </c>
      <c r="F290" s="144" t="s">
        <v>2039</v>
      </c>
      <c r="G290" s="144" t="s">
        <v>2039</v>
      </c>
      <c r="H290" s="281" t="s">
        <v>1063</v>
      </c>
      <c r="I290" s="144" t="s">
        <v>56</v>
      </c>
      <c r="J290" s="143">
        <v>6</v>
      </c>
      <c r="K290" s="144" t="s">
        <v>2040</v>
      </c>
      <c r="L290" s="142">
        <v>45901</v>
      </c>
      <c r="M290" s="142">
        <v>46054</v>
      </c>
      <c r="N290" s="143" t="s">
        <v>1444</v>
      </c>
      <c r="O290" s="143" t="s">
        <v>1229</v>
      </c>
      <c r="P290" s="144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 spans="1:31">
      <c r="A291" s="278" t="s">
        <v>164</v>
      </c>
      <c r="B291" s="278">
        <v>193</v>
      </c>
      <c r="C291" s="144" t="s">
        <v>388</v>
      </c>
      <c r="D291" s="144" t="s">
        <v>389</v>
      </c>
      <c r="E291" s="144" t="s">
        <v>390</v>
      </c>
      <c r="F291" s="144" t="s">
        <v>390</v>
      </c>
      <c r="G291" s="144" t="s">
        <v>390</v>
      </c>
      <c r="H291" s="281" t="s">
        <v>1063</v>
      </c>
      <c r="I291" s="144" t="s">
        <v>56</v>
      </c>
      <c r="J291" s="143">
        <v>6</v>
      </c>
      <c r="K291" s="144" t="str">
        <f>'[2]193'!$F$9</f>
        <v>Banco De Dados Aplicado</v>
      </c>
      <c r="L291" s="142">
        <v>45901</v>
      </c>
      <c r="M291" s="142">
        <v>46023</v>
      </c>
      <c r="N291" s="143" t="s">
        <v>1444</v>
      </c>
      <c r="O291" s="143" t="s">
        <v>1229</v>
      </c>
      <c r="P291" s="144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 spans="1:31">
      <c r="A292" s="278" t="s">
        <v>164</v>
      </c>
      <c r="B292" s="278">
        <v>194</v>
      </c>
      <c r="C292" s="144" t="s">
        <v>943</v>
      </c>
      <c r="D292" s="144" t="s">
        <v>943</v>
      </c>
      <c r="E292" s="144" t="s">
        <v>943</v>
      </c>
      <c r="F292" s="144" t="s">
        <v>943</v>
      </c>
      <c r="G292" s="144" t="s">
        <v>943</v>
      </c>
      <c r="H292" s="281" t="s">
        <v>1064</v>
      </c>
      <c r="I292" s="144" t="s">
        <v>57</v>
      </c>
      <c r="J292" s="143">
        <v>6</v>
      </c>
      <c r="K292" s="144" t="str">
        <f>'[2]194'!$D$9</f>
        <v>análise Estatística De Dados</v>
      </c>
      <c r="L292" s="142">
        <v>45901</v>
      </c>
      <c r="M292" s="142">
        <v>46054</v>
      </c>
      <c r="N292" s="143" t="s">
        <v>1444</v>
      </c>
      <c r="O292" s="143" t="s">
        <v>1229</v>
      </c>
      <c r="P292" s="144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 spans="1:31">
      <c r="A293" s="278" t="s">
        <v>164</v>
      </c>
      <c r="B293" s="278">
        <v>194</v>
      </c>
      <c r="C293" s="144" t="s">
        <v>2041</v>
      </c>
      <c r="D293" s="144" t="s">
        <v>2041</v>
      </c>
      <c r="E293" s="144" t="s">
        <v>2041</v>
      </c>
      <c r="F293" s="144" t="s">
        <v>2041</v>
      </c>
      <c r="G293" s="144" t="s">
        <v>2041</v>
      </c>
      <c r="H293" s="281" t="s">
        <v>1064</v>
      </c>
      <c r="I293" s="144" t="s">
        <v>57</v>
      </c>
      <c r="J293" s="143">
        <v>6</v>
      </c>
      <c r="K293" s="144" t="str">
        <f>'[2]194'!$F$9</f>
        <v>forense Computacional</v>
      </c>
      <c r="L293" s="142">
        <v>45901</v>
      </c>
      <c r="M293" s="142">
        <v>46023</v>
      </c>
      <c r="N293" s="143" t="s">
        <v>1444</v>
      </c>
      <c r="O293" s="143" t="s">
        <v>1229</v>
      </c>
      <c r="P293" s="144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 spans="1:31">
      <c r="A294" s="278" t="s">
        <v>140</v>
      </c>
      <c r="B294" s="278">
        <v>195</v>
      </c>
      <c r="C294" s="144" t="s">
        <v>1674</v>
      </c>
      <c r="D294" s="144" t="s">
        <v>1674</v>
      </c>
      <c r="E294" s="144" t="s">
        <v>1674</v>
      </c>
      <c r="F294" s="144" t="s">
        <v>1674</v>
      </c>
      <c r="G294" s="144" t="s">
        <v>1674</v>
      </c>
      <c r="H294" s="281" t="s">
        <v>1066</v>
      </c>
      <c r="I294" s="144" t="s">
        <v>58</v>
      </c>
      <c r="J294" s="143">
        <v>6</v>
      </c>
      <c r="K294" s="144" t="str">
        <f>'[2]195'!$D$9</f>
        <v>teleconsulta E Consultoria Digital</v>
      </c>
      <c r="L294" s="142">
        <v>45901</v>
      </c>
      <c r="M294" s="142">
        <v>46054</v>
      </c>
      <c r="N294" s="143" t="s">
        <v>1498</v>
      </c>
      <c r="O294" s="143" t="s">
        <v>1205</v>
      </c>
      <c r="P294" s="144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 spans="1:31">
      <c r="A295" s="278"/>
      <c r="B295" s="278">
        <v>195</v>
      </c>
      <c r="C295" s="144" t="s">
        <v>955</v>
      </c>
      <c r="D295" s="144" t="s">
        <v>956</v>
      </c>
      <c r="E295" s="144" t="s">
        <v>955</v>
      </c>
      <c r="F295" s="144" t="s">
        <v>955</v>
      </c>
      <c r="G295" s="144" t="s">
        <v>955</v>
      </c>
      <c r="H295" s="281" t="s">
        <v>1066</v>
      </c>
      <c r="I295" s="144" t="s">
        <v>58</v>
      </c>
      <c r="J295" s="143">
        <v>6</v>
      </c>
      <c r="K295" s="144" t="str">
        <f>'[2]195'!$F$9</f>
        <v>responsabilidade Social Das Mídias Digitais No Momento 5.0</v>
      </c>
      <c r="L295" s="142">
        <v>45901</v>
      </c>
      <c r="M295" s="142">
        <v>46023</v>
      </c>
      <c r="N295" s="143" t="s">
        <v>1498</v>
      </c>
      <c r="O295" s="143" t="s">
        <v>1226</v>
      </c>
      <c r="P295" s="144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 spans="1:31">
      <c r="A296" s="278" t="s">
        <v>113</v>
      </c>
      <c r="B296" s="278">
        <v>196</v>
      </c>
      <c r="C296" s="144" t="s">
        <v>145</v>
      </c>
      <c r="D296" s="144" t="s">
        <v>2042</v>
      </c>
      <c r="E296" s="144" t="s">
        <v>145</v>
      </c>
      <c r="F296" s="144" t="s">
        <v>145</v>
      </c>
      <c r="G296" s="144" t="s">
        <v>145</v>
      </c>
      <c r="H296" s="281" t="s">
        <v>1068</v>
      </c>
      <c r="I296" s="144" t="s">
        <v>59</v>
      </c>
      <c r="J296" s="143">
        <v>6</v>
      </c>
      <c r="K296" s="144" t="str">
        <f>'[2]196'!$D$9</f>
        <v>processo constitucional</v>
      </c>
      <c r="L296" s="142">
        <v>45901</v>
      </c>
      <c r="M296" s="142">
        <v>46054</v>
      </c>
      <c r="N296" s="143" t="s">
        <v>1361</v>
      </c>
      <c r="O296" s="143" t="s">
        <v>1207</v>
      </c>
      <c r="P296" s="144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 spans="1:31">
      <c r="A297" s="278"/>
      <c r="B297" s="278">
        <v>196</v>
      </c>
      <c r="C297" s="144" t="s">
        <v>2043</v>
      </c>
      <c r="D297" s="144" t="s">
        <v>2044</v>
      </c>
      <c r="E297" s="144" t="s">
        <v>2044</v>
      </c>
      <c r="F297" s="144" t="s">
        <v>2044</v>
      </c>
      <c r="G297" s="144" t="s">
        <v>2044</v>
      </c>
      <c r="H297" s="281" t="s">
        <v>1068</v>
      </c>
      <c r="I297" s="144" t="s">
        <v>59</v>
      </c>
      <c r="J297" s="143">
        <v>6</v>
      </c>
      <c r="K297" s="144" t="str">
        <f>'[2]196'!$F$9</f>
        <v>instituições dos processos administrativo e constitucional</v>
      </c>
      <c r="L297" s="142">
        <v>45901</v>
      </c>
      <c r="M297" s="142">
        <v>46023</v>
      </c>
      <c r="N297" s="143" t="s">
        <v>1361</v>
      </c>
      <c r="O297" s="143" t="s">
        <v>1215</v>
      </c>
      <c r="P297" s="144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 spans="1:31">
      <c r="A298" s="278" t="s">
        <v>132</v>
      </c>
      <c r="B298" s="278">
        <v>197</v>
      </c>
      <c r="C298" s="144" t="s">
        <v>1454</v>
      </c>
      <c r="D298" s="144" t="s">
        <v>1671</v>
      </c>
      <c r="E298" s="144" t="s">
        <v>1671</v>
      </c>
      <c r="F298" s="144" t="s">
        <v>1671</v>
      </c>
      <c r="G298" s="144" t="s">
        <v>1671</v>
      </c>
      <c r="H298" s="281" t="s">
        <v>1073</v>
      </c>
      <c r="I298" s="144" t="s">
        <v>60</v>
      </c>
      <c r="J298" s="143">
        <v>6</v>
      </c>
      <c r="K298" s="144" t="str">
        <f>'[2]197'!$D$9</f>
        <v>liderança e gestão de equipes</v>
      </c>
      <c r="L298" s="142">
        <v>45901</v>
      </c>
      <c r="M298" s="142">
        <v>46054</v>
      </c>
      <c r="N298" s="143" t="s">
        <v>1361</v>
      </c>
      <c r="O298" s="143" t="s">
        <v>1218</v>
      </c>
      <c r="P298" s="144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 spans="1:31">
      <c r="A299" s="278"/>
      <c r="B299" s="278">
        <v>197</v>
      </c>
      <c r="C299" s="144" t="s">
        <v>2045</v>
      </c>
      <c r="D299" s="144" t="s">
        <v>1993</v>
      </c>
      <c r="E299" s="144" t="s">
        <v>2045</v>
      </c>
      <c r="F299" s="144" t="s">
        <v>2045</v>
      </c>
      <c r="G299" s="144" t="s">
        <v>2046</v>
      </c>
      <c r="H299" s="281" t="s">
        <v>1073</v>
      </c>
      <c r="I299" s="144" t="s">
        <v>60</v>
      </c>
      <c r="J299" s="143">
        <v>6</v>
      </c>
      <c r="K299" s="144" t="s">
        <v>2040</v>
      </c>
      <c r="L299" s="142">
        <v>45901</v>
      </c>
      <c r="M299" s="142">
        <v>46023</v>
      </c>
      <c r="N299" s="143" t="s">
        <v>1361</v>
      </c>
      <c r="O299" s="143" t="s">
        <v>1229</v>
      </c>
      <c r="P299" s="144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 spans="1:31">
      <c r="A300" s="278" t="s">
        <v>149</v>
      </c>
      <c r="B300" s="278">
        <v>198</v>
      </c>
      <c r="C300" s="144" t="s">
        <v>2047</v>
      </c>
      <c r="D300" s="144" t="s">
        <v>2047</v>
      </c>
      <c r="E300" s="144" t="s">
        <v>2047</v>
      </c>
      <c r="F300" s="144" t="s">
        <v>2047</v>
      </c>
      <c r="G300" s="144" t="s">
        <v>2047</v>
      </c>
      <c r="H300" s="281" t="s">
        <v>1077</v>
      </c>
      <c r="I300" s="144" t="s">
        <v>61</v>
      </c>
      <c r="J300" s="143">
        <v>6</v>
      </c>
      <c r="K300" s="144" t="str">
        <f>'[2]198'!$D$9</f>
        <v>educação das relações étnico – raciais</v>
      </c>
      <c r="L300" s="142">
        <v>45901</v>
      </c>
      <c r="M300" s="142">
        <v>46054</v>
      </c>
      <c r="N300" s="143" t="s">
        <v>1498</v>
      </c>
      <c r="O300" s="143" t="s">
        <v>1211</v>
      </c>
      <c r="P300" s="144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 spans="1:31">
      <c r="A301" s="278"/>
      <c r="B301" s="278">
        <v>198</v>
      </c>
      <c r="C301" s="144" t="s">
        <v>1015</v>
      </c>
      <c r="D301" s="144" t="s">
        <v>1015</v>
      </c>
      <c r="E301" s="144" t="s">
        <v>1015</v>
      </c>
      <c r="F301" s="144" t="s">
        <v>1015</v>
      </c>
      <c r="G301" s="144" t="s">
        <v>1015</v>
      </c>
      <c r="H301" s="281" t="s">
        <v>1077</v>
      </c>
      <c r="I301" s="144" t="s">
        <v>61</v>
      </c>
      <c r="J301" s="143">
        <v>6</v>
      </c>
      <c r="K301" s="144" t="str">
        <f>'[2]198'!$F$9</f>
        <v>educação em direitos humanos</v>
      </c>
      <c r="L301" s="142">
        <v>45901</v>
      </c>
      <c r="M301" s="142">
        <v>46023</v>
      </c>
      <c r="N301" s="143" t="s">
        <v>1498</v>
      </c>
      <c r="O301" s="143" t="s">
        <v>1216</v>
      </c>
      <c r="P301" s="144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 spans="1:31">
      <c r="A302" s="278" t="s">
        <v>140</v>
      </c>
      <c r="B302" s="278">
        <v>199</v>
      </c>
      <c r="C302" s="144" t="s">
        <v>1103</v>
      </c>
      <c r="D302" s="144" t="s">
        <v>1562</v>
      </c>
      <c r="E302" s="144" t="s">
        <v>1562</v>
      </c>
      <c r="F302" s="144" t="s">
        <v>1562</v>
      </c>
      <c r="G302" s="144" t="s">
        <v>1562</v>
      </c>
      <c r="H302" s="281" t="s">
        <v>1078</v>
      </c>
      <c r="I302" s="144" t="s">
        <v>62</v>
      </c>
      <c r="J302" s="143">
        <v>6</v>
      </c>
      <c r="K302" s="144" t="str">
        <f>'[2]199'!$D$9</f>
        <v>diagnóstico psicopedagógico</v>
      </c>
      <c r="L302" s="142">
        <v>45901</v>
      </c>
      <c r="M302" s="142">
        <v>46054</v>
      </c>
      <c r="N302" s="143" t="s">
        <v>1498</v>
      </c>
      <c r="O302" s="143" t="s">
        <v>1209</v>
      </c>
      <c r="P302" s="144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 spans="1:31">
      <c r="A303" s="278"/>
      <c r="B303" s="278">
        <v>199</v>
      </c>
      <c r="C303" s="144" t="s">
        <v>1831</v>
      </c>
      <c r="D303" s="144" t="s">
        <v>1830</v>
      </c>
      <c r="E303" s="144" t="s">
        <v>2048</v>
      </c>
      <c r="F303" s="144" t="s">
        <v>2048</v>
      </c>
      <c r="G303" s="144" t="s">
        <v>1831</v>
      </c>
      <c r="H303" s="281" t="s">
        <v>1078</v>
      </c>
      <c r="I303" s="144" t="s">
        <v>62</v>
      </c>
      <c r="J303" s="143">
        <v>6</v>
      </c>
      <c r="K303" s="144" t="str">
        <f>'[2]199'!$F$9</f>
        <v>direito aplicado a gestão hospitalar</v>
      </c>
      <c r="L303" s="142">
        <v>45901</v>
      </c>
      <c r="M303" s="142">
        <v>46023</v>
      </c>
      <c r="N303" s="143" t="s">
        <v>1498</v>
      </c>
      <c r="O303" s="143" t="s">
        <v>1207</v>
      </c>
      <c r="P303" s="144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 spans="1:31">
      <c r="A304" s="278" t="s">
        <v>149</v>
      </c>
      <c r="B304" s="278">
        <v>200</v>
      </c>
      <c r="C304" s="144" t="s">
        <v>1662</v>
      </c>
      <c r="D304" s="144" t="s">
        <v>1617</v>
      </c>
      <c r="E304" s="144" t="s">
        <v>1662</v>
      </c>
      <c r="F304" s="144" t="s">
        <v>1662</v>
      </c>
      <c r="G304" s="144" t="s">
        <v>1662</v>
      </c>
      <c r="H304" s="281" t="s">
        <v>1082</v>
      </c>
      <c r="I304" s="144" t="s">
        <v>63</v>
      </c>
      <c r="J304" s="143">
        <v>6</v>
      </c>
      <c r="K304" s="144" t="str">
        <f>'[2]200'!$D$9</f>
        <v>aspectos socioantropológicos</v>
      </c>
      <c r="L304" s="142">
        <v>45901</v>
      </c>
      <c r="M304" s="142">
        <v>46054</v>
      </c>
      <c r="N304" s="143" t="s">
        <v>1498</v>
      </c>
      <c r="O304" s="143" t="s">
        <v>1228</v>
      </c>
      <c r="P304" s="144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 spans="1:31">
      <c r="A305" s="278"/>
      <c r="B305" s="278">
        <v>200</v>
      </c>
      <c r="C305" s="144" t="s">
        <v>2049</v>
      </c>
      <c r="D305" s="144" t="s">
        <v>2049</v>
      </c>
      <c r="E305" s="144" t="s">
        <v>2049</v>
      </c>
      <c r="F305" s="144" t="s">
        <v>2049</v>
      </c>
      <c r="G305" s="144" t="s">
        <v>2049</v>
      </c>
      <c r="H305" s="281" t="s">
        <v>1082</v>
      </c>
      <c r="I305" s="144" t="s">
        <v>63</v>
      </c>
      <c r="J305" s="143">
        <v>6</v>
      </c>
      <c r="K305" s="144" t="str">
        <f>'[2]200'!$F$9</f>
        <v xml:space="preserve">estudos culturais em educação </v>
      </c>
      <c r="L305" s="142">
        <v>45901</v>
      </c>
      <c r="M305" s="142">
        <v>46023</v>
      </c>
      <c r="N305" s="143" t="s">
        <v>1498</v>
      </c>
      <c r="O305" s="143" t="s">
        <v>1209</v>
      </c>
      <c r="P305" s="144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 spans="1:31">
      <c r="A306" s="278" t="s">
        <v>140</v>
      </c>
      <c r="B306" s="278">
        <v>201</v>
      </c>
      <c r="C306" s="144" t="s">
        <v>1664</v>
      </c>
      <c r="D306" s="144" t="s">
        <v>1664</v>
      </c>
      <c r="E306" s="144" t="s">
        <v>1664</v>
      </c>
      <c r="F306" s="144" t="s">
        <v>1664</v>
      </c>
      <c r="G306" s="144" t="s">
        <v>1664</v>
      </c>
      <c r="H306" s="281" t="s">
        <v>1087</v>
      </c>
      <c r="I306" s="144" t="s">
        <v>64</v>
      </c>
      <c r="J306" s="143">
        <v>6</v>
      </c>
      <c r="K306" s="144" t="str">
        <f>'[2]201'!$D$9</f>
        <v>bioestatística e epidemiologia</v>
      </c>
      <c r="L306" s="142">
        <v>45901</v>
      </c>
      <c r="M306" s="142">
        <v>46054</v>
      </c>
      <c r="N306" s="143" t="s">
        <v>1498</v>
      </c>
      <c r="O306" s="143" t="s">
        <v>1225</v>
      </c>
      <c r="P306" s="144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 spans="1:31">
      <c r="A307" s="278"/>
      <c r="B307" s="278">
        <v>201</v>
      </c>
      <c r="C307" s="144" t="s">
        <v>1841</v>
      </c>
      <c r="D307" s="144" t="s">
        <v>1842</v>
      </c>
      <c r="E307" s="144" t="s">
        <v>1842</v>
      </c>
      <c r="F307" s="144" t="s">
        <v>1842</v>
      </c>
      <c r="G307" s="144" t="s">
        <v>1842</v>
      </c>
      <c r="H307" s="281" t="s">
        <v>1087</v>
      </c>
      <c r="I307" s="144" t="s">
        <v>64</v>
      </c>
      <c r="J307" s="143">
        <v>6</v>
      </c>
      <c r="K307" s="144" t="str">
        <f>'[2]201'!$F$9</f>
        <v>higiene e vigilância sanitária</v>
      </c>
      <c r="L307" s="142">
        <v>45901</v>
      </c>
      <c r="M307" s="142">
        <v>46023</v>
      </c>
      <c r="N307" s="143" t="s">
        <v>1498</v>
      </c>
      <c r="O307" s="143" t="s">
        <v>1205</v>
      </c>
      <c r="P307" s="144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 spans="1:31">
      <c r="A308" s="278" t="s">
        <v>140</v>
      </c>
      <c r="B308" s="278">
        <v>202</v>
      </c>
      <c r="C308" s="144" t="s">
        <v>1672</v>
      </c>
      <c r="D308" s="144" t="s">
        <v>273</v>
      </c>
      <c r="E308" s="144" t="s">
        <v>273</v>
      </c>
      <c r="F308" s="144" t="s">
        <v>273</v>
      </c>
      <c r="G308" s="144" t="s">
        <v>273</v>
      </c>
      <c r="H308" s="281" t="s">
        <v>1093</v>
      </c>
      <c r="I308" s="144" t="s">
        <v>65</v>
      </c>
      <c r="J308" s="143">
        <v>6</v>
      </c>
      <c r="K308" s="144" t="str">
        <f>'[2]202'!$D$9</f>
        <v>auditoria pública</v>
      </c>
      <c r="L308" s="142">
        <v>45901</v>
      </c>
      <c r="M308" s="142">
        <v>46054</v>
      </c>
      <c r="N308" s="143" t="s">
        <v>1498</v>
      </c>
      <c r="O308" s="143" t="s">
        <v>1214</v>
      </c>
      <c r="P308" s="144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 spans="1:31">
      <c r="A309" s="278"/>
      <c r="B309" s="278">
        <v>202</v>
      </c>
      <c r="C309" s="144" t="s">
        <v>1386</v>
      </c>
      <c r="D309" s="144" t="s">
        <v>1385</v>
      </c>
      <c r="E309" s="144" t="s">
        <v>1386</v>
      </c>
      <c r="F309" s="144" t="s">
        <v>1386</v>
      </c>
      <c r="G309" s="144" t="s">
        <v>1386</v>
      </c>
      <c r="H309" s="281" t="s">
        <v>1093</v>
      </c>
      <c r="I309" s="144" t="s">
        <v>65</v>
      </c>
      <c r="J309" s="143">
        <v>6</v>
      </c>
      <c r="K309" s="144" t="str">
        <f>'[2]202'!$F$9</f>
        <v>auditoria hospitalar</v>
      </c>
      <c r="L309" s="142">
        <v>45901</v>
      </c>
      <c r="M309" s="142">
        <v>46023</v>
      </c>
      <c r="N309" s="143" t="s">
        <v>1498</v>
      </c>
      <c r="O309" s="143" t="s">
        <v>1223</v>
      </c>
      <c r="P309" s="144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 spans="1:31">
      <c r="A310" s="278" t="s">
        <v>140</v>
      </c>
      <c r="B310" s="278">
        <v>203</v>
      </c>
      <c r="C310" s="144" t="s">
        <v>2050</v>
      </c>
      <c r="D310" s="144" t="s">
        <v>2050</v>
      </c>
      <c r="E310" s="144" t="s">
        <v>2050</v>
      </c>
      <c r="F310" s="144" t="s">
        <v>2050</v>
      </c>
      <c r="G310" s="144" t="s">
        <v>2051</v>
      </c>
      <c r="H310" s="281" t="s">
        <v>1097</v>
      </c>
      <c r="I310" s="144" t="s">
        <v>66</v>
      </c>
      <c r="J310" s="143">
        <v>6</v>
      </c>
      <c r="K310" s="184" t="str">
        <f>'[2]203'!$D$9</f>
        <v> ÉTICA PROFISSIONAL (PSICOLOGIA) </v>
      </c>
      <c r="L310" s="142">
        <v>45901</v>
      </c>
      <c r="M310" s="142">
        <v>46054</v>
      </c>
      <c r="N310" s="143" t="s">
        <v>1498</v>
      </c>
      <c r="O310" s="143" t="s">
        <v>1224</v>
      </c>
      <c r="P310" s="144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 spans="1:31">
      <c r="A311" s="278"/>
      <c r="B311" s="278">
        <v>203</v>
      </c>
      <c r="C311" s="144" t="s">
        <v>574</v>
      </c>
      <c r="D311" s="144" t="s">
        <v>575</v>
      </c>
      <c r="E311" s="144" t="s">
        <v>575</v>
      </c>
      <c r="F311" s="144" t="s">
        <v>575</v>
      </c>
      <c r="G311" s="144" t="s">
        <v>575</v>
      </c>
      <c r="H311" s="281" t="s">
        <v>1097</v>
      </c>
      <c r="I311" s="144" t="s">
        <v>66</v>
      </c>
      <c r="J311" s="143">
        <v>6</v>
      </c>
      <c r="K311" s="144" t="s">
        <v>2052</v>
      </c>
      <c r="L311" s="142">
        <v>45901</v>
      </c>
      <c r="M311" s="142">
        <v>46023</v>
      </c>
      <c r="N311" s="143" t="s">
        <v>1498</v>
      </c>
      <c r="O311" s="143" t="s">
        <v>1224</v>
      </c>
      <c r="P311" s="144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 spans="1:31">
      <c r="A312" s="278" t="s">
        <v>140</v>
      </c>
      <c r="B312" s="278">
        <v>204</v>
      </c>
      <c r="C312" s="144" t="s">
        <v>2053</v>
      </c>
      <c r="D312" s="144" t="s">
        <v>1665</v>
      </c>
      <c r="E312" s="144" t="s">
        <v>1665</v>
      </c>
      <c r="F312" s="144" t="s">
        <v>1665</v>
      </c>
      <c r="G312" s="144" t="s">
        <v>1665</v>
      </c>
      <c r="H312" s="281" t="s">
        <v>1100</v>
      </c>
      <c r="I312" s="144" t="s">
        <v>67</v>
      </c>
      <c r="J312" s="143">
        <v>6</v>
      </c>
      <c r="K312" s="144" t="str">
        <f>'[2]204'!$D$9</f>
        <v>farmácia hospitalar e clínica</v>
      </c>
      <c r="L312" s="142">
        <v>45901</v>
      </c>
      <c r="M312" s="142">
        <v>46054</v>
      </c>
      <c r="N312" s="143" t="s">
        <v>1498</v>
      </c>
      <c r="O312" s="143" t="s">
        <v>1217</v>
      </c>
      <c r="P312" s="144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 spans="1:31">
      <c r="A313" s="278"/>
      <c r="B313" s="278">
        <v>204</v>
      </c>
      <c r="C313" s="144" t="s">
        <v>2054</v>
      </c>
      <c r="D313" s="144" t="s">
        <v>2055</v>
      </c>
      <c r="E313" s="144" t="s">
        <v>2055</v>
      </c>
      <c r="F313" s="144" t="s">
        <v>2055</v>
      </c>
      <c r="G313" s="144" t="s">
        <v>2055</v>
      </c>
      <c r="H313" s="281" t="s">
        <v>1100</v>
      </c>
      <c r="I313" s="144" t="s">
        <v>67</v>
      </c>
      <c r="J313" s="143">
        <v>6</v>
      </c>
      <c r="K313" s="144" t="str">
        <f>'[2]204'!$F$9</f>
        <v>bases da farmacovigilância e farmacocinética clínica</v>
      </c>
      <c r="L313" s="142">
        <v>45901</v>
      </c>
      <c r="M313" s="142">
        <v>46023</v>
      </c>
      <c r="N313" s="143" t="s">
        <v>1498</v>
      </c>
      <c r="O313" s="143" t="s">
        <v>1225</v>
      </c>
      <c r="P313" s="144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 spans="1:31">
      <c r="A314" s="278" t="s">
        <v>140</v>
      </c>
      <c r="B314" s="278">
        <v>205</v>
      </c>
      <c r="C314" s="144" t="s">
        <v>1669</v>
      </c>
      <c r="D314" s="144" t="s">
        <v>1670</v>
      </c>
      <c r="E314" s="144" t="s">
        <v>2056</v>
      </c>
      <c r="F314" s="144" t="s">
        <v>2056</v>
      </c>
      <c r="G314" s="144" t="s">
        <v>1669</v>
      </c>
      <c r="H314" s="281" t="s">
        <v>1106</v>
      </c>
      <c r="I314" s="144" t="s">
        <v>68</v>
      </c>
      <c r="J314" s="143">
        <v>6</v>
      </c>
      <c r="K314" s="144" t="str">
        <f>'[2]205'!$D$9</f>
        <v>cuidado integral á saúde do adulto I</v>
      </c>
      <c r="L314" s="142">
        <v>45901</v>
      </c>
      <c r="M314" s="142">
        <v>46054</v>
      </c>
      <c r="N314" s="143" t="s">
        <v>1498</v>
      </c>
      <c r="O314" s="143" t="s">
        <v>1217</v>
      </c>
      <c r="P314" s="144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 spans="1:31">
      <c r="A315" s="278"/>
      <c r="B315" s="278">
        <v>205</v>
      </c>
      <c r="C315" s="144" t="s">
        <v>713</v>
      </c>
      <c r="D315" s="144" t="s">
        <v>785</v>
      </c>
      <c r="E315" s="144" t="s">
        <v>785</v>
      </c>
      <c r="F315" s="144" t="s">
        <v>785</v>
      </c>
      <c r="G315" s="144" t="s">
        <v>785</v>
      </c>
      <c r="H315" s="281" t="s">
        <v>1106</v>
      </c>
      <c r="I315" s="144" t="s">
        <v>68</v>
      </c>
      <c r="J315" s="143">
        <v>6</v>
      </c>
      <c r="K315" s="144" t="str">
        <f>'[2]205'!$F$9</f>
        <v>saúde coletiva</v>
      </c>
      <c r="L315" s="142">
        <v>45901</v>
      </c>
      <c r="M315" s="142">
        <v>46023</v>
      </c>
      <c r="N315" s="143" t="s">
        <v>1498</v>
      </c>
      <c r="O315" s="143" t="s">
        <v>1225</v>
      </c>
      <c r="P315" s="144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 spans="1:31">
      <c r="A316" s="278" t="s">
        <v>113</v>
      </c>
      <c r="B316" s="278">
        <v>206</v>
      </c>
      <c r="C316" s="144" t="s">
        <v>1650</v>
      </c>
      <c r="D316" s="144" t="s">
        <v>1481</v>
      </c>
      <c r="E316" s="144" t="s">
        <v>1481</v>
      </c>
      <c r="F316" s="144" t="s">
        <v>1481</v>
      </c>
      <c r="G316" s="144" t="s">
        <v>1481</v>
      </c>
      <c r="H316" s="281" t="s">
        <v>1109</v>
      </c>
      <c r="I316" s="144" t="s">
        <v>69</v>
      </c>
      <c r="J316" s="143">
        <v>6</v>
      </c>
      <c r="K316" s="144" t="s">
        <v>2057</v>
      </c>
      <c r="L316" s="142">
        <v>45901</v>
      </c>
      <c r="M316" s="142">
        <v>46054</v>
      </c>
      <c r="N316" s="143" t="s">
        <v>1335</v>
      </c>
      <c r="O316" s="143" t="s">
        <v>1207</v>
      </c>
      <c r="P316" s="144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 spans="1:31">
      <c r="A317" s="278"/>
      <c r="B317" s="278">
        <v>206</v>
      </c>
      <c r="C317" s="144" t="s">
        <v>2058</v>
      </c>
      <c r="D317" s="144" t="s">
        <v>812</v>
      </c>
      <c r="E317" s="144" t="s">
        <v>2059</v>
      </c>
      <c r="F317" s="144" t="s">
        <v>2059</v>
      </c>
      <c r="G317" s="144" t="s">
        <v>2059</v>
      </c>
      <c r="H317" s="281" t="s">
        <v>1109</v>
      </c>
      <c r="I317" s="144" t="s">
        <v>69</v>
      </c>
      <c r="J317" s="143">
        <v>6</v>
      </c>
      <c r="K317" s="144" t="str">
        <f>'[2]206'!$F$9</f>
        <v>sistemas eleitorais</v>
      </c>
      <c r="L317" s="142">
        <v>45901</v>
      </c>
      <c r="M317" s="142">
        <v>46023</v>
      </c>
      <c r="N317" s="143" t="s">
        <v>1335</v>
      </c>
      <c r="O317" s="143" t="s">
        <v>1207</v>
      </c>
      <c r="P317" s="144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 spans="1:31">
      <c r="A318" s="278" t="s">
        <v>174</v>
      </c>
      <c r="B318" s="278">
        <v>207</v>
      </c>
      <c r="C318" s="144" t="s">
        <v>2060</v>
      </c>
      <c r="D318" s="144" t="s">
        <v>2061</v>
      </c>
      <c r="E318" s="144" t="s">
        <v>2060</v>
      </c>
      <c r="F318" s="144" t="s">
        <v>2060</v>
      </c>
      <c r="G318" s="144" t="s">
        <v>2060</v>
      </c>
      <c r="H318" s="281" t="s">
        <v>1112</v>
      </c>
      <c r="I318" s="144" t="s">
        <v>70</v>
      </c>
      <c r="J318" s="143">
        <v>6</v>
      </c>
      <c r="K318" s="144" t="str">
        <f>'[2]207'!$D$9</f>
        <v>luminotécnica</v>
      </c>
      <c r="L318" s="142">
        <v>45901</v>
      </c>
      <c r="M318" s="142">
        <v>46054</v>
      </c>
      <c r="N318" s="143" t="s">
        <v>1444</v>
      </c>
      <c r="O318" s="143" t="s">
        <v>1226</v>
      </c>
      <c r="P318" s="144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 spans="1:31">
      <c r="A319" s="278"/>
      <c r="B319" s="278">
        <v>207</v>
      </c>
      <c r="C319" s="144" t="s">
        <v>2062</v>
      </c>
      <c r="D319" s="144" t="s">
        <v>2063</v>
      </c>
      <c r="E319" s="144" t="s">
        <v>2062</v>
      </c>
      <c r="F319" s="144" t="s">
        <v>2062</v>
      </c>
      <c r="G319" s="144" t="s">
        <v>2064</v>
      </c>
      <c r="H319" s="281" t="s">
        <v>1112</v>
      </c>
      <c r="I319" s="144" t="s">
        <v>70</v>
      </c>
      <c r="J319" s="143">
        <v>6</v>
      </c>
      <c r="K319" s="144" t="str">
        <f>'[2]207'!$F$9</f>
        <v>teoria e prática da cor</v>
      </c>
      <c r="L319" s="142">
        <v>45901</v>
      </c>
      <c r="M319" s="142">
        <v>46023</v>
      </c>
      <c r="N319" s="143" t="s">
        <v>1444</v>
      </c>
      <c r="O319" s="143" t="s">
        <v>1226</v>
      </c>
      <c r="P319" s="144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 spans="1:31">
      <c r="A320" s="278" t="s">
        <v>174</v>
      </c>
      <c r="B320" s="278">
        <v>208</v>
      </c>
      <c r="C320" s="144" t="s">
        <v>1667</v>
      </c>
      <c r="D320" s="144" t="s">
        <v>1667</v>
      </c>
      <c r="E320" s="144" t="s">
        <v>1667</v>
      </c>
      <c r="F320" s="144" t="s">
        <v>1667</v>
      </c>
      <c r="G320" s="144" t="s">
        <v>1667</v>
      </c>
      <c r="H320" s="281" t="s">
        <v>1117</v>
      </c>
      <c r="I320" s="144" t="s">
        <v>71</v>
      </c>
      <c r="J320" s="143">
        <v>6</v>
      </c>
      <c r="K320" s="144" t="str">
        <f>'[2]208'!$D$9</f>
        <v>energias renováveis</v>
      </c>
      <c r="L320" s="142">
        <v>45901</v>
      </c>
      <c r="M320" s="142">
        <v>46054</v>
      </c>
      <c r="N320" s="143" t="s">
        <v>1444</v>
      </c>
      <c r="O320" s="143" t="s">
        <v>1226</v>
      </c>
      <c r="P320" s="144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 spans="1:31">
      <c r="A321" s="278"/>
      <c r="B321" s="278">
        <v>208</v>
      </c>
      <c r="C321" s="144" t="s">
        <v>2065</v>
      </c>
      <c r="D321" s="144" t="s">
        <v>2065</v>
      </c>
      <c r="E321" s="144" t="s">
        <v>2065</v>
      </c>
      <c r="F321" s="144" t="s">
        <v>2065</v>
      </c>
      <c r="G321" s="144" t="s">
        <v>2065</v>
      </c>
      <c r="H321" s="281" t="s">
        <v>1117</v>
      </c>
      <c r="I321" s="144" t="s">
        <v>71</v>
      </c>
      <c r="J321" s="143">
        <v>6</v>
      </c>
      <c r="K321" s="144" t="str">
        <f>'[2]208'!$F$9</f>
        <v>projeto de paisagismo</v>
      </c>
      <c r="L321" s="142">
        <v>45901</v>
      </c>
      <c r="M321" s="142">
        <v>46023</v>
      </c>
      <c r="N321" s="143" t="s">
        <v>1444</v>
      </c>
      <c r="O321" s="143" t="s">
        <v>1226</v>
      </c>
      <c r="P321" s="144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 spans="1:31">
      <c r="A322" s="278" t="s">
        <v>149</v>
      </c>
      <c r="B322" s="278">
        <v>209</v>
      </c>
      <c r="C322" s="144" t="s">
        <v>1658</v>
      </c>
      <c r="D322" s="144" t="s">
        <v>1660</v>
      </c>
      <c r="E322" s="144" t="s">
        <v>982</v>
      </c>
      <c r="F322" s="144" t="s">
        <v>982</v>
      </c>
      <c r="G322" s="144" t="s">
        <v>465</v>
      </c>
      <c r="H322" s="281" t="s">
        <v>1122</v>
      </c>
      <c r="I322" s="144" t="s">
        <v>72</v>
      </c>
      <c r="J322" s="143">
        <v>6</v>
      </c>
      <c r="K322" s="144" t="str">
        <f>'[2]209'!$D$9</f>
        <v>a psicologia do comportamento escolar</v>
      </c>
      <c r="L322" s="142">
        <v>45901</v>
      </c>
      <c r="M322" s="142">
        <v>46054</v>
      </c>
      <c r="N322" s="143" t="s">
        <v>1498</v>
      </c>
      <c r="O322" s="143" t="s">
        <v>1224</v>
      </c>
      <c r="P322" s="144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 spans="1:31">
      <c r="A323" s="278"/>
      <c r="B323" s="278">
        <v>209</v>
      </c>
      <c r="C323" s="144" t="s">
        <v>888</v>
      </c>
      <c r="D323" s="144" t="s">
        <v>1648</v>
      </c>
      <c r="E323" s="144" t="s">
        <v>2066</v>
      </c>
      <c r="F323" s="144" t="s">
        <v>2066</v>
      </c>
      <c r="G323" s="144" t="s">
        <v>2066</v>
      </c>
      <c r="H323" s="281" t="s">
        <v>1122</v>
      </c>
      <c r="I323" s="144" t="s">
        <v>72</v>
      </c>
      <c r="J323" s="143">
        <v>6</v>
      </c>
      <c r="K323" s="144" t="str">
        <f>'[2]209'!$F$9</f>
        <v>fundamentos da gestão escolar</v>
      </c>
      <c r="L323" s="142">
        <v>45901</v>
      </c>
      <c r="M323" s="142">
        <v>46023</v>
      </c>
      <c r="N323" s="143" t="s">
        <v>1498</v>
      </c>
      <c r="O323" s="143" t="s">
        <v>1228</v>
      </c>
      <c r="P323" s="144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 spans="1:31">
      <c r="A324" s="278" t="s">
        <v>149</v>
      </c>
      <c r="B324" s="278">
        <v>210</v>
      </c>
      <c r="C324" s="144" t="s">
        <v>345</v>
      </c>
      <c r="D324" s="144" t="s">
        <v>1921</v>
      </c>
      <c r="E324" s="144" t="s">
        <v>2067</v>
      </c>
      <c r="F324" s="144" t="s">
        <v>2067</v>
      </c>
      <c r="G324" s="144" t="s">
        <v>1921</v>
      </c>
      <c r="H324" s="281" t="s">
        <v>1131</v>
      </c>
      <c r="I324" s="144" t="s">
        <v>73</v>
      </c>
      <c r="J324" s="143">
        <v>6</v>
      </c>
      <c r="K324" s="144" t="str">
        <f>'[2]210'!$D$9</f>
        <v>Sintaxe do Português</v>
      </c>
      <c r="L324" s="142">
        <v>45901</v>
      </c>
      <c r="M324" s="142">
        <v>46054</v>
      </c>
      <c r="N324" s="143" t="s">
        <v>1498</v>
      </c>
      <c r="O324" s="143" t="s">
        <v>1209</v>
      </c>
      <c r="P324" s="144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 spans="1:31">
      <c r="A325" s="278"/>
      <c r="B325" s="278">
        <v>210</v>
      </c>
      <c r="C325" s="144" t="s">
        <v>2068</v>
      </c>
      <c r="D325" s="144" t="s">
        <v>1647</v>
      </c>
      <c r="E325" s="144" t="s">
        <v>1648</v>
      </c>
      <c r="F325" s="144" t="s">
        <v>1648</v>
      </c>
      <c r="G325" s="144" t="s">
        <v>1649</v>
      </c>
      <c r="H325" s="281" t="s">
        <v>1131</v>
      </c>
      <c r="I325" s="144" t="s">
        <v>73</v>
      </c>
      <c r="J325" s="143">
        <v>6</v>
      </c>
      <c r="K325" s="144" t="str">
        <f>'[2]210'!$F$9</f>
        <v>Educação,  tecnologia e gamificação</v>
      </c>
      <c r="L325" s="142">
        <v>45901</v>
      </c>
      <c r="M325" s="142">
        <v>46023</v>
      </c>
      <c r="N325" s="143" t="s">
        <v>1498</v>
      </c>
      <c r="O325" s="143" t="s">
        <v>1228</v>
      </c>
      <c r="P325" s="144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 spans="1:31">
      <c r="A326" s="278" t="s">
        <v>149</v>
      </c>
      <c r="B326" s="278">
        <v>211</v>
      </c>
      <c r="C326" s="144" t="s">
        <v>2069</v>
      </c>
      <c r="D326" s="144" t="s">
        <v>2070</v>
      </c>
      <c r="E326" s="144" t="s">
        <v>2070</v>
      </c>
      <c r="F326" s="144" t="s">
        <v>2070</v>
      </c>
      <c r="G326" s="144" t="s">
        <v>2071</v>
      </c>
      <c r="H326" s="281" t="s">
        <v>1139</v>
      </c>
      <c r="I326" s="144" t="s">
        <v>74</v>
      </c>
      <c r="J326" s="143">
        <v>6</v>
      </c>
      <c r="K326" s="144" t="str">
        <f>'[2]211'!$D$9</f>
        <v>Metodologia do Ensino de Geografia</v>
      </c>
      <c r="L326" s="142">
        <v>45901</v>
      </c>
      <c r="M326" s="142">
        <v>46054</v>
      </c>
      <c r="N326" s="143" t="s">
        <v>1498</v>
      </c>
      <c r="O326" s="143" t="s">
        <v>1216</v>
      </c>
      <c r="P326" s="144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 spans="1:31">
      <c r="A327" s="278"/>
      <c r="B327" s="278">
        <v>211</v>
      </c>
      <c r="C327" s="144" t="s">
        <v>2072</v>
      </c>
      <c r="D327" s="144" t="s">
        <v>2073</v>
      </c>
      <c r="E327" s="144" t="s">
        <v>2073</v>
      </c>
      <c r="F327" s="144" t="s">
        <v>2073</v>
      </c>
      <c r="G327" s="144" t="s">
        <v>2072</v>
      </c>
      <c r="H327" s="281" t="s">
        <v>1139</v>
      </c>
      <c r="I327" s="144" t="s">
        <v>74</v>
      </c>
      <c r="J327" s="143">
        <v>6</v>
      </c>
      <c r="K327" s="144" t="str">
        <f>'[2]211'!$F$9</f>
        <v>Educação e Tecnologias</v>
      </c>
      <c r="L327" s="142">
        <v>45901</v>
      </c>
      <c r="M327" s="142">
        <v>46023</v>
      </c>
      <c r="N327" s="143" t="s">
        <v>1498</v>
      </c>
      <c r="O327" s="143" t="s">
        <v>1228</v>
      </c>
      <c r="P327" s="144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 spans="1:31">
      <c r="A328" s="278" t="s">
        <v>149</v>
      </c>
      <c r="B328" s="278">
        <v>212</v>
      </c>
      <c r="C328" s="144" t="s">
        <v>913</v>
      </c>
      <c r="D328" s="144" t="s">
        <v>992</v>
      </c>
      <c r="E328" s="144" t="s">
        <v>992</v>
      </c>
      <c r="F328" s="144" t="s">
        <v>992</v>
      </c>
      <c r="G328" s="144" t="s">
        <v>994</v>
      </c>
      <c r="H328" s="281" t="s">
        <v>1140</v>
      </c>
      <c r="I328" s="144" t="s">
        <v>75</v>
      </c>
      <c r="J328" s="143">
        <v>6</v>
      </c>
      <c r="K328" s="144" t="str">
        <f>'[2]212'!$D$9</f>
        <v>Diversidade e Inclusão Educacional</v>
      </c>
      <c r="L328" s="142">
        <v>45901</v>
      </c>
      <c r="M328" s="142">
        <v>46054</v>
      </c>
      <c r="N328" s="143" t="s">
        <v>1498</v>
      </c>
      <c r="O328" s="143" t="s">
        <v>1221</v>
      </c>
      <c r="P328" s="144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 spans="1:31">
      <c r="A329" s="278"/>
      <c r="B329" s="278">
        <v>212</v>
      </c>
      <c r="C329" s="144" t="s">
        <v>1129</v>
      </c>
      <c r="D329" s="144" t="s">
        <v>1132</v>
      </c>
      <c r="E329" s="144" t="s">
        <v>1132</v>
      </c>
      <c r="F329" s="144" t="s">
        <v>1132</v>
      </c>
      <c r="G329" s="144" t="s">
        <v>1134</v>
      </c>
      <c r="H329" s="281" t="s">
        <v>1140</v>
      </c>
      <c r="I329" s="144" t="s">
        <v>75</v>
      </c>
      <c r="J329" s="143">
        <v>6</v>
      </c>
      <c r="K329" s="144" t="str">
        <f>'[2]212'!$F$9</f>
        <v>Práticas Pedagógicas Contemporâneas no Ensino de Língua Portuguesa</v>
      </c>
      <c r="L329" s="142">
        <v>45901</v>
      </c>
      <c r="M329" s="142">
        <v>46023</v>
      </c>
      <c r="N329" s="143" t="s">
        <v>1498</v>
      </c>
      <c r="O329" s="143" t="s">
        <v>1211</v>
      </c>
      <c r="P329" s="144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 spans="1:31">
      <c r="A330" s="278" t="s">
        <v>149</v>
      </c>
      <c r="B330" s="278">
        <v>213</v>
      </c>
      <c r="C330" s="144" t="s">
        <v>2074</v>
      </c>
      <c r="D330" s="144" t="s">
        <v>906</v>
      </c>
      <c r="E330" s="144" t="s">
        <v>2075</v>
      </c>
      <c r="F330" s="144" t="s">
        <v>2075</v>
      </c>
      <c r="G330" s="144" t="s">
        <v>2076</v>
      </c>
      <c r="H330" s="281" t="s">
        <v>1142</v>
      </c>
      <c r="I330" s="144" t="s">
        <v>76</v>
      </c>
      <c r="J330" s="143">
        <v>6</v>
      </c>
      <c r="K330" s="144" t="str">
        <f>'[2]213'!$D$9</f>
        <v>Fundamentos Teórico - Metodológicos da Supervisão Educacional</v>
      </c>
      <c r="L330" s="142">
        <v>45901</v>
      </c>
      <c r="M330" s="142">
        <v>46054</v>
      </c>
      <c r="N330" s="143" t="s">
        <v>1498</v>
      </c>
      <c r="O330" s="143" t="s">
        <v>1216</v>
      </c>
      <c r="P330" s="144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 spans="1:31">
      <c r="A331" s="278"/>
      <c r="B331" s="278">
        <v>213</v>
      </c>
      <c r="C331" s="144" t="s">
        <v>1743</v>
      </c>
      <c r="D331" s="144" t="s">
        <v>1514</v>
      </c>
      <c r="E331" s="144" t="s">
        <v>1514</v>
      </c>
      <c r="F331" s="144" t="s">
        <v>1514</v>
      </c>
      <c r="G331" s="144" t="s">
        <v>1514</v>
      </c>
      <c r="H331" s="281" t="s">
        <v>1142</v>
      </c>
      <c r="I331" s="144" t="s">
        <v>76</v>
      </c>
      <c r="J331" s="143">
        <v>6</v>
      </c>
      <c r="K331" s="144" t="str">
        <f>'[2]213'!$F$9</f>
        <v>Gamificação</v>
      </c>
      <c r="L331" s="142">
        <v>45901</v>
      </c>
      <c r="M331" s="142">
        <v>46023</v>
      </c>
      <c r="N331" s="143" t="s">
        <v>1498</v>
      </c>
      <c r="O331" s="143" t="s">
        <v>1228</v>
      </c>
      <c r="P331" s="144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 spans="1:31">
      <c r="A332" s="278" t="s">
        <v>149</v>
      </c>
      <c r="B332" s="278">
        <v>214</v>
      </c>
      <c r="C332" s="144" t="s">
        <v>913</v>
      </c>
      <c r="D332" s="144" t="s">
        <v>992</v>
      </c>
      <c r="E332" s="144" t="s">
        <v>1010</v>
      </c>
      <c r="F332" s="144" t="s">
        <v>1010</v>
      </c>
      <c r="G332" s="144" t="s">
        <v>994</v>
      </c>
      <c r="H332" s="281" t="s">
        <v>1143</v>
      </c>
      <c r="I332" s="144" t="s">
        <v>77</v>
      </c>
      <c r="J332" s="143">
        <v>6</v>
      </c>
      <c r="K332" s="144" t="str">
        <f>'[2]214'!$D$9</f>
        <v>Diversidade e Inclusão Educacional</v>
      </c>
      <c r="L332" s="142">
        <v>45901</v>
      </c>
      <c r="M332" s="142">
        <v>46054</v>
      </c>
      <c r="N332" s="143" t="s">
        <v>1498</v>
      </c>
      <c r="O332" s="143" t="s">
        <v>1221</v>
      </c>
      <c r="P332" s="144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 spans="1:31">
      <c r="A333" s="278"/>
      <c r="B333" s="278">
        <v>214</v>
      </c>
      <c r="C333" s="144" t="s">
        <v>1658</v>
      </c>
      <c r="D333" s="144" t="s">
        <v>1659</v>
      </c>
      <c r="E333" s="144" t="s">
        <v>465</v>
      </c>
      <c r="F333" s="144" t="s">
        <v>465</v>
      </c>
      <c r="G333" s="144" t="s">
        <v>465</v>
      </c>
      <c r="H333" s="281" t="s">
        <v>1143</v>
      </c>
      <c r="I333" s="144" t="s">
        <v>77</v>
      </c>
      <c r="J333" s="143">
        <v>6</v>
      </c>
      <c r="K333" s="144" t="str">
        <f>'[2]214'!$F$9</f>
        <v>A Psicologia do Comportamento Escolar</v>
      </c>
      <c r="L333" s="142">
        <v>45901</v>
      </c>
      <c r="M333" s="142">
        <v>46023</v>
      </c>
      <c r="N333" s="143" t="s">
        <v>1498</v>
      </c>
      <c r="O333" s="143" t="s">
        <v>1224</v>
      </c>
      <c r="P333" s="144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 spans="1:31">
      <c r="A334" s="278" t="s">
        <v>132</v>
      </c>
      <c r="B334" s="278">
        <v>215</v>
      </c>
      <c r="C334" s="144" t="s">
        <v>2077</v>
      </c>
      <c r="D334" s="144" t="s">
        <v>1651</v>
      </c>
      <c r="E334" s="144" t="s">
        <v>2077</v>
      </c>
      <c r="F334" s="144" t="s">
        <v>2077</v>
      </c>
      <c r="G334" s="144" t="s">
        <v>2078</v>
      </c>
      <c r="H334" s="281" t="s">
        <v>2079</v>
      </c>
      <c r="I334" s="144" t="s">
        <v>78</v>
      </c>
      <c r="J334" s="143">
        <v>6</v>
      </c>
      <c r="K334" s="144" t="str">
        <f>'[2]215'!$D$9</f>
        <v>Direito Ambiental</v>
      </c>
      <c r="L334" s="142">
        <v>45901</v>
      </c>
      <c r="M334" s="142">
        <v>46054</v>
      </c>
      <c r="N334" s="143" t="s">
        <v>1361</v>
      </c>
      <c r="O334" s="143" t="s">
        <v>1215</v>
      </c>
      <c r="P334" s="144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 spans="1:31">
      <c r="A335" s="278"/>
      <c r="B335" s="278">
        <v>215</v>
      </c>
      <c r="C335" s="144" t="s">
        <v>203</v>
      </c>
      <c r="D335" s="144" t="s">
        <v>1651</v>
      </c>
      <c r="E335" s="144" t="s">
        <v>203</v>
      </c>
      <c r="F335" s="144" t="s">
        <v>203</v>
      </c>
      <c r="G335" s="144" t="s">
        <v>2080</v>
      </c>
      <c r="H335" s="281" t="s">
        <v>2079</v>
      </c>
      <c r="I335" s="144" t="s">
        <v>78</v>
      </c>
      <c r="J335" s="143">
        <v>6</v>
      </c>
      <c r="K335" s="144" t="str">
        <f>'[2]215'!$F$9</f>
        <v>Nbr- Iso 14001 e Auditorias Ambientais</v>
      </c>
      <c r="L335" s="142">
        <v>45901</v>
      </c>
      <c r="M335" s="142">
        <v>46023</v>
      </c>
      <c r="N335" s="143" t="s">
        <v>1361</v>
      </c>
      <c r="O335" s="143" t="s">
        <v>1214</v>
      </c>
      <c r="P335" s="144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 spans="1:31">
      <c r="A336" s="278" t="s">
        <v>132</v>
      </c>
      <c r="B336" s="278">
        <v>216</v>
      </c>
      <c r="C336" s="144" t="s">
        <v>1410</v>
      </c>
      <c r="D336" s="144" t="s">
        <v>1411</v>
      </c>
      <c r="E336" s="144" t="s">
        <v>1411</v>
      </c>
      <c r="F336" s="144" t="s">
        <v>1411</v>
      </c>
      <c r="G336" s="144" t="s">
        <v>2081</v>
      </c>
      <c r="H336" s="281" t="s">
        <v>1152</v>
      </c>
      <c r="I336" s="144" t="s">
        <v>79</v>
      </c>
      <c r="J336" s="143">
        <v>6</v>
      </c>
      <c r="K336" s="144" t="str">
        <f>'[2]216'!$D$9</f>
        <v>Gestão da Qualidade</v>
      </c>
      <c r="L336" s="142">
        <v>45901</v>
      </c>
      <c r="M336" s="142">
        <v>46054</v>
      </c>
      <c r="N336" s="143" t="s">
        <v>1361</v>
      </c>
      <c r="O336" s="143" t="s">
        <v>1222</v>
      </c>
      <c r="P336" s="144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 spans="1:31">
      <c r="A337" s="278"/>
      <c r="B337" s="278">
        <v>216</v>
      </c>
      <c r="C337" s="144" t="s">
        <v>1441</v>
      </c>
      <c r="D337" s="144" t="s">
        <v>1440</v>
      </c>
      <c r="E337" s="144" t="s">
        <v>1441</v>
      </c>
      <c r="F337" s="144" t="s">
        <v>1441</v>
      </c>
      <c r="G337" s="144" t="s">
        <v>1441</v>
      </c>
      <c r="H337" s="281" t="s">
        <v>1152</v>
      </c>
      <c r="I337" s="144" t="s">
        <v>79</v>
      </c>
      <c r="J337" s="143">
        <v>6</v>
      </c>
      <c r="K337" s="144" t="s">
        <v>1861</v>
      </c>
      <c r="L337" s="142">
        <v>45901</v>
      </c>
      <c r="M337" s="142">
        <v>46023</v>
      </c>
      <c r="N337" s="143" t="s">
        <v>1361</v>
      </c>
      <c r="O337" s="143" t="s">
        <v>1223</v>
      </c>
      <c r="P337" s="144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 spans="1:31">
      <c r="A338" s="278" t="s">
        <v>132</v>
      </c>
      <c r="B338" s="278">
        <v>217</v>
      </c>
      <c r="C338" s="144" t="s">
        <v>2082</v>
      </c>
      <c r="D338" s="144" t="s">
        <v>2083</v>
      </c>
      <c r="E338" s="144" t="s">
        <v>2084</v>
      </c>
      <c r="F338" s="144" t="s">
        <v>2084</v>
      </c>
      <c r="G338" s="144" t="s">
        <v>2085</v>
      </c>
      <c r="H338" s="281" t="s">
        <v>1156</v>
      </c>
      <c r="I338" s="144" t="s">
        <v>80</v>
      </c>
      <c r="J338" s="143">
        <v>6</v>
      </c>
      <c r="K338" s="144" t="str">
        <f>'[2]217'!$D$9</f>
        <v>Estratégias Organizacionais</v>
      </c>
      <c r="L338" s="142">
        <v>45901</v>
      </c>
      <c r="M338" s="142">
        <v>46054</v>
      </c>
      <c r="N338" s="143" t="s">
        <v>1361</v>
      </c>
      <c r="O338" s="143" t="s">
        <v>1227</v>
      </c>
      <c r="P338" s="144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 spans="1:31">
      <c r="A339" s="278"/>
      <c r="B339" s="278">
        <v>217</v>
      </c>
      <c r="C339" s="144" t="s">
        <v>964</v>
      </c>
      <c r="D339" s="144" t="s">
        <v>965</v>
      </c>
      <c r="E339" s="144" t="s">
        <v>966</v>
      </c>
      <c r="F339" s="144" t="s">
        <v>966</v>
      </c>
      <c r="G339" s="144" t="s">
        <v>967</v>
      </c>
      <c r="H339" s="281" t="s">
        <v>1156</v>
      </c>
      <c r="I339" s="144" t="s">
        <v>80</v>
      </c>
      <c r="J339" s="143">
        <v>6</v>
      </c>
      <c r="K339" s="144" t="str">
        <f>'[2]217'!$F$9</f>
        <v>Administração Financeira e Orçamentária</v>
      </c>
      <c r="L339" s="142">
        <v>45901</v>
      </c>
      <c r="M339" s="142">
        <v>46023</v>
      </c>
      <c r="N339" s="143" t="s">
        <v>1361</v>
      </c>
      <c r="O339" s="143" t="s">
        <v>1223</v>
      </c>
      <c r="P339" s="144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 spans="1:31">
      <c r="A340" s="278" t="s">
        <v>132</v>
      </c>
      <c r="B340" s="278">
        <v>218</v>
      </c>
      <c r="C340" s="144" t="s">
        <v>2086</v>
      </c>
      <c r="D340" s="144" t="s">
        <v>2087</v>
      </c>
      <c r="E340" s="144" t="s">
        <v>2088</v>
      </c>
      <c r="F340" s="144" t="s">
        <v>2088</v>
      </c>
      <c r="G340" s="144" t="s">
        <v>2089</v>
      </c>
      <c r="H340" s="281" t="s">
        <v>1162</v>
      </c>
      <c r="I340" s="144" t="s">
        <v>81</v>
      </c>
      <c r="J340" s="143">
        <v>6</v>
      </c>
      <c r="K340" s="144" t="str">
        <f>'[2]218'!$D$9</f>
        <v xml:space="preserve">Sistemas de Informações Gerencias de RH </v>
      </c>
      <c r="L340" s="142">
        <v>45901</v>
      </c>
      <c r="M340" s="142">
        <v>46054</v>
      </c>
      <c r="N340" s="143" t="s">
        <v>1361</v>
      </c>
      <c r="O340" s="143" t="s">
        <v>1212</v>
      </c>
      <c r="P340" s="144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 spans="1:31">
      <c r="A341" s="278"/>
      <c r="B341" s="278">
        <v>218</v>
      </c>
      <c r="C341" s="144" t="s">
        <v>1483</v>
      </c>
      <c r="D341" s="144" t="s">
        <v>1387</v>
      </c>
      <c r="E341" s="144" t="s">
        <v>1388</v>
      </c>
      <c r="F341" s="144" t="s">
        <v>1388</v>
      </c>
      <c r="G341" s="144" t="s">
        <v>1388</v>
      </c>
      <c r="H341" s="281" t="s">
        <v>1162</v>
      </c>
      <c r="I341" s="144" t="s">
        <v>81</v>
      </c>
      <c r="J341" s="143">
        <v>6</v>
      </c>
      <c r="K341" s="144" t="str">
        <f>'[2]218'!$F$9</f>
        <v>Gestão Estratégica de Pessoas</v>
      </c>
      <c r="L341" s="142">
        <v>45901</v>
      </c>
      <c r="M341" s="142">
        <v>46023</v>
      </c>
      <c r="N341" s="143" t="s">
        <v>1361</v>
      </c>
      <c r="O341" s="143" t="s">
        <v>1222</v>
      </c>
      <c r="P341" s="144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 spans="1:31">
      <c r="A342" s="278" t="s">
        <v>113</v>
      </c>
      <c r="B342" s="278">
        <v>219</v>
      </c>
      <c r="C342" s="144" t="s">
        <v>1706</v>
      </c>
      <c r="D342" s="144" t="s">
        <v>1708</v>
      </c>
      <c r="E342" s="144" t="s">
        <v>1708</v>
      </c>
      <c r="F342" s="144" t="s">
        <v>1708</v>
      </c>
      <c r="G342" s="144" t="s">
        <v>1708</v>
      </c>
      <c r="H342" s="281" t="s">
        <v>1166</v>
      </c>
      <c r="I342" s="144" t="s">
        <v>82</v>
      </c>
      <c r="J342" s="143">
        <v>6</v>
      </c>
      <c r="K342" s="144" t="str">
        <f>'[2]219'!$D$9</f>
        <v>Tópicos Especiais em Administração Pública</v>
      </c>
      <c r="L342" s="142">
        <v>45901</v>
      </c>
      <c r="M342" s="142">
        <v>46054</v>
      </c>
      <c r="N342" s="143" t="s">
        <v>1335</v>
      </c>
      <c r="O342" s="143" t="s">
        <v>1227</v>
      </c>
      <c r="P342" s="144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 spans="1:31">
      <c r="A343" s="278"/>
      <c r="B343" s="278">
        <v>219</v>
      </c>
      <c r="C343" s="144" t="s">
        <v>222</v>
      </c>
      <c r="D343" s="144" t="s">
        <v>450</v>
      </c>
      <c r="E343" s="144" t="s">
        <v>223</v>
      </c>
      <c r="F343" s="144" t="s">
        <v>223</v>
      </c>
      <c r="G343" s="144" t="s">
        <v>223</v>
      </c>
      <c r="H343" s="281" t="s">
        <v>1166</v>
      </c>
      <c r="I343" s="144" t="s">
        <v>82</v>
      </c>
      <c r="J343" s="143">
        <v>6</v>
      </c>
      <c r="K343" s="144" t="str">
        <f>'[2]219'!$F$9</f>
        <v>Planejamento estratégico</v>
      </c>
      <c r="L343" s="142">
        <v>45901</v>
      </c>
      <c r="M343" s="142">
        <v>46023</v>
      </c>
      <c r="N343" s="143" t="s">
        <v>1335</v>
      </c>
      <c r="O343" s="143" t="s">
        <v>1214</v>
      </c>
      <c r="P343" s="144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 spans="1:31">
      <c r="A344" s="278" t="s">
        <v>164</v>
      </c>
      <c r="B344" s="278">
        <v>220</v>
      </c>
      <c r="C344" s="144" t="s">
        <v>1742</v>
      </c>
      <c r="D344" s="144" t="s">
        <v>1742</v>
      </c>
      <c r="E344" s="144" t="s">
        <v>1742</v>
      </c>
      <c r="F344" s="144" t="s">
        <v>1742</v>
      </c>
      <c r="G344" s="144" t="s">
        <v>1742</v>
      </c>
      <c r="H344" s="281" t="s">
        <v>1169</v>
      </c>
      <c r="I344" s="144" t="s">
        <v>83</v>
      </c>
      <c r="J344" s="143">
        <v>6</v>
      </c>
      <c r="K344" s="144" t="str">
        <f>'[2]220'!$D$9</f>
        <v xml:space="preserve">Estrutura de Dados </v>
      </c>
      <c r="L344" s="142">
        <v>45901</v>
      </c>
      <c r="M344" s="142">
        <v>46054</v>
      </c>
      <c r="N344" s="143" t="s">
        <v>1444</v>
      </c>
      <c r="O344" s="143" t="s">
        <v>1229</v>
      </c>
      <c r="P344" s="144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 spans="1:31">
      <c r="A345" s="143" t="s">
        <v>164</v>
      </c>
      <c r="B345" s="143"/>
      <c r="C345" s="144" t="s">
        <v>1902</v>
      </c>
      <c r="D345" s="144" t="s">
        <v>1054</v>
      </c>
      <c r="E345" s="144" t="s">
        <v>1054</v>
      </c>
      <c r="F345" s="144" t="s">
        <v>1054</v>
      </c>
      <c r="G345" s="362" t="s">
        <v>1054</v>
      </c>
      <c r="H345" s="281" t="s">
        <v>1169</v>
      </c>
      <c r="I345" s="144" t="s">
        <v>83</v>
      </c>
      <c r="J345" s="143">
        <v>6</v>
      </c>
      <c r="K345" s="144" t="str">
        <f>'[2]220'!$F$9</f>
        <v>INTELIGÊNCIA ARTIFICIAL APLICADA AOS NEGÓCIOS</v>
      </c>
      <c r="L345" s="142">
        <v>45901</v>
      </c>
      <c r="M345" s="142">
        <v>46023</v>
      </c>
      <c r="N345" s="143" t="s">
        <v>1444</v>
      </c>
      <c r="O345" s="143" t="s">
        <v>1226</v>
      </c>
      <c r="P345" s="144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 spans="1:31">
      <c r="A346" s="143" t="s">
        <v>164</v>
      </c>
      <c r="B346" s="143">
        <v>221</v>
      </c>
      <c r="C346" s="144" t="s">
        <v>1993</v>
      </c>
      <c r="D346" s="142" t="s">
        <v>1994</v>
      </c>
      <c r="E346" s="144" t="s">
        <v>1995</v>
      </c>
      <c r="F346" s="144" t="s">
        <v>1995</v>
      </c>
      <c r="G346" s="362" t="s">
        <v>1995</v>
      </c>
      <c r="H346" s="281" t="s">
        <v>1172</v>
      </c>
      <c r="I346" s="144" t="s">
        <v>84</v>
      </c>
      <c r="J346" s="143">
        <v>6</v>
      </c>
      <c r="K346" s="144" t="s">
        <v>1996</v>
      </c>
      <c r="L346" s="142">
        <v>45901</v>
      </c>
      <c r="M346" s="142">
        <v>46054</v>
      </c>
      <c r="N346" s="143" t="s">
        <v>1444</v>
      </c>
      <c r="O346" s="143" t="s">
        <v>1229</v>
      </c>
      <c r="P346" s="144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 spans="1:31">
      <c r="A347" s="143" t="s">
        <v>164</v>
      </c>
      <c r="B347" s="143"/>
      <c r="C347" s="144" t="s">
        <v>390</v>
      </c>
      <c r="D347" s="142" t="s">
        <v>390</v>
      </c>
      <c r="E347" s="144" t="s">
        <v>390</v>
      </c>
      <c r="F347" s="144" t="s">
        <v>390</v>
      </c>
      <c r="G347" s="362" t="s">
        <v>390</v>
      </c>
      <c r="H347" s="281" t="s">
        <v>1172</v>
      </c>
      <c r="I347" s="144" t="s">
        <v>84</v>
      </c>
      <c r="J347" s="143">
        <v>6</v>
      </c>
      <c r="K347" s="144" t="str">
        <f>'[2]221'!$F$9</f>
        <v>BANCO DE DADOS APLICADO</v>
      </c>
      <c r="L347" s="142">
        <v>45901</v>
      </c>
      <c r="M347" s="142">
        <v>46023</v>
      </c>
      <c r="N347" s="143" t="s">
        <v>1444</v>
      </c>
      <c r="O347" s="143" t="s">
        <v>1229</v>
      </c>
      <c r="P347" s="144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 spans="1:31">
      <c r="A348" s="143" t="s">
        <v>164</v>
      </c>
      <c r="B348" s="143">
        <v>222</v>
      </c>
      <c r="C348" s="144" t="s">
        <v>2090</v>
      </c>
      <c r="D348" s="142" t="s">
        <v>1997</v>
      </c>
      <c r="E348" s="144" t="s">
        <v>1997</v>
      </c>
      <c r="F348" s="144" t="s">
        <v>1997</v>
      </c>
      <c r="G348" s="362" t="s">
        <v>1997</v>
      </c>
      <c r="H348" s="281" t="s">
        <v>1173</v>
      </c>
      <c r="I348" s="144" t="s">
        <v>85</v>
      </c>
      <c r="J348" s="143">
        <v>6</v>
      </c>
      <c r="K348" s="144" t="s">
        <v>1998</v>
      </c>
      <c r="L348" s="142">
        <v>45901</v>
      </c>
      <c r="M348" s="142">
        <v>46054</v>
      </c>
      <c r="N348" s="143" t="s">
        <v>1444</v>
      </c>
      <c r="O348" s="143" t="s">
        <v>1222</v>
      </c>
      <c r="P348" s="144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 spans="1:31">
      <c r="A349" s="143" t="s">
        <v>164</v>
      </c>
      <c r="B349" s="143"/>
      <c r="C349" s="144" t="s">
        <v>1901</v>
      </c>
      <c r="D349" s="142" t="s">
        <v>2091</v>
      </c>
      <c r="E349" s="144" t="s">
        <v>1902</v>
      </c>
      <c r="F349" s="144" t="s">
        <v>1902</v>
      </c>
      <c r="G349" s="362" t="s">
        <v>1902</v>
      </c>
      <c r="H349" s="281" t="s">
        <v>1173</v>
      </c>
      <c r="I349" s="144" t="s">
        <v>85</v>
      </c>
      <c r="J349" s="143">
        <v>6</v>
      </c>
      <c r="K349" s="144" t="str">
        <f>'[2]222'!$F$9</f>
        <v>PROTOTIPAGEM</v>
      </c>
      <c r="L349" s="142">
        <v>45901</v>
      </c>
      <c r="M349" s="142">
        <v>46023</v>
      </c>
      <c r="N349" s="143" t="s">
        <v>1444</v>
      </c>
      <c r="O349" s="143" t="s">
        <v>1229</v>
      </c>
      <c r="P349" s="144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 spans="1:31">
      <c r="A350" s="143" t="s">
        <v>164</v>
      </c>
      <c r="B350" s="143">
        <v>223</v>
      </c>
      <c r="C350" s="144" t="s">
        <v>1999</v>
      </c>
      <c r="D350" s="142" t="s">
        <v>1999</v>
      </c>
      <c r="E350" s="144" t="s">
        <v>1999</v>
      </c>
      <c r="F350" s="144" t="s">
        <v>1999</v>
      </c>
      <c r="G350" s="362" t="s">
        <v>1999</v>
      </c>
      <c r="H350" s="281" t="s">
        <v>1176</v>
      </c>
      <c r="I350" s="144" t="s">
        <v>86</v>
      </c>
      <c r="J350" s="143">
        <v>6</v>
      </c>
      <c r="K350" s="144" t="s">
        <v>2000</v>
      </c>
      <c r="L350" s="142">
        <v>45901</v>
      </c>
      <c r="M350" s="142">
        <v>46054</v>
      </c>
      <c r="N350" s="143" t="s">
        <v>1444</v>
      </c>
      <c r="O350" s="143" t="s">
        <v>1229</v>
      </c>
      <c r="P350" s="144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 spans="1:31">
      <c r="A351" s="143" t="s">
        <v>164</v>
      </c>
      <c r="B351" s="143"/>
      <c r="C351" s="144" t="s">
        <v>1460</v>
      </c>
      <c r="D351" s="142" t="s">
        <v>1460</v>
      </c>
      <c r="E351" s="144" t="s">
        <v>1460</v>
      </c>
      <c r="F351" s="144" t="s">
        <v>1460</v>
      </c>
      <c r="G351" s="362" t="s">
        <v>1460</v>
      </c>
      <c r="H351" s="281" t="s">
        <v>1176</v>
      </c>
      <c r="I351" s="144" t="s">
        <v>86</v>
      </c>
      <c r="J351" s="143">
        <v>6</v>
      </c>
      <c r="K351" s="144" t="str">
        <f>'[2]223'!$F$9</f>
        <v>CRIPTOGRAFIA APLICADA</v>
      </c>
      <c r="L351" s="142">
        <v>45901</v>
      </c>
      <c r="M351" s="142">
        <v>46023</v>
      </c>
      <c r="N351" s="143" t="s">
        <v>1444</v>
      </c>
      <c r="O351" s="143" t="s">
        <v>1229</v>
      </c>
      <c r="P351" s="144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 spans="1:31">
      <c r="A352" s="143" t="s">
        <v>164</v>
      </c>
      <c r="B352" s="143">
        <v>224</v>
      </c>
      <c r="C352" s="144" t="s">
        <v>1873</v>
      </c>
      <c r="D352" s="142" t="s">
        <v>1400</v>
      </c>
      <c r="E352" s="144" t="s">
        <v>1873</v>
      </c>
      <c r="F352" s="144" t="s">
        <v>1873</v>
      </c>
      <c r="G352" s="362" t="s">
        <v>1873</v>
      </c>
      <c r="H352" s="281" t="s">
        <v>1177</v>
      </c>
      <c r="I352" s="144" t="s">
        <v>87</v>
      </c>
      <c r="J352" s="143">
        <v>6</v>
      </c>
      <c r="K352" s="144" t="s">
        <v>2001</v>
      </c>
      <c r="L352" s="142">
        <v>45901</v>
      </c>
      <c r="M352" s="142">
        <v>46054</v>
      </c>
      <c r="N352" s="143" t="s">
        <v>1444</v>
      </c>
      <c r="O352" s="143" t="s">
        <v>1229</v>
      </c>
      <c r="P352" s="144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 spans="1:31">
      <c r="A353" s="143" t="s">
        <v>164</v>
      </c>
      <c r="B353" s="143"/>
      <c r="C353" s="144" t="s">
        <v>1679</v>
      </c>
      <c r="D353" s="142" t="s">
        <v>1454</v>
      </c>
      <c r="E353" s="144" t="s">
        <v>1679</v>
      </c>
      <c r="F353" s="144" t="s">
        <v>1679</v>
      </c>
      <c r="G353" s="362" t="s">
        <v>1679</v>
      </c>
      <c r="H353" s="281" t="s">
        <v>1177</v>
      </c>
      <c r="I353" s="144" t="s">
        <v>87</v>
      </c>
      <c r="J353" s="143">
        <v>6</v>
      </c>
      <c r="K353" s="144" t="str">
        <f>'[2]224'!$F$9</f>
        <v>COMPUTAÇÃO EM NUVEM</v>
      </c>
      <c r="L353" s="142">
        <v>45901</v>
      </c>
      <c r="M353" s="142">
        <v>46023</v>
      </c>
      <c r="N353" s="143" t="s">
        <v>1444</v>
      </c>
      <c r="O353" s="143" t="s">
        <v>1229</v>
      </c>
      <c r="P353" s="144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 spans="1:31">
      <c r="A354" s="143" t="s">
        <v>164</v>
      </c>
      <c r="B354" s="143">
        <v>225</v>
      </c>
      <c r="C354" s="144" t="s">
        <v>2002</v>
      </c>
      <c r="D354" s="142" t="s">
        <v>2003</v>
      </c>
      <c r="E354" s="144" t="s">
        <v>2002</v>
      </c>
      <c r="F354" s="144" t="s">
        <v>2002</v>
      </c>
      <c r="G354" s="362" t="s">
        <v>2002</v>
      </c>
      <c r="H354" s="281" t="s">
        <v>1179</v>
      </c>
      <c r="I354" s="144" t="s">
        <v>88</v>
      </c>
      <c r="J354" s="143">
        <v>6</v>
      </c>
      <c r="K354" s="144" t="str">
        <f>'[2]225'!$D$9</f>
        <v>Smart contracts e blockchain</v>
      </c>
      <c r="L354" s="142">
        <v>45901</v>
      </c>
      <c r="M354" s="142">
        <v>46054</v>
      </c>
      <c r="N354" s="143" t="s">
        <v>1444</v>
      </c>
      <c r="O354" s="143" t="s">
        <v>1229</v>
      </c>
      <c r="P354" s="144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 spans="1:31">
      <c r="A355" s="143" t="s">
        <v>164</v>
      </c>
      <c r="B355" s="143"/>
      <c r="C355" s="144" t="s">
        <v>2092</v>
      </c>
      <c r="D355" s="142" t="s">
        <v>2093</v>
      </c>
      <c r="E355" s="144" t="s">
        <v>2092</v>
      </c>
      <c r="F355" s="144" t="s">
        <v>2092</v>
      </c>
      <c r="G355" s="362" t="s">
        <v>2092</v>
      </c>
      <c r="H355" s="281" t="s">
        <v>1179</v>
      </c>
      <c r="I355" s="144" t="s">
        <v>88</v>
      </c>
      <c r="J355" s="143">
        <v>6</v>
      </c>
      <c r="K355" s="144" t="str">
        <f>'[2]225'!$F$9</f>
        <v>CONTRATOS ELETRÔNICOS, E-COMMERCE E RELAÇÕES DE CONSUMO</v>
      </c>
      <c r="L355" s="142">
        <v>45901</v>
      </c>
      <c r="M355" s="142">
        <v>46023</v>
      </c>
      <c r="N355" s="143" t="s">
        <v>1444</v>
      </c>
      <c r="O355" s="143" t="s">
        <v>1207</v>
      </c>
      <c r="P355" s="144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 spans="1:31">
      <c r="A356" s="143" t="s">
        <v>164</v>
      </c>
      <c r="B356" s="143">
        <v>226</v>
      </c>
      <c r="C356" s="144" t="s">
        <v>2004</v>
      </c>
      <c r="D356" s="142" t="s">
        <v>2004</v>
      </c>
      <c r="E356" s="144" t="s">
        <v>2004</v>
      </c>
      <c r="F356" s="144" t="s">
        <v>2004</v>
      </c>
      <c r="G356" s="362" t="s">
        <v>2004</v>
      </c>
      <c r="H356" s="281" t="s">
        <v>1183</v>
      </c>
      <c r="I356" s="144" t="s">
        <v>89</v>
      </c>
      <c r="J356" s="143">
        <v>6</v>
      </c>
      <c r="K356" s="144" t="str">
        <f>'[2]226'!$D$9</f>
        <v>Marketing 4.0 e Omnichanel</v>
      </c>
      <c r="L356" s="142">
        <v>45901</v>
      </c>
      <c r="M356" s="142">
        <v>46054</v>
      </c>
      <c r="N356" s="143" t="s">
        <v>1444</v>
      </c>
      <c r="O356" s="143" t="s">
        <v>1214</v>
      </c>
      <c r="P356" s="144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 spans="1:31">
      <c r="A357" s="143" t="s">
        <v>164</v>
      </c>
      <c r="B357" s="143"/>
      <c r="C357" s="144" t="s">
        <v>2094</v>
      </c>
      <c r="D357" s="142" t="s">
        <v>2094</v>
      </c>
      <c r="E357" s="144" t="s">
        <v>2094</v>
      </c>
      <c r="F357" s="144" t="s">
        <v>2094</v>
      </c>
      <c r="G357" s="362" t="s">
        <v>2094</v>
      </c>
      <c r="H357" s="281" t="s">
        <v>1183</v>
      </c>
      <c r="I357" s="144" t="s">
        <v>89</v>
      </c>
      <c r="J357" s="143">
        <v>6</v>
      </c>
      <c r="K357" s="144" t="str">
        <f>'[2]226'!$F$9</f>
        <v>PROCESSO DECISÓRIO</v>
      </c>
      <c r="L357" s="142">
        <v>45901</v>
      </c>
      <c r="M357" s="142">
        <v>46023</v>
      </c>
      <c r="N357" s="143" t="s">
        <v>1444</v>
      </c>
      <c r="O357" s="143" t="s">
        <v>1212</v>
      </c>
      <c r="P357" s="144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 spans="1:31">
      <c r="A358" s="143" t="s">
        <v>164</v>
      </c>
      <c r="B358" s="143">
        <v>227</v>
      </c>
      <c r="C358" s="144" t="s">
        <v>2005</v>
      </c>
      <c r="D358" s="142" t="s">
        <v>1590</v>
      </c>
      <c r="E358" s="144" t="s">
        <v>2005</v>
      </c>
      <c r="F358" s="144" t="s">
        <v>2005</v>
      </c>
      <c r="G358" s="362" t="s">
        <v>2005</v>
      </c>
      <c r="H358" s="281" t="s">
        <v>1185</v>
      </c>
      <c r="I358" s="144" t="s">
        <v>90</v>
      </c>
      <c r="J358" s="143">
        <v>6</v>
      </c>
      <c r="K358" s="144" t="str">
        <f>'[2]227'!$D$9</f>
        <v xml:space="preserve">Testes de Performance </v>
      </c>
      <c r="L358" s="142">
        <v>45901</v>
      </c>
      <c r="M358" s="142">
        <v>46054</v>
      </c>
      <c r="N358" s="143" t="s">
        <v>1444</v>
      </c>
      <c r="O358" s="143" t="s">
        <v>1229</v>
      </c>
      <c r="P358" s="144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 spans="1:31">
      <c r="A359" s="143" t="s">
        <v>164</v>
      </c>
      <c r="B359" s="143"/>
      <c r="C359" s="144" t="s">
        <v>382</v>
      </c>
      <c r="D359" s="142" t="s">
        <v>275</v>
      </c>
      <c r="E359" s="144" t="s">
        <v>382</v>
      </c>
      <c r="F359" s="144" t="s">
        <v>382</v>
      </c>
      <c r="G359" s="362" t="s">
        <v>382</v>
      </c>
      <c r="H359" s="281" t="s">
        <v>1185</v>
      </c>
      <c r="I359" s="144" t="s">
        <v>90</v>
      </c>
      <c r="J359" s="143">
        <v>6</v>
      </c>
      <c r="K359" s="144" t="str">
        <f>'[2]227'!$F$9</f>
        <v>TESTE DE SOFTWARE</v>
      </c>
      <c r="L359" s="142">
        <v>45901</v>
      </c>
      <c r="M359" s="142">
        <v>46023</v>
      </c>
      <c r="N359" s="143" t="s">
        <v>1444</v>
      </c>
      <c r="O359" s="143" t="s">
        <v>1229</v>
      </c>
      <c r="P359" s="144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 spans="1:31">
      <c r="A360" s="143" t="s">
        <v>113</v>
      </c>
      <c r="B360" s="143">
        <v>228</v>
      </c>
      <c r="C360" s="144" t="s">
        <v>2095</v>
      </c>
      <c r="D360" s="142" t="s">
        <v>2096</v>
      </c>
      <c r="E360" s="144" t="s">
        <v>2095</v>
      </c>
      <c r="F360" s="144" t="s">
        <v>2095</v>
      </c>
      <c r="G360" s="144" t="s">
        <v>2095</v>
      </c>
      <c r="H360" s="281" t="s">
        <v>1188</v>
      </c>
      <c r="I360" s="144" t="s">
        <v>91</v>
      </c>
      <c r="J360" s="143">
        <v>12</v>
      </c>
      <c r="K360" s="144" t="s">
        <v>2057</v>
      </c>
      <c r="L360" s="142">
        <v>45748</v>
      </c>
      <c r="M360" s="142">
        <v>46054</v>
      </c>
      <c r="N360" s="143" t="s">
        <v>1361</v>
      </c>
      <c r="O360" s="143" t="s">
        <v>1207</v>
      </c>
      <c r="P360" s="144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 spans="1:31">
      <c r="A361" s="143" t="s">
        <v>113</v>
      </c>
      <c r="B361" s="143">
        <v>229</v>
      </c>
      <c r="C361" s="144" t="s">
        <v>2095</v>
      </c>
      <c r="D361" s="142" t="s">
        <v>2096</v>
      </c>
      <c r="E361" s="144" t="s">
        <v>2095</v>
      </c>
      <c r="F361" s="144" t="s">
        <v>2095</v>
      </c>
      <c r="G361" s="144" t="s">
        <v>2095</v>
      </c>
      <c r="H361" s="281" t="s">
        <v>1189</v>
      </c>
      <c r="I361" s="144" t="s">
        <v>92</v>
      </c>
      <c r="J361" s="143">
        <v>6</v>
      </c>
      <c r="K361" s="144" t="s">
        <v>2057</v>
      </c>
      <c r="L361" s="142">
        <v>45901</v>
      </c>
      <c r="M361" s="142">
        <v>46054</v>
      </c>
      <c r="N361" s="143" t="s">
        <v>1361</v>
      </c>
      <c r="O361" s="143" t="s">
        <v>1207</v>
      </c>
      <c r="P361" s="144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 spans="1:31">
      <c r="A362" s="143" t="s">
        <v>113</v>
      </c>
      <c r="B362" s="143"/>
      <c r="C362" s="144" t="s">
        <v>2097</v>
      </c>
      <c r="D362" s="142" t="s">
        <v>2098</v>
      </c>
      <c r="E362" s="144" t="s">
        <v>2097</v>
      </c>
      <c r="F362" s="144" t="s">
        <v>2097</v>
      </c>
      <c r="G362" s="144" t="s">
        <v>2097</v>
      </c>
      <c r="H362" s="281" t="s">
        <v>1189</v>
      </c>
      <c r="I362" s="144" t="s">
        <v>92</v>
      </c>
      <c r="J362" s="143">
        <v>6</v>
      </c>
      <c r="K362" s="144" t="str">
        <f>'[2]229'!$F$9</f>
        <v>TOXICOLOGIA E SEGURANÇA PÚBLICA</v>
      </c>
      <c r="L362" s="142">
        <v>45901</v>
      </c>
      <c r="M362" s="142">
        <v>46023</v>
      </c>
      <c r="N362" s="143" t="s">
        <v>1361</v>
      </c>
      <c r="O362" s="143" t="s">
        <v>1215</v>
      </c>
      <c r="P362" s="144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 spans="1:31" ht="18.75" customHeight="1">
      <c r="A363" s="344" t="s">
        <v>1204</v>
      </c>
      <c r="B363" s="344" t="s">
        <v>94</v>
      </c>
      <c r="C363" s="344" t="s">
        <v>95</v>
      </c>
      <c r="D363" s="352" t="s">
        <v>96</v>
      </c>
      <c r="E363" s="352" t="s">
        <v>1326</v>
      </c>
      <c r="F363" s="344" t="s">
        <v>1327</v>
      </c>
      <c r="G363" s="344" t="s">
        <v>100</v>
      </c>
      <c r="H363" s="344" t="s">
        <v>1977</v>
      </c>
      <c r="I363" s="344" t="s">
        <v>1193</v>
      </c>
      <c r="J363" s="344" t="s">
        <v>2</v>
      </c>
      <c r="K363" s="344" t="s">
        <v>1328</v>
      </c>
      <c r="L363" s="344" t="s">
        <v>1810</v>
      </c>
      <c r="M363" s="344"/>
      <c r="N363" s="344" t="s">
        <v>1330</v>
      </c>
      <c r="O363" s="344" t="s">
        <v>1811</v>
      </c>
      <c r="P363" s="358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 spans="1:31" ht="15.75" customHeight="1">
      <c r="A364" s="143"/>
      <c r="B364" s="143">
        <v>230</v>
      </c>
      <c r="C364" s="1" t="s">
        <v>1400</v>
      </c>
      <c r="D364" s="1" t="s">
        <v>782</v>
      </c>
      <c r="E364" s="1" t="s">
        <v>1400</v>
      </c>
      <c r="F364" s="1" t="s">
        <v>1400</v>
      </c>
      <c r="G364" s="1" t="s">
        <v>1400</v>
      </c>
      <c r="H364" s="281" t="s">
        <v>1260</v>
      </c>
      <c r="I364" s="144" t="s">
        <v>1261</v>
      </c>
      <c r="J364" s="2">
        <v>6</v>
      </c>
      <c r="K364" s="33" t="s">
        <v>1808</v>
      </c>
      <c r="L364" s="142">
        <v>45901</v>
      </c>
      <c r="M364" s="142">
        <v>46054</v>
      </c>
      <c r="N364" s="143" t="s">
        <v>1444</v>
      </c>
      <c r="O364" s="143" t="s">
        <v>1223</v>
      </c>
      <c r="P364" s="144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 spans="1:31" ht="15.75" customHeight="1">
      <c r="A365" s="143"/>
      <c r="B365" s="143">
        <v>230</v>
      </c>
      <c r="C365" s="1" t="s">
        <v>1054</v>
      </c>
      <c r="D365" s="1" t="s">
        <v>1054</v>
      </c>
      <c r="E365" s="1" t="s">
        <v>1054</v>
      </c>
      <c r="F365" s="1" t="s">
        <v>1054</v>
      </c>
      <c r="G365" s="1" t="s">
        <v>1054</v>
      </c>
      <c r="H365" s="281" t="s">
        <v>1260</v>
      </c>
      <c r="I365" s="144" t="s">
        <v>1261</v>
      </c>
      <c r="J365" s="2">
        <v>6</v>
      </c>
      <c r="K365" s="33" t="s">
        <v>1809</v>
      </c>
      <c r="L365" s="142">
        <v>45901</v>
      </c>
      <c r="M365" s="142">
        <v>46023</v>
      </c>
      <c r="N365" s="143" t="s">
        <v>1444</v>
      </c>
      <c r="O365" s="143" t="s">
        <v>1215</v>
      </c>
      <c r="P365" s="144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 spans="1:31" ht="15.75" customHeight="1">
      <c r="A366" s="145"/>
      <c r="B366" s="145">
        <v>231</v>
      </c>
      <c r="C366" s="145" t="s">
        <v>2099</v>
      </c>
      <c r="D366" s="145" t="s">
        <v>2100</v>
      </c>
      <c r="E366" s="145" t="s">
        <v>1806</v>
      </c>
      <c r="F366" s="145" t="s">
        <v>1806</v>
      </c>
      <c r="G366" s="145" t="s">
        <v>2101</v>
      </c>
      <c r="H366" s="145" t="s">
        <v>1264</v>
      </c>
      <c r="I366" s="145" t="s">
        <v>1265</v>
      </c>
      <c r="J366" s="185">
        <v>12</v>
      </c>
      <c r="K366" s="33" t="s">
        <v>2102</v>
      </c>
      <c r="L366" s="363">
        <v>45748</v>
      </c>
      <c r="M366" s="363">
        <v>46054</v>
      </c>
      <c r="N366" s="185" t="s">
        <v>1361</v>
      </c>
      <c r="O366" s="185" t="s">
        <v>1223</v>
      </c>
      <c r="P366" s="145"/>
    </row>
    <row r="367" spans="1:31" ht="15.75" customHeight="1">
      <c r="A367" s="145"/>
      <c r="B367" s="145">
        <v>232</v>
      </c>
      <c r="C367" s="145" t="s">
        <v>2099</v>
      </c>
      <c r="D367" s="145" t="s">
        <v>2100</v>
      </c>
      <c r="E367" s="145" t="s">
        <v>2101</v>
      </c>
      <c r="F367" s="145" t="s">
        <v>2101</v>
      </c>
      <c r="G367" s="145" t="s">
        <v>2101</v>
      </c>
      <c r="H367" s="145" t="s">
        <v>1266</v>
      </c>
      <c r="I367" s="145" t="s">
        <v>1267</v>
      </c>
      <c r="J367" s="185">
        <v>6</v>
      </c>
      <c r="K367" s="33" t="s">
        <v>2102</v>
      </c>
      <c r="L367" s="142">
        <v>45901</v>
      </c>
      <c r="M367" s="142">
        <v>46054</v>
      </c>
      <c r="N367" s="185" t="s">
        <v>1361</v>
      </c>
      <c r="O367" s="185" t="s">
        <v>1223</v>
      </c>
      <c r="P367" s="145"/>
    </row>
    <row r="368" spans="1:31" ht="15.75" customHeight="1">
      <c r="A368" s="145"/>
      <c r="B368" s="145">
        <v>232</v>
      </c>
      <c r="C368" s="145" t="s">
        <v>2103</v>
      </c>
      <c r="D368" s="145" t="s">
        <v>2104</v>
      </c>
      <c r="E368" s="145" t="s">
        <v>2103</v>
      </c>
      <c r="F368" s="145" t="s">
        <v>2103</v>
      </c>
      <c r="G368" s="145" t="s">
        <v>2104</v>
      </c>
      <c r="H368" s="145" t="s">
        <v>1266</v>
      </c>
      <c r="I368" s="145" t="s">
        <v>1267</v>
      </c>
      <c r="J368" s="185">
        <v>6</v>
      </c>
      <c r="K368" s="33" t="str">
        <f>'[2]232'!$F$16</f>
        <v>Gestão de Vendas e Relacionamento com o Cliente</v>
      </c>
      <c r="L368" s="142">
        <v>45901</v>
      </c>
      <c r="M368" s="142">
        <v>46023</v>
      </c>
      <c r="N368" s="185" t="s">
        <v>1361</v>
      </c>
      <c r="O368" s="185" t="s">
        <v>1214</v>
      </c>
      <c r="P368" s="145"/>
    </row>
    <row r="369" spans="1:16">
      <c r="A369" s="145"/>
      <c r="B369" s="145">
        <v>233</v>
      </c>
      <c r="C369" s="145" t="s">
        <v>1662</v>
      </c>
      <c r="D369" s="145" t="s">
        <v>1617</v>
      </c>
      <c r="E369" s="145" t="s">
        <v>2105</v>
      </c>
      <c r="F369" s="145" t="s">
        <v>2105</v>
      </c>
      <c r="G369" s="145" t="s">
        <v>1662</v>
      </c>
      <c r="H369" s="145" t="s">
        <v>1268</v>
      </c>
      <c r="I369" s="145" t="s">
        <v>1269</v>
      </c>
      <c r="J369" s="185">
        <v>12</v>
      </c>
      <c r="K369" s="1" t="str">
        <f>'[2]233'!$D$11</f>
        <v>ASPECTOS SOCIOANTROPOLÓGICOS</v>
      </c>
      <c r="L369" s="364">
        <v>45901</v>
      </c>
      <c r="M369" s="364">
        <v>46054</v>
      </c>
      <c r="N369" s="185" t="s">
        <v>1498</v>
      </c>
      <c r="O369" s="143" t="s">
        <v>1228</v>
      </c>
      <c r="P369" s="145"/>
    </row>
    <row r="370" spans="1:16">
      <c r="A370" s="145"/>
      <c r="B370" s="145">
        <v>234</v>
      </c>
      <c r="C370" s="145" t="s">
        <v>1662</v>
      </c>
      <c r="D370" s="145" t="s">
        <v>1617</v>
      </c>
      <c r="E370" s="145" t="s">
        <v>1662</v>
      </c>
      <c r="F370" s="145" t="s">
        <v>1662</v>
      </c>
      <c r="G370" s="145" t="s">
        <v>1662</v>
      </c>
      <c r="H370" s="145" t="s">
        <v>1270</v>
      </c>
      <c r="I370" s="145" t="s">
        <v>1271</v>
      </c>
      <c r="J370" s="185">
        <v>6</v>
      </c>
      <c r="K370" s="1" t="str">
        <f>'[2]234'!$D$11</f>
        <v>ASPECTOS SOCIOANTROPOLÓGICOS</v>
      </c>
      <c r="L370" s="364">
        <v>45901</v>
      </c>
      <c r="M370" s="364">
        <v>46054</v>
      </c>
      <c r="N370" s="185" t="s">
        <v>1498</v>
      </c>
      <c r="O370" s="143" t="s">
        <v>1228</v>
      </c>
      <c r="P370" s="145"/>
    </row>
    <row r="371" spans="1:16">
      <c r="A371" s="145"/>
      <c r="B371" s="145">
        <v>234</v>
      </c>
      <c r="C371" s="145" t="s">
        <v>574</v>
      </c>
      <c r="D371" s="145" t="s">
        <v>578</v>
      </c>
      <c r="E371" s="145" t="s">
        <v>575</v>
      </c>
      <c r="F371" s="145" t="s">
        <v>575</v>
      </c>
      <c r="G371" s="145" t="s">
        <v>575</v>
      </c>
      <c r="H371" s="145" t="s">
        <v>1270</v>
      </c>
      <c r="I371" s="145" t="s">
        <v>1271</v>
      </c>
      <c r="J371" s="185">
        <v>6</v>
      </c>
      <c r="K371" s="1" t="s">
        <v>2052</v>
      </c>
      <c r="L371" s="364">
        <v>45901</v>
      </c>
      <c r="M371" s="364">
        <v>46023</v>
      </c>
      <c r="N371" s="185" t="s">
        <v>1498</v>
      </c>
      <c r="O371" s="185" t="s">
        <v>1224</v>
      </c>
      <c r="P371" s="145"/>
    </row>
    <row r="372" spans="1:16">
      <c r="A372" s="145"/>
      <c r="B372" s="145">
        <v>235</v>
      </c>
      <c r="C372" s="145" t="s">
        <v>2106</v>
      </c>
      <c r="D372" s="145" t="s">
        <v>2107</v>
      </c>
      <c r="E372" s="145" t="s">
        <v>2108</v>
      </c>
      <c r="F372" s="145" t="s">
        <v>2108</v>
      </c>
      <c r="G372" s="145" t="s">
        <v>674</v>
      </c>
      <c r="H372" s="145" t="s">
        <v>1272</v>
      </c>
      <c r="I372" s="145" t="s">
        <v>1273</v>
      </c>
      <c r="J372" s="185">
        <v>12</v>
      </c>
      <c r="K372" s="1" t="s">
        <v>2109</v>
      </c>
      <c r="L372" s="364">
        <v>45901</v>
      </c>
      <c r="M372" s="364">
        <v>46054</v>
      </c>
      <c r="N372" s="185" t="s">
        <v>1498</v>
      </c>
      <c r="O372" s="185" t="s">
        <v>1224</v>
      </c>
      <c r="P372" s="145"/>
    </row>
    <row r="373" spans="1:16">
      <c r="A373" s="145"/>
      <c r="B373" s="145">
        <v>236</v>
      </c>
      <c r="C373" s="145" t="s">
        <v>2106</v>
      </c>
      <c r="D373" s="145" t="s">
        <v>674</v>
      </c>
      <c r="E373" s="145" t="s">
        <v>2108</v>
      </c>
      <c r="F373" s="145" t="s">
        <v>2108</v>
      </c>
      <c r="G373" s="145" t="s">
        <v>2110</v>
      </c>
      <c r="H373" s="145" t="s">
        <v>1274</v>
      </c>
      <c r="I373" s="145" t="s">
        <v>1275</v>
      </c>
      <c r="J373" s="185">
        <v>6</v>
      </c>
      <c r="K373" s="1" t="str">
        <f>'[2]236'!$D$11</f>
        <v>PSICOPATOLOGIA</v>
      </c>
      <c r="L373" s="364">
        <v>45901</v>
      </c>
      <c r="M373" s="364">
        <v>46054</v>
      </c>
      <c r="N373" s="185" t="s">
        <v>1498</v>
      </c>
      <c r="O373" s="185" t="s">
        <v>1224</v>
      </c>
      <c r="P373" s="145"/>
    </row>
    <row r="374" spans="1:16">
      <c r="A374" s="145"/>
      <c r="B374" s="145">
        <v>236</v>
      </c>
      <c r="C374" s="145" t="s">
        <v>1739</v>
      </c>
      <c r="D374" s="145" t="s">
        <v>2111</v>
      </c>
      <c r="E374" s="145" t="s">
        <v>2112</v>
      </c>
      <c r="F374" s="145" t="s">
        <v>2112</v>
      </c>
      <c r="G374" s="145" t="s">
        <v>2112</v>
      </c>
      <c r="H374" s="145" t="s">
        <v>1274</v>
      </c>
      <c r="I374" s="145" t="s">
        <v>1275</v>
      </c>
      <c r="J374" s="185">
        <v>6</v>
      </c>
      <c r="K374" s="1" t="str">
        <f>'[2]236'!$F$11</f>
        <v>PSICOLOGIA DO DESENVOLVIMENTO</v>
      </c>
      <c r="L374" s="364">
        <v>45901</v>
      </c>
      <c r="M374" s="364">
        <v>46023</v>
      </c>
      <c r="N374" s="185" t="s">
        <v>1498</v>
      </c>
      <c r="O374" s="185" t="s">
        <v>1224</v>
      </c>
      <c r="P374" s="145"/>
    </row>
    <row r="375" spans="1:16">
      <c r="A375" s="145"/>
      <c r="B375" s="145">
        <v>237</v>
      </c>
      <c r="C375" s="145" t="s">
        <v>674</v>
      </c>
      <c r="D375" s="145" t="s">
        <v>2113</v>
      </c>
      <c r="E375" s="145" t="s">
        <v>2113</v>
      </c>
      <c r="F375" s="145" t="s">
        <v>2113</v>
      </c>
      <c r="G375" s="145" t="s">
        <v>674</v>
      </c>
      <c r="H375" s="145" t="s">
        <v>1276</v>
      </c>
      <c r="I375" s="145" t="s">
        <v>1277</v>
      </c>
      <c r="J375" s="185">
        <v>12</v>
      </c>
      <c r="K375" s="1" t="str">
        <f>'[2]237'!$D$11</f>
        <v>PSICOPATOLOGIA DA APRENDIZAGEM</v>
      </c>
      <c r="L375" s="364">
        <v>45901</v>
      </c>
      <c r="M375" s="364">
        <v>46054</v>
      </c>
      <c r="N375" s="185" t="s">
        <v>1498</v>
      </c>
      <c r="O375" s="185" t="s">
        <v>1224</v>
      </c>
      <c r="P375" s="145"/>
    </row>
    <row r="376" spans="1:16">
      <c r="A376" s="145"/>
      <c r="B376" s="145">
        <v>238</v>
      </c>
      <c r="C376" s="145" t="s">
        <v>674</v>
      </c>
      <c r="D376" s="145" t="s">
        <v>674</v>
      </c>
      <c r="E376" s="145" t="s">
        <v>674</v>
      </c>
      <c r="F376" s="145" t="s">
        <v>674</v>
      </c>
      <c r="G376" s="145" t="s">
        <v>674</v>
      </c>
      <c r="H376" s="145" t="s">
        <v>1278</v>
      </c>
      <c r="I376" s="145" t="s">
        <v>1279</v>
      </c>
      <c r="J376" s="185">
        <v>6</v>
      </c>
      <c r="K376" s="1" t="str">
        <f>'[2]238'!$D$11</f>
        <v>PSICOPATOLOGIA DA APRENDIZAGEM</v>
      </c>
      <c r="L376" s="364">
        <v>45901</v>
      </c>
      <c r="M376" s="364">
        <v>46054</v>
      </c>
      <c r="N376" s="185" t="s">
        <v>1498</v>
      </c>
      <c r="O376" s="185" t="s">
        <v>1224</v>
      </c>
      <c r="P376" s="145"/>
    </row>
    <row r="377" spans="1:16">
      <c r="A377" s="145"/>
      <c r="B377" s="145">
        <v>238</v>
      </c>
      <c r="C377" s="145" t="s">
        <v>1739</v>
      </c>
      <c r="D377" s="145" t="s">
        <v>2114</v>
      </c>
      <c r="E377" s="145" t="s">
        <v>2112</v>
      </c>
      <c r="F377" s="145" t="s">
        <v>2112</v>
      </c>
      <c r="G377" s="145" t="s">
        <v>2112</v>
      </c>
      <c r="H377" s="145" t="s">
        <v>1278</v>
      </c>
      <c r="I377" s="145" t="s">
        <v>1279</v>
      </c>
      <c r="J377" s="185">
        <v>6</v>
      </c>
      <c r="K377" s="1" t="str">
        <f>'[2]238'!$F$11</f>
        <v>PSICOLOGIA DO DESENVOLVIMENTO</v>
      </c>
      <c r="L377" s="364">
        <v>45901</v>
      </c>
      <c r="M377" s="364">
        <v>46023</v>
      </c>
      <c r="N377" s="185" t="s">
        <v>1498</v>
      </c>
      <c r="O377" s="185" t="s">
        <v>1224</v>
      </c>
      <c r="P377" s="145"/>
    </row>
    <row r="378" spans="1:16">
      <c r="A378" s="145"/>
      <c r="B378" s="145">
        <v>239</v>
      </c>
      <c r="C378" s="145" t="s">
        <v>1799</v>
      </c>
      <c r="D378" s="145" t="s">
        <v>1797</v>
      </c>
      <c r="E378" s="145" t="s">
        <v>1799</v>
      </c>
      <c r="F378" s="145" t="s">
        <v>1799</v>
      </c>
      <c r="G378" s="145" t="s">
        <v>1799</v>
      </c>
      <c r="H378" s="145" t="s">
        <v>1280</v>
      </c>
      <c r="I378" s="145" t="s">
        <v>1281</v>
      </c>
      <c r="J378" s="185">
        <v>12</v>
      </c>
      <c r="K378" s="1" t="str">
        <f>'[2]239'!$D$11</f>
        <v>ENGENHARIA DE SOFTWARE E GESTÃO DE TIMES ÁGEIS</v>
      </c>
      <c r="L378" s="364">
        <v>45901</v>
      </c>
      <c r="M378" s="364">
        <v>46054</v>
      </c>
      <c r="N378" s="185" t="s">
        <v>1444</v>
      </c>
      <c r="O378" s="185" t="s">
        <v>1229</v>
      </c>
      <c r="P378" s="145"/>
    </row>
    <row r="379" spans="1:16">
      <c r="A379" s="145"/>
      <c r="B379" s="145">
        <v>240</v>
      </c>
      <c r="C379" s="145" t="s">
        <v>1796</v>
      </c>
      <c r="D379" s="145" t="s">
        <v>1797</v>
      </c>
      <c r="E379" s="145" t="s">
        <v>1799</v>
      </c>
      <c r="F379" s="145" t="s">
        <v>1799</v>
      </c>
      <c r="G379" s="145" t="s">
        <v>1799</v>
      </c>
      <c r="H379" s="145" t="s">
        <v>1282</v>
      </c>
      <c r="I379" s="145" t="s">
        <v>1283</v>
      </c>
      <c r="J379" s="185">
        <v>6</v>
      </c>
      <c r="K379" s="1" t="str">
        <f>'[2]240'!$D$11</f>
        <v>ENGENHARIA DE SOFTWARE E GESTÃO DE TIMES ÁGEIS</v>
      </c>
      <c r="L379" s="364">
        <v>45901</v>
      </c>
      <c r="M379" s="364">
        <v>46054</v>
      </c>
      <c r="N379" s="185" t="s">
        <v>1444</v>
      </c>
      <c r="O379" s="185" t="s">
        <v>1229</v>
      </c>
      <c r="P379" s="145"/>
    </row>
    <row r="380" spans="1:16">
      <c r="A380" s="145"/>
      <c r="B380" s="145">
        <v>240</v>
      </c>
      <c r="C380" s="145" t="s">
        <v>2115</v>
      </c>
      <c r="D380" s="145" t="s">
        <v>2116</v>
      </c>
      <c r="E380" s="145" t="s">
        <v>2115</v>
      </c>
      <c r="F380" s="145" t="s">
        <v>2115</v>
      </c>
      <c r="G380" s="145" t="s">
        <v>2115</v>
      </c>
      <c r="H380" s="145" t="s">
        <v>1282</v>
      </c>
      <c r="I380" s="145" t="s">
        <v>1283</v>
      </c>
      <c r="J380" s="185">
        <v>6</v>
      </c>
      <c r="K380" s="1" t="str">
        <f>'[2]240'!$F$11</f>
        <v>Planejamento e Design de Testes</v>
      </c>
      <c r="L380" s="364">
        <v>45901</v>
      </c>
      <c r="M380" s="364">
        <v>46023</v>
      </c>
      <c r="N380" s="185" t="s">
        <v>1444</v>
      </c>
      <c r="O380" s="185" t="s">
        <v>1229</v>
      </c>
      <c r="P380" s="145"/>
    </row>
    <row r="381" spans="1:16">
      <c r="A381" s="145"/>
      <c r="B381" s="145">
        <v>241</v>
      </c>
      <c r="C381" s="145" t="s">
        <v>2117</v>
      </c>
      <c r="D381" s="145" t="s">
        <v>2118</v>
      </c>
      <c r="E381" s="145" t="s">
        <v>2117</v>
      </c>
      <c r="F381" s="145" t="s">
        <v>2117</v>
      </c>
      <c r="G381" s="145" t="s">
        <v>2117</v>
      </c>
      <c r="H381" s="145" t="s">
        <v>1284</v>
      </c>
      <c r="I381" s="145" t="s">
        <v>1285</v>
      </c>
      <c r="J381" s="185">
        <v>12</v>
      </c>
      <c r="K381" s="1" t="str">
        <f>'[2]241'!$D$11</f>
        <v>PRIVACIDADE E PROTEÇÃO DE DADOS</v>
      </c>
      <c r="L381" s="364">
        <v>45901</v>
      </c>
      <c r="M381" s="364">
        <v>46054</v>
      </c>
      <c r="N381" s="185" t="s">
        <v>1444</v>
      </c>
      <c r="O381" s="185" t="s">
        <v>1229</v>
      </c>
      <c r="P381" s="145"/>
    </row>
    <row r="382" spans="1:16">
      <c r="A382" s="145"/>
      <c r="B382" s="145">
        <v>242</v>
      </c>
      <c r="C382" s="145" t="s">
        <v>2117</v>
      </c>
      <c r="D382" s="145" t="s">
        <v>2117</v>
      </c>
      <c r="E382" s="145" t="s">
        <v>2117</v>
      </c>
      <c r="F382" s="145" t="s">
        <v>2117</v>
      </c>
      <c r="G382" s="145" t="s">
        <v>2117</v>
      </c>
      <c r="H382" s="145" t="s">
        <v>1286</v>
      </c>
      <c r="I382" s="145" t="s">
        <v>1287</v>
      </c>
      <c r="J382" s="185">
        <v>6</v>
      </c>
      <c r="K382" s="1" t="str">
        <f>'[2]242'!$D$11</f>
        <v>PRIVACIDADE E PROTEÇÃO DE DADOS</v>
      </c>
      <c r="L382" s="364">
        <v>45901</v>
      </c>
      <c r="M382" s="364">
        <v>46054</v>
      </c>
      <c r="N382" s="185" t="s">
        <v>1444</v>
      </c>
      <c r="O382" s="185" t="s">
        <v>1229</v>
      </c>
      <c r="P382" s="145"/>
    </row>
    <row r="383" spans="1:16">
      <c r="A383" s="145"/>
      <c r="B383" s="145">
        <v>242</v>
      </c>
      <c r="C383" s="145" t="s">
        <v>1048</v>
      </c>
      <c r="D383" s="145" t="s">
        <v>1048</v>
      </c>
      <c r="E383" s="145" t="s">
        <v>1048</v>
      </c>
      <c r="F383" s="145" t="s">
        <v>1048</v>
      </c>
      <c r="G383" s="145" t="s">
        <v>1048</v>
      </c>
      <c r="H383" s="145" t="s">
        <v>1286</v>
      </c>
      <c r="I383" s="145" t="s">
        <v>1287</v>
      </c>
      <c r="J383" s="185">
        <v>6</v>
      </c>
      <c r="K383" s="1" t="str">
        <f>'[2]242'!$F$11</f>
        <v>SEGURANÇA E AUDITORIA</v>
      </c>
      <c r="L383" s="364">
        <v>45901</v>
      </c>
      <c r="M383" s="364">
        <v>46023</v>
      </c>
      <c r="N383" s="185" t="s">
        <v>1444</v>
      </c>
      <c r="O383" s="185" t="s">
        <v>1227</v>
      </c>
      <c r="P383" s="145"/>
    </row>
    <row r="384" spans="1:16">
      <c r="A384" s="145"/>
      <c r="B384" s="145">
        <v>243</v>
      </c>
      <c r="C384" s="145" t="s">
        <v>1476</v>
      </c>
      <c r="D384" s="145" t="s">
        <v>1476</v>
      </c>
      <c r="E384" s="145" t="s">
        <v>1476</v>
      </c>
      <c r="F384" s="145" t="s">
        <v>1476</v>
      </c>
      <c r="G384" s="145" t="s">
        <v>1476</v>
      </c>
      <c r="H384" s="145" t="s">
        <v>1288</v>
      </c>
      <c r="I384" s="145" t="s">
        <v>1289</v>
      </c>
      <c r="J384" s="185">
        <v>12</v>
      </c>
      <c r="K384" s="1" t="str">
        <f>'[2]243'!$D$11</f>
        <v>GOVERNANÇA CORPORATIVA, CONTROLE INTERNO E COMPLIANCE</v>
      </c>
      <c r="L384" s="364">
        <v>45901</v>
      </c>
      <c r="M384" s="364">
        <v>46054</v>
      </c>
      <c r="N384" s="185" t="s">
        <v>1444</v>
      </c>
      <c r="O384" s="185" t="s">
        <v>1214</v>
      </c>
      <c r="P384" s="145"/>
    </row>
    <row r="385" spans="1:16">
      <c r="A385" s="145"/>
      <c r="B385" s="145">
        <v>244</v>
      </c>
      <c r="C385" s="145" t="s">
        <v>1476</v>
      </c>
      <c r="D385" s="145" t="s">
        <v>1009</v>
      </c>
      <c r="E385" s="145" t="s">
        <v>1476</v>
      </c>
      <c r="F385" s="145" t="s">
        <v>1476</v>
      </c>
      <c r="G385" s="145" t="s">
        <v>1476</v>
      </c>
      <c r="H385" s="145" t="s">
        <v>1290</v>
      </c>
      <c r="I385" s="145" t="s">
        <v>1291</v>
      </c>
      <c r="J385" s="185">
        <v>6</v>
      </c>
      <c r="K385" s="1" t="str">
        <f>'[2]244'!$D$11</f>
        <v>GOVERNANÇA CORPORATIVA, CONTROLE INTERNO E COMPLIANCE</v>
      </c>
      <c r="L385" s="364">
        <v>45901</v>
      </c>
      <c r="M385" s="364">
        <v>46054</v>
      </c>
      <c r="N385" s="185" t="s">
        <v>1444</v>
      </c>
      <c r="O385" s="185" t="s">
        <v>1214</v>
      </c>
      <c r="P385" s="145"/>
    </row>
    <row r="386" spans="1:16">
      <c r="A386" s="145"/>
      <c r="B386" s="145">
        <v>244</v>
      </c>
      <c r="C386" s="145" t="s">
        <v>2119</v>
      </c>
      <c r="D386" s="145" t="s">
        <v>2120</v>
      </c>
      <c r="E386" s="145" t="s">
        <v>2119</v>
      </c>
      <c r="F386" s="145" t="s">
        <v>2119</v>
      </c>
      <c r="G386" s="145" t="s">
        <v>2121</v>
      </c>
      <c r="H386" s="145" t="s">
        <v>1290</v>
      </c>
      <c r="I386" s="145" t="s">
        <v>1291</v>
      </c>
      <c r="J386" s="185">
        <v>6</v>
      </c>
      <c r="K386" s="1" t="str">
        <f>'[2]244'!$F$11</f>
        <v>GESTÃO DE IA COM IBM WATSON OPENSCALE</v>
      </c>
      <c r="L386" s="364">
        <v>45901</v>
      </c>
      <c r="M386" s="364">
        <v>46023</v>
      </c>
      <c r="N386" s="185" t="s">
        <v>1444</v>
      </c>
      <c r="O386" s="185" t="s">
        <v>1229</v>
      </c>
      <c r="P386" s="145"/>
    </row>
    <row r="387" spans="1:16">
      <c r="A387" s="145"/>
      <c r="B387" s="145">
        <v>245</v>
      </c>
      <c r="C387" s="145" t="s">
        <v>1901</v>
      </c>
      <c r="D387" s="145" t="s">
        <v>2091</v>
      </c>
      <c r="E387" s="145" t="s">
        <v>1902</v>
      </c>
      <c r="F387" s="145" t="s">
        <v>1902</v>
      </c>
      <c r="G387" s="145" t="s">
        <v>1902</v>
      </c>
      <c r="H387" s="145" t="s">
        <v>1292</v>
      </c>
      <c r="I387" s="145" t="s">
        <v>1293</v>
      </c>
      <c r="J387" s="185">
        <v>12</v>
      </c>
      <c r="K387" s="1" t="str">
        <f>'[2]245'!$D$11</f>
        <v>PROTOTIPAGEM</v>
      </c>
      <c r="L387" s="364">
        <v>45901</v>
      </c>
      <c r="M387" s="364">
        <v>46054</v>
      </c>
      <c r="N387" s="185" t="s">
        <v>1444</v>
      </c>
      <c r="O387" s="185" t="s">
        <v>1229</v>
      </c>
      <c r="P387" s="145"/>
    </row>
    <row r="388" spans="1:16">
      <c r="A388" s="145"/>
      <c r="B388" s="145">
        <v>246</v>
      </c>
      <c r="C388" s="145" t="s">
        <v>1901</v>
      </c>
      <c r="D388" s="145" t="s">
        <v>1902</v>
      </c>
      <c r="E388" s="145" t="s">
        <v>1902</v>
      </c>
      <c r="F388" s="145" t="s">
        <v>1902</v>
      </c>
      <c r="G388" s="145" t="s">
        <v>1902</v>
      </c>
      <c r="H388" s="145" t="s">
        <v>1294</v>
      </c>
      <c r="I388" s="145" t="s">
        <v>1295</v>
      </c>
      <c r="J388" s="185">
        <v>6</v>
      </c>
      <c r="K388" s="1" t="str">
        <f>'[2]246'!$D$11</f>
        <v>PROTOTIPAGEM</v>
      </c>
      <c r="L388" s="364">
        <v>45901</v>
      </c>
      <c r="M388" s="364">
        <v>46054</v>
      </c>
      <c r="N388" s="185" t="s">
        <v>1444</v>
      </c>
      <c r="O388" s="185" t="s">
        <v>1229</v>
      </c>
      <c r="P388" s="145"/>
    </row>
    <row r="389" spans="1:16">
      <c r="A389" s="145"/>
      <c r="B389" s="145">
        <v>246</v>
      </c>
      <c r="C389" s="145" t="s">
        <v>2122</v>
      </c>
      <c r="D389" s="145" t="s">
        <v>393</v>
      </c>
      <c r="E389" s="145" t="s">
        <v>393</v>
      </c>
      <c r="F389" s="145" t="s">
        <v>393</v>
      </c>
      <c r="G389" s="145" t="s">
        <v>393</v>
      </c>
      <c r="H389" s="145" t="s">
        <v>1294</v>
      </c>
      <c r="I389" s="145" t="s">
        <v>1295</v>
      </c>
      <c r="J389" s="185">
        <v>6</v>
      </c>
      <c r="K389" s="77" t="str">
        <f>'[2]246'!$F$11</f>
        <v>ANÁLISE DE MERCADO - TENDÊNCIAS, COMPORTAMENTOS E MOVIMENTOS </v>
      </c>
      <c r="L389" s="364">
        <v>45901</v>
      </c>
      <c r="M389" s="364">
        <v>46023</v>
      </c>
      <c r="N389" s="185" t="s">
        <v>1444</v>
      </c>
      <c r="O389" s="143" t="s">
        <v>1218</v>
      </c>
      <c r="P389" s="145"/>
    </row>
    <row r="390" spans="1:16">
      <c r="A390" s="145"/>
      <c r="B390" s="145">
        <v>247</v>
      </c>
      <c r="C390" s="145" t="s">
        <v>1791</v>
      </c>
      <c r="D390" s="145" t="s">
        <v>1790</v>
      </c>
      <c r="E390" s="145" t="s">
        <v>1790</v>
      </c>
      <c r="F390" s="145" t="s">
        <v>1790</v>
      </c>
      <c r="G390" s="145" t="s">
        <v>1789</v>
      </c>
      <c r="H390" s="145" t="s">
        <v>1296</v>
      </c>
      <c r="I390" s="145" t="s">
        <v>1297</v>
      </c>
      <c r="J390" s="185">
        <v>12</v>
      </c>
      <c r="K390" s="77" t="str">
        <f>'[2]247'!$D$11</f>
        <v>PEDAGOGIA EMPRESARIAL - EDUCAÇÃO PROFISSIONAL</v>
      </c>
      <c r="L390" s="364">
        <v>45901</v>
      </c>
      <c r="M390" s="364">
        <v>46054</v>
      </c>
      <c r="N390" s="185" t="s">
        <v>1361</v>
      </c>
      <c r="O390" s="143" t="s">
        <v>1209</v>
      </c>
      <c r="P390" s="145"/>
    </row>
    <row r="391" spans="1:16">
      <c r="A391" s="145"/>
      <c r="B391" s="145">
        <v>248</v>
      </c>
      <c r="C391" s="145" t="s">
        <v>1791</v>
      </c>
      <c r="D391" s="145" t="s">
        <v>1790</v>
      </c>
      <c r="E391" s="145" t="s">
        <v>1791</v>
      </c>
      <c r="F391" s="145" t="s">
        <v>1791</v>
      </c>
      <c r="G391" s="145" t="s">
        <v>2123</v>
      </c>
      <c r="H391" s="145" t="s">
        <v>1298</v>
      </c>
      <c r="I391" s="145" t="s">
        <v>1299</v>
      </c>
      <c r="J391" s="185">
        <v>6</v>
      </c>
      <c r="K391" s="77" t="str">
        <f>'[2]248'!$D$11</f>
        <v>PEDAGOGIA EMPRESARIAL - EDUCAÇÃO PROFISSIONAL</v>
      </c>
      <c r="L391" s="364">
        <v>45901</v>
      </c>
      <c r="M391" s="364">
        <v>46054</v>
      </c>
      <c r="N391" s="185" t="s">
        <v>1361</v>
      </c>
      <c r="O391" s="143" t="s">
        <v>1209</v>
      </c>
      <c r="P391" s="145"/>
    </row>
    <row r="392" spans="1:16">
      <c r="A392" s="145"/>
      <c r="B392" s="145">
        <v>248</v>
      </c>
      <c r="C392" s="145" t="s">
        <v>2124</v>
      </c>
      <c r="D392" s="145" t="s">
        <v>2125</v>
      </c>
      <c r="E392" s="145" t="s">
        <v>2126</v>
      </c>
      <c r="F392" s="145" t="s">
        <v>2126</v>
      </c>
      <c r="G392" s="145" t="s">
        <v>2127</v>
      </c>
      <c r="H392" s="145" t="s">
        <v>1298</v>
      </c>
      <c r="I392" s="145" t="s">
        <v>1299</v>
      </c>
      <c r="J392" s="185">
        <v>6</v>
      </c>
      <c r="K392" s="77" t="str">
        <f>'[2]248'!$F$11</f>
        <v>DESIGN THINKING</v>
      </c>
      <c r="L392" s="364">
        <v>45901</v>
      </c>
      <c r="M392" s="364">
        <v>46023</v>
      </c>
      <c r="N392" s="185" t="s">
        <v>1361</v>
      </c>
      <c r="O392" s="143" t="s">
        <v>1226</v>
      </c>
      <c r="P392" s="145"/>
    </row>
    <row r="393" spans="1:16">
      <c r="A393" s="145"/>
      <c r="B393" s="145">
        <v>249</v>
      </c>
      <c r="C393" s="145" t="s">
        <v>1800</v>
      </c>
      <c r="D393" s="145" t="s">
        <v>1801</v>
      </c>
      <c r="E393" s="145" t="s">
        <v>2128</v>
      </c>
      <c r="F393" s="145" t="s">
        <v>2128</v>
      </c>
      <c r="G393" s="145" t="s">
        <v>1800</v>
      </c>
      <c r="H393" s="145" t="s">
        <v>1300</v>
      </c>
      <c r="I393" s="145" t="s">
        <v>1301</v>
      </c>
      <c r="J393" s="185">
        <v>12</v>
      </c>
      <c r="K393" s="77" t="str">
        <f>'[2]249'!$D$11</f>
        <v>NEGOCIAÇÃO, COMUNICAÇÃO INTERPESSOAL E INTELIGÊNCIA EMOCIONAL</v>
      </c>
      <c r="L393" s="364">
        <v>45901</v>
      </c>
      <c r="M393" s="364">
        <v>46054</v>
      </c>
      <c r="N393" s="185" t="s">
        <v>1361</v>
      </c>
      <c r="O393" s="185" t="s">
        <v>1227</v>
      </c>
      <c r="P393" s="145"/>
    </row>
    <row r="394" spans="1:16">
      <c r="A394" s="145"/>
      <c r="B394" s="145">
        <v>250</v>
      </c>
      <c r="C394" s="145" t="s">
        <v>2129</v>
      </c>
      <c r="D394" s="145" t="s">
        <v>1801</v>
      </c>
      <c r="E394" s="145" t="s">
        <v>1800</v>
      </c>
      <c r="F394" s="145" t="s">
        <v>1800</v>
      </c>
      <c r="G394" s="145" t="s">
        <v>1800</v>
      </c>
      <c r="H394" s="145" t="s">
        <v>1302</v>
      </c>
      <c r="I394" s="145" t="s">
        <v>1303</v>
      </c>
      <c r="J394" s="185">
        <v>6</v>
      </c>
      <c r="K394" s="77" t="str">
        <f>'[2]250'!$D$11</f>
        <v>NEGOCIAÇÃO, COMUNICAÇÃO INTERPESSOAL E INTELIGÊNCIA EMOCIONAL</v>
      </c>
      <c r="L394" s="364">
        <v>45901</v>
      </c>
      <c r="M394" s="364">
        <v>46054</v>
      </c>
      <c r="N394" s="185" t="s">
        <v>1361</v>
      </c>
      <c r="O394" s="185" t="s">
        <v>1227</v>
      </c>
      <c r="P394" s="145"/>
    </row>
    <row r="395" spans="1:16">
      <c r="A395" s="145"/>
      <c r="B395" s="145">
        <v>250</v>
      </c>
      <c r="C395" s="145" t="s">
        <v>2130</v>
      </c>
      <c r="D395" s="145" t="s">
        <v>2131</v>
      </c>
      <c r="E395" s="145" t="s">
        <v>2132</v>
      </c>
      <c r="F395" s="145" t="s">
        <v>2132</v>
      </c>
      <c r="G395" s="145" t="s">
        <v>648</v>
      </c>
      <c r="H395" s="145" t="s">
        <v>1302</v>
      </c>
      <c r="I395" s="145" t="s">
        <v>1303</v>
      </c>
      <c r="J395" s="185">
        <v>6</v>
      </c>
      <c r="K395" s="77" t="str">
        <f>'[2]250'!$F$11</f>
        <v>GESTÃO DE PESSOAS APLICADA AO SETOR PÚBLICO</v>
      </c>
      <c r="L395" s="364">
        <v>45901</v>
      </c>
      <c r="M395" s="364">
        <v>46023</v>
      </c>
      <c r="N395" s="185" t="s">
        <v>1361</v>
      </c>
      <c r="O395" s="143" t="s">
        <v>1218</v>
      </c>
      <c r="P395" s="145"/>
    </row>
    <row r="396" spans="1:16">
      <c r="A396" s="145"/>
      <c r="B396" s="145">
        <v>251</v>
      </c>
      <c r="C396" s="145" t="s">
        <v>2133</v>
      </c>
      <c r="D396" s="145" t="s">
        <v>2134</v>
      </c>
      <c r="E396" s="145" t="s">
        <v>2134</v>
      </c>
      <c r="F396" s="145" t="s">
        <v>2134</v>
      </c>
      <c r="G396" s="145" t="s">
        <v>2134</v>
      </c>
      <c r="H396" s="145" t="s">
        <v>1304</v>
      </c>
      <c r="I396" s="145" t="s">
        <v>1305</v>
      </c>
      <c r="J396" s="185">
        <v>12</v>
      </c>
      <c r="K396" s="77" t="str">
        <f>'[2]251'!$D$11</f>
        <v>GERENCIAMENTO DE RISCOS</v>
      </c>
      <c r="L396" s="364">
        <v>45901</v>
      </c>
      <c r="M396" s="364">
        <v>46054</v>
      </c>
      <c r="N396" s="185" t="s">
        <v>1444</v>
      </c>
      <c r="O396" s="143" t="s">
        <v>1218</v>
      </c>
      <c r="P396" s="145"/>
    </row>
    <row r="397" spans="1:16">
      <c r="A397" s="145"/>
      <c r="B397" s="145">
        <v>252</v>
      </c>
      <c r="C397" s="145" t="s">
        <v>2133</v>
      </c>
      <c r="D397" s="145" t="s">
        <v>2134</v>
      </c>
      <c r="E397" s="145" t="s">
        <v>2134</v>
      </c>
      <c r="F397" s="145" t="s">
        <v>2134</v>
      </c>
      <c r="G397" s="145" t="s">
        <v>2134</v>
      </c>
      <c r="H397" s="145" t="s">
        <v>1306</v>
      </c>
      <c r="I397" s="145" t="s">
        <v>1307</v>
      </c>
      <c r="J397" s="185">
        <v>6</v>
      </c>
      <c r="K397" s="77" t="str">
        <f>'[2]252'!$D$11</f>
        <v>GERENCIAMENTO DE RISCOS</v>
      </c>
      <c r="L397" s="364">
        <v>45901</v>
      </c>
      <c r="M397" s="364">
        <v>46054</v>
      </c>
      <c r="N397" s="185" t="s">
        <v>1444</v>
      </c>
      <c r="O397" s="143" t="s">
        <v>1218</v>
      </c>
      <c r="P397" s="145"/>
    </row>
    <row r="398" spans="1:16">
      <c r="A398" s="145"/>
      <c r="B398" s="145">
        <v>252</v>
      </c>
      <c r="C398" s="145" t="s">
        <v>1400</v>
      </c>
      <c r="D398" s="145" t="s">
        <v>2135</v>
      </c>
      <c r="E398" s="145" t="s">
        <v>1400</v>
      </c>
      <c r="F398" s="145" t="s">
        <v>1400</v>
      </c>
      <c r="G398" s="145" t="s">
        <v>1400</v>
      </c>
      <c r="H398" s="145" t="s">
        <v>1306</v>
      </c>
      <c r="I398" s="145" t="s">
        <v>1307</v>
      </c>
      <c r="J398" s="185">
        <v>6</v>
      </c>
      <c r="K398" s="77" t="str">
        <f>'[2]252'!$F$11</f>
        <v>FUNDAMENTOS EM INTELIGÊNCIA ARTIFICIAL</v>
      </c>
      <c r="L398" s="364">
        <v>45901</v>
      </c>
      <c r="M398" s="364">
        <v>46023</v>
      </c>
      <c r="N398" s="185" t="s">
        <v>1444</v>
      </c>
      <c r="O398" s="143" t="s">
        <v>1226</v>
      </c>
      <c r="P398" s="145"/>
    </row>
    <row r="399" spans="1:16">
      <c r="A399" s="145"/>
      <c r="B399" s="145">
        <v>253</v>
      </c>
      <c r="C399" s="145" t="s">
        <v>2136</v>
      </c>
      <c r="D399" s="145" t="s">
        <v>2137</v>
      </c>
      <c r="E399" s="145" t="s">
        <v>1803</v>
      </c>
      <c r="F399" s="145" t="s">
        <v>1803</v>
      </c>
      <c r="G399" s="145" t="s">
        <v>2138</v>
      </c>
      <c r="H399" s="145" t="s">
        <v>1308</v>
      </c>
      <c r="I399" s="145" t="s">
        <v>1309</v>
      </c>
      <c r="J399" s="185">
        <v>12</v>
      </c>
      <c r="K399" s="77" t="str">
        <f>'[2]253'!$D$11</f>
        <v>TRANSFORMAÇÃO DIGITAL, SISTEMAS COMPUTACIONAIS E O FUTURO DA TECNOLOGIA</v>
      </c>
      <c r="L399" s="364">
        <v>45901</v>
      </c>
      <c r="M399" s="364">
        <v>46054</v>
      </c>
      <c r="N399" s="185" t="s">
        <v>1444</v>
      </c>
      <c r="O399" s="143" t="s">
        <v>1226</v>
      </c>
      <c r="P399" s="145"/>
    </row>
    <row r="400" spans="1:16">
      <c r="A400" s="145"/>
      <c r="B400" s="145">
        <v>254</v>
      </c>
      <c r="C400" s="145" t="s">
        <v>1802</v>
      </c>
      <c r="D400" s="145" t="s">
        <v>1803</v>
      </c>
      <c r="E400" s="145" t="s">
        <v>1803</v>
      </c>
      <c r="F400" s="145" t="s">
        <v>1803</v>
      </c>
      <c r="G400" s="145" t="s">
        <v>1803</v>
      </c>
      <c r="H400" s="145" t="s">
        <v>1310</v>
      </c>
      <c r="I400" s="145" t="s">
        <v>1311</v>
      </c>
      <c r="J400" s="185">
        <v>6</v>
      </c>
      <c r="K400" s="77" t="str">
        <f>'[2]254'!$D$11</f>
        <v>TRANSFORMAÇÃO DIGITAL, SISTEMAS COMPUTACIONAIS E O FUTURO DA TECNOLOGIA</v>
      </c>
      <c r="L400" s="364">
        <v>45901</v>
      </c>
      <c r="M400" s="364">
        <v>46054</v>
      </c>
      <c r="N400" s="185" t="s">
        <v>1444</v>
      </c>
      <c r="O400" s="143" t="s">
        <v>1226</v>
      </c>
      <c r="P400" s="145"/>
    </row>
    <row r="401" spans="1:16">
      <c r="A401" s="145"/>
      <c r="B401" s="145">
        <v>254</v>
      </c>
      <c r="C401" s="145" t="s">
        <v>278</v>
      </c>
      <c r="D401" s="145" t="s">
        <v>318</v>
      </c>
      <c r="E401" s="145" t="s">
        <v>318</v>
      </c>
      <c r="F401" s="145" t="s">
        <v>318</v>
      </c>
      <c r="G401" s="145" t="s">
        <v>318</v>
      </c>
      <c r="H401" s="145" t="s">
        <v>1310</v>
      </c>
      <c r="I401" s="145" t="s">
        <v>1311</v>
      </c>
      <c r="J401" s="185">
        <v>6</v>
      </c>
      <c r="K401" s="77" t="str">
        <f>'[2]254'!$F$11</f>
        <v>GESTÃO DE PROCESSOS</v>
      </c>
      <c r="L401" s="364">
        <v>45901</v>
      </c>
      <c r="M401" s="364">
        <v>46023</v>
      </c>
      <c r="N401" s="185" t="s">
        <v>1444</v>
      </c>
      <c r="O401" s="143" t="s">
        <v>1222</v>
      </c>
      <c r="P401" s="145"/>
    </row>
    <row r="402" spans="1:16">
      <c r="A402" s="145"/>
      <c r="B402" s="145">
        <v>255</v>
      </c>
      <c r="C402" s="145" t="s">
        <v>1470</v>
      </c>
      <c r="D402" s="145" t="s">
        <v>1471</v>
      </c>
      <c r="E402" s="145" t="s">
        <v>1471</v>
      </c>
      <c r="F402" s="145" t="s">
        <v>1471</v>
      </c>
      <c r="G402" s="145" t="s">
        <v>1471</v>
      </c>
      <c r="H402" s="145" t="s">
        <v>1312</v>
      </c>
      <c r="I402" s="145" t="s">
        <v>1313</v>
      </c>
      <c r="J402" s="185">
        <v>12</v>
      </c>
      <c r="K402" s="77" t="str">
        <f>'[2]255'!$D$11</f>
        <v>GESTÃO DE PROJETOS</v>
      </c>
      <c r="L402" s="364">
        <v>45901</v>
      </c>
      <c r="M402" s="364">
        <v>46054</v>
      </c>
      <c r="N402" s="185" t="s">
        <v>1444</v>
      </c>
      <c r="O402" s="143" t="s">
        <v>1222</v>
      </c>
      <c r="P402" s="145"/>
    </row>
    <row r="403" spans="1:16">
      <c r="A403" s="145"/>
      <c r="B403" s="145">
        <v>256</v>
      </c>
      <c r="C403" s="145" t="s">
        <v>1470</v>
      </c>
      <c r="D403" s="145" t="s">
        <v>1471</v>
      </c>
      <c r="E403" s="145" t="s">
        <v>1471</v>
      </c>
      <c r="F403" s="145" t="s">
        <v>1471</v>
      </c>
      <c r="G403" s="145" t="s">
        <v>1471</v>
      </c>
      <c r="H403" s="145" t="s">
        <v>1314</v>
      </c>
      <c r="I403" s="145" t="s">
        <v>1315</v>
      </c>
      <c r="J403" s="185">
        <v>6</v>
      </c>
      <c r="K403" s="77" t="str">
        <f>'[2]256'!$D$11</f>
        <v>GESTÃO DE PROJETOS</v>
      </c>
      <c r="L403" s="364">
        <v>45901</v>
      </c>
      <c r="M403" s="364">
        <v>46054</v>
      </c>
      <c r="N403" s="185" t="s">
        <v>1444</v>
      </c>
      <c r="O403" s="143" t="s">
        <v>1222</v>
      </c>
      <c r="P403" s="145"/>
    </row>
    <row r="404" spans="1:16">
      <c r="A404" s="145"/>
      <c r="B404" s="145">
        <v>256</v>
      </c>
      <c r="C404" s="145" t="s">
        <v>1800</v>
      </c>
      <c r="D404" s="145" t="s">
        <v>1801</v>
      </c>
      <c r="E404" s="145" t="s">
        <v>2128</v>
      </c>
      <c r="F404" s="145" t="s">
        <v>2128</v>
      </c>
      <c r="G404" s="145" t="s">
        <v>1800</v>
      </c>
      <c r="H404" s="145" t="s">
        <v>1314</v>
      </c>
      <c r="I404" s="145" t="s">
        <v>1315</v>
      </c>
      <c r="J404" s="185">
        <v>6</v>
      </c>
      <c r="K404" s="77" t="str">
        <f>'[2]256'!$F$11</f>
        <v>NEGOCIAÇÃO, COMUNICAÇÃO INTERPESSOAL E INTELIGÊNCIA EMOCIONAL</v>
      </c>
      <c r="L404" s="364">
        <v>45901</v>
      </c>
      <c r="M404" s="364">
        <v>46023</v>
      </c>
      <c r="N404" s="185" t="s">
        <v>1444</v>
      </c>
      <c r="O404" s="185" t="s">
        <v>1227</v>
      </c>
      <c r="P404" s="145"/>
    </row>
    <row r="405" spans="1:16" ht="15.75" customHeight="1">
      <c r="A405" s="145"/>
      <c r="B405" s="145">
        <v>257</v>
      </c>
      <c r="C405" s="145" t="s">
        <v>2139</v>
      </c>
      <c r="D405" s="145" t="s">
        <v>2140</v>
      </c>
      <c r="E405" s="145" t="s">
        <v>2141</v>
      </c>
      <c r="F405" s="145" t="s">
        <v>2141</v>
      </c>
      <c r="G405" s="145" t="s">
        <v>2142</v>
      </c>
      <c r="H405" s="145" t="s">
        <v>1316</v>
      </c>
      <c r="I405" s="145" t="s">
        <v>1317</v>
      </c>
      <c r="J405" s="185">
        <v>12</v>
      </c>
      <c r="K405" s="33" t="str">
        <f>'[2]257'!$D$11</f>
        <v xml:space="preserve">TEOLOGIA DO VELHO TESTAMENTO </v>
      </c>
      <c r="L405" s="364">
        <v>45901</v>
      </c>
      <c r="M405" s="364">
        <v>46054</v>
      </c>
      <c r="N405" s="185" t="s">
        <v>1361</v>
      </c>
      <c r="O405" s="185" t="s">
        <v>1227</v>
      </c>
      <c r="P405" s="145"/>
    </row>
    <row r="406" spans="1:16" ht="15.75" customHeight="1">
      <c r="A406" s="145"/>
      <c r="B406" s="145">
        <v>260</v>
      </c>
      <c r="C406" s="145" t="s">
        <v>1807</v>
      </c>
      <c r="D406" s="145" t="s">
        <v>1480</v>
      </c>
      <c r="E406" s="145" t="s">
        <v>1480</v>
      </c>
      <c r="F406" s="145" t="s">
        <v>1480</v>
      </c>
      <c r="G406" s="145" t="s">
        <v>1480</v>
      </c>
      <c r="H406" s="145" t="s">
        <v>1320</v>
      </c>
      <c r="I406" s="145" t="s">
        <v>1321</v>
      </c>
      <c r="J406" s="185">
        <v>12</v>
      </c>
      <c r="K406" s="33" t="str">
        <f>'[2]260'!$D$8</f>
        <v>GOVERNANÇA CORPORATIVA, CONTROLE INTERNO E COMPLIANCE</v>
      </c>
      <c r="L406" s="364">
        <v>45992</v>
      </c>
      <c r="M406" s="364">
        <v>46054</v>
      </c>
      <c r="N406" s="185" t="s">
        <v>1361</v>
      </c>
      <c r="O406" s="185" t="s">
        <v>1214</v>
      </c>
      <c r="P406" s="145"/>
    </row>
    <row r="407" spans="1:16" ht="15.75" customHeight="1">
      <c r="A407" s="145"/>
      <c r="B407" s="145">
        <v>261</v>
      </c>
      <c r="C407" s="145" t="s">
        <v>1807</v>
      </c>
      <c r="D407" s="145" t="s">
        <v>1480</v>
      </c>
      <c r="E407" s="145" t="s">
        <v>1480</v>
      </c>
      <c r="F407" s="145" t="s">
        <v>1480</v>
      </c>
      <c r="G407" s="145" t="s">
        <v>1480</v>
      </c>
      <c r="H407" s="145" t="s">
        <v>1323</v>
      </c>
      <c r="I407" s="145" t="s">
        <v>1324</v>
      </c>
      <c r="J407" s="185">
        <v>6</v>
      </c>
      <c r="K407" s="33" t="str">
        <f>'[2]261'!$D$8</f>
        <v>GOVERNANÇA CORPORATIVA, CONTROLE INTERNO E COMPLIANCE</v>
      </c>
      <c r="L407" s="364">
        <v>45992</v>
      </c>
      <c r="M407" s="364">
        <v>46054</v>
      </c>
      <c r="N407" s="185" t="s">
        <v>1361</v>
      </c>
      <c r="O407" s="185" t="s">
        <v>1214</v>
      </c>
      <c r="P407" s="145"/>
    </row>
    <row r="408" spans="1:16" ht="15.75" customHeight="1">
      <c r="A408" s="145"/>
      <c r="B408" s="145">
        <v>261</v>
      </c>
      <c r="C408" s="145" t="s">
        <v>969</v>
      </c>
      <c r="D408" s="145" t="s">
        <v>970</v>
      </c>
      <c r="E408" s="145" t="s">
        <v>972</v>
      </c>
      <c r="F408" s="145" t="s">
        <v>972</v>
      </c>
      <c r="G408" s="145" t="s">
        <v>973</v>
      </c>
      <c r="H408" s="145" t="s">
        <v>1323</v>
      </c>
      <c r="I408" s="145" t="s">
        <v>1324</v>
      </c>
      <c r="J408" s="185">
        <v>6</v>
      </c>
      <c r="K408" s="33" t="str">
        <f>'[2]261'!$F$8</f>
        <v>CONTABILIDADE APLICADA</v>
      </c>
      <c r="L408" s="364">
        <v>45992</v>
      </c>
      <c r="M408" s="364">
        <v>46023</v>
      </c>
      <c r="N408" s="185" t="s">
        <v>1361</v>
      </c>
      <c r="O408" s="185" t="s">
        <v>1223</v>
      </c>
      <c r="P408" s="145"/>
    </row>
  </sheetData>
  <protectedRanges>
    <protectedRange sqref="J363:M363 C363:H363 L367:M368 C1:M362 L364:M365" name="Tudo Antes de turma"/>
    <protectedRange sqref="K369:K404" name="TUDO MENOS TURMA_1_1_2"/>
    <protectedRange sqref="C364:G365 J364:K365" name="tudo antes de turma_2"/>
    <protectedRange sqref="I364:I365" name="Tudo Antes de turma_6_1"/>
  </protectedRanges>
  <autoFilter ref="A1:P408" xr:uid="{EDA6A6BF-351F-4B7F-9D38-6C063BFFBB4D}"/>
  <dataValidations count="1">
    <dataValidation type="list" allowBlank="1" showInputMessage="1" showErrorMessage="1" sqref="O222:O231 O248:O362 O2:O220 O233:O246 O364:O408" xr:uid="{482E2B16-60F4-40BA-8501-D4F630DA88E5}">
      <formula1>$R$2:$R$21</formula1>
    </dataValidation>
  </dataValidation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5067-CCD6-45FF-973C-9320B9BCB06F}">
  <dimension ref="A1:C235"/>
  <sheetViews>
    <sheetView workbookViewId="0"/>
  </sheetViews>
  <sheetFormatPr defaultRowHeight="15"/>
  <cols>
    <col min="1" max="1" width="21.42578125" customWidth="1"/>
    <col min="2" max="2" width="86.28515625" customWidth="1"/>
  </cols>
  <sheetData>
    <row r="1" spans="1:3">
      <c r="A1" s="114" t="s">
        <v>2143</v>
      </c>
      <c r="B1" s="115" t="s">
        <v>2144</v>
      </c>
      <c r="C1" s="116" t="s">
        <v>2145</v>
      </c>
    </row>
    <row r="2" spans="1:3">
      <c r="A2" s="117" t="s">
        <v>2146</v>
      </c>
      <c r="B2" s="133" t="s">
        <v>2147</v>
      </c>
      <c r="C2" s="138" t="s">
        <v>2148</v>
      </c>
    </row>
    <row r="3" spans="1:3">
      <c r="A3" s="139" t="s">
        <v>2149</v>
      </c>
      <c r="B3" s="139" t="s">
        <v>2150</v>
      </c>
      <c r="C3" s="138" t="s">
        <v>2148</v>
      </c>
    </row>
    <row r="4" spans="1:3">
      <c r="A4" s="139" t="s">
        <v>2151</v>
      </c>
      <c r="B4" s="139" t="s">
        <v>2152</v>
      </c>
      <c r="C4" s="138" t="s">
        <v>2148</v>
      </c>
    </row>
    <row r="5" spans="1:3">
      <c r="A5" s="117" t="s">
        <v>2153</v>
      </c>
      <c r="B5" s="117" t="s">
        <v>2154</v>
      </c>
      <c r="C5" s="138" t="s">
        <v>2148</v>
      </c>
    </row>
    <row r="6" spans="1:3">
      <c r="A6" s="139" t="s">
        <v>2155</v>
      </c>
      <c r="B6" s="139" t="s">
        <v>2156</v>
      </c>
      <c r="C6" s="138" t="s">
        <v>2148</v>
      </c>
    </row>
    <row r="7" spans="1:3">
      <c r="A7" s="139" t="s">
        <v>2157</v>
      </c>
      <c r="B7" s="139" t="s">
        <v>2158</v>
      </c>
      <c r="C7" s="138" t="s">
        <v>2148</v>
      </c>
    </row>
    <row r="8" spans="1:3">
      <c r="A8" s="139" t="s">
        <v>2159</v>
      </c>
      <c r="B8" s="139" t="s">
        <v>2160</v>
      </c>
      <c r="C8" s="138" t="s">
        <v>2148</v>
      </c>
    </row>
    <row r="9" spans="1:3">
      <c r="A9" s="139" t="s">
        <v>2161</v>
      </c>
      <c r="B9" s="139" t="s">
        <v>2162</v>
      </c>
      <c r="C9" s="138" t="s">
        <v>2148</v>
      </c>
    </row>
    <row r="10" spans="1:3">
      <c r="A10" s="139" t="s">
        <v>2163</v>
      </c>
      <c r="B10" s="139" t="s">
        <v>2164</v>
      </c>
      <c r="C10" s="138" t="s">
        <v>2148</v>
      </c>
    </row>
    <row r="11" spans="1:3">
      <c r="A11" s="139" t="s">
        <v>2165</v>
      </c>
      <c r="B11" s="139" t="s">
        <v>2166</v>
      </c>
      <c r="C11" s="138" t="s">
        <v>2148</v>
      </c>
    </row>
    <row r="12" spans="1:3">
      <c r="A12" s="139" t="s">
        <v>2167</v>
      </c>
      <c r="B12" s="139" t="s">
        <v>2168</v>
      </c>
      <c r="C12" s="138" t="s">
        <v>2148</v>
      </c>
    </row>
    <row r="13" spans="1:3">
      <c r="A13" s="117" t="s">
        <v>2169</v>
      </c>
      <c r="B13" s="139" t="s">
        <v>2170</v>
      </c>
      <c r="C13" s="138" t="s">
        <v>2148</v>
      </c>
    </row>
    <row r="14" spans="1:3">
      <c r="A14" s="117" t="s">
        <v>2171</v>
      </c>
      <c r="B14" s="139" t="s">
        <v>2172</v>
      </c>
      <c r="C14" s="138" t="s">
        <v>2148</v>
      </c>
    </row>
    <row r="15" spans="1:3">
      <c r="A15" s="117" t="s">
        <v>2173</v>
      </c>
      <c r="B15" s="139" t="s">
        <v>2174</v>
      </c>
      <c r="C15" s="138" t="s">
        <v>2148</v>
      </c>
    </row>
    <row r="16" spans="1:3">
      <c r="A16" s="117" t="s">
        <v>2175</v>
      </c>
      <c r="B16" s="117" t="s">
        <v>2176</v>
      </c>
      <c r="C16" s="138" t="s">
        <v>2148</v>
      </c>
    </row>
    <row r="17" spans="1:3">
      <c r="A17" s="117" t="s">
        <v>2177</v>
      </c>
      <c r="B17" s="117" t="s">
        <v>2178</v>
      </c>
      <c r="C17" s="138" t="s">
        <v>2148</v>
      </c>
    </row>
    <row r="18" spans="1:3">
      <c r="A18" s="117" t="s">
        <v>2179</v>
      </c>
      <c r="B18" s="117" t="s">
        <v>2180</v>
      </c>
      <c r="C18" s="138" t="s">
        <v>2148</v>
      </c>
    </row>
    <row r="19" spans="1:3">
      <c r="A19" s="117" t="s">
        <v>2181</v>
      </c>
      <c r="B19" s="117" t="s">
        <v>2182</v>
      </c>
      <c r="C19" s="138" t="s">
        <v>2148</v>
      </c>
    </row>
    <row r="20" spans="1:3">
      <c r="A20" s="117" t="s">
        <v>2183</v>
      </c>
      <c r="B20" s="117" t="s">
        <v>2184</v>
      </c>
      <c r="C20" s="138" t="s">
        <v>2148</v>
      </c>
    </row>
    <row r="21" spans="1:3">
      <c r="A21" s="118" t="s">
        <v>2185</v>
      </c>
      <c r="B21" s="133" t="s">
        <v>2186</v>
      </c>
      <c r="C21" s="138" t="s">
        <v>2148</v>
      </c>
    </row>
    <row r="22" spans="1:3">
      <c r="A22" s="117" t="s">
        <v>2187</v>
      </c>
      <c r="B22" s="117" t="s">
        <v>2188</v>
      </c>
      <c r="C22" s="138" t="s">
        <v>2148</v>
      </c>
    </row>
    <row r="23" spans="1:3">
      <c r="A23" s="117" t="s">
        <v>2189</v>
      </c>
      <c r="B23" s="117" t="s">
        <v>2190</v>
      </c>
      <c r="C23" s="138" t="s">
        <v>2148</v>
      </c>
    </row>
    <row r="24" spans="1:3">
      <c r="A24" s="117" t="s">
        <v>2191</v>
      </c>
      <c r="B24" s="117" t="s">
        <v>2192</v>
      </c>
      <c r="C24" s="138" t="s">
        <v>2148</v>
      </c>
    </row>
    <row r="25" spans="1:3">
      <c r="A25" s="117" t="s">
        <v>2193</v>
      </c>
      <c r="B25" s="117" t="s">
        <v>2194</v>
      </c>
      <c r="C25" s="138" t="s">
        <v>2148</v>
      </c>
    </row>
    <row r="26" spans="1:3">
      <c r="A26" s="117" t="s">
        <v>2195</v>
      </c>
      <c r="B26" s="117" t="s">
        <v>2196</v>
      </c>
      <c r="C26" s="138" t="s">
        <v>2148</v>
      </c>
    </row>
    <row r="27" spans="1:3">
      <c r="A27" s="117" t="s">
        <v>2197</v>
      </c>
      <c r="B27" s="117" t="s">
        <v>2198</v>
      </c>
      <c r="C27" s="138" t="s">
        <v>2148</v>
      </c>
    </row>
    <row r="28" spans="1:3">
      <c r="A28" s="117" t="s">
        <v>2199</v>
      </c>
      <c r="B28" s="133" t="s">
        <v>2200</v>
      </c>
      <c r="C28" s="138" t="s">
        <v>2148</v>
      </c>
    </row>
    <row r="29" spans="1:3">
      <c r="A29" s="117" t="s">
        <v>2201</v>
      </c>
      <c r="B29" s="117" t="s">
        <v>2202</v>
      </c>
      <c r="C29" s="138" t="s">
        <v>2148</v>
      </c>
    </row>
    <row r="30" spans="1:3">
      <c r="A30" s="117" t="s">
        <v>2203</v>
      </c>
      <c r="B30" s="117" t="s">
        <v>2204</v>
      </c>
      <c r="C30" s="138" t="s">
        <v>2148</v>
      </c>
    </row>
    <row r="31" spans="1:3">
      <c r="A31" s="117" t="s">
        <v>2205</v>
      </c>
      <c r="B31" s="117" t="s">
        <v>2206</v>
      </c>
      <c r="C31" s="138" t="s">
        <v>2148</v>
      </c>
    </row>
    <row r="32" spans="1:3">
      <c r="A32" s="117" t="s">
        <v>2207</v>
      </c>
      <c r="B32" s="133" t="s">
        <v>2208</v>
      </c>
      <c r="C32" s="138" t="s">
        <v>2148</v>
      </c>
    </row>
    <row r="33" spans="1:3">
      <c r="A33" s="117" t="s">
        <v>2209</v>
      </c>
      <c r="B33" s="117" t="s">
        <v>2210</v>
      </c>
      <c r="C33" s="138" t="s">
        <v>2148</v>
      </c>
    </row>
    <row r="34" spans="1:3">
      <c r="A34" s="117" t="s">
        <v>2211</v>
      </c>
      <c r="B34" s="117" t="s">
        <v>2212</v>
      </c>
      <c r="C34" s="138" t="s">
        <v>2148</v>
      </c>
    </row>
    <row r="35" spans="1:3">
      <c r="A35" s="117" t="s">
        <v>2213</v>
      </c>
      <c r="B35" s="133" t="s">
        <v>2214</v>
      </c>
      <c r="C35" s="138" t="s">
        <v>2148</v>
      </c>
    </row>
    <row r="36" spans="1:3">
      <c r="A36" s="117" t="s">
        <v>2215</v>
      </c>
      <c r="B36" s="117" t="s">
        <v>2216</v>
      </c>
      <c r="C36" s="138" t="s">
        <v>2148</v>
      </c>
    </row>
    <row r="37" spans="1:3">
      <c r="A37" s="117" t="s">
        <v>2217</v>
      </c>
      <c r="B37" s="140" t="s">
        <v>2218</v>
      </c>
      <c r="C37" s="138" t="s">
        <v>2148</v>
      </c>
    </row>
    <row r="38" spans="1:3">
      <c r="A38" s="117" t="s">
        <v>2219</v>
      </c>
      <c r="B38" s="119" t="s">
        <v>2220</v>
      </c>
      <c r="C38" s="120" t="s">
        <v>2148</v>
      </c>
    </row>
    <row r="39" spans="1:3">
      <c r="A39" s="117" t="s">
        <v>2221</v>
      </c>
      <c r="B39" s="119" t="s">
        <v>2222</v>
      </c>
      <c r="C39" s="120" t="s">
        <v>2148</v>
      </c>
    </row>
    <row r="40" spans="1:3">
      <c r="A40" s="117" t="s">
        <v>2223</v>
      </c>
      <c r="B40" s="119" t="s">
        <v>2224</v>
      </c>
      <c r="C40" s="120" t="s">
        <v>2148</v>
      </c>
    </row>
    <row r="41" spans="1:3">
      <c r="A41" s="117" t="s">
        <v>2225</v>
      </c>
      <c r="B41" s="119" t="s">
        <v>2226</v>
      </c>
      <c r="C41" s="120" t="s">
        <v>2148</v>
      </c>
    </row>
    <row r="42" spans="1:3">
      <c r="A42" s="117" t="s">
        <v>2227</v>
      </c>
      <c r="B42" s="119" t="s">
        <v>2228</v>
      </c>
      <c r="C42" s="120" t="s">
        <v>2148</v>
      </c>
    </row>
    <row r="43" spans="1:3">
      <c r="A43" s="117" t="s">
        <v>2229</v>
      </c>
      <c r="B43" s="119" t="s">
        <v>2230</v>
      </c>
      <c r="C43" s="120" t="s">
        <v>2148</v>
      </c>
    </row>
    <row r="44" spans="1:3">
      <c r="A44" s="117" t="s">
        <v>2231</v>
      </c>
      <c r="B44" s="119" t="s">
        <v>2232</v>
      </c>
      <c r="C44" s="120" t="s">
        <v>2148</v>
      </c>
    </row>
    <row r="45" spans="1:3">
      <c r="A45" s="117" t="s">
        <v>2233</v>
      </c>
      <c r="B45" s="119" t="s">
        <v>2234</v>
      </c>
      <c r="C45" s="120" t="s">
        <v>2148</v>
      </c>
    </row>
    <row r="46" spans="1:3">
      <c r="A46" s="117" t="s">
        <v>2235</v>
      </c>
      <c r="B46" s="119" t="s">
        <v>2236</v>
      </c>
      <c r="C46" s="120" t="s">
        <v>2148</v>
      </c>
    </row>
    <row r="47" spans="1:3">
      <c r="A47" s="117" t="s">
        <v>2237</v>
      </c>
      <c r="B47" s="119" t="s">
        <v>2238</v>
      </c>
      <c r="C47" s="120" t="s">
        <v>2148</v>
      </c>
    </row>
    <row r="48" spans="1:3">
      <c r="A48" s="117" t="s">
        <v>2239</v>
      </c>
      <c r="B48" s="119" t="s">
        <v>2240</v>
      </c>
      <c r="C48" s="120" t="s">
        <v>2148</v>
      </c>
    </row>
    <row r="49" spans="1:3">
      <c r="A49" s="117" t="s">
        <v>2241</v>
      </c>
      <c r="B49" s="119" t="s">
        <v>2242</v>
      </c>
      <c r="C49" s="120" t="s">
        <v>2148</v>
      </c>
    </row>
    <row r="50" spans="1:3">
      <c r="A50" s="117" t="s">
        <v>2243</v>
      </c>
      <c r="B50" s="119" t="s">
        <v>2244</v>
      </c>
      <c r="C50" s="120" t="s">
        <v>2148</v>
      </c>
    </row>
    <row r="51" spans="1:3">
      <c r="A51" s="117" t="s">
        <v>2245</v>
      </c>
      <c r="B51" s="119" t="s">
        <v>2246</v>
      </c>
      <c r="C51" s="120" t="s">
        <v>2148</v>
      </c>
    </row>
    <row r="52" spans="1:3">
      <c r="A52" s="117" t="s">
        <v>2247</v>
      </c>
      <c r="B52" s="139" t="s">
        <v>2248</v>
      </c>
      <c r="C52" s="120" t="s">
        <v>2148</v>
      </c>
    </row>
    <row r="53" spans="1:3">
      <c r="A53" s="117" t="s">
        <v>2249</v>
      </c>
      <c r="B53" s="119" t="s">
        <v>2250</v>
      </c>
      <c r="C53" s="120" t="s">
        <v>2148</v>
      </c>
    </row>
    <row r="54" spans="1:3">
      <c r="A54" s="117" t="s">
        <v>2251</v>
      </c>
      <c r="B54" s="121" t="s">
        <v>2252</v>
      </c>
      <c r="C54" s="120" t="s">
        <v>2148</v>
      </c>
    </row>
    <row r="55" spans="1:3">
      <c r="A55" s="117" t="s">
        <v>2253</v>
      </c>
      <c r="B55" s="121" t="s">
        <v>2254</v>
      </c>
      <c r="C55" s="120" t="s">
        <v>2148</v>
      </c>
    </row>
    <row r="56" spans="1:3">
      <c r="A56" s="117" t="s">
        <v>2255</v>
      </c>
      <c r="B56" s="119" t="s">
        <v>2256</v>
      </c>
      <c r="C56" s="120" t="s">
        <v>2148</v>
      </c>
    </row>
    <row r="57" spans="1:3">
      <c r="A57" s="117" t="s">
        <v>2257</v>
      </c>
      <c r="B57" s="119" t="s">
        <v>2258</v>
      </c>
      <c r="C57" s="120" t="s">
        <v>2148</v>
      </c>
    </row>
    <row r="58" spans="1:3">
      <c r="A58" s="117" t="s">
        <v>2259</v>
      </c>
      <c r="B58" s="117" t="s">
        <v>2260</v>
      </c>
      <c r="C58" s="120" t="s">
        <v>2148</v>
      </c>
    </row>
    <row r="59" spans="1:3">
      <c r="A59" s="117" t="s">
        <v>2261</v>
      </c>
      <c r="B59" s="119" t="s">
        <v>2262</v>
      </c>
      <c r="C59" s="120" t="s">
        <v>2148</v>
      </c>
    </row>
    <row r="60" spans="1:3">
      <c r="A60" s="117" t="s">
        <v>2263</v>
      </c>
      <c r="B60" s="119" t="s">
        <v>2264</v>
      </c>
      <c r="C60" s="120" t="s">
        <v>2148</v>
      </c>
    </row>
    <row r="61" spans="1:3">
      <c r="A61" s="117" t="s">
        <v>2265</v>
      </c>
      <c r="B61" s="119" t="s">
        <v>2266</v>
      </c>
      <c r="C61" s="120" t="s">
        <v>2148</v>
      </c>
    </row>
    <row r="62" spans="1:3">
      <c r="A62" s="117" t="s">
        <v>2267</v>
      </c>
      <c r="B62" s="119" t="s">
        <v>2268</v>
      </c>
      <c r="C62" s="120" t="s">
        <v>2148</v>
      </c>
    </row>
    <row r="63" spans="1:3">
      <c r="A63" s="117" t="s">
        <v>2269</v>
      </c>
      <c r="B63" s="119" t="s">
        <v>2270</v>
      </c>
      <c r="C63" s="120" t="s">
        <v>2148</v>
      </c>
    </row>
    <row r="64" spans="1:3">
      <c r="A64" s="117" t="s">
        <v>2271</v>
      </c>
      <c r="B64" s="119" t="s">
        <v>2272</v>
      </c>
      <c r="C64" s="120" t="s">
        <v>2148</v>
      </c>
    </row>
    <row r="65" spans="1:3">
      <c r="A65" s="117" t="s">
        <v>2273</v>
      </c>
      <c r="B65" s="119" t="s">
        <v>2274</v>
      </c>
      <c r="C65" s="120" t="s">
        <v>2148</v>
      </c>
    </row>
    <row r="66" spans="1:3">
      <c r="A66" s="117" t="s">
        <v>2275</v>
      </c>
      <c r="B66" s="119" t="s">
        <v>2276</v>
      </c>
      <c r="C66" s="120" t="s">
        <v>2148</v>
      </c>
    </row>
    <row r="67" spans="1:3">
      <c r="A67" s="117" t="s">
        <v>2277</v>
      </c>
      <c r="B67" s="119" t="s">
        <v>2278</v>
      </c>
      <c r="C67" s="120" t="s">
        <v>2148</v>
      </c>
    </row>
    <row r="68" spans="1:3">
      <c r="A68" s="117" t="s">
        <v>2279</v>
      </c>
      <c r="B68" s="119" t="s">
        <v>2280</v>
      </c>
      <c r="C68" s="120" t="s">
        <v>2148</v>
      </c>
    </row>
    <row r="69" spans="1:3">
      <c r="A69" s="117" t="s">
        <v>2281</v>
      </c>
      <c r="B69" s="119" t="s">
        <v>2282</v>
      </c>
      <c r="C69" s="120" t="s">
        <v>2148</v>
      </c>
    </row>
    <row r="70" spans="1:3">
      <c r="A70" s="117" t="s">
        <v>2283</v>
      </c>
      <c r="B70" s="119" t="s">
        <v>2284</v>
      </c>
      <c r="C70" s="120" t="s">
        <v>2148</v>
      </c>
    </row>
    <row r="71" spans="1:3">
      <c r="A71" s="117" t="s">
        <v>2285</v>
      </c>
      <c r="B71" s="119" t="s">
        <v>2286</v>
      </c>
      <c r="C71" s="120" t="s">
        <v>2148</v>
      </c>
    </row>
    <row r="72" spans="1:3">
      <c r="A72" s="117" t="s">
        <v>2287</v>
      </c>
      <c r="B72" s="119" t="s">
        <v>2288</v>
      </c>
      <c r="C72" s="120" t="s">
        <v>2148</v>
      </c>
    </row>
    <row r="73" spans="1:3">
      <c r="A73" s="117" t="s">
        <v>2289</v>
      </c>
      <c r="B73" s="140" t="s">
        <v>2290</v>
      </c>
      <c r="C73" s="120" t="s">
        <v>2148</v>
      </c>
    </row>
    <row r="74" spans="1:3">
      <c r="A74" s="117" t="s">
        <v>2291</v>
      </c>
      <c r="B74" s="140" t="s">
        <v>2292</v>
      </c>
      <c r="C74" s="120" t="s">
        <v>2148</v>
      </c>
    </row>
    <row r="75" spans="1:3">
      <c r="A75" s="117" t="s">
        <v>2293</v>
      </c>
      <c r="B75" s="140" t="s">
        <v>2294</v>
      </c>
      <c r="C75" s="120" t="s">
        <v>2148</v>
      </c>
    </row>
    <row r="76" spans="1:3">
      <c r="A76" s="117" t="s">
        <v>2295</v>
      </c>
      <c r="B76" s="140" t="s">
        <v>2296</v>
      </c>
      <c r="C76" s="120" t="s">
        <v>2148</v>
      </c>
    </row>
    <row r="77" spans="1:3">
      <c r="A77" s="139" t="s">
        <v>2297</v>
      </c>
      <c r="B77" s="140" t="s">
        <v>2298</v>
      </c>
      <c r="C77" s="120" t="s">
        <v>2148</v>
      </c>
    </row>
    <row r="78" spans="1:3">
      <c r="A78" s="117" t="s">
        <v>2299</v>
      </c>
      <c r="B78" s="140" t="s">
        <v>2300</v>
      </c>
      <c r="C78" s="120" t="s">
        <v>2148</v>
      </c>
    </row>
    <row r="79" spans="1:3">
      <c r="A79" s="117" t="s">
        <v>2301</v>
      </c>
      <c r="B79" s="140" t="s">
        <v>2302</v>
      </c>
      <c r="C79" s="120" t="s">
        <v>2148</v>
      </c>
    </row>
    <row r="80" spans="1:3">
      <c r="A80" s="117" t="s">
        <v>2303</v>
      </c>
      <c r="B80" s="140" t="s">
        <v>2304</v>
      </c>
      <c r="C80" s="120" t="s">
        <v>2148</v>
      </c>
    </row>
    <row r="81" spans="1:3">
      <c r="A81" s="117" t="s">
        <v>2305</v>
      </c>
      <c r="B81" s="139" t="s">
        <v>2306</v>
      </c>
      <c r="C81" s="120" t="s">
        <v>2148</v>
      </c>
    </row>
    <row r="82" spans="1:3">
      <c r="A82" s="117" t="s">
        <v>2307</v>
      </c>
      <c r="B82" s="139" t="s">
        <v>2308</v>
      </c>
      <c r="C82" s="120" t="s">
        <v>2148</v>
      </c>
    </row>
    <row r="83" spans="1:3">
      <c r="A83" s="117" t="s">
        <v>2309</v>
      </c>
      <c r="B83" s="139" t="s">
        <v>2310</v>
      </c>
      <c r="C83" s="120" t="s">
        <v>2148</v>
      </c>
    </row>
    <row r="84" spans="1:3">
      <c r="A84" s="117" t="s">
        <v>2311</v>
      </c>
      <c r="B84" s="139" t="s">
        <v>2312</v>
      </c>
      <c r="C84" s="120" t="s">
        <v>2148</v>
      </c>
    </row>
    <row r="85" spans="1:3">
      <c r="A85" s="117" t="s">
        <v>2313</v>
      </c>
      <c r="B85" s="139" t="s">
        <v>2314</v>
      </c>
      <c r="C85" s="120" t="s">
        <v>2148</v>
      </c>
    </row>
    <row r="86" spans="1:3">
      <c r="A86" s="133" t="s">
        <v>2315</v>
      </c>
      <c r="B86" s="133" t="s">
        <v>2316</v>
      </c>
      <c r="C86" s="120" t="s">
        <v>2148</v>
      </c>
    </row>
    <row r="87" spans="1:3">
      <c r="A87" s="117" t="s">
        <v>2317</v>
      </c>
      <c r="B87" s="139" t="s">
        <v>2318</v>
      </c>
      <c r="C87" s="120" t="s">
        <v>2148</v>
      </c>
    </row>
    <row r="88" spans="1:3">
      <c r="A88" s="117" t="s">
        <v>2319</v>
      </c>
      <c r="B88" s="139" t="s">
        <v>2320</v>
      </c>
      <c r="C88" s="120" t="s">
        <v>2148</v>
      </c>
    </row>
    <row r="89" spans="1:3">
      <c r="A89" s="117" t="s">
        <v>2321</v>
      </c>
      <c r="B89" s="139" t="s">
        <v>2322</v>
      </c>
      <c r="C89" s="120" t="s">
        <v>2148</v>
      </c>
    </row>
    <row r="90" spans="1:3">
      <c r="A90" s="117" t="s">
        <v>2323</v>
      </c>
      <c r="B90" s="139" t="s">
        <v>2324</v>
      </c>
      <c r="C90" s="120" t="s">
        <v>2148</v>
      </c>
    </row>
    <row r="91" spans="1:3">
      <c r="A91" s="117" t="s">
        <v>2325</v>
      </c>
      <c r="B91" s="139" t="s">
        <v>2326</v>
      </c>
      <c r="C91" s="120" t="s">
        <v>2148</v>
      </c>
    </row>
    <row r="92" spans="1:3">
      <c r="A92" s="117" t="s">
        <v>2327</v>
      </c>
      <c r="B92" s="139" t="s">
        <v>2328</v>
      </c>
      <c r="C92" s="120" t="s">
        <v>2148</v>
      </c>
    </row>
    <row r="93" spans="1:3">
      <c r="A93" s="117" t="s">
        <v>2329</v>
      </c>
      <c r="B93" s="133" t="s">
        <v>2330</v>
      </c>
      <c r="C93" s="120" t="s">
        <v>2148</v>
      </c>
    </row>
    <row r="94" spans="1:3">
      <c r="A94" s="117" t="s">
        <v>2331</v>
      </c>
      <c r="B94" s="133" t="s">
        <v>2332</v>
      </c>
      <c r="C94" s="120" t="s">
        <v>2148</v>
      </c>
    </row>
    <row r="95" spans="1:3">
      <c r="A95" s="117" t="s">
        <v>2333</v>
      </c>
      <c r="B95" s="133" t="s">
        <v>2334</v>
      </c>
      <c r="C95" s="120" t="s">
        <v>2148</v>
      </c>
    </row>
    <row r="96" spans="1:3">
      <c r="A96" s="117" t="s">
        <v>2335</v>
      </c>
      <c r="B96" s="133" t="s">
        <v>2336</v>
      </c>
      <c r="C96" s="120" t="s">
        <v>2148</v>
      </c>
    </row>
    <row r="97" spans="1:3">
      <c r="A97" s="117" t="s">
        <v>2337</v>
      </c>
      <c r="B97" s="117" t="s">
        <v>2338</v>
      </c>
      <c r="C97" s="120" t="s">
        <v>2148</v>
      </c>
    </row>
    <row r="98" spans="1:3">
      <c r="A98" s="117" t="s">
        <v>2339</v>
      </c>
      <c r="B98" s="133" t="s">
        <v>2340</v>
      </c>
      <c r="C98" s="120" t="s">
        <v>2148</v>
      </c>
    </row>
    <row r="99" spans="1:3">
      <c r="A99" s="117" t="s">
        <v>2341</v>
      </c>
      <c r="B99" s="133" t="s">
        <v>2342</v>
      </c>
      <c r="C99" s="120" t="s">
        <v>2148</v>
      </c>
    </row>
    <row r="100" spans="1:3">
      <c r="A100" s="117" t="s">
        <v>2343</v>
      </c>
      <c r="B100" s="133" t="s">
        <v>2344</v>
      </c>
      <c r="C100" s="120" t="s">
        <v>2148</v>
      </c>
    </row>
    <row r="101" spans="1:3">
      <c r="A101" s="117" t="s">
        <v>2345</v>
      </c>
      <c r="B101" s="133" t="s">
        <v>2346</v>
      </c>
      <c r="C101" s="120" t="s">
        <v>2148</v>
      </c>
    </row>
    <row r="102" spans="1:3">
      <c r="A102" s="117" t="s">
        <v>2347</v>
      </c>
      <c r="B102" s="133" t="s">
        <v>2348</v>
      </c>
      <c r="C102" s="120" t="s">
        <v>2148</v>
      </c>
    </row>
    <row r="103" spans="1:3">
      <c r="A103" s="117" t="s">
        <v>2349</v>
      </c>
      <c r="B103" s="133" t="s">
        <v>2350</v>
      </c>
      <c r="C103" s="120" t="s">
        <v>2148</v>
      </c>
    </row>
    <row r="104" spans="1:3">
      <c r="A104" s="117" t="s">
        <v>2351</v>
      </c>
      <c r="B104" s="133" t="s">
        <v>2352</v>
      </c>
      <c r="C104" s="120" t="s">
        <v>2148</v>
      </c>
    </row>
    <row r="105" spans="1:3">
      <c r="A105" s="117" t="s">
        <v>2353</v>
      </c>
      <c r="B105" s="133" t="s">
        <v>2354</v>
      </c>
      <c r="C105" s="120" t="s">
        <v>2148</v>
      </c>
    </row>
    <row r="106" spans="1:3">
      <c r="A106" s="117" t="s">
        <v>2355</v>
      </c>
      <c r="B106" s="133" t="s">
        <v>2356</v>
      </c>
      <c r="C106" s="120" t="s">
        <v>2148</v>
      </c>
    </row>
    <row r="107" spans="1:3">
      <c r="A107" s="117" t="s">
        <v>2357</v>
      </c>
      <c r="B107" s="133" t="s">
        <v>2358</v>
      </c>
      <c r="C107" s="120" t="s">
        <v>2148</v>
      </c>
    </row>
    <row r="108" spans="1:3">
      <c r="A108" s="117" t="s">
        <v>2359</v>
      </c>
      <c r="B108" s="133" t="s">
        <v>2360</v>
      </c>
      <c r="C108" s="120" t="s">
        <v>2148</v>
      </c>
    </row>
    <row r="109" spans="1:3">
      <c r="A109" s="117" t="s">
        <v>2361</v>
      </c>
      <c r="B109" s="133" t="s">
        <v>2362</v>
      </c>
      <c r="C109" s="120" t="s">
        <v>2148</v>
      </c>
    </row>
    <row r="110" spans="1:3">
      <c r="A110" s="117" t="s">
        <v>2363</v>
      </c>
      <c r="B110" s="133" t="s">
        <v>2364</v>
      </c>
      <c r="C110" s="120" t="s">
        <v>2148</v>
      </c>
    </row>
    <row r="111" spans="1:3">
      <c r="A111" s="117" t="s">
        <v>2365</v>
      </c>
      <c r="B111" s="139" t="s">
        <v>2366</v>
      </c>
      <c r="C111" s="120" t="s">
        <v>2148</v>
      </c>
    </row>
    <row r="112" spans="1:3">
      <c r="A112" s="117" t="s">
        <v>2367</v>
      </c>
      <c r="B112" s="139" t="s">
        <v>2368</v>
      </c>
      <c r="C112" s="120" t="s">
        <v>2148</v>
      </c>
    </row>
    <row r="113" spans="1:3">
      <c r="A113" s="117" t="s">
        <v>2369</v>
      </c>
      <c r="B113" s="139" t="s">
        <v>2370</v>
      </c>
      <c r="C113" s="120" t="s">
        <v>2148</v>
      </c>
    </row>
    <row r="114" spans="1:3">
      <c r="A114" s="117" t="s">
        <v>2371</v>
      </c>
      <c r="B114" s="139" t="s">
        <v>2372</v>
      </c>
      <c r="C114" s="120" t="s">
        <v>2148</v>
      </c>
    </row>
    <row r="115" spans="1:3">
      <c r="A115" s="117" t="s">
        <v>2373</v>
      </c>
      <c r="B115" s="139" t="s">
        <v>2374</v>
      </c>
      <c r="C115" s="120" t="s">
        <v>2148</v>
      </c>
    </row>
    <row r="116" spans="1:3">
      <c r="A116" s="117" t="s">
        <v>2375</v>
      </c>
      <c r="B116" s="139" t="s">
        <v>2376</v>
      </c>
      <c r="C116" s="120" t="s">
        <v>2148</v>
      </c>
    </row>
    <row r="117" spans="1:3">
      <c r="A117" s="117" t="s">
        <v>2377</v>
      </c>
      <c r="B117" s="139" t="s">
        <v>2378</v>
      </c>
      <c r="C117" s="120" t="s">
        <v>2148</v>
      </c>
    </row>
    <row r="118" spans="1:3">
      <c r="A118" s="117" t="s">
        <v>2379</v>
      </c>
      <c r="B118" s="139" t="s">
        <v>2380</v>
      </c>
      <c r="C118" s="120" t="s">
        <v>2148</v>
      </c>
    </row>
    <row r="119" spans="1:3">
      <c r="A119" s="117" t="s">
        <v>2381</v>
      </c>
      <c r="B119" s="139" t="s">
        <v>2382</v>
      </c>
      <c r="C119" s="120" t="s">
        <v>2148</v>
      </c>
    </row>
    <row r="120" spans="1:3">
      <c r="A120" s="117" t="s">
        <v>2383</v>
      </c>
      <c r="B120" s="139" t="s">
        <v>2384</v>
      </c>
      <c r="C120" s="120" t="s">
        <v>2148</v>
      </c>
    </row>
    <row r="121" spans="1:3">
      <c r="A121" s="117" t="s">
        <v>2385</v>
      </c>
      <c r="B121" s="139" t="s">
        <v>2386</v>
      </c>
      <c r="C121" s="120" t="s">
        <v>2148</v>
      </c>
    </row>
    <row r="122" spans="1:3">
      <c r="A122" s="117" t="s">
        <v>2387</v>
      </c>
      <c r="B122" s="139" t="s">
        <v>2388</v>
      </c>
      <c r="C122" s="120" t="s">
        <v>2148</v>
      </c>
    </row>
    <row r="123" spans="1:3">
      <c r="A123" s="117" t="s">
        <v>2389</v>
      </c>
      <c r="B123" s="139" t="s">
        <v>2390</v>
      </c>
      <c r="C123" s="120" t="s">
        <v>2148</v>
      </c>
    </row>
    <row r="124" spans="1:3">
      <c r="A124" s="117" t="s">
        <v>2391</v>
      </c>
      <c r="B124" s="139" t="s">
        <v>2392</v>
      </c>
      <c r="C124" s="120" t="s">
        <v>2148</v>
      </c>
    </row>
    <row r="125" spans="1:3">
      <c r="A125" s="117" t="s">
        <v>2393</v>
      </c>
      <c r="B125" s="139" t="s">
        <v>2394</v>
      </c>
      <c r="C125" s="120" t="s">
        <v>2148</v>
      </c>
    </row>
    <row r="126" spans="1:3">
      <c r="A126" s="117" t="s">
        <v>2395</v>
      </c>
      <c r="B126" s="139" t="s">
        <v>2396</v>
      </c>
      <c r="C126" s="120" t="s">
        <v>2148</v>
      </c>
    </row>
    <row r="127" spans="1:3">
      <c r="A127" s="117" t="s">
        <v>2397</v>
      </c>
      <c r="B127" s="139" t="s">
        <v>2398</v>
      </c>
      <c r="C127" s="120" t="s">
        <v>2148</v>
      </c>
    </row>
    <row r="128" spans="1:3">
      <c r="A128" s="117" t="s">
        <v>2399</v>
      </c>
      <c r="B128" s="139" t="s">
        <v>2400</v>
      </c>
      <c r="C128" s="120" t="s">
        <v>2148</v>
      </c>
    </row>
    <row r="129" spans="1:3">
      <c r="A129" s="117" t="s">
        <v>2401</v>
      </c>
      <c r="B129" s="139" t="s">
        <v>2402</v>
      </c>
      <c r="C129" s="120" t="s">
        <v>2148</v>
      </c>
    </row>
    <row r="130" spans="1:3">
      <c r="A130" s="117" t="s">
        <v>2403</v>
      </c>
      <c r="B130" s="139" t="s">
        <v>2404</v>
      </c>
      <c r="C130" s="120" t="s">
        <v>2148</v>
      </c>
    </row>
    <row r="131" spans="1:3">
      <c r="A131" s="117" t="s">
        <v>2405</v>
      </c>
      <c r="B131" s="139" t="s">
        <v>2406</v>
      </c>
      <c r="C131" s="120" t="s">
        <v>2148</v>
      </c>
    </row>
    <row r="132" spans="1:3">
      <c r="A132" s="117" t="s">
        <v>2407</v>
      </c>
      <c r="B132" s="139" t="s">
        <v>2408</v>
      </c>
      <c r="C132" s="120" t="s">
        <v>2148</v>
      </c>
    </row>
    <row r="133" spans="1:3">
      <c r="A133" s="117" t="s">
        <v>2409</v>
      </c>
      <c r="B133" s="139" t="s">
        <v>2410</v>
      </c>
      <c r="C133" s="122" t="s">
        <v>2148</v>
      </c>
    </row>
    <row r="134" spans="1:3">
      <c r="A134" s="117" t="s">
        <v>2411</v>
      </c>
      <c r="B134" s="139" t="s">
        <v>2412</v>
      </c>
      <c r="C134" s="122" t="s">
        <v>2148</v>
      </c>
    </row>
    <row r="135" spans="1:3">
      <c r="A135" s="117" t="s">
        <v>2413</v>
      </c>
      <c r="B135" s="139" t="s">
        <v>2414</v>
      </c>
      <c r="C135" s="122" t="s">
        <v>2148</v>
      </c>
    </row>
    <row r="136" spans="1:3">
      <c r="A136" s="117" t="s">
        <v>2415</v>
      </c>
      <c r="B136" s="139" t="s">
        <v>2416</v>
      </c>
      <c r="C136" s="122" t="s">
        <v>2148</v>
      </c>
    </row>
    <row r="137" spans="1:3">
      <c r="A137" s="117" t="s">
        <v>2417</v>
      </c>
      <c r="B137" s="139" t="s">
        <v>2418</v>
      </c>
      <c r="C137" s="122" t="s">
        <v>2148</v>
      </c>
    </row>
    <row r="138" spans="1:3">
      <c r="A138" s="117" t="s">
        <v>2419</v>
      </c>
      <c r="B138" s="139" t="s">
        <v>2420</v>
      </c>
      <c r="C138" s="122" t="s">
        <v>2148</v>
      </c>
    </row>
    <row r="139" spans="1:3">
      <c r="A139" s="117" t="s">
        <v>2421</v>
      </c>
      <c r="B139" s="139" t="s">
        <v>2422</v>
      </c>
      <c r="C139" s="122" t="s">
        <v>2148</v>
      </c>
    </row>
    <row r="140" spans="1:3">
      <c r="A140" s="117" t="s">
        <v>2423</v>
      </c>
      <c r="B140" s="139" t="s">
        <v>2424</v>
      </c>
      <c r="C140" s="122" t="s">
        <v>2148</v>
      </c>
    </row>
    <row r="141" spans="1:3">
      <c r="A141" s="117" t="s">
        <v>2425</v>
      </c>
      <c r="B141" s="139" t="s">
        <v>2426</v>
      </c>
      <c r="C141" s="122" t="s">
        <v>2148</v>
      </c>
    </row>
    <row r="142" spans="1:3">
      <c r="A142" s="117" t="s">
        <v>2427</v>
      </c>
      <c r="B142" s="139" t="s">
        <v>2428</v>
      </c>
      <c r="C142" s="122" t="s">
        <v>2148</v>
      </c>
    </row>
    <row r="143" spans="1:3">
      <c r="A143" s="117" t="s">
        <v>2429</v>
      </c>
      <c r="B143" s="139" t="s">
        <v>2430</v>
      </c>
      <c r="C143" s="122" t="s">
        <v>2148</v>
      </c>
    </row>
    <row r="144" spans="1:3">
      <c r="A144" s="117" t="s">
        <v>2431</v>
      </c>
      <c r="B144" s="139" t="s">
        <v>2432</v>
      </c>
      <c r="C144" s="122" t="s">
        <v>2148</v>
      </c>
    </row>
    <row r="145" spans="1:3">
      <c r="A145" s="117" t="s">
        <v>2433</v>
      </c>
      <c r="B145" s="139" t="s">
        <v>2434</v>
      </c>
      <c r="C145" s="122" t="s">
        <v>2148</v>
      </c>
    </row>
    <row r="146" spans="1:3">
      <c r="A146" s="117" t="s">
        <v>2435</v>
      </c>
      <c r="B146" s="139" t="s">
        <v>2436</v>
      </c>
      <c r="C146" s="122" t="s">
        <v>2148</v>
      </c>
    </row>
    <row r="147" spans="1:3">
      <c r="A147" s="117" t="s">
        <v>2437</v>
      </c>
      <c r="B147" s="139" t="s">
        <v>2438</v>
      </c>
      <c r="C147" s="122" t="s">
        <v>2148</v>
      </c>
    </row>
    <row r="148" spans="1:3">
      <c r="A148" s="117" t="s">
        <v>2439</v>
      </c>
      <c r="B148" s="139" t="s">
        <v>2440</v>
      </c>
      <c r="C148" s="122" t="s">
        <v>2148</v>
      </c>
    </row>
    <row r="149" spans="1:3">
      <c r="A149" s="117" t="s">
        <v>2441</v>
      </c>
      <c r="B149" s="139" t="s">
        <v>2442</v>
      </c>
      <c r="C149" s="122" t="s">
        <v>2148</v>
      </c>
    </row>
    <row r="150" spans="1:3">
      <c r="A150" s="117" t="s">
        <v>2443</v>
      </c>
      <c r="B150" s="139" t="s">
        <v>2444</v>
      </c>
      <c r="C150" s="122" t="s">
        <v>2148</v>
      </c>
    </row>
    <row r="151" spans="1:3">
      <c r="A151" s="117" t="s">
        <v>2445</v>
      </c>
      <c r="B151" s="139" t="s">
        <v>2446</v>
      </c>
      <c r="C151" s="122" t="s">
        <v>2148</v>
      </c>
    </row>
    <row r="152" spans="1:3">
      <c r="A152" s="117" t="s">
        <v>2447</v>
      </c>
      <c r="B152" s="139" t="s">
        <v>2448</v>
      </c>
      <c r="C152" s="122" t="s">
        <v>2148</v>
      </c>
    </row>
    <row r="153" spans="1:3">
      <c r="A153" s="117" t="s">
        <v>2449</v>
      </c>
      <c r="B153" s="139" t="s">
        <v>2450</v>
      </c>
      <c r="C153" s="122" t="s">
        <v>2148</v>
      </c>
    </row>
    <row r="154" spans="1:3">
      <c r="A154" s="117" t="s">
        <v>2451</v>
      </c>
      <c r="B154" s="139" t="s">
        <v>2452</v>
      </c>
      <c r="C154" s="122" t="s">
        <v>2148</v>
      </c>
    </row>
    <row r="155" spans="1:3">
      <c r="A155" s="117" t="s">
        <v>2453</v>
      </c>
      <c r="B155" s="133" t="s">
        <v>2454</v>
      </c>
      <c r="C155" s="122" t="s">
        <v>2148</v>
      </c>
    </row>
    <row r="156" spans="1:3">
      <c r="A156" s="117" t="s">
        <v>2455</v>
      </c>
      <c r="B156" s="133" t="s">
        <v>2456</v>
      </c>
      <c r="C156" s="122" t="s">
        <v>2148</v>
      </c>
    </row>
    <row r="157" spans="1:3">
      <c r="A157" s="117" t="s">
        <v>2457</v>
      </c>
      <c r="B157" s="117" t="s">
        <v>2458</v>
      </c>
      <c r="C157" s="122" t="s">
        <v>2148</v>
      </c>
    </row>
    <row r="158" spans="1:3">
      <c r="A158" s="117" t="s">
        <v>2459</v>
      </c>
      <c r="B158" s="117" t="s">
        <v>2460</v>
      </c>
      <c r="C158" s="122" t="s">
        <v>2148</v>
      </c>
    </row>
    <row r="159" spans="1:3">
      <c r="A159" s="117" t="s">
        <v>2461</v>
      </c>
      <c r="B159" s="117" t="s">
        <v>2462</v>
      </c>
      <c r="C159" s="122" t="s">
        <v>2148</v>
      </c>
    </row>
    <row r="160" spans="1:3">
      <c r="A160" s="117" t="s">
        <v>2463</v>
      </c>
      <c r="B160" s="117" t="s">
        <v>2464</v>
      </c>
      <c r="C160" s="122" t="s">
        <v>2148</v>
      </c>
    </row>
    <row r="161" spans="1:3">
      <c r="A161" s="117" t="s">
        <v>2465</v>
      </c>
      <c r="B161" s="117" t="s">
        <v>2466</v>
      </c>
      <c r="C161" s="122" t="s">
        <v>2148</v>
      </c>
    </row>
    <row r="162" spans="1:3">
      <c r="A162" s="117" t="s">
        <v>2467</v>
      </c>
      <c r="B162" s="117" t="s">
        <v>2468</v>
      </c>
      <c r="C162" s="122" t="s">
        <v>2148</v>
      </c>
    </row>
    <row r="163" spans="1:3">
      <c r="A163" s="117" t="s">
        <v>2469</v>
      </c>
      <c r="B163" s="117" t="s">
        <v>2470</v>
      </c>
      <c r="C163" s="122" t="s">
        <v>2148</v>
      </c>
    </row>
    <row r="164" spans="1:3">
      <c r="A164" s="117" t="s">
        <v>2471</v>
      </c>
      <c r="B164" s="117" t="s">
        <v>2472</v>
      </c>
      <c r="C164" s="141" t="s">
        <v>2148</v>
      </c>
    </row>
    <row r="165" spans="1:3">
      <c r="A165" s="117" t="s">
        <v>2473</v>
      </c>
      <c r="B165" s="117" t="s">
        <v>2474</v>
      </c>
      <c r="C165" s="122" t="s">
        <v>2148</v>
      </c>
    </row>
    <row r="166" spans="1:3">
      <c r="A166" s="117" t="s">
        <v>2475</v>
      </c>
      <c r="B166" s="117" t="s">
        <v>2476</v>
      </c>
      <c r="C166" s="122" t="s">
        <v>2148</v>
      </c>
    </row>
    <row r="167" spans="1:3">
      <c r="A167" s="117" t="s">
        <v>2477</v>
      </c>
      <c r="B167" s="117" t="s">
        <v>2478</v>
      </c>
      <c r="C167" s="122" t="s">
        <v>2148</v>
      </c>
    </row>
    <row r="168" spans="1:3">
      <c r="A168" s="117" t="s">
        <v>2479</v>
      </c>
      <c r="B168" s="117" t="s">
        <v>2480</v>
      </c>
      <c r="C168" s="122" t="s">
        <v>2148</v>
      </c>
    </row>
    <row r="169" spans="1:3">
      <c r="A169" s="117" t="s">
        <v>2481</v>
      </c>
      <c r="B169" s="117" t="s">
        <v>2482</v>
      </c>
      <c r="C169" s="141" t="s">
        <v>2148</v>
      </c>
    </row>
    <row r="170" spans="1:3">
      <c r="A170" s="117" t="s">
        <v>2483</v>
      </c>
      <c r="B170" s="117" t="s">
        <v>2484</v>
      </c>
      <c r="C170" s="122" t="s">
        <v>2148</v>
      </c>
    </row>
    <row r="171" spans="1:3">
      <c r="A171" s="117" t="s">
        <v>2485</v>
      </c>
      <c r="B171" s="117" t="s">
        <v>2486</v>
      </c>
      <c r="C171" s="122" t="s">
        <v>2148</v>
      </c>
    </row>
    <row r="172" spans="1:3">
      <c r="A172" s="123" t="s">
        <v>2487</v>
      </c>
      <c r="B172" s="123" t="s">
        <v>2488</v>
      </c>
      <c r="C172" s="122" t="s">
        <v>2148</v>
      </c>
    </row>
    <row r="173" spans="1:3">
      <c r="A173" s="117" t="s">
        <v>2489</v>
      </c>
      <c r="B173" s="124" t="s">
        <v>2490</v>
      </c>
      <c r="C173" s="122" t="s">
        <v>2148</v>
      </c>
    </row>
    <row r="174" spans="1:3">
      <c r="A174" s="117" t="s">
        <v>2491</v>
      </c>
      <c r="B174" s="117" t="s">
        <v>2492</v>
      </c>
      <c r="C174" s="125" t="s">
        <v>2148</v>
      </c>
    </row>
    <row r="175" spans="1:3">
      <c r="A175" s="117" t="s">
        <v>2493</v>
      </c>
      <c r="B175" s="117" t="s">
        <v>2494</v>
      </c>
      <c r="C175" s="125" t="s">
        <v>2148</v>
      </c>
    </row>
    <row r="176" spans="1:3">
      <c r="A176" s="117" t="s">
        <v>2495</v>
      </c>
      <c r="B176" s="117" t="s">
        <v>2496</v>
      </c>
      <c r="C176" s="125" t="s">
        <v>2148</v>
      </c>
    </row>
    <row r="177" spans="1:3">
      <c r="A177" s="117" t="s">
        <v>2497</v>
      </c>
      <c r="B177" s="117" t="s">
        <v>2498</v>
      </c>
      <c r="C177" s="125" t="s">
        <v>2148</v>
      </c>
    </row>
    <row r="178" spans="1:3">
      <c r="A178" s="117" t="s">
        <v>2499</v>
      </c>
      <c r="B178" s="117" t="s">
        <v>2500</v>
      </c>
      <c r="C178" s="125" t="s">
        <v>2148</v>
      </c>
    </row>
    <row r="179" spans="1:3">
      <c r="A179" s="117" t="s">
        <v>2501</v>
      </c>
      <c r="B179" s="117" t="s">
        <v>2502</v>
      </c>
      <c r="C179" s="125" t="s">
        <v>2148</v>
      </c>
    </row>
    <row r="180" spans="1:3">
      <c r="A180" s="117" t="s">
        <v>2503</v>
      </c>
      <c r="B180" s="117" t="s">
        <v>2504</v>
      </c>
      <c r="C180" s="125" t="s">
        <v>2148</v>
      </c>
    </row>
    <row r="181" spans="1:3">
      <c r="A181" s="117" t="s">
        <v>2505</v>
      </c>
      <c r="B181" s="117" t="s">
        <v>2506</v>
      </c>
      <c r="C181" s="125" t="s">
        <v>2148</v>
      </c>
    </row>
    <row r="182" spans="1:3">
      <c r="A182" s="117" t="s">
        <v>2507</v>
      </c>
      <c r="B182" s="117" t="s">
        <v>2508</v>
      </c>
      <c r="C182" s="125" t="s">
        <v>2148</v>
      </c>
    </row>
    <row r="183" spans="1:3">
      <c r="A183" s="117" t="s">
        <v>2509</v>
      </c>
      <c r="B183" s="117" t="s">
        <v>2510</v>
      </c>
      <c r="C183" s="125" t="s">
        <v>2148</v>
      </c>
    </row>
    <row r="184" spans="1:3">
      <c r="A184" s="117" t="s">
        <v>2511</v>
      </c>
      <c r="B184" s="117" t="s">
        <v>2512</v>
      </c>
      <c r="C184" s="125" t="s">
        <v>2148</v>
      </c>
    </row>
    <row r="185" spans="1:3">
      <c r="A185" s="117" t="s">
        <v>2513</v>
      </c>
      <c r="B185" s="117" t="s">
        <v>2514</v>
      </c>
      <c r="C185" s="125" t="s">
        <v>2148</v>
      </c>
    </row>
    <row r="186" spans="1:3">
      <c r="A186" s="117" t="s">
        <v>2515</v>
      </c>
      <c r="B186" s="117" t="s">
        <v>2516</v>
      </c>
      <c r="C186" s="125" t="s">
        <v>2148</v>
      </c>
    </row>
    <row r="187" spans="1:3">
      <c r="A187" s="117" t="s">
        <v>2517</v>
      </c>
      <c r="B187" s="117" t="s">
        <v>2518</v>
      </c>
      <c r="C187" s="125" t="s">
        <v>2148</v>
      </c>
    </row>
    <row r="188" spans="1:3">
      <c r="A188" s="117" t="s">
        <v>2519</v>
      </c>
      <c r="B188" s="117" t="s">
        <v>2520</v>
      </c>
      <c r="C188" s="125" t="s">
        <v>2148</v>
      </c>
    </row>
    <row r="189" spans="1:3">
      <c r="A189" s="117" t="s">
        <v>2521</v>
      </c>
      <c r="B189" s="117" t="s">
        <v>2522</v>
      </c>
      <c r="C189" s="125" t="s">
        <v>2148</v>
      </c>
    </row>
    <row r="190" spans="1:3">
      <c r="A190" s="117" t="s">
        <v>2523</v>
      </c>
      <c r="B190" s="117" t="s">
        <v>2524</v>
      </c>
      <c r="C190" s="125" t="s">
        <v>2148</v>
      </c>
    </row>
    <row r="191" spans="1:3">
      <c r="A191" s="117" t="s">
        <v>2525</v>
      </c>
      <c r="B191" s="117" t="s">
        <v>2526</v>
      </c>
      <c r="C191" s="125" t="s">
        <v>2148</v>
      </c>
    </row>
    <row r="192" spans="1:3">
      <c r="A192" s="117" t="s">
        <v>2527</v>
      </c>
      <c r="B192" s="117" t="s">
        <v>2528</v>
      </c>
      <c r="C192" s="125" t="s">
        <v>2148</v>
      </c>
    </row>
    <row r="193" spans="1:3">
      <c r="A193" s="117" t="s">
        <v>2529</v>
      </c>
      <c r="B193" s="117" t="s">
        <v>2530</v>
      </c>
      <c r="C193" s="125" t="s">
        <v>2148</v>
      </c>
    </row>
    <row r="194" spans="1:3">
      <c r="A194" s="117" t="s">
        <v>2531</v>
      </c>
      <c r="B194" s="117" t="s">
        <v>2532</v>
      </c>
      <c r="C194" s="125" t="s">
        <v>2148</v>
      </c>
    </row>
    <row r="195" spans="1:3">
      <c r="A195" s="117" t="s">
        <v>2533</v>
      </c>
      <c r="B195" s="117" t="s">
        <v>2534</v>
      </c>
      <c r="C195" s="125" t="s">
        <v>2148</v>
      </c>
    </row>
    <row r="196" spans="1:3">
      <c r="A196" s="117" t="s">
        <v>2535</v>
      </c>
      <c r="B196" s="117" t="s">
        <v>2536</v>
      </c>
      <c r="C196" s="125" t="s">
        <v>2148</v>
      </c>
    </row>
    <row r="197" spans="1:3">
      <c r="A197" s="117" t="s">
        <v>2537</v>
      </c>
      <c r="B197" s="117" t="s">
        <v>2538</v>
      </c>
      <c r="C197" s="125" t="s">
        <v>2148</v>
      </c>
    </row>
    <row r="198" spans="1:3">
      <c r="A198" s="117" t="s">
        <v>2539</v>
      </c>
      <c r="B198" s="126" t="s">
        <v>2540</v>
      </c>
      <c r="C198" s="125" t="s">
        <v>2148</v>
      </c>
    </row>
    <row r="199" spans="1:3">
      <c r="A199" s="117" t="s">
        <v>2541</v>
      </c>
      <c r="B199" s="117" t="s">
        <v>2542</v>
      </c>
      <c r="C199" s="127" t="s">
        <v>2148</v>
      </c>
    </row>
    <row r="200" spans="1:3">
      <c r="A200" s="117" t="s">
        <v>2543</v>
      </c>
      <c r="B200" s="117" t="s">
        <v>2544</v>
      </c>
      <c r="C200" s="127" t="s">
        <v>2148</v>
      </c>
    </row>
    <row r="201" spans="1:3">
      <c r="A201" s="117" t="s">
        <v>2545</v>
      </c>
      <c r="B201" s="117" t="s">
        <v>2546</v>
      </c>
      <c r="C201" s="127" t="s">
        <v>2148</v>
      </c>
    </row>
    <row r="202" spans="1:3">
      <c r="A202" s="117" t="s">
        <v>2547</v>
      </c>
      <c r="B202" s="117" t="s">
        <v>2548</v>
      </c>
      <c r="C202" s="127" t="s">
        <v>2148</v>
      </c>
    </row>
    <row r="203" spans="1:3">
      <c r="A203" s="117" t="s">
        <v>2549</v>
      </c>
      <c r="B203" s="117" t="s">
        <v>2550</v>
      </c>
      <c r="C203" s="127" t="s">
        <v>2148</v>
      </c>
    </row>
    <row r="204" spans="1:3">
      <c r="A204" s="117" t="s">
        <v>2551</v>
      </c>
      <c r="B204" s="117" t="s">
        <v>2552</v>
      </c>
      <c r="C204" s="127" t="s">
        <v>2148</v>
      </c>
    </row>
    <row r="205" spans="1:3">
      <c r="A205" s="117" t="s">
        <v>2553</v>
      </c>
      <c r="B205" s="117" t="s">
        <v>2554</v>
      </c>
      <c r="C205" s="127" t="s">
        <v>2148</v>
      </c>
    </row>
    <row r="206" spans="1:3">
      <c r="A206" s="117" t="s">
        <v>2555</v>
      </c>
      <c r="B206" s="117" t="s">
        <v>2556</v>
      </c>
      <c r="C206" s="127" t="s">
        <v>2148</v>
      </c>
    </row>
    <row r="207" spans="1:3">
      <c r="A207" s="117" t="s">
        <v>2557</v>
      </c>
      <c r="B207" s="117" t="s">
        <v>2558</v>
      </c>
      <c r="C207" s="127" t="s">
        <v>2148</v>
      </c>
    </row>
    <row r="208" spans="1:3">
      <c r="A208" s="117" t="s">
        <v>2559</v>
      </c>
      <c r="B208" s="117" t="s">
        <v>2560</v>
      </c>
      <c r="C208" s="127" t="s">
        <v>2148</v>
      </c>
    </row>
    <row r="209" spans="1:3">
      <c r="A209" s="117" t="s">
        <v>2561</v>
      </c>
      <c r="B209" s="117" t="s">
        <v>2562</v>
      </c>
      <c r="C209" s="127" t="s">
        <v>2148</v>
      </c>
    </row>
    <row r="210" spans="1:3">
      <c r="A210" s="117" t="s">
        <v>2563</v>
      </c>
      <c r="B210" s="117" t="s">
        <v>2564</v>
      </c>
      <c r="C210" s="127" t="s">
        <v>2148</v>
      </c>
    </row>
    <row r="211" spans="1:3">
      <c r="A211" s="117" t="s">
        <v>2565</v>
      </c>
      <c r="B211" s="117" t="s">
        <v>2566</v>
      </c>
      <c r="C211" s="127" t="s">
        <v>2148</v>
      </c>
    </row>
    <row r="212" spans="1:3">
      <c r="A212" s="117" t="s">
        <v>2567</v>
      </c>
      <c r="B212" s="117" t="s">
        <v>2568</v>
      </c>
      <c r="C212" s="127" t="s">
        <v>2148</v>
      </c>
    </row>
    <row r="213" spans="1:3">
      <c r="A213" s="117" t="s">
        <v>2569</v>
      </c>
      <c r="B213" s="117" t="s">
        <v>2570</v>
      </c>
      <c r="C213" s="127" t="s">
        <v>2148</v>
      </c>
    </row>
    <row r="214" spans="1:3">
      <c r="A214" s="117" t="s">
        <v>2571</v>
      </c>
      <c r="B214" s="117" t="s">
        <v>2572</v>
      </c>
      <c r="C214" s="127" t="s">
        <v>2148</v>
      </c>
    </row>
    <row r="215" spans="1:3">
      <c r="A215" s="117" t="s">
        <v>2573</v>
      </c>
      <c r="B215" s="117" t="s">
        <v>2574</v>
      </c>
      <c r="C215" s="127" t="s">
        <v>2148</v>
      </c>
    </row>
    <row r="216" spans="1:3">
      <c r="A216" s="117" t="s">
        <v>2575</v>
      </c>
      <c r="B216" s="117" t="s">
        <v>2576</v>
      </c>
      <c r="C216" s="127" t="s">
        <v>2148</v>
      </c>
    </row>
    <row r="217" spans="1:3">
      <c r="A217" s="117" t="s">
        <v>2577</v>
      </c>
      <c r="B217" s="117" t="s">
        <v>2578</v>
      </c>
      <c r="C217" s="127" t="s">
        <v>2148</v>
      </c>
    </row>
    <row r="218" spans="1:3">
      <c r="A218" s="117" t="s">
        <v>2579</v>
      </c>
      <c r="B218" s="117" t="s">
        <v>2580</v>
      </c>
      <c r="C218" s="127" t="s">
        <v>2148</v>
      </c>
    </row>
    <row r="219" spans="1:3">
      <c r="A219" s="117" t="s">
        <v>2581</v>
      </c>
      <c r="B219" s="117" t="s">
        <v>2582</v>
      </c>
      <c r="C219" s="127" t="s">
        <v>2148</v>
      </c>
    </row>
    <row r="220" spans="1:3">
      <c r="A220" s="117" t="s">
        <v>2583</v>
      </c>
      <c r="B220" s="117" t="s">
        <v>2584</v>
      </c>
      <c r="C220" s="127" t="s">
        <v>2148</v>
      </c>
    </row>
    <row r="221" spans="1:3">
      <c r="A221" s="117" t="s">
        <v>2585</v>
      </c>
      <c r="B221" s="117" t="s">
        <v>2586</v>
      </c>
      <c r="C221" s="127" t="s">
        <v>2148</v>
      </c>
    </row>
    <row r="222" spans="1:3">
      <c r="A222" s="117" t="s">
        <v>2587</v>
      </c>
      <c r="B222" s="117" t="s">
        <v>2588</v>
      </c>
      <c r="C222" s="127" t="s">
        <v>2148</v>
      </c>
    </row>
    <row r="223" spans="1:3">
      <c r="A223" s="117" t="s">
        <v>2589</v>
      </c>
      <c r="B223" s="117" t="s">
        <v>2590</v>
      </c>
      <c r="C223" s="127" t="s">
        <v>2148</v>
      </c>
    </row>
    <row r="224" spans="1:3">
      <c r="A224" s="117" t="s">
        <v>2591</v>
      </c>
      <c r="B224" s="117" t="s">
        <v>2592</v>
      </c>
      <c r="C224" s="127" t="s">
        <v>2148</v>
      </c>
    </row>
    <row r="225" spans="1:3">
      <c r="A225" s="117" t="s">
        <v>2593</v>
      </c>
      <c r="B225" s="117" t="s">
        <v>2594</v>
      </c>
      <c r="C225" s="127" t="s">
        <v>2148</v>
      </c>
    </row>
    <row r="226" spans="1:3">
      <c r="A226" s="117" t="s">
        <v>2595</v>
      </c>
      <c r="B226" s="117" t="s">
        <v>2596</v>
      </c>
      <c r="C226" s="127" t="s">
        <v>2148</v>
      </c>
    </row>
    <row r="227" spans="1:3">
      <c r="A227" s="117" t="s">
        <v>2597</v>
      </c>
      <c r="B227" s="117" t="s">
        <v>2598</v>
      </c>
      <c r="C227" s="127" t="s">
        <v>2148</v>
      </c>
    </row>
    <row r="228" spans="1:3">
      <c r="A228" s="117" t="s">
        <v>2599</v>
      </c>
      <c r="B228" s="117" t="s">
        <v>2600</v>
      </c>
      <c r="C228" s="127" t="s">
        <v>2148</v>
      </c>
    </row>
    <row r="229" spans="1:3">
      <c r="A229" s="117" t="s">
        <v>2601</v>
      </c>
      <c r="B229" s="117" t="s">
        <v>2602</v>
      </c>
      <c r="C229" s="127" t="s">
        <v>2148</v>
      </c>
    </row>
    <row r="230" spans="1:3">
      <c r="A230" s="117" t="s">
        <v>2603</v>
      </c>
      <c r="B230" s="117" t="s">
        <v>2604</v>
      </c>
      <c r="C230" s="127" t="s">
        <v>2148</v>
      </c>
    </row>
    <row r="231" spans="1:3">
      <c r="A231" s="117" t="s">
        <v>2605</v>
      </c>
      <c r="B231" s="117" t="s">
        <v>2606</v>
      </c>
      <c r="C231" s="127" t="s">
        <v>2148</v>
      </c>
    </row>
    <row r="232" spans="1:3">
      <c r="A232" s="117" t="s">
        <v>2607</v>
      </c>
      <c r="B232" s="117" t="s">
        <v>2608</v>
      </c>
      <c r="C232" s="127" t="s">
        <v>2148</v>
      </c>
    </row>
    <row r="233" spans="1:3">
      <c r="A233" s="117" t="s">
        <v>2609</v>
      </c>
      <c r="B233" s="117" t="s">
        <v>2610</v>
      </c>
      <c r="C233" s="127" t="s">
        <v>2148</v>
      </c>
    </row>
    <row r="234" spans="1:3">
      <c r="A234" s="117" t="s">
        <v>2611</v>
      </c>
      <c r="B234" s="117" t="s">
        <v>2612</v>
      </c>
      <c r="C234" s="127" t="s">
        <v>2148</v>
      </c>
    </row>
    <row r="235" spans="1:3">
      <c r="A235" s="123" t="s">
        <v>2613</v>
      </c>
      <c r="B235" s="123" t="s">
        <v>2614</v>
      </c>
      <c r="C235" s="128" t="s">
        <v>2148</v>
      </c>
    </row>
  </sheetData>
  <conditionalFormatting sqref="B2:B57 B59:B235">
    <cfRule type="containsErrors" dxfId="32" priority="1">
      <formula>ISERROR(B2)</formula>
    </cfRule>
  </conditionalFormatting>
  <conditionalFormatting sqref="C1:C235">
    <cfRule type="containsText" dxfId="31" priority="2" operator="containsText" text="SIM">
      <formula>NOT(ISERROR(SEARCH("SIM",C1)))</formula>
    </cfRule>
    <cfRule type="containsText" dxfId="30" priority="3" operator="containsText" text="NÃO">
      <formula>NOT(ISERROR(SEARCH("NÃO",C1)))</formula>
    </cfRule>
  </conditionalFormatting>
  <dataValidations count="1">
    <dataValidation type="list" allowBlank="1" showInputMessage="1" showErrorMessage="1" sqref="C2:C198" xr:uid="{6EB0B4D8-D6D3-4151-A1A1-854C0FE2B376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19D7-2126-4DA0-B249-90F1FF1AAF40}">
  <dimension ref="A1:C202"/>
  <sheetViews>
    <sheetView workbookViewId="0">
      <selection activeCell="F7" sqref="F7"/>
    </sheetView>
  </sheetViews>
  <sheetFormatPr defaultRowHeight="15"/>
  <cols>
    <col min="1" max="1" width="22" customWidth="1"/>
    <col min="2" max="2" width="75.140625" customWidth="1"/>
  </cols>
  <sheetData>
    <row r="1" spans="1:3">
      <c r="A1" s="114" t="s">
        <v>2143</v>
      </c>
      <c r="B1" s="116" t="s">
        <v>2615</v>
      </c>
      <c r="C1" s="116" t="s">
        <v>2145</v>
      </c>
    </row>
    <row r="2" spans="1:3">
      <c r="A2" s="117" t="s">
        <v>2616</v>
      </c>
      <c r="B2" s="117" t="s">
        <v>2617</v>
      </c>
      <c r="C2" s="138" t="s">
        <v>2148</v>
      </c>
    </row>
    <row r="3" spans="1:3">
      <c r="A3" s="139" t="s">
        <v>2618</v>
      </c>
      <c r="B3" s="139" t="s">
        <v>2619</v>
      </c>
      <c r="C3" s="138" t="s">
        <v>2148</v>
      </c>
    </row>
    <row r="4" spans="1:3">
      <c r="A4" s="139" t="s">
        <v>2620</v>
      </c>
      <c r="B4" s="139" t="s">
        <v>2621</v>
      </c>
      <c r="C4" s="138" t="s">
        <v>2148</v>
      </c>
    </row>
    <row r="5" spans="1:3">
      <c r="A5" s="117" t="s">
        <v>2622</v>
      </c>
      <c r="B5" s="117" t="s">
        <v>2623</v>
      </c>
      <c r="C5" s="138" t="s">
        <v>2148</v>
      </c>
    </row>
    <row r="6" spans="1:3">
      <c r="A6" s="139" t="s">
        <v>2624</v>
      </c>
      <c r="B6" s="139" t="s">
        <v>2625</v>
      </c>
      <c r="C6" s="138" t="s">
        <v>2148</v>
      </c>
    </row>
    <row r="7" spans="1:3">
      <c r="A7" s="139" t="s">
        <v>2626</v>
      </c>
      <c r="B7" s="139" t="s">
        <v>2627</v>
      </c>
      <c r="C7" s="138" t="s">
        <v>2148</v>
      </c>
    </row>
    <row r="8" spans="1:3">
      <c r="A8" s="139" t="s">
        <v>2628</v>
      </c>
      <c r="B8" s="139" t="s">
        <v>2629</v>
      </c>
      <c r="C8" s="138" t="s">
        <v>2148</v>
      </c>
    </row>
    <row r="9" spans="1:3">
      <c r="A9" s="139" t="s">
        <v>2630</v>
      </c>
      <c r="B9" s="139" t="s">
        <v>2631</v>
      </c>
      <c r="C9" s="138" t="s">
        <v>2148</v>
      </c>
    </row>
    <row r="10" spans="1:3">
      <c r="A10" s="139" t="s">
        <v>2632</v>
      </c>
      <c r="B10" s="139" t="s">
        <v>2633</v>
      </c>
      <c r="C10" s="138" t="s">
        <v>2148</v>
      </c>
    </row>
    <row r="11" spans="1:3">
      <c r="A11" s="139" t="s">
        <v>2634</v>
      </c>
      <c r="B11" s="139" t="s">
        <v>2635</v>
      </c>
      <c r="C11" s="138" t="s">
        <v>2148</v>
      </c>
    </row>
    <row r="12" spans="1:3">
      <c r="A12" s="139" t="s">
        <v>2636</v>
      </c>
      <c r="B12" s="139" t="s">
        <v>2637</v>
      </c>
      <c r="C12" s="138" t="s">
        <v>2148</v>
      </c>
    </row>
    <row r="13" spans="1:3">
      <c r="A13" s="117" t="s">
        <v>2638</v>
      </c>
      <c r="B13" s="117" t="s">
        <v>2639</v>
      </c>
      <c r="C13" s="138" t="s">
        <v>2148</v>
      </c>
    </row>
    <row r="14" spans="1:3">
      <c r="A14" s="117" t="s">
        <v>2640</v>
      </c>
      <c r="B14" s="117" t="s">
        <v>2641</v>
      </c>
      <c r="C14" s="138" t="s">
        <v>2148</v>
      </c>
    </row>
    <row r="15" spans="1:3">
      <c r="A15" s="117" t="s">
        <v>2642</v>
      </c>
      <c r="B15" s="117" t="s">
        <v>2643</v>
      </c>
      <c r="C15" s="138" t="s">
        <v>2148</v>
      </c>
    </row>
    <row r="16" spans="1:3">
      <c r="A16" s="117" t="s">
        <v>2644</v>
      </c>
      <c r="B16" s="117" t="s">
        <v>2645</v>
      </c>
      <c r="C16" s="138" t="s">
        <v>2148</v>
      </c>
    </row>
    <row r="17" spans="1:3">
      <c r="A17" s="117" t="s">
        <v>2646</v>
      </c>
      <c r="B17" s="117" t="s">
        <v>2647</v>
      </c>
      <c r="C17" s="138" t="s">
        <v>2148</v>
      </c>
    </row>
    <row r="18" spans="1:3">
      <c r="A18" s="117" t="s">
        <v>2648</v>
      </c>
      <c r="B18" s="117" t="s">
        <v>2649</v>
      </c>
      <c r="C18" s="138" t="s">
        <v>2148</v>
      </c>
    </row>
    <row r="19" spans="1:3">
      <c r="A19" s="117" t="s">
        <v>2650</v>
      </c>
      <c r="B19" s="117" t="s">
        <v>2651</v>
      </c>
      <c r="C19" s="138" t="s">
        <v>2148</v>
      </c>
    </row>
    <row r="20" spans="1:3">
      <c r="A20" s="117" t="s">
        <v>2652</v>
      </c>
      <c r="B20" s="117" t="s">
        <v>2653</v>
      </c>
      <c r="C20" s="138" t="s">
        <v>2148</v>
      </c>
    </row>
    <row r="21" spans="1:3">
      <c r="A21" s="118" t="s">
        <v>2654</v>
      </c>
      <c r="B21" s="118" t="s">
        <v>2655</v>
      </c>
      <c r="C21" s="138" t="s">
        <v>2148</v>
      </c>
    </row>
    <row r="22" spans="1:3">
      <c r="A22" s="117" t="s">
        <v>2656</v>
      </c>
      <c r="B22" s="117" t="s">
        <v>2657</v>
      </c>
      <c r="C22" s="138" t="s">
        <v>2148</v>
      </c>
    </row>
    <row r="23" spans="1:3">
      <c r="A23" s="117" t="s">
        <v>2658</v>
      </c>
      <c r="B23" s="117" t="s">
        <v>2659</v>
      </c>
      <c r="C23" s="138" t="s">
        <v>2148</v>
      </c>
    </row>
    <row r="24" spans="1:3">
      <c r="A24" s="117" t="s">
        <v>2660</v>
      </c>
      <c r="B24" s="117" t="s">
        <v>2661</v>
      </c>
      <c r="C24" s="138" t="s">
        <v>2148</v>
      </c>
    </row>
    <row r="25" spans="1:3">
      <c r="A25" s="117" t="s">
        <v>2662</v>
      </c>
      <c r="B25" s="117" t="s">
        <v>2663</v>
      </c>
      <c r="C25" s="138" t="s">
        <v>2148</v>
      </c>
    </row>
    <row r="26" spans="1:3">
      <c r="A26" s="117" t="s">
        <v>2664</v>
      </c>
      <c r="B26" s="117" t="s">
        <v>2665</v>
      </c>
      <c r="C26" s="138" t="s">
        <v>2148</v>
      </c>
    </row>
    <row r="27" spans="1:3">
      <c r="A27" s="117" t="s">
        <v>2666</v>
      </c>
      <c r="B27" s="117" t="s">
        <v>2667</v>
      </c>
      <c r="C27" s="138" t="s">
        <v>2148</v>
      </c>
    </row>
    <row r="28" spans="1:3">
      <c r="A28" s="117" t="s">
        <v>2668</v>
      </c>
      <c r="B28" s="117" t="s">
        <v>2669</v>
      </c>
      <c r="C28" s="138" t="s">
        <v>2148</v>
      </c>
    </row>
    <row r="29" spans="1:3">
      <c r="A29" s="117" t="s">
        <v>2670</v>
      </c>
      <c r="B29" s="117" t="s">
        <v>2671</v>
      </c>
      <c r="C29" s="138" t="s">
        <v>2148</v>
      </c>
    </row>
    <row r="30" spans="1:3">
      <c r="A30" s="117" t="s">
        <v>2672</v>
      </c>
      <c r="B30" s="117" t="s">
        <v>2673</v>
      </c>
      <c r="C30" s="138" t="s">
        <v>2148</v>
      </c>
    </row>
    <row r="31" spans="1:3">
      <c r="A31" s="117" t="s">
        <v>2674</v>
      </c>
      <c r="B31" s="117" t="s">
        <v>2675</v>
      </c>
      <c r="C31" s="138" t="s">
        <v>2148</v>
      </c>
    </row>
    <row r="32" spans="1:3">
      <c r="A32" s="117" t="s">
        <v>2676</v>
      </c>
      <c r="B32" s="117" t="s">
        <v>2677</v>
      </c>
      <c r="C32" s="138" t="s">
        <v>2148</v>
      </c>
    </row>
    <row r="33" spans="1:3">
      <c r="A33" s="117" t="s">
        <v>2678</v>
      </c>
      <c r="B33" s="117" t="s">
        <v>2679</v>
      </c>
      <c r="C33" s="138" t="s">
        <v>2148</v>
      </c>
    </row>
    <row r="34" spans="1:3">
      <c r="A34" s="117" t="s">
        <v>2680</v>
      </c>
      <c r="B34" s="117" t="s">
        <v>2681</v>
      </c>
      <c r="C34" s="138" t="s">
        <v>2148</v>
      </c>
    </row>
    <row r="35" spans="1:3">
      <c r="A35" s="117" t="s">
        <v>2682</v>
      </c>
      <c r="B35" s="117" t="s">
        <v>2683</v>
      </c>
      <c r="C35" s="138" t="s">
        <v>2148</v>
      </c>
    </row>
    <row r="36" spans="1:3">
      <c r="A36" s="117" t="s">
        <v>2684</v>
      </c>
      <c r="B36" s="117" t="s">
        <v>2685</v>
      </c>
      <c r="C36" s="138" t="s">
        <v>2148</v>
      </c>
    </row>
    <row r="37" spans="1:3">
      <c r="A37" s="117" t="s">
        <v>2686</v>
      </c>
      <c r="B37" s="126" t="s">
        <v>2687</v>
      </c>
      <c r="C37" s="138" t="s">
        <v>2148</v>
      </c>
    </row>
    <row r="38" spans="1:3">
      <c r="A38" s="117" t="s">
        <v>2688</v>
      </c>
      <c r="B38" s="126" t="s">
        <v>2689</v>
      </c>
      <c r="C38" s="120" t="s">
        <v>2148</v>
      </c>
    </row>
    <row r="39" spans="1:3">
      <c r="A39" s="117" t="s">
        <v>2690</v>
      </c>
      <c r="B39" s="126" t="s">
        <v>2691</v>
      </c>
      <c r="C39" s="120" t="s">
        <v>2148</v>
      </c>
    </row>
    <row r="40" spans="1:3">
      <c r="A40" s="117" t="s">
        <v>2692</v>
      </c>
      <c r="B40" s="126" t="s">
        <v>2693</v>
      </c>
      <c r="C40" s="120" t="s">
        <v>2148</v>
      </c>
    </row>
    <row r="41" spans="1:3">
      <c r="A41" s="117" t="s">
        <v>2694</v>
      </c>
      <c r="B41" s="126" t="s">
        <v>2695</v>
      </c>
      <c r="C41" s="120" t="s">
        <v>2148</v>
      </c>
    </row>
    <row r="42" spans="1:3">
      <c r="A42" s="117" t="s">
        <v>2696</v>
      </c>
      <c r="B42" s="126" t="s">
        <v>2697</v>
      </c>
      <c r="C42" s="120" t="s">
        <v>2148</v>
      </c>
    </row>
    <row r="43" spans="1:3">
      <c r="A43" s="117" t="s">
        <v>2698</v>
      </c>
      <c r="B43" s="126" t="s">
        <v>2699</v>
      </c>
      <c r="C43" s="120" t="s">
        <v>2148</v>
      </c>
    </row>
    <row r="44" spans="1:3">
      <c r="A44" s="132" t="s">
        <v>2700</v>
      </c>
      <c r="B44" s="126" t="s">
        <v>2701</v>
      </c>
      <c r="C44" s="120" t="s">
        <v>2148</v>
      </c>
    </row>
    <row r="45" spans="1:3">
      <c r="A45" s="117" t="s">
        <v>2702</v>
      </c>
      <c r="B45" s="126" t="s">
        <v>2703</v>
      </c>
      <c r="C45" s="120" t="s">
        <v>2148</v>
      </c>
    </row>
    <row r="46" spans="1:3">
      <c r="A46" s="117" t="s">
        <v>2704</v>
      </c>
      <c r="B46" s="126" t="s">
        <v>2705</v>
      </c>
      <c r="C46" s="120" t="s">
        <v>2148</v>
      </c>
    </row>
    <row r="47" spans="1:3">
      <c r="A47" s="117" t="s">
        <v>2706</v>
      </c>
      <c r="B47" s="126" t="s">
        <v>2707</v>
      </c>
      <c r="C47" s="120" t="s">
        <v>2148</v>
      </c>
    </row>
    <row r="48" spans="1:3">
      <c r="A48" s="117" t="s">
        <v>2708</v>
      </c>
      <c r="B48" s="126" t="s">
        <v>2709</v>
      </c>
      <c r="C48" s="120" t="s">
        <v>2148</v>
      </c>
    </row>
    <row r="49" spans="1:3">
      <c r="A49" s="117" t="s">
        <v>2710</v>
      </c>
      <c r="B49" s="126" t="s">
        <v>2711</v>
      </c>
      <c r="C49" s="120" t="s">
        <v>2148</v>
      </c>
    </row>
    <row r="50" spans="1:3">
      <c r="A50" s="117" t="s">
        <v>2712</v>
      </c>
      <c r="B50" s="126" t="s">
        <v>2713</v>
      </c>
      <c r="C50" s="120" t="s">
        <v>2148</v>
      </c>
    </row>
    <row r="51" spans="1:3">
      <c r="A51" s="117" t="s">
        <v>2714</v>
      </c>
      <c r="B51" s="126" t="s">
        <v>2715</v>
      </c>
      <c r="C51" s="120" t="s">
        <v>2148</v>
      </c>
    </row>
    <row r="52" spans="1:3">
      <c r="A52" s="117" t="s">
        <v>2716</v>
      </c>
      <c r="B52" s="117" t="s">
        <v>2717</v>
      </c>
      <c r="C52" s="120" t="s">
        <v>2148</v>
      </c>
    </row>
    <row r="53" spans="1:3">
      <c r="A53" s="117" t="s">
        <v>2718</v>
      </c>
      <c r="B53" s="126" t="s">
        <v>2719</v>
      </c>
      <c r="C53" s="120" t="s">
        <v>2148</v>
      </c>
    </row>
    <row r="54" spans="1:3">
      <c r="A54" s="117" t="s">
        <v>2720</v>
      </c>
      <c r="B54" s="126" t="s">
        <v>2721</v>
      </c>
      <c r="C54" s="120" t="s">
        <v>2148</v>
      </c>
    </row>
    <row r="55" spans="1:3">
      <c r="A55" s="117" t="s">
        <v>2722</v>
      </c>
      <c r="B55" s="126" t="s">
        <v>2723</v>
      </c>
      <c r="C55" s="120" t="s">
        <v>2148</v>
      </c>
    </row>
    <row r="56" spans="1:3">
      <c r="A56" s="117" t="s">
        <v>2724</v>
      </c>
      <c r="B56" s="126" t="s">
        <v>2725</v>
      </c>
      <c r="C56" s="120" t="s">
        <v>2148</v>
      </c>
    </row>
    <row r="57" spans="1:3">
      <c r="A57" s="117" t="s">
        <v>2726</v>
      </c>
      <c r="B57" s="126" t="s">
        <v>2727</v>
      </c>
      <c r="C57" s="120" t="s">
        <v>2148</v>
      </c>
    </row>
    <row r="58" spans="1:3">
      <c r="A58" s="117" t="s">
        <v>2728</v>
      </c>
      <c r="B58" s="126" t="s">
        <v>2729</v>
      </c>
      <c r="C58" s="120" t="s">
        <v>2148</v>
      </c>
    </row>
    <row r="59" spans="1:3">
      <c r="A59" s="117" t="s">
        <v>2730</v>
      </c>
      <c r="B59" s="126" t="s">
        <v>2731</v>
      </c>
      <c r="C59" s="120" t="s">
        <v>2148</v>
      </c>
    </row>
    <row r="60" spans="1:3">
      <c r="A60" s="117" t="s">
        <v>2732</v>
      </c>
      <c r="B60" s="126" t="s">
        <v>2733</v>
      </c>
      <c r="C60" s="120" t="s">
        <v>2148</v>
      </c>
    </row>
    <row r="61" spans="1:3">
      <c r="A61" s="117" t="s">
        <v>2734</v>
      </c>
      <c r="B61" s="126" t="s">
        <v>2735</v>
      </c>
      <c r="C61" s="120" t="s">
        <v>2148</v>
      </c>
    </row>
    <row r="62" spans="1:3">
      <c r="A62" s="117" t="s">
        <v>2736</v>
      </c>
      <c r="B62" s="126" t="s">
        <v>2737</v>
      </c>
      <c r="C62" s="120" t="s">
        <v>2148</v>
      </c>
    </row>
    <row r="63" spans="1:3">
      <c r="A63" s="117" t="s">
        <v>2738</v>
      </c>
      <c r="B63" s="126" t="s">
        <v>2739</v>
      </c>
      <c r="C63" s="120" t="s">
        <v>2148</v>
      </c>
    </row>
    <row r="64" spans="1:3">
      <c r="A64" s="117" t="s">
        <v>2740</v>
      </c>
      <c r="B64" s="126" t="s">
        <v>2741</v>
      </c>
      <c r="C64" s="120" t="s">
        <v>2148</v>
      </c>
    </row>
    <row r="65" spans="1:3">
      <c r="A65" s="117" t="s">
        <v>2742</v>
      </c>
      <c r="B65" s="126" t="s">
        <v>2743</v>
      </c>
      <c r="C65" s="120" t="s">
        <v>2148</v>
      </c>
    </row>
    <row r="66" spans="1:3">
      <c r="A66" s="117" t="s">
        <v>2744</v>
      </c>
      <c r="B66" s="126" t="s">
        <v>2745</v>
      </c>
      <c r="C66" s="120" t="s">
        <v>2148</v>
      </c>
    </row>
    <row r="67" spans="1:3">
      <c r="A67" s="117" t="s">
        <v>2746</v>
      </c>
      <c r="B67" s="126" t="s">
        <v>2747</v>
      </c>
      <c r="C67" s="120" t="s">
        <v>2148</v>
      </c>
    </row>
    <row r="68" spans="1:3">
      <c r="A68" s="117" t="s">
        <v>2748</v>
      </c>
      <c r="B68" s="126" t="s">
        <v>2749</v>
      </c>
      <c r="C68" s="120" t="s">
        <v>2148</v>
      </c>
    </row>
    <row r="69" spans="1:3">
      <c r="A69" s="117" t="s">
        <v>2750</v>
      </c>
      <c r="B69" s="126" t="s">
        <v>2751</v>
      </c>
      <c r="C69" s="120" t="s">
        <v>2148</v>
      </c>
    </row>
    <row r="70" spans="1:3">
      <c r="A70" s="117" t="s">
        <v>2752</v>
      </c>
      <c r="B70" s="126" t="s">
        <v>2753</v>
      </c>
      <c r="C70" s="120" t="s">
        <v>2148</v>
      </c>
    </row>
    <row r="71" spans="1:3">
      <c r="A71" s="117" t="s">
        <v>2754</v>
      </c>
      <c r="B71" s="126" t="s">
        <v>2755</v>
      </c>
      <c r="C71" s="120" t="s">
        <v>2148</v>
      </c>
    </row>
    <row r="72" spans="1:3">
      <c r="A72" s="117" t="s">
        <v>2756</v>
      </c>
      <c r="B72" s="126" t="s">
        <v>2757</v>
      </c>
      <c r="C72" s="120" t="s">
        <v>2148</v>
      </c>
    </row>
    <row r="73" spans="1:3">
      <c r="A73" s="117" t="s">
        <v>2758</v>
      </c>
      <c r="B73" s="126" t="s">
        <v>2759</v>
      </c>
      <c r="C73" s="120" t="s">
        <v>2148</v>
      </c>
    </row>
    <row r="74" spans="1:3">
      <c r="A74" s="117" t="s">
        <v>2760</v>
      </c>
      <c r="B74" s="126" t="s">
        <v>2761</v>
      </c>
      <c r="C74" s="120" t="s">
        <v>2148</v>
      </c>
    </row>
    <row r="75" spans="1:3">
      <c r="A75" s="117" t="s">
        <v>2762</v>
      </c>
      <c r="B75" s="126" t="s">
        <v>2763</v>
      </c>
      <c r="C75" s="120" t="s">
        <v>2148</v>
      </c>
    </row>
    <row r="76" spans="1:3">
      <c r="A76" s="117" t="s">
        <v>2764</v>
      </c>
      <c r="B76" s="126" t="s">
        <v>2765</v>
      </c>
      <c r="C76" s="120" t="s">
        <v>2148</v>
      </c>
    </row>
    <row r="77" spans="1:3">
      <c r="A77" s="139" t="s">
        <v>2766</v>
      </c>
      <c r="B77" s="140" t="s">
        <v>2767</v>
      </c>
      <c r="C77" s="120" t="s">
        <v>2148</v>
      </c>
    </row>
    <row r="78" spans="1:3">
      <c r="A78" s="117" t="s">
        <v>2768</v>
      </c>
      <c r="B78" s="126" t="s">
        <v>2769</v>
      </c>
      <c r="C78" s="120" t="s">
        <v>2148</v>
      </c>
    </row>
    <row r="79" spans="1:3">
      <c r="A79" s="117" t="s">
        <v>2770</v>
      </c>
      <c r="B79" s="126" t="s">
        <v>2771</v>
      </c>
      <c r="C79" s="120" t="s">
        <v>2148</v>
      </c>
    </row>
    <row r="80" spans="1:3">
      <c r="A80" s="117" t="s">
        <v>2772</v>
      </c>
      <c r="B80" s="126" t="s">
        <v>2773</v>
      </c>
      <c r="C80" s="120" t="s">
        <v>2148</v>
      </c>
    </row>
    <row r="81" spans="1:3">
      <c r="A81" s="117" t="s">
        <v>2774</v>
      </c>
      <c r="B81" s="117" t="s">
        <v>2775</v>
      </c>
      <c r="C81" s="120" t="s">
        <v>2148</v>
      </c>
    </row>
    <row r="82" spans="1:3">
      <c r="A82" s="117" t="s">
        <v>2776</v>
      </c>
      <c r="B82" s="117" t="s">
        <v>2777</v>
      </c>
      <c r="C82" s="120" t="s">
        <v>2148</v>
      </c>
    </row>
    <row r="83" spans="1:3">
      <c r="A83" s="117" t="s">
        <v>2778</v>
      </c>
      <c r="B83" s="117" t="s">
        <v>2779</v>
      </c>
      <c r="C83" s="120" t="s">
        <v>2148</v>
      </c>
    </row>
    <row r="84" spans="1:3">
      <c r="A84" s="117" t="s">
        <v>2780</v>
      </c>
      <c r="B84" s="117" t="s">
        <v>2781</v>
      </c>
      <c r="C84" s="120" t="s">
        <v>2148</v>
      </c>
    </row>
    <row r="85" spans="1:3">
      <c r="A85" s="117" t="s">
        <v>2782</v>
      </c>
      <c r="B85" s="117" t="s">
        <v>2783</v>
      </c>
      <c r="C85" s="120" t="s">
        <v>2148</v>
      </c>
    </row>
    <row r="86" spans="1:3">
      <c r="A86" s="133" t="s">
        <v>2784</v>
      </c>
      <c r="B86" s="133" t="s">
        <v>2785</v>
      </c>
      <c r="C86" s="120" t="s">
        <v>2148</v>
      </c>
    </row>
    <row r="87" spans="1:3">
      <c r="A87" s="117" t="s">
        <v>2786</v>
      </c>
      <c r="B87" s="117" t="s">
        <v>2787</v>
      </c>
      <c r="C87" s="120" t="s">
        <v>2148</v>
      </c>
    </row>
    <row r="88" spans="1:3">
      <c r="A88" s="117" t="s">
        <v>2788</v>
      </c>
      <c r="B88" s="117" t="s">
        <v>2789</v>
      </c>
      <c r="C88" s="120" t="s">
        <v>2148</v>
      </c>
    </row>
    <row r="89" spans="1:3">
      <c r="A89" s="117" t="s">
        <v>2790</v>
      </c>
      <c r="B89" s="117" t="s">
        <v>2791</v>
      </c>
      <c r="C89" s="120" t="s">
        <v>2148</v>
      </c>
    </row>
    <row r="90" spans="1:3">
      <c r="A90" s="117" t="s">
        <v>2792</v>
      </c>
      <c r="B90" s="117" t="s">
        <v>2793</v>
      </c>
      <c r="C90" s="120" t="s">
        <v>2148</v>
      </c>
    </row>
    <row r="91" spans="1:3">
      <c r="A91" s="117" t="s">
        <v>2794</v>
      </c>
      <c r="B91" s="117" t="s">
        <v>2795</v>
      </c>
      <c r="C91" s="120" t="s">
        <v>2148</v>
      </c>
    </row>
    <row r="92" spans="1:3">
      <c r="A92" s="117" t="s">
        <v>2796</v>
      </c>
      <c r="B92" s="117" t="s">
        <v>2797</v>
      </c>
      <c r="C92" s="120" t="s">
        <v>2148</v>
      </c>
    </row>
    <row r="93" spans="1:3">
      <c r="A93" s="117" t="s">
        <v>2798</v>
      </c>
      <c r="B93" s="117" t="s">
        <v>2799</v>
      </c>
      <c r="C93" s="120" t="s">
        <v>2148</v>
      </c>
    </row>
    <row r="94" spans="1:3">
      <c r="A94" s="117" t="s">
        <v>2800</v>
      </c>
      <c r="B94" s="117" t="s">
        <v>2801</v>
      </c>
      <c r="C94" s="120" t="s">
        <v>2148</v>
      </c>
    </row>
    <row r="95" spans="1:3">
      <c r="A95" s="117" t="s">
        <v>2802</v>
      </c>
      <c r="B95" s="117" t="s">
        <v>2803</v>
      </c>
      <c r="C95" s="120" t="s">
        <v>2148</v>
      </c>
    </row>
    <row r="96" spans="1:3">
      <c r="A96" s="117" t="s">
        <v>2804</v>
      </c>
      <c r="B96" s="117" t="s">
        <v>2805</v>
      </c>
      <c r="C96" s="120" t="s">
        <v>2148</v>
      </c>
    </row>
    <row r="97" spans="1:3">
      <c r="A97" s="117" t="s">
        <v>2806</v>
      </c>
      <c r="B97" s="117" t="s">
        <v>2807</v>
      </c>
      <c r="C97" s="120" t="s">
        <v>2148</v>
      </c>
    </row>
    <row r="98" spans="1:3">
      <c r="A98" s="117" t="s">
        <v>2808</v>
      </c>
      <c r="B98" s="117" t="s">
        <v>2809</v>
      </c>
      <c r="C98" s="120" t="s">
        <v>2148</v>
      </c>
    </row>
    <row r="99" spans="1:3">
      <c r="A99" s="117" t="s">
        <v>2810</v>
      </c>
      <c r="B99" s="117" t="s">
        <v>2811</v>
      </c>
      <c r="C99" s="120" t="s">
        <v>2148</v>
      </c>
    </row>
    <row r="100" spans="1:3">
      <c r="A100" s="117" t="s">
        <v>2812</v>
      </c>
      <c r="B100" s="117" t="s">
        <v>2813</v>
      </c>
      <c r="C100" s="120" t="s">
        <v>2148</v>
      </c>
    </row>
    <row r="101" spans="1:3">
      <c r="A101" s="117" t="s">
        <v>2814</v>
      </c>
      <c r="B101" s="117" t="s">
        <v>2815</v>
      </c>
      <c r="C101" s="120" t="s">
        <v>2148</v>
      </c>
    </row>
    <row r="102" spans="1:3">
      <c r="A102" s="117" t="s">
        <v>2816</v>
      </c>
      <c r="B102" s="117" t="s">
        <v>2817</v>
      </c>
      <c r="C102" s="120" t="s">
        <v>2148</v>
      </c>
    </row>
    <row r="103" spans="1:3">
      <c r="A103" s="117" t="s">
        <v>2818</v>
      </c>
      <c r="B103" s="117" t="s">
        <v>2819</v>
      </c>
      <c r="C103" s="120" t="s">
        <v>2148</v>
      </c>
    </row>
    <row r="104" spans="1:3">
      <c r="A104" s="117" t="s">
        <v>2820</v>
      </c>
      <c r="B104" s="117" t="s">
        <v>2821</v>
      </c>
      <c r="C104" s="120" t="s">
        <v>2148</v>
      </c>
    </row>
    <row r="105" spans="1:3">
      <c r="A105" s="117" t="s">
        <v>2822</v>
      </c>
      <c r="B105" s="117" t="s">
        <v>2823</v>
      </c>
      <c r="C105" s="120" t="s">
        <v>2148</v>
      </c>
    </row>
    <row r="106" spans="1:3">
      <c r="A106" s="117" t="s">
        <v>2824</v>
      </c>
      <c r="B106" s="117" t="s">
        <v>2825</v>
      </c>
      <c r="C106" s="120" t="s">
        <v>2148</v>
      </c>
    </row>
    <row r="107" spans="1:3">
      <c r="A107" s="117" t="s">
        <v>2826</v>
      </c>
      <c r="B107" s="117" t="s">
        <v>2827</v>
      </c>
      <c r="C107" s="120" t="s">
        <v>2148</v>
      </c>
    </row>
    <row r="108" spans="1:3">
      <c r="A108" s="117" t="s">
        <v>2828</v>
      </c>
      <c r="B108" s="117" t="s">
        <v>2829</v>
      </c>
      <c r="C108" s="120" t="s">
        <v>2148</v>
      </c>
    </row>
    <row r="109" spans="1:3">
      <c r="A109" s="117" t="s">
        <v>2830</v>
      </c>
      <c r="B109" s="117" t="s">
        <v>2831</v>
      </c>
      <c r="C109" s="120" t="s">
        <v>2148</v>
      </c>
    </row>
    <row r="110" spans="1:3">
      <c r="A110" s="117" t="s">
        <v>2832</v>
      </c>
      <c r="B110" s="117" t="s">
        <v>2833</v>
      </c>
      <c r="C110" s="120" t="s">
        <v>2148</v>
      </c>
    </row>
    <row r="111" spans="1:3">
      <c r="A111" s="117" t="s">
        <v>2834</v>
      </c>
      <c r="B111" s="117" t="s">
        <v>2835</v>
      </c>
      <c r="C111" s="120" t="s">
        <v>2148</v>
      </c>
    </row>
    <row r="112" spans="1:3">
      <c r="A112" s="117" t="s">
        <v>2836</v>
      </c>
      <c r="B112" s="117" t="s">
        <v>2837</v>
      </c>
      <c r="C112" s="120" t="s">
        <v>2148</v>
      </c>
    </row>
    <row r="113" spans="1:3">
      <c r="A113" s="117" t="s">
        <v>2838</v>
      </c>
      <c r="B113" s="117" t="s">
        <v>2839</v>
      </c>
      <c r="C113" s="120" t="s">
        <v>2148</v>
      </c>
    </row>
    <row r="114" spans="1:3">
      <c r="A114" s="117" t="s">
        <v>2840</v>
      </c>
      <c r="B114" s="117" t="s">
        <v>2841</v>
      </c>
      <c r="C114" s="120" t="s">
        <v>2148</v>
      </c>
    </row>
    <row r="115" spans="1:3">
      <c r="A115" s="117" t="s">
        <v>2842</v>
      </c>
      <c r="B115" s="117" t="s">
        <v>2843</v>
      </c>
      <c r="C115" s="120" t="s">
        <v>2148</v>
      </c>
    </row>
    <row r="116" spans="1:3">
      <c r="A116" s="117" t="s">
        <v>2844</v>
      </c>
      <c r="B116" s="117" t="s">
        <v>2845</v>
      </c>
      <c r="C116" s="120" t="s">
        <v>2148</v>
      </c>
    </row>
    <row r="117" spans="1:3">
      <c r="A117" s="117" t="s">
        <v>2846</v>
      </c>
      <c r="B117" s="117" t="s">
        <v>2847</v>
      </c>
      <c r="C117" s="120" t="s">
        <v>2148</v>
      </c>
    </row>
    <row r="118" spans="1:3">
      <c r="A118" s="117" t="s">
        <v>2848</v>
      </c>
      <c r="B118" s="117" t="s">
        <v>2849</v>
      </c>
      <c r="C118" s="120" t="s">
        <v>2148</v>
      </c>
    </row>
    <row r="119" spans="1:3">
      <c r="A119" s="117" t="s">
        <v>2850</v>
      </c>
      <c r="B119" s="117" t="s">
        <v>2851</v>
      </c>
      <c r="C119" s="120" t="s">
        <v>2148</v>
      </c>
    </row>
    <row r="120" spans="1:3">
      <c r="A120" s="117" t="s">
        <v>2852</v>
      </c>
      <c r="B120" s="117" t="s">
        <v>2853</v>
      </c>
      <c r="C120" s="120" t="s">
        <v>2148</v>
      </c>
    </row>
    <row r="121" spans="1:3">
      <c r="A121" s="117" t="s">
        <v>2854</v>
      </c>
      <c r="B121" s="117" t="s">
        <v>2855</v>
      </c>
      <c r="C121" s="120" t="s">
        <v>2148</v>
      </c>
    </row>
    <row r="122" spans="1:3">
      <c r="A122" s="117" t="s">
        <v>2856</v>
      </c>
      <c r="B122" s="117" t="s">
        <v>2857</v>
      </c>
      <c r="C122" s="120" t="s">
        <v>2148</v>
      </c>
    </row>
    <row r="123" spans="1:3">
      <c r="A123" s="117" t="s">
        <v>2858</v>
      </c>
      <c r="B123" s="117" t="s">
        <v>2859</v>
      </c>
      <c r="C123" s="120" t="s">
        <v>2148</v>
      </c>
    </row>
    <row r="124" spans="1:3">
      <c r="A124" s="117" t="s">
        <v>2860</v>
      </c>
      <c r="B124" s="117" t="s">
        <v>2861</v>
      </c>
      <c r="C124" s="120" t="s">
        <v>2148</v>
      </c>
    </row>
    <row r="125" spans="1:3">
      <c r="A125" s="117" t="s">
        <v>2862</v>
      </c>
      <c r="B125" s="117" t="s">
        <v>2863</v>
      </c>
      <c r="C125" s="120" t="s">
        <v>2148</v>
      </c>
    </row>
    <row r="126" spans="1:3">
      <c r="A126" s="117" t="s">
        <v>2864</v>
      </c>
      <c r="B126" s="117" t="s">
        <v>2865</v>
      </c>
      <c r="C126" s="120" t="s">
        <v>2148</v>
      </c>
    </row>
    <row r="127" spans="1:3">
      <c r="A127" s="117" t="s">
        <v>2866</v>
      </c>
      <c r="B127" s="117" t="s">
        <v>2867</v>
      </c>
      <c r="C127" s="120" t="s">
        <v>2148</v>
      </c>
    </row>
    <row r="128" spans="1:3">
      <c r="A128" s="117" t="s">
        <v>2868</v>
      </c>
      <c r="B128" s="117" t="s">
        <v>2869</v>
      </c>
      <c r="C128" s="120" t="s">
        <v>2148</v>
      </c>
    </row>
    <row r="129" spans="1:3">
      <c r="A129" s="117" t="s">
        <v>2870</v>
      </c>
      <c r="B129" s="117" t="s">
        <v>2871</v>
      </c>
      <c r="C129" s="120" t="s">
        <v>2148</v>
      </c>
    </row>
    <row r="130" spans="1:3">
      <c r="A130" s="117" t="s">
        <v>2872</v>
      </c>
      <c r="B130" s="117" t="s">
        <v>2873</v>
      </c>
      <c r="C130" s="120" t="s">
        <v>2148</v>
      </c>
    </row>
    <row r="131" spans="1:3">
      <c r="A131" s="117" t="s">
        <v>2874</v>
      </c>
      <c r="B131" s="117" t="s">
        <v>2875</v>
      </c>
      <c r="C131" s="120" t="s">
        <v>2148</v>
      </c>
    </row>
    <row r="132" spans="1:3">
      <c r="A132" s="117" t="s">
        <v>2876</v>
      </c>
      <c r="B132" s="117" t="s">
        <v>2877</v>
      </c>
      <c r="C132" s="120" t="s">
        <v>2148</v>
      </c>
    </row>
    <row r="133" spans="1:3">
      <c r="A133" s="117" t="s">
        <v>2878</v>
      </c>
      <c r="B133" s="117" t="s">
        <v>2879</v>
      </c>
      <c r="C133" s="122" t="s">
        <v>2148</v>
      </c>
    </row>
    <row r="134" spans="1:3">
      <c r="A134" s="117" t="s">
        <v>2880</v>
      </c>
      <c r="B134" s="117" t="s">
        <v>2881</v>
      </c>
      <c r="C134" s="122" t="s">
        <v>2148</v>
      </c>
    </row>
    <row r="135" spans="1:3">
      <c r="A135" s="117" t="s">
        <v>2882</v>
      </c>
      <c r="B135" s="117" t="s">
        <v>2883</v>
      </c>
      <c r="C135" s="122" t="s">
        <v>2148</v>
      </c>
    </row>
    <row r="136" spans="1:3">
      <c r="A136" s="117" t="s">
        <v>2884</v>
      </c>
      <c r="B136" s="117" t="s">
        <v>2885</v>
      </c>
      <c r="C136" s="122" t="s">
        <v>2148</v>
      </c>
    </row>
    <row r="137" spans="1:3">
      <c r="A137" s="117" t="s">
        <v>2886</v>
      </c>
      <c r="B137" s="117" t="s">
        <v>2887</v>
      </c>
      <c r="C137" s="122" t="s">
        <v>2148</v>
      </c>
    </row>
    <row r="138" spans="1:3">
      <c r="A138" s="117" t="s">
        <v>2888</v>
      </c>
      <c r="B138" s="117" t="s">
        <v>2889</v>
      </c>
      <c r="C138" s="122" t="s">
        <v>2148</v>
      </c>
    </row>
    <row r="139" spans="1:3">
      <c r="A139" s="117" t="s">
        <v>2890</v>
      </c>
      <c r="B139" s="117" t="s">
        <v>2891</v>
      </c>
      <c r="C139" s="122" t="s">
        <v>2148</v>
      </c>
    </row>
    <row r="140" spans="1:3">
      <c r="A140" s="117" t="s">
        <v>2892</v>
      </c>
      <c r="B140" s="117" t="s">
        <v>2893</v>
      </c>
      <c r="C140" s="122" t="s">
        <v>2148</v>
      </c>
    </row>
    <row r="141" spans="1:3">
      <c r="A141" s="117" t="s">
        <v>2894</v>
      </c>
      <c r="B141" s="117" t="s">
        <v>2895</v>
      </c>
      <c r="C141" s="122" t="s">
        <v>2148</v>
      </c>
    </row>
    <row r="142" spans="1:3">
      <c r="A142" s="117" t="s">
        <v>2896</v>
      </c>
      <c r="B142" s="117" t="s">
        <v>2897</v>
      </c>
      <c r="C142" s="122" t="s">
        <v>2148</v>
      </c>
    </row>
    <row r="143" spans="1:3">
      <c r="A143" s="117" t="s">
        <v>2898</v>
      </c>
      <c r="B143" s="117" t="s">
        <v>2899</v>
      </c>
      <c r="C143" s="122" t="s">
        <v>2148</v>
      </c>
    </row>
    <row r="144" spans="1:3">
      <c r="A144" s="117" t="s">
        <v>2900</v>
      </c>
      <c r="B144" s="117" t="s">
        <v>2901</v>
      </c>
      <c r="C144" s="122" t="s">
        <v>2148</v>
      </c>
    </row>
    <row r="145" spans="1:3">
      <c r="A145" s="117" t="s">
        <v>2902</v>
      </c>
      <c r="B145" s="117" t="s">
        <v>2903</v>
      </c>
      <c r="C145" s="122" t="s">
        <v>2148</v>
      </c>
    </row>
    <row r="146" spans="1:3">
      <c r="A146" s="117" t="s">
        <v>2904</v>
      </c>
      <c r="B146" s="117" t="s">
        <v>2905</v>
      </c>
      <c r="C146" s="122" t="s">
        <v>2148</v>
      </c>
    </row>
    <row r="147" spans="1:3">
      <c r="A147" s="117" t="s">
        <v>2906</v>
      </c>
      <c r="B147" s="117" t="s">
        <v>2907</v>
      </c>
      <c r="C147" s="122" t="s">
        <v>2148</v>
      </c>
    </row>
    <row r="148" spans="1:3">
      <c r="A148" s="117" t="s">
        <v>2908</v>
      </c>
      <c r="B148" s="117" t="s">
        <v>2909</v>
      </c>
      <c r="C148" s="122" t="s">
        <v>2148</v>
      </c>
    </row>
    <row r="149" spans="1:3">
      <c r="A149" s="117" t="s">
        <v>2910</v>
      </c>
      <c r="B149" s="117" t="s">
        <v>2911</v>
      </c>
      <c r="C149" s="122" t="s">
        <v>2148</v>
      </c>
    </row>
    <row r="150" spans="1:3">
      <c r="A150" s="117" t="s">
        <v>2912</v>
      </c>
      <c r="B150" s="117" t="s">
        <v>2913</v>
      </c>
      <c r="C150" s="122" t="s">
        <v>2148</v>
      </c>
    </row>
    <row r="151" spans="1:3">
      <c r="A151" s="117" t="s">
        <v>2914</v>
      </c>
      <c r="B151" s="117" t="s">
        <v>2915</v>
      </c>
      <c r="C151" s="122" t="s">
        <v>2148</v>
      </c>
    </row>
    <row r="152" spans="1:3">
      <c r="A152" s="117" t="s">
        <v>2916</v>
      </c>
      <c r="B152" s="117" t="s">
        <v>2917</v>
      </c>
      <c r="C152" s="122" t="s">
        <v>2148</v>
      </c>
    </row>
    <row r="153" spans="1:3">
      <c r="A153" s="117" t="s">
        <v>2918</v>
      </c>
      <c r="B153" s="117" t="s">
        <v>2919</v>
      </c>
      <c r="C153" s="122" t="s">
        <v>2148</v>
      </c>
    </row>
    <row r="154" spans="1:3">
      <c r="A154" s="117" t="s">
        <v>2920</v>
      </c>
      <c r="B154" s="117" t="s">
        <v>2921</v>
      </c>
      <c r="C154" s="122" t="s">
        <v>2148</v>
      </c>
    </row>
    <row r="155" spans="1:3">
      <c r="A155" s="117" t="s">
        <v>2922</v>
      </c>
      <c r="B155" s="117" t="s">
        <v>2923</v>
      </c>
      <c r="C155" s="122" t="s">
        <v>2148</v>
      </c>
    </row>
    <row r="156" spans="1:3">
      <c r="A156" s="117" t="s">
        <v>2924</v>
      </c>
      <c r="B156" s="117" t="s">
        <v>2925</v>
      </c>
      <c r="C156" s="122" t="s">
        <v>2148</v>
      </c>
    </row>
    <row r="157" spans="1:3">
      <c r="A157" s="117" t="s">
        <v>2926</v>
      </c>
      <c r="B157" s="117" t="s">
        <v>2927</v>
      </c>
      <c r="C157" s="122" t="s">
        <v>2148</v>
      </c>
    </row>
    <row r="158" spans="1:3">
      <c r="A158" s="117" t="s">
        <v>2928</v>
      </c>
      <c r="B158" s="117" t="s">
        <v>2929</v>
      </c>
      <c r="C158" s="122" t="s">
        <v>2148</v>
      </c>
    </row>
    <row r="159" spans="1:3">
      <c r="A159" s="117" t="s">
        <v>2930</v>
      </c>
      <c r="B159" s="117" t="s">
        <v>2931</v>
      </c>
      <c r="C159" s="122" t="s">
        <v>2148</v>
      </c>
    </row>
    <row r="160" spans="1:3">
      <c r="A160" s="117" t="s">
        <v>2932</v>
      </c>
      <c r="B160" s="117" t="s">
        <v>2933</v>
      </c>
      <c r="C160" s="122" t="s">
        <v>2148</v>
      </c>
    </row>
    <row r="161" spans="1:3">
      <c r="A161" s="117" t="s">
        <v>2934</v>
      </c>
      <c r="B161" s="117" t="s">
        <v>2935</v>
      </c>
      <c r="C161" s="122" t="s">
        <v>2148</v>
      </c>
    </row>
    <row r="162" spans="1:3">
      <c r="A162" s="117" t="s">
        <v>2936</v>
      </c>
      <c r="B162" s="117" t="s">
        <v>2937</v>
      </c>
      <c r="C162" s="122" t="s">
        <v>2148</v>
      </c>
    </row>
    <row r="163" spans="1:3">
      <c r="A163" s="117" t="s">
        <v>2938</v>
      </c>
      <c r="B163" s="117" t="s">
        <v>2939</v>
      </c>
      <c r="C163" s="122" t="s">
        <v>2148</v>
      </c>
    </row>
    <row r="164" spans="1:3">
      <c r="A164" s="117" t="s">
        <v>2940</v>
      </c>
      <c r="B164" s="117" t="s">
        <v>2941</v>
      </c>
      <c r="C164" s="141" t="s">
        <v>2148</v>
      </c>
    </row>
    <row r="165" spans="1:3">
      <c r="A165" s="117" t="s">
        <v>2942</v>
      </c>
      <c r="B165" s="117" t="s">
        <v>2943</v>
      </c>
      <c r="C165" s="122" t="s">
        <v>2148</v>
      </c>
    </row>
    <row r="166" spans="1:3">
      <c r="A166" s="117" t="s">
        <v>2944</v>
      </c>
      <c r="B166" s="117" t="s">
        <v>2945</v>
      </c>
      <c r="C166" s="122" t="s">
        <v>2148</v>
      </c>
    </row>
    <row r="167" spans="1:3">
      <c r="A167" s="117" t="s">
        <v>2946</v>
      </c>
      <c r="B167" s="117" t="s">
        <v>2947</v>
      </c>
      <c r="C167" s="122" t="s">
        <v>2148</v>
      </c>
    </row>
    <row r="168" spans="1:3">
      <c r="A168" s="117" t="s">
        <v>2948</v>
      </c>
      <c r="B168" s="117" t="s">
        <v>2949</v>
      </c>
      <c r="C168" s="122" t="s">
        <v>2148</v>
      </c>
    </row>
    <row r="169" spans="1:3">
      <c r="A169" s="117" t="s">
        <v>2950</v>
      </c>
      <c r="B169" s="117" t="s">
        <v>2951</v>
      </c>
      <c r="C169" s="141" t="s">
        <v>2148</v>
      </c>
    </row>
    <row r="170" spans="1:3">
      <c r="A170" s="117" t="s">
        <v>2952</v>
      </c>
      <c r="B170" s="117" t="s">
        <v>2953</v>
      </c>
      <c r="C170" s="122" t="s">
        <v>2148</v>
      </c>
    </row>
    <row r="171" spans="1:3">
      <c r="A171" s="117" t="s">
        <v>2954</v>
      </c>
      <c r="B171" s="117" t="s">
        <v>2955</v>
      </c>
      <c r="C171" s="122" t="s">
        <v>2148</v>
      </c>
    </row>
    <row r="172" spans="1:3">
      <c r="A172" s="123" t="s">
        <v>2956</v>
      </c>
      <c r="B172" s="123" t="s">
        <v>2957</v>
      </c>
      <c r="C172" s="122" t="s">
        <v>2148</v>
      </c>
    </row>
    <row r="173" spans="1:3">
      <c r="A173" s="117" t="s">
        <v>2958</v>
      </c>
      <c r="B173" s="124" t="s">
        <v>2959</v>
      </c>
      <c r="C173" s="122" t="s">
        <v>2148</v>
      </c>
    </row>
    <row r="174" spans="1:3">
      <c r="A174" s="126" t="s">
        <v>2960</v>
      </c>
      <c r="B174" s="123" t="s">
        <v>2961</v>
      </c>
      <c r="C174" s="125" t="s">
        <v>2148</v>
      </c>
    </row>
    <row r="175" spans="1:3">
      <c r="A175" s="126" t="s">
        <v>2962</v>
      </c>
      <c r="B175" s="134" t="s">
        <v>2963</v>
      </c>
      <c r="C175" s="125" t="s">
        <v>2148</v>
      </c>
    </row>
    <row r="176" spans="1:3">
      <c r="A176" s="126" t="s">
        <v>2964</v>
      </c>
      <c r="B176" s="134" t="s">
        <v>2965</v>
      </c>
      <c r="C176" s="125" t="s">
        <v>2148</v>
      </c>
    </row>
    <row r="177" spans="1:3">
      <c r="A177" s="126" t="s">
        <v>2966</v>
      </c>
      <c r="B177" s="134" t="s">
        <v>2967</v>
      </c>
      <c r="C177" s="125" t="s">
        <v>2148</v>
      </c>
    </row>
    <row r="178" spans="1:3">
      <c r="A178" s="126" t="s">
        <v>2968</v>
      </c>
      <c r="B178" s="134" t="s">
        <v>2969</v>
      </c>
      <c r="C178" s="125" t="s">
        <v>2148</v>
      </c>
    </row>
    <row r="179" spans="1:3">
      <c r="A179" s="126" t="s">
        <v>2970</v>
      </c>
      <c r="B179" s="134" t="s">
        <v>2971</v>
      </c>
      <c r="C179" s="125" t="s">
        <v>2148</v>
      </c>
    </row>
    <row r="180" spans="1:3">
      <c r="A180" s="126" t="s">
        <v>2972</v>
      </c>
      <c r="B180" s="134" t="s">
        <v>2973</v>
      </c>
      <c r="C180" s="125" t="s">
        <v>2148</v>
      </c>
    </row>
    <row r="181" spans="1:3">
      <c r="A181" s="126" t="s">
        <v>2974</v>
      </c>
      <c r="B181" s="134" t="s">
        <v>2975</v>
      </c>
      <c r="C181" s="125" t="s">
        <v>2148</v>
      </c>
    </row>
    <row r="182" spans="1:3">
      <c r="A182" s="126" t="s">
        <v>2976</v>
      </c>
      <c r="B182" s="134" t="s">
        <v>2977</v>
      </c>
      <c r="C182" s="125" t="s">
        <v>2148</v>
      </c>
    </row>
    <row r="183" spans="1:3">
      <c r="A183" s="126" t="s">
        <v>2978</v>
      </c>
      <c r="B183" s="134" t="s">
        <v>2979</v>
      </c>
      <c r="C183" s="125" t="s">
        <v>2148</v>
      </c>
    </row>
    <row r="184" spans="1:3">
      <c r="A184" s="126" t="s">
        <v>2980</v>
      </c>
      <c r="B184" s="134" t="s">
        <v>2981</v>
      </c>
      <c r="C184" s="125" t="s">
        <v>2148</v>
      </c>
    </row>
    <row r="185" spans="1:3">
      <c r="A185" s="126" t="s">
        <v>2982</v>
      </c>
      <c r="B185" s="134" t="s">
        <v>2983</v>
      </c>
      <c r="C185" s="125" t="s">
        <v>2148</v>
      </c>
    </row>
    <row r="186" spans="1:3">
      <c r="A186" s="126" t="s">
        <v>2984</v>
      </c>
      <c r="B186" s="134" t="s">
        <v>2985</v>
      </c>
      <c r="C186" s="125" t="s">
        <v>2148</v>
      </c>
    </row>
    <row r="187" spans="1:3">
      <c r="A187" s="126" t="s">
        <v>2986</v>
      </c>
      <c r="B187" s="134" t="s">
        <v>2987</v>
      </c>
      <c r="C187" s="125" t="s">
        <v>2148</v>
      </c>
    </row>
    <row r="188" spans="1:3">
      <c r="A188" s="126" t="s">
        <v>2988</v>
      </c>
      <c r="B188" s="134" t="s">
        <v>2989</v>
      </c>
      <c r="C188" s="125" t="s">
        <v>2148</v>
      </c>
    </row>
    <row r="189" spans="1:3">
      <c r="A189" s="126" t="s">
        <v>2990</v>
      </c>
      <c r="B189" s="134" t="s">
        <v>2991</v>
      </c>
      <c r="C189" s="125" t="s">
        <v>2148</v>
      </c>
    </row>
    <row r="190" spans="1:3">
      <c r="A190" s="126" t="s">
        <v>2992</v>
      </c>
      <c r="B190" s="134" t="s">
        <v>2993</v>
      </c>
      <c r="C190" s="125" t="s">
        <v>2148</v>
      </c>
    </row>
    <row r="191" spans="1:3">
      <c r="A191" s="126" t="s">
        <v>2994</v>
      </c>
      <c r="B191" s="134" t="s">
        <v>2995</v>
      </c>
      <c r="C191" s="125" t="s">
        <v>2148</v>
      </c>
    </row>
    <row r="192" spans="1:3">
      <c r="A192" s="126" t="s">
        <v>2996</v>
      </c>
      <c r="B192" s="134" t="s">
        <v>2997</v>
      </c>
      <c r="C192" s="125" t="s">
        <v>2148</v>
      </c>
    </row>
    <row r="193" spans="1:3">
      <c r="A193" s="126" t="s">
        <v>2998</v>
      </c>
      <c r="B193" s="134" t="s">
        <v>2999</v>
      </c>
      <c r="C193" s="125" t="s">
        <v>2148</v>
      </c>
    </row>
    <row r="194" spans="1:3">
      <c r="A194" s="126" t="s">
        <v>3000</v>
      </c>
      <c r="B194" s="134" t="s">
        <v>3001</v>
      </c>
      <c r="C194" s="125" t="s">
        <v>2148</v>
      </c>
    </row>
    <row r="195" spans="1:3">
      <c r="A195" s="126" t="s">
        <v>3002</v>
      </c>
      <c r="B195" s="134" t="s">
        <v>3003</v>
      </c>
      <c r="C195" s="125" t="s">
        <v>2148</v>
      </c>
    </row>
    <row r="196" spans="1:3">
      <c r="A196" s="126" t="s">
        <v>3004</v>
      </c>
      <c r="B196" s="134" t="s">
        <v>3005</v>
      </c>
      <c r="C196" s="125" t="s">
        <v>2148</v>
      </c>
    </row>
    <row r="197" spans="1:3">
      <c r="A197" s="126" t="s">
        <v>3006</v>
      </c>
      <c r="B197" s="134" t="s">
        <v>3007</v>
      </c>
      <c r="C197" s="125" t="s">
        <v>2148</v>
      </c>
    </row>
    <row r="198" spans="1:3">
      <c r="A198" s="126" t="s">
        <v>3008</v>
      </c>
      <c r="B198" s="134" t="s">
        <v>3009</v>
      </c>
      <c r="C198" s="125" t="s">
        <v>2148</v>
      </c>
    </row>
    <row r="199" spans="1:3">
      <c r="A199" s="126" t="s">
        <v>3010</v>
      </c>
      <c r="B199" s="134" t="s">
        <v>3011</v>
      </c>
      <c r="C199" s="125" t="s">
        <v>2148</v>
      </c>
    </row>
    <row r="200" spans="1:3">
      <c r="A200" s="126" t="s">
        <v>3012</v>
      </c>
      <c r="B200" s="134" t="s">
        <v>3013</v>
      </c>
      <c r="C200" s="125" t="s">
        <v>2148</v>
      </c>
    </row>
    <row r="201" spans="1:3">
      <c r="A201" s="126" t="s">
        <v>3014</v>
      </c>
      <c r="B201" s="134" t="s">
        <v>3015</v>
      </c>
      <c r="C201" s="125" t="s">
        <v>2148</v>
      </c>
    </row>
    <row r="202" spans="1:3">
      <c r="A202" s="126" t="s">
        <v>3016</v>
      </c>
      <c r="B202" s="134" t="s">
        <v>3017</v>
      </c>
      <c r="C202" s="125" t="s">
        <v>2148</v>
      </c>
    </row>
  </sheetData>
  <conditionalFormatting sqref="C1:C202">
    <cfRule type="containsText" dxfId="24" priority="1" operator="containsText" text="SIM">
      <formula>NOT(ISERROR(SEARCH("SIM",C1)))</formula>
    </cfRule>
    <cfRule type="containsText" dxfId="23" priority="2" operator="containsText" text="NÃO">
      <formula>NOT(ISERROR(SEARCH("NÃO",C1)))</formula>
    </cfRule>
  </conditionalFormatting>
  <dataValidations count="1">
    <dataValidation type="list" allowBlank="1" showInputMessage="1" showErrorMessage="1" sqref="C2:C202" xr:uid="{10090EE5-1261-417A-B90B-199300E39FE1}">
      <formula1>"SIM,NÃO"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D76-8382-48D3-B684-84A29F2BE2A4}">
  <dimension ref="A1:AF407"/>
  <sheetViews>
    <sheetView topLeftCell="C1" zoomScale="80" zoomScaleNormal="80" workbookViewId="0">
      <pane ySplit="1" topLeftCell="F105" activePane="bottomLeft" state="frozen"/>
      <selection pane="bottomLeft" activeCell="K113" sqref="K113"/>
    </sheetView>
  </sheetViews>
  <sheetFormatPr defaultColWidth="9.28515625" defaultRowHeight="15"/>
  <cols>
    <col min="1" max="1" width="11.140625" bestFit="1" customWidth="1"/>
    <col min="2" max="2" width="10.85546875" style="83" bestFit="1" customWidth="1"/>
    <col min="3" max="3" width="12.42578125" bestFit="1" customWidth="1"/>
    <col min="4" max="4" width="13.5703125" bestFit="1" customWidth="1"/>
    <col min="5" max="5" width="11.85546875" bestFit="1" customWidth="1"/>
    <col min="6" max="6" width="11.85546875" customWidth="1"/>
    <col min="7" max="7" width="11.7109375" bestFit="1" customWidth="1"/>
    <col min="8" max="8" width="13.140625" bestFit="1" customWidth="1"/>
    <col min="9" max="9" width="58.85546875" customWidth="1"/>
    <col min="10" max="10" width="13.28515625" bestFit="1" customWidth="1"/>
    <col min="11" max="11" width="75.85546875" customWidth="1"/>
    <col min="12" max="12" width="11.7109375" bestFit="1" customWidth="1"/>
    <col min="13" max="13" width="10.7109375" bestFit="1" customWidth="1"/>
    <col min="14" max="14" width="30.28515625" bestFit="1" customWidth="1"/>
    <col min="15" max="15" width="29.28515625" style="83" customWidth="1"/>
    <col min="16" max="16" width="27" bestFit="1" customWidth="1"/>
  </cols>
  <sheetData>
    <row r="1" spans="1:32" ht="15.75">
      <c r="A1" s="344" t="s">
        <v>93</v>
      </c>
      <c r="B1" s="344" t="s">
        <v>94</v>
      </c>
      <c r="C1" s="344" t="s">
        <v>95</v>
      </c>
      <c r="D1" s="344" t="s">
        <v>96</v>
      </c>
      <c r="E1" s="344" t="s">
        <v>1326</v>
      </c>
      <c r="F1" s="344" t="s">
        <v>1327</v>
      </c>
      <c r="G1" s="344" t="s">
        <v>100</v>
      </c>
      <c r="H1" s="344" t="s">
        <v>101</v>
      </c>
      <c r="I1" s="344" t="s">
        <v>102</v>
      </c>
      <c r="J1" s="344" t="s">
        <v>103</v>
      </c>
      <c r="K1" s="344" t="s">
        <v>3018</v>
      </c>
      <c r="L1" s="491" t="s">
        <v>1810</v>
      </c>
      <c r="M1" s="491"/>
      <c r="N1" s="344" t="s">
        <v>106</v>
      </c>
      <c r="O1" s="344" t="s">
        <v>107</v>
      </c>
      <c r="P1" s="358" t="s">
        <v>3019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.75">
      <c r="A2" s="143" t="s">
        <v>113</v>
      </c>
      <c r="B2" s="143">
        <v>1</v>
      </c>
      <c r="C2" s="143" t="s">
        <v>3020</v>
      </c>
      <c r="D2" s="143" t="s">
        <v>3021</v>
      </c>
      <c r="E2" s="143" t="s">
        <v>3022</v>
      </c>
      <c r="F2" s="143" t="s">
        <v>3022</v>
      </c>
      <c r="G2" s="143" t="s">
        <v>3022</v>
      </c>
      <c r="H2" s="274" t="s">
        <v>117</v>
      </c>
      <c r="I2" s="144" t="s">
        <v>118</v>
      </c>
      <c r="J2" s="143">
        <v>12</v>
      </c>
      <c r="K2" s="200" t="str">
        <f>'[2]1'!$D$9</f>
        <v>CRIMES CONTRA AS RELAÇÕES DE CONSUMO</v>
      </c>
      <c r="L2" s="366">
        <v>45778</v>
      </c>
      <c r="M2" s="366">
        <v>46082</v>
      </c>
      <c r="N2" s="359" t="s">
        <v>1335</v>
      </c>
      <c r="O2" s="142" t="s">
        <v>1207</v>
      </c>
      <c r="P2" s="145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.75">
      <c r="A3" s="490" t="s">
        <v>113</v>
      </c>
      <c r="B3" s="490">
        <v>2</v>
      </c>
      <c r="C3" s="143" t="s">
        <v>3022</v>
      </c>
      <c r="D3" s="143" t="s">
        <v>3023</v>
      </c>
      <c r="E3" s="143" t="s">
        <v>3022</v>
      </c>
      <c r="F3" s="143" t="s">
        <v>3022</v>
      </c>
      <c r="G3" s="143" t="s">
        <v>3022</v>
      </c>
      <c r="H3" s="274" t="s">
        <v>129</v>
      </c>
      <c r="I3" s="144" t="s">
        <v>130</v>
      </c>
      <c r="J3" s="143">
        <v>6</v>
      </c>
      <c r="K3" s="144" t="str">
        <f>'[2]2'!$D$10</f>
        <v>Crimes Contra as Relações de Consumo</v>
      </c>
      <c r="L3" s="366">
        <v>45931</v>
      </c>
      <c r="M3" s="366">
        <v>46082</v>
      </c>
      <c r="N3" s="359" t="s">
        <v>1335</v>
      </c>
      <c r="O3" s="142" t="s">
        <v>1207</v>
      </c>
      <c r="P3" s="14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.75">
      <c r="A4" s="490"/>
      <c r="B4" s="490"/>
      <c r="C4" s="143" t="s">
        <v>3024</v>
      </c>
      <c r="D4" s="143" t="s">
        <v>3025</v>
      </c>
      <c r="E4" s="143" t="s">
        <v>3024</v>
      </c>
      <c r="F4" s="143" t="s">
        <v>3024</v>
      </c>
      <c r="G4" s="143" t="s">
        <v>3024</v>
      </c>
      <c r="H4" s="274" t="s">
        <v>129</v>
      </c>
      <c r="I4" s="144" t="s">
        <v>130</v>
      </c>
      <c r="J4" s="143">
        <v>6</v>
      </c>
      <c r="K4" s="144" t="str">
        <f>'[2]2'!$F$10</f>
        <v>Concessionária e Permissionária de Serviço Público</v>
      </c>
      <c r="L4" s="366">
        <v>45931</v>
      </c>
      <c r="M4" s="366">
        <v>46054</v>
      </c>
      <c r="N4" s="359" t="s">
        <v>1335</v>
      </c>
      <c r="O4" s="142" t="s">
        <v>1207</v>
      </c>
      <c r="P4" s="14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.75">
      <c r="A5" s="143" t="s">
        <v>113</v>
      </c>
      <c r="B5" s="143">
        <v>3</v>
      </c>
      <c r="C5" s="143" t="s">
        <v>3026</v>
      </c>
      <c r="D5" s="143" t="s">
        <v>3027</v>
      </c>
      <c r="E5" s="143" t="s">
        <v>3028</v>
      </c>
      <c r="F5" s="143" t="s">
        <v>3028</v>
      </c>
      <c r="G5" s="143" t="s">
        <v>3028</v>
      </c>
      <c r="H5" s="274" t="s">
        <v>146</v>
      </c>
      <c r="I5" s="144" t="s">
        <v>147</v>
      </c>
      <c r="J5" s="143">
        <v>12</v>
      </c>
      <c r="K5" s="144" t="str">
        <f>'[2]3'!$D$10</f>
        <v>Direito das Coisas</v>
      </c>
      <c r="L5" s="366">
        <v>45778</v>
      </c>
      <c r="M5" s="366">
        <v>46082</v>
      </c>
      <c r="N5" s="143" t="s">
        <v>1335</v>
      </c>
      <c r="O5" s="142" t="s">
        <v>1207</v>
      </c>
      <c r="P5" s="14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>
      <c r="A6" s="490" t="s">
        <v>113</v>
      </c>
      <c r="B6" s="490">
        <v>4</v>
      </c>
      <c r="C6" s="143" t="s">
        <v>3028</v>
      </c>
      <c r="D6" s="143" t="s">
        <v>3027</v>
      </c>
      <c r="E6" s="143" t="s">
        <v>3028</v>
      </c>
      <c r="F6" s="143" t="s">
        <v>3028</v>
      </c>
      <c r="G6" s="143" t="s">
        <v>3028</v>
      </c>
      <c r="H6" s="274" t="s">
        <v>155</v>
      </c>
      <c r="I6" s="144" t="s">
        <v>156</v>
      </c>
      <c r="J6" s="143">
        <v>6</v>
      </c>
      <c r="K6" s="144" t="str">
        <f>'[2]4'!$D$10</f>
        <v>Direito das Coisas</v>
      </c>
      <c r="L6" s="366">
        <v>45931</v>
      </c>
      <c r="M6" s="366">
        <v>46082</v>
      </c>
      <c r="N6" s="143" t="s">
        <v>1335</v>
      </c>
      <c r="O6" s="142" t="s">
        <v>1207</v>
      </c>
      <c r="P6" s="14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.75">
      <c r="A7" s="490"/>
      <c r="B7" s="490"/>
      <c r="C7" s="143" t="s">
        <v>3029</v>
      </c>
      <c r="D7" s="143" t="s">
        <v>3030</v>
      </c>
      <c r="E7" s="143" t="s">
        <v>3029</v>
      </c>
      <c r="F7" s="143" t="s">
        <v>3029</v>
      </c>
      <c r="G7" s="143" t="s">
        <v>3029</v>
      </c>
      <c r="H7" s="274" t="s">
        <v>155</v>
      </c>
      <c r="I7" s="144" t="s">
        <v>156</v>
      </c>
      <c r="J7" s="143">
        <v>6</v>
      </c>
      <c r="K7" s="144" t="str">
        <f>'[2]4'!$F$10</f>
        <v>Direito de Família</v>
      </c>
      <c r="L7" s="366">
        <v>45931</v>
      </c>
      <c r="M7" s="366">
        <v>46054</v>
      </c>
      <c r="N7" s="143" t="s">
        <v>1335</v>
      </c>
      <c r="O7" s="142" t="s">
        <v>1207</v>
      </c>
      <c r="P7" s="14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>
      <c r="A8" s="143" t="s">
        <v>113</v>
      </c>
      <c r="B8" s="143">
        <v>5</v>
      </c>
      <c r="C8" s="143" t="s">
        <v>3031</v>
      </c>
      <c r="D8" s="143" t="s">
        <v>3032</v>
      </c>
      <c r="E8" s="143" t="s">
        <v>3033</v>
      </c>
      <c r="F8" s="143" t="s">
        <v>3033</v>
      </c>
      <c r="G8" s="143" t="s">
        <v>3033</v>
      </c>
      <c r="H8" s="274" t="s">
        <v>171</v>
      </c>
      <c r="I8" s="144" t="s">
        <v>172</v>
      </c>
      <c r="J8" s="143">
        <v>12</v>
      </c>
      <c r="K8" s="144" t="str">
        <f>'[2]5'!$D$10</f>
        <v>Direito Individual do Trabalho - Princípios e Direito do Trabalhador</v>
      </c>
      <c r="L8" s="366">
        <v>45778</v>
      </c>
      <c r="M8" s="366">
        <v>46082</v>
      </c>
      <c r="N8" s="143" t="s">
        <v>1335</v>
      </c>
      <c r="O8" s="142" t="s">
        <v>1215</v>
      </c>
      <c r="P8" s="14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>
      <c r="A9" s="490" t="s">
        <v>113</v>
      </c>
      <c r="B9" s="490">
        <v>6</v>
      </c>
      <c r="C9" s="143" t="s">
        <v>3034</v>
      </c>
      <c r="D9" s="143" t="s">
        <v>3035</v>
      </c>
      <c r="E9" s="143" t="s">
        <v>3033</v>
      </c>
      <c r="F9" s="143" t="s">
        <v>3033</v>
      </c>
      <c r="G9" s="143" t="s">
        <v>3033</v>
      </c>
      <c r="H9" s="274" t="s">
        <v>181</v>
      </c>
      <c r="I9" s="144" t="s">
        <v>182</v>
      </c>
      <c r="J9" s="143">
        <v>6</v>
      </c>
      <c r="K9" s="144" t="str">
        <f>'[2]6'!$D$10</f>
        <v>Direito Individual do Trabalho - Princípios e Direito do Trabalhador</v>
      </c>
      <c r="L9" s="366">
        <v>45931</v>
      </c>
      <c r="M9" s="366">
        <v>46082</v>
      </c>
      <c r="N9" s="143" t="s">
        <v>1335</v>
      </c>
      <c r="O9" s="142" t="s">
        <v>1215</v>
      </c>
      <c r="P9" s="14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>
      <c r="A10" s="490"/>
      <c r="B10" s="490"/>
      <c r="C10" s="143" t="s">
        <v>3036</v>
      </c>
      <c r="D10" s="143" t="s">
        <v>3037</v>
      </c>
      <c r="E10" s="143" t="s">
        <v>3036</v>
      </c>
      <c r="F10" s="143" t="s">
        <v>3036</v>
      </c>
      <c r="G10" s="143" t="s">
        <v>3036</v>
      </c>
      <c r="H10" s="274" t="s">
        <v>181</v>
      </c>
      <c r="I10" s="144" t="s">
        <v>182</v>
      </c>
      <c r="J10" s="143">
        <v>6</v>
      </c>
      <c r="K10" s="144" t="str">
        <f>'[2]6'!$F$10</f>
        <v>Direito Coletivo do Trabalho</v>
      </c>
      <c r="L10" s="366">
        <v>45931</v>
      </c>
      <c r="M10" s="366">
        <v>46054</v>
      </c>
      <c r="N10" s="143" t="s">
        <v>1335</v>
      </c>
      <c r="O10" s="142" t="s">
        <v>1207</v>
      </c>
      <c r="P10" s="14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>
      <c r="A11" s="143" t="s">
        <v>113</v>
      </c>
      <c r="B11" s="143">
        <v>7</v>
      </c>
      <c r="C11" s="143" t="s">
        <v>3038</v>
      </c>
      <c r="D11" s="143" t="s">
        <v>3039</v>
      </c>
      <c r="E11" s="143" t="s">
        <v>3040</v>
      </c>
      <c r="F11" s="143" t="s">
        <v>3040</v>
      </c>
      <c r="G11" s="143" t="s">
        <v>3040</v>
      </c>
      <c r="H11" s="274" t="s">
        <v>191</v>
      </c>
      <c r="I11" s="144" t="s">
        <v>192</v>
      </c>
      <c r="J11" s="143">
        <v>12</v>
      </c>
      <c r="K11" s="144" t="s">
        <v>3041</v>
      </c>
      <c r="L11" s="366">
        <v>45778</v>
      </c>
      <c r="M11" s="366">
        <v>46082</v>
      </c>
      <c r="N11" s="143" t="s">
        <v>1335</v>
      </c>
      <c r="O11" s="142" t="s">
        <v>1207</v>
      </c>
      <c r="P11" s="14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.75">
      <c r="A12" s="490" t="s">
        <v>113</v>
      </c>
      <c r="B12" s="490">
        <v>8</v>
      </c>
      <c r="C12" s="143" t="s">
        <v>3040</v>
      </c>
      <c r="D12" s="143" t="s">
        <v>3039</v>
      </c>
      <c r="E12" s="143" t="s">
        <v>3040</v>
      </c>
      <c r="F12" s="143" t="s">
        <v>3040</v>
      </c>
      <c r="G12" s="143" t="s">
        <v>3040</v>
      </c>
      <c r="H12" s="274" t="s">
        <v>196</v>
      </c>
      <c r="I12" s="144" t="s">
        <v>197</v>
      </c>
      <c r="J12" s="143">
        <v>6</v>
      </c>
      <c r="K12" s="144" t="str">
        <f>'[2]8'!$D$10</f>
        <v>Direito Ambiental Marítimo, Portuário e do Petróleo e estudos ambientais</v>
      </c>
      <c r="L12" s="366">
        <v>45931</v>
      </c>
      <c r="M12" s="366">
        <v>46082</v>
      </c>
      <c r="N12" s="143" t="s">
        <v>1335</v>
      </c>
      <c r="O12" s="142" t="s">
        <v>1207</v>
      </c>
      <c r="P12" s="14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>
      <c r="A13" s="490"/>
      <c r="B13" s="490"/>
      <c r="C13" s="143" t="s">
        <v>3042</v>
      </c>
      <c r="D13" s="143" t="s">
        <v>3043</v>
      </c>
      <c r="E13" s="143" t="s">
        <v>3042</v>
      </c>
      <c r="F13" s="143" t="s">
        <v>3042</v>
      </c>
      <c r="G13" s="143" t="s">
        <v>3042</v>
      </c>
      <c r="H13" s="274" t="s">
        <v>196</v>
      </c>
      <c r="I13" s="144" t="s">
        <v>197</v>
      </c>
      <c r="J13" s="143">
        <v>6</v>
      </c>
      <c r="K13" s="144" t="str">
        <f>'[2]8'!$F$10</f>
        <v>Direito Internacional Ambiental</v>
      </c>
      <c r="L13" s="366">
        <v>45931</v>
      </c>
      <c r="M13" s="366">
        <v>46054</v>
      </c>
      <c r="N13" s="143" t="s">
        <v>1335</v>
      </c>
      <c r="O13" s="142" t="s">
        <v>1215</v>
      </c>
      <c r="P13" s="14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>
      <c r="A14" s="143" t="s">
        <v>132</v>
      </c>
      <c r="B14" s="143">
        <v>9</v>
      </c>
      <c r="C14" s="143" t="s">
        <v>3044</v>
      </c>
      <c r="D14" s="143" t="s">
        <v>3045</v>
      </c>
      <c r="E14" s="143" t="s">
        <v>3046</v>
      </c>
      <c r="F14" s="143" t="s">
        <v>3046</v>
      </c>
      <c r="G14" s="143" t="s">
        <v>3046</v>
      </c>
      <c r="H14" s="274" t="s">
        <v>205</v>
      </c>
      <c r="I14" s="144" t="s">
        <v>206</v>
      </c>
      <c r="J14" s="143">
        <v>12</v>
      </c>
      <c r="K14" s="144" t="str">
        <f>'[2]9'!$D$10</f>
        <v>Planejamento e Desenvolvimento de Projetos de Produtos e Serviços</v>
      </c>
      <c r="L14" s="366">
        <v>45778</v>
      </c>
      <c r="M14" s="366">
        <v>46082</v>
      </c>
      <c r="N14" s="143" t="s">
        <v>1361</v>
      </c>
      <c r="O14" s="142" t="s">
        <v>1223</v>
      </c>
      <c r="P14" s="14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>
      <c r="A15" s="490" t="s">
        <v>132</v>
      </c>
      <c r="B15" s="490">
        <v>10</v>
      </c>
      <c r="C15" s="143" t="s">
        <v>3046</v>
      </c>
      <c r="D15" s="143" t="s">
        <v>3045</v>
      </c>
      <c r="E15" s="143" t="s">
        <v>3046</v>
      </c>
      <c r="F15" s="143" t="s">
        <v>3046</v>
      </c>
      <c r="G15" s="143" t="s">
        <v>3046</v>
      </c>
      <c r="H15" s="274" t="s">
        <v>211</v>
      </c>
      <c r="I15" s="144" t="s">
        <v>212</v>
      </c>
      <c r="J15" s="143">
        <v>6</v>
      </c>
      <c r="K15" s="144" t="str">
        <f>'[2]10'!$D$10</f>
        <v>Planejamento e Desenvolvimento de Projetos de Produtos e Serviços</v>
      </c>
      <c r="L15" s="366">
        <v>45931</v>
      </c>
      <c r="M15" s="366">
        <v>46082</v>
      </c>
      <c r="N15" s="143" t="s">
        <v>1361</v>
      </c>
      <c r="O15" s="142" t="s">
        <v>1223</v>
      </c>
      <c r="P15" s="14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>
      <c r="A16" s="490"/>
      <c r="B16" s="490"/>
      <c r="C16" s="143" t="s">
        <v>1692</v>
      </c>
      <c r="D16" s="143" t="s">
        <v>3047</v>
      </c>
      <c r="E16" s="143" t="s">
        <v>1692</v>
      </c>
      <c r="F16" s="143" t="s">
        <v>1692</v>
      </c>
      <c r="G16" s="143" t="s">
        <v>1692</v>
      </c>
      <c r="H16" s="274" t="s">
        <v>211</v>
      </c>
      <c r="I16" s="144" t="s">
        <v>212</v>
      </c>
      <c r="J16" s="143">
        <v>6</v>
      </c>
      <c r="K16" s="144" t="str">
        <f>'[2]10'!$F$10</f>
        <v>NBR- ISO 9001 e Auditorias da Qualidade</v>
      </c>
      <c r="L16" s="366">
        <v>45931</v>
      </c>
      <c r="M16" s="366">
        <v>46054</v>
      </c>
      <c r="N16" s="143" t="s">
        <v>1361</v>
      </c>
      <c r="O16" s="142" t="s">
        <v>1227</v>
      </c>
      <c r="P16" s="14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>
      <c r="A17" s="143" t="s">
        <v>132</v>
      </c>
      <c r="B17" s="143">
        <v>11</v>
      </c>
      <c r="C17" s="143" t="s">
        <v>370</v>
      </c>
      <c r="D17" s="143" t="s">
        <v>377</v>
      </c>
      <c r="E17" s="143" t="s">
        <v>372</v>
      </c>
      <c r="F17" s="143" t="s">
        <v>372</v>
      </c>
      <c r="G17" s="143" t="s">
        <v>372</v>
      </c>
      <c r="H17" s="274" t="s">
        <v>220</v>
      </c>
      <c r="I17" s="144" t="s">
        <v>221</v>
      </c>
      <c r="J17" s="143">
        <v>12</v>
      </c>
      <c r="K17" s="144" t="str">
        <f>'[2]11'!$D$10</f>
        <v>GESTÃO FINANCEIRA</v>
      </c>
      <c r="L17" s="366">
        <v>45778</v>
      </c>
      <c r="M17" s="366">
        <v>46082</v>
      </c>
      <c r="N17" s="143" t="s">
        <v>1361</v>
      </c>
      <c r="O17" s="142" t="s">
        <v>1214</v>
      </c>
      <c r="P17" s="14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>
      <c r="A18" s="490" t="s">
        <v>132</v>
      </c>
      <c r="B18" s="490">
        <v>12</v>
      </c>
      <c r="C18" s="143" t="s">
        <v>370</v>
      </c>
      <c r="D18" s="143" t="s">
        <v>372</v>
      </c>
      <c r="E18" s="143" t="s">
        <v>372</v>
      </c>
      <c r="F18" s="143" t="s">
        <v>372</v>
      </c>
      <c r="G18" s="143" t="s">
        <v>372</v>
      </c>
      <c r="H18" s="274" t="s">
        <v>1822</v>
      </c>
      <c r="I18" s="144" t="s">
        <v>225</v>
      </c>
      <c r="J18" s="143">
        <v>6</v>
      </c>
      <c r="K18" s="144" t="str">
        <f>'[2]12'!$D$10</f>
        <v>GESTÃO FINANCEIRA</v>
      </c>
      <c r="L18" s="366">
        <v>45931</v>
      </c>
      <c r="M18" s="366">
        <v>46082</v>
      </c>
      <c r="N18" s="143" t="s">
        <v>1361</v>
      </c>
      <c r="O18" s="142" t="s">
        <v>1214</v>
      </c>
      <c r="P18" s="14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>
      <c r="A19" s="490"/>
      <c r="B19" s="490"/>
      <c r="C19" s="143" t="s">
        <v>3048</v>
      </c>
      <c r="D19" s="143" t="s">
        <v>3049</v>
      </c>
      <c r="E19" s="143" t="s">
        <v>3049</v>
      </c>
      <c r="F19" s="143" t="s">
        <v>3049</v>
      </c>
      <c r="G19" s="143" t="s">
        <v>3049</v>
      </c>
      <c r="H19" s="274" t="s">
        <v>1822</v>
      </c>
      <c r="I19" s="144" t="s">
        <v>225</v>
      </c>
      <c r="J19" s="143">
        <v>6</v>
      </c>
      <c r="K19" s="144" t="str">
        <f>'[2]12'!$F$10</f>
        <v>ESTRATÉGIAS DE MARKETING E BRANDING</v>
      </c>
      <c r="L19" s="366">
        <v>45931</v>
      </c>
      <c r="M19" s="366">
        <v>46054</v>
      </c>
      <c r="N19" s="143" t="s">
        <v>1361</v>
      </c>
      <c r="O19" s="142" t="s">
        <v>1227</v>
      </c>
      <c r="P19" s="14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>
      <c r="A20" s="143" t="s">
        <v>132</v>
      </c>
      <c r="B20" s="143">
        <v>13</v>
      </c>
      <c r="C20" s="143" t="s">
        <v>1440</v>
      </c>
      <c r="D20" s="143" t="s">
        <v>3050</v>
      </c>
      <c r="E20" s="143" t="s">
        <v>3051</v>
      </c>
      <c r="F20" s="143" t="s">
        <v>3051</v>
      </c>
      <c r="G20" s="143" t="s">
        <v>3051</v>
      </c>
      <c r="H20" s="274" t="s">
        <v>233</v>
      </c>
      <c r="I20" s="144" t="s">
        <v>234</v>
      </c>
      <c r="J20" s="143">
        <v>12</v>
      </c>
      <c r="K20" s="144" t="str">
        <f>'[2]13'!$D$10</f>
        <v>Empreendedorismo Social e Administração Pública</v>
      </c>
      <c r="L20" s="366">
        <v>45778</v>
      </c>
      <c r="M20" s="366">
        <v>46082</v>
      </c>
      <c r="N20" s="143" t="s">
        <v>1361</v>
      </c>
      <c r="O20" s="142" t="s">
        <v>1223</v>
      </c>
      <c r="P20" s="14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>
      <c r="A21" s="490" t="s">
        <v>132</v>
      </c>
      <c r="B21" s="490">
        <v>14</v>
      </c>
      <c r="C21" s="143" t="s">
        <v>1440</v>
      </c>
      <c r="D21" s="143" t="s">
        <v>3052</v>
      </c>
      <c r="E21" s="143" t="s">
        <v>3052</v>
      </c>
      <c r="F21" s="143" t="s">
        <v>3052</v>
      </c>
      <c r="G21" s="143" t="s">
        <v>3052</v>
      </c>
      <c r="H21" s="274" t="s">
        <v>238</v>
      </c>
      <c r="I21" s="144" t="s">
        <v>239</v>
      </c>
      <c r="J21" s="143">
        <v>6</v>
      </c>
      <c r="K21" s="144" t="str">
        <f>'[2]14'!$D$10</f>
        <v>Empreendedorismo Social e Administração Pública</v>
      </c>
      <c r="L21" s="366">
        <v>45931</v>
      </c>
      <c r="M21" s="366">
        <v>46082</v>
      </c>
      <c r="N21" s="143" t="s">
        <v>1361</v>
      </c>
      <c r="O21" s="142" t="s">
        <v>1223</v>
      </c>
      <c r="P21" s="14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>
      <c r="A22" s="490"/>
      <c r="B22" s="490"/>
      <c r="C22" s="143" t="s">
        <v>3053</v>
      </c>
      <c r="D22" s="143" t="s">
        <v>3054</v>
      </c>
      <c r="E22" s="143" t="s">
        <v>3054</v>
      </c>
      <c r="F22" s="143" t="s">
        <v>3054</v>
      </c>
      <c r="G22" s="143" t="s">
        <v>3054</v>
      </c>
      <c r="H22" s="274" t="s">
        <v>238</v>
      </c>
      <c r="I22" s="144" t="s">
        <v>239</v>
      </c>
      <c r="J22" s="143">
        <v>6</v>
      </c>
      <c r="K22" s="144" t="str">
        <f>'[2]14'!$F$10</f>
        <v>Gestão Financeira e Orçamentária</v>
      </c>
      <c r="L22" s="366">
        <v>45931</v>
      </c>
      <c r="M22" s="366">
        <v>46054</v>
      </c>
      <c r="N22" s="143" t="s">
        <v>1361</v>
      </c>
      <c r="O22" s="142" t="s">
        <v>1214</v>
      </c>
      <c r="P22" s="14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>
      <c r="A23" s="143" t="s">
        <v>132</v>
      </c>
      <c r="B23" s="143">
        <v>15</v>
      </c>
      <c r="C23" s="143" t="s">
        <v>3055</v>
      </c>
      <c r="D23" s="143" t="s">
        <v>3056</v>
      </c>
      <c r="E23" s="143" t="s">
        <v>512</v>
      </c>
      <c r="F23" s="143" t="s">
        <v>512</v>
      </c>
      <c r="G23" s="143" t="s">
        <v>512</v>
      </c>
      <c r="H23" s="274" t="s">
        <v>247</v>
      </c>
      <c r="I23" s="144" t="s">
        <v>248</v>
      </c>
      <c r="J23" s="143">
        <v>12</v>
      </c>
      <c r="K23" s="144" t="s">
        <v>3057</v>
      </c>
      <c r="L23" s="366">
        <v>45778</v>
      </c>
      <c r="M23" s="366">
        <v>46082</v>
      </c>
      <c r="N23" s="143" t="s">
        <v>1361</v>
      </c>
      <c r="O23" s="142" t="s">
        <v>1222</v>
      </c>
      <c r="P23" s="14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>
      <c r="A24" s="490" t="s">
        <v>132</v>
      </c>
      <c r="B24" s="490">
        <v>16</v>
      </c>
      <c r="C24" s="143" t="s">
        <v>3055</v>
      </c>
      <c r="D24" s="143" t="s">
        <v>512</v>
      </c>
      <c r="E24" s="143" t="s">
        <v>512</v>
      </c>
      <c r="F24" s="143" t="s">
        <v>512</v>
      </c>
      <c r="G24" s="143" t="s">
        <v>512</v>
      </c>
      <c r="H24" s="274" t="s">
        <v>249</v>
      </c>
      <c r="I24" s="144" t="s">
        <v>250</v>
      </c>
      <c r="J24" s="143">
        <v>6</v>
      </c>
      <c r="K24" s="144" t="s">
        <v>3057</v>
      </c>
      <c r="L24" s="366">
        <v>45931</v>
      </c>
      <c r="M24" s="366">
        <v>46082</v>
      </c>
      <c r="N24" s="143" t="s">
        <v>1361</v>
      </c>
      <c r="O24" s="142" t="s">
        <v>1222</v>
      </c>
      <c r="P24" s="14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>
      <c r="A25" s="490"/>
      <c r="B25" s="490"/>
      <c r="C25" s="143" t="s">
        <v>3058</v>
      </c>
      <c r="D25" s="143" t="s">
        <v>3059</v>
      </c>
      <c r="E25" s="143" t="s">
        <v>3059</v>
      </c>
      <c r="F25" s="143" t="s">
        <v>3059</v>
      </c>
      <c r="G25" s="143" t="s">
        <v>3059</v>
      </c>
      <c r="H25" s="274" t="s">
        <v>249</v>
      </c>
      <c r="I25" s="144" t="s">
        <v>250</v>
      </c>
      <c r="J25" s="143">
        <v>6</v>
      </c>
      <c r="K25" s="144" t="str">
        <f>'[2]16'!$F$10</f>
        <v>GESTÃO DE COMUNICAÇÃO E MARKETING EM PROJETOS</v>
      </c>
      <c r="L25" s="366">
        <v>45931</v>
      </c>
      <c r="M25" s="366">
        <v>46054</v>
      </c>
      <c r="N25" s="143" t="s">
        <v>1361</v>
      </c>
      <c r="O25" s="142" t="s">
        <v>1214</v>
      </c>
      <c r="P25" s="14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>
      <c r="A26" s="143" t="s">
        <v>132</v>
      </c>
      <c r="B26" s="143">
        <v>17</v>
      </c>
      <c r="C26" s="143" t="s">
        <v>222</v>
      </c>
      <c r="D26" s="143" t="s">
        <v>1373</v>
      </c>
      <c r="E26" s="143" t="s">
        <v>223</v>
      </c>
      <c r="F26" s="143" t="s">
        <v>223</v>
      </c>
      <c r="G26" s="143" t="s">
        <v>451</v>
      </c>
      <c r="H26" s="274" t="s">
        <v>354</v>
      </c>
      <c r="I26" s="144" t="s">
        <v>253</v>
      </c>
      <c r="J26" s="143">
        <v>12</v>
      </c>
      <c r="K26" s="144" t="str">
        <f>'[2]17'!$D$10</f>
        <v>Planejamento Estratégico</v>
      </c>
      <c r="L26" s="366">
        <v>45778</v>
      </c>
      <c r="M26" s="366">
        <v>46082</v>
      </c>
      <c r="N26" s="143" t="s">
        <v>1361</v>
      </c>
      <c r="O26" s="142" t="s">
        <v>1227</v>
      </c>
      <c r="P26" s="14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>
      <c r="A27" s="490" t="s">
        <v>132</v>
      </c>
      <c r="B27" s="490">
        <v>18</v>
      </c>
      <c r="C27" s="143" t="s">
        <v>223</v>
      </c>
      <c r="D27" s="143" t="s">
        <v>223</v>
      </c>
      <c r="E27" s="143" t="s">
        <v>223</v>
      </c>
      <c r="F27" s="143" t="s">
        <v>223</v>
      </c>
      <c r="G27" s="143" t="s">
        <v>223</v>
      </c>
      <c r="H27" s="274" t="s">
        <v>255</v>
      </c>
      <c r="I27" s="144" t="s">
        <v>256</v>
      </c>
      <c r="J27" s="143">
        <v>6</v>
      </c>
      <c r="K27" s="144" t="str">
        <f>'[2]18'!$D$10</f>
        <v>Planejamento Estratégico</v>
      </c>
      <c r="L27" s="366">
        <v>45931</v>
      </c>
      <c r="M27" s="366">
        <v>46082</v>
      </c>
      <c r="N27" s="143" t="s">
        <v>1361</v>
      </c>
      <c r="O27" s="142" t="s">
        <v>1227</v>
      </c>
      <c r="P27" s="14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>
      <c r="A28" s="490"/>
      <c r="B28" s="490"/>
      <c r="C28" s="143" t="s">
        <v>3060</v>
      </c>
      <c r="D28" s="143" t="s">
        <v>3061</v>
      </c>
      <c r="E28" s="143" t="s">
        <v>3061</v>
      </c>
      <c r="F28" s="143" t="s">
        <v>3061</v>
      </c>
      <c r="G28" s="143" t="s">
        <v>3061</v>
      </c>
      <c r="H28" s="274" t="s">
        <v>255</v>
      </c>
      <c r="I28" s="144" t="s">
        <v>256</v>
      </c>
      <c r="J28" s="143">
        <v>6</v>
      </c>
      <c r="K28" s="144" t="str">
        <f>'[2]18'!$F$10</f>
        <v>Logística Empresarial</v>
      </c>
      <c r="L28" s="366">
        <v>45931</v>
      </c>
      <c r="M28" s="366">
        <v>46054</v>
      </c>
      <c r="N28" s="143" t="s">
        <v>1361</v>
      </c>
      <c r="O28" s="142" t="s">
        <v>1227</v>
      </c>
      <c r="P28" s="14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>
      <c r="A29" s="143" t="s">
        <v>132</v>
      </c>
      <c r="B29" s="143">
        <v>19</v>
      </c>
      <c r="C29" s="143" t="s">
        <v>3037</v>
      </c>
      <c r="D29" s="143" t="s">
        <v>3037</v>
      </c>
      <c r="E29" s="143" t="s">
        <v>3036</v>
      </c>
      <c r="F29" s="143" t="s">
        <v>3036</v>
      </c>
      <c r="G29" s="143" t="s">
        <v>3036</v>
      </c>
      <c r="H29" s="274" t="s">
        <v>261</v>
      </c>
      <c r="I29" s="144" t="s">
        <v>262</v>
      </c>
      <c r="J29" s="143">
        <v>12</v>
      </c>
      <c r="K29" s="144" t="str">
        <f>'[2]19'!$D$10</f>
        <v>Direito Coletivo do Trabalho</v>
      </c>
      <c r="L29" s="366">
        <v>45778</v>
      </c>
      <c r="M29" s="366">
        <v>46082</v>
      </c>
      <c r="N29" s="143" t="s">
        <v>1361</v>
      </c>
      <c r="O29" s="142" t="s">
        <v>1207</v>
      </c>
      <c r="P29" s="14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>
      <c r="A30" s="490" t="s">
        <v>132</v>
      </c>
      <c r="B30" s="490">
        <v>20</v>
      </c>
      <c r="C30" s="143" t="s">
        <v>3036</v>
      </c>
      <c r="D30" s="143" t="s">
        <v>3036</v>
      </c>
      <c r="E30" s="143" t="s">
        <v>3036</v>
      </c>
      <c r="F30" s="143" t="s">
        <v>3036</v>
      </c>
      <c r="G30" s="143" t="s">
        <v>3036</v>
      </c>
      <c r="H30" s="274" t="s">
        <v>264</v>
      </c>
      <c r="I30" s="144" t="s">
        <v>265</v>
      </c>
      <c r="J30" s="143">
        <v>6</v>
      </c>
      <c r="K30" s="144" t="str">
        <f>'[2]20'!$D$10</f>
        <v>Direito Coletivo do Trabalho</v>
      </c>
      <c r="L30" s="366">
        <v>45931</v>
      </c>
      <c r="M30" s="366">
        <v>46082</v>
      </c>
      <c r="N30" s="143" t="s">
        <v>1361</v>
      </c>
      <c r="O30" s="142" t="s">
        <v>1207</v>
      </c>
      <c r="P30" s="14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>
      <c r="A31" s="490"/>
      <c r="B31" s="490"/>
      <c r="C31" s="143" t="s">
        <v>1483</v>
      </c>
      <c r="D31" s="143" t="s">
        <v>1388</v>
      </c>
      <c r="E31" s="143" t="s">
        <v>1388</v>
      </c>
      <c r="F31" s="143" t="s">
        <v>1388</v>
      </c>
      <c r="G31" s="143" t="s">
        <v>1388</v>
      </c>
      <c r="H31" s="274" t="s">
        <v>264</v>
      </c>
      <c r="I31" s="144" t="s">
        <v>265</v>
      </c>
      <c r="J31" s="143">
        <v>6</v>
      </c>
      <c r="K31" s="144" t="str">
        <f>'[2]20'!$F$10</f>
        <v>Gestão Estratégica de Pessoas</v>
      </c>
      <c r="L31" s="366">
        <v>45931</v>
      </c>
      <c r="M31" s="366">
        <v>46054</v>
      </c>
      <c r="N31" s="143" t="s">
        <v>1361</v>
      </c>
      <c r="O31" s="142" t="s">
        <v>1218</v>
      </c>
      <c r="P31" s="14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>
      <c r="A32" s="143" t="s">
        <v>132</v>
      </c>
      <c r="B32" s="143">
        <v>21</v>
      </c>
      <c r="C32" s="143" t="s">
        <v>222</v>
      </c>
      <c r="D32" s="143" t="s">
        <v>451</v>
      </c>
      <c r="E32" s="143" t="s">
        <v>451</v>
      </c>
      <c r="F32" s="143" t="s">
        <v>451</v>
      </c>
      <c r="G32" s="143" t="s">
        <v>451</v>
      </c>
      <c r="H32" s="274" t="s">
        <v>269</v>
      </c>
      <c r="I32" s="144" t="s">
        <v>270</v>
      </c>
      <c r="J32" s="143">
        <v>12</v>
      </c>
      <c r="K32" s="144" t="str">
        <f>'[2]21'!$D$10</f>
        <v>Planejamento Estratégico</v>
      </c>
      <c r="L32" s="366">
        <v>45778</v>
      </c>
      <c r="M32" s="366">
        <v>46082</v>
      </c>
      <c r="N32" s="143" t="s">
        <v>1361</v>
      </c>
      <c r="O32" s="142" t="s">
        <v>1227</v>
      </c>
      <c r="P32" s="14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>
      <c r="A33" s="490" t="s">
        <v>132</v>
      </c>
      <c r="B33" s="490">
        <v>22</v>
      </c>
      <c r="C33" s="143" t="s">
        <v>222</v>
      </c>
      <c r="D33" s="143" t="s">
        <v>223</v>
      </c>
      <c r="E33" s="143" t="s">
        <v>223</v>
      </c>
      <c r="F33" s="143" t="s">
        <v>223</v>
      </c>
      <c r="G33" s="143" t="s">
        <v>223</v>
      </c>
      <c r="H33" s="274" t="s">
        <v>271</v>
      </c>
      <c r="I33" s="144" t="s">
        <v>272</v>
      </c>
      <c r="J33" s="143">
        <v>6</v>
      </c>
      <c r="K33" s="144" t="str">
        <f>'[2]22'!$D$10</f>
        <v>Planejamento Estratégico</v>
      </c>
      <c r="L33" s="366">
        <v>45931</v>
      </c>
      <c r="M33" s="366">
        <v>46082</v>
      </c>
      <c r="N33" s="143" t="s">
        <v>1361</v>
      </c>
      <c r="O33" s="142" t="s">
        <v>1227</v>
      </c>
      <c r="P33" s="14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>
      <c r="A34" s="490"/>
      <c r="B34" s="490"/>
      <c r="C34" s="143" t="s">
        <v>370</v>
      </c>
      <c r="D34" s="143" t="s">
        <v>372</v>
      </c>
      <c r="E34" s="143" t="s">
        <v>372</v>
      </c>
      <c r="F34" s="143" t="s">
        <v>372</v>
      </c>
      <c r="G34" s="143" t="s">
        <v>372</v>
      </c>
      <c r="H34" s="274" t="s">
        <v>271</v>
      </c>
      <c r="I34" s="144" t="s">
        <v>272</v>
      </c>
      <c r="J34" s="143">
        <v>6</v>
      </c>
      <c r="K34" s="144" t="str">
        <f>'[2]22'!$F$10</f>
        <v>Gestão Financeira</v>
      </c>
      <c r="L34" s="366">
        <v>45931</v>
      </c>
      <c r="M34" s="366">
        <v>46054</v>
      </c>
      <c r="N34" s="143" t="s">
        <v>1361</v>
      </c>
      <c r="O34" s="142" t="s">
        <v>1214</v>
      </c>
      <c r="P34" s="14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>
      <c r="A35" s="143" t="s">
        <v>132</v>
      </c>
      <c r="B35" s="143">
        <v>23</v>
      </c>
      <c r="C35" s="143" t="s">
        <v>1110</v>
      </c>
      <c r="D35" s="143" t="s">
        <v>3062</v>
      </c>
      <c r="E35" s="143" t="s">
        <v>1111</v>
      </c>
      <c r="F35" s="143" t="s">
        <v>1111</v>
      </c>
      <c r="G35" s="143" t="s">
        <v>1111</v>
      </c>
      <c r="H35" s="274" t="s">
        <v>1832</v>
      </c>
      <c r="I35" s="144" t="s">
        <v>280</v>
      </c>
      <c r="J35" s="143">
        <v>12</v>
      </c>
      <c r="K35" s="144" t="str">
        <f>'[2]23'!$D$10</f>
        <v>Oratória, Retórica e Eloquência</v>
      </c>
      <c r="L35" s="366">
        <v>45778</v>
      </c>
      <c r="M35" s="366">
        <v>46082</v>
      </c>
      <c r="N35" s="143" t="s">
        <v>1361</v>
      </c>
      <c r="O35" s="142" t="s">
        <v>1211</v>
      </c>
      <c r="P35" s="14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>
      <c r="A36" s="490" t="s">
        <v>132</v>
      </c>
      <c r="B36" s="490">
        <v>24</v>
      </c>
      <c r="C36" s="143" t="s">
        <v>1110</v>
      </c>
      <c r="D36" s="143" t="s">
        <v>3062</v>
      </c>
      <c r="E36" s="143" t="s">
        <v>1111</v>
      </c>
      <c r="F36" s="143" t="s">
        <v>1111</v>
      </c>
      <c r="G36" s="143" t="s">
        <v>1111</v>
      </c>
      <c r="H36" s="274" t="s">
        <v>282</v>
      </c>
      <c r="I36" s="144" t="s">
        <v>283</v>
      </c>
      <c r="J36" s="143">
        <v>6</v>
      </c>
      <c r="K36" s="144" t="str">
        <f>'[2]24'!$D$10</f>
        <v>Oratória, Retórica e Eloquência</v>
      </c>
      <c r="L36" s="366">
        <v>45931</v>
      </c>
      <c r="M36" s="366">
        <v>46082</v>
      </c>
      <c r="N36" s="143" t="s">
        <v>1361</v>
      </c>
      <c r="O36" s="142" t="s">
        <v>1211</v>
      </c>
      <c r="P36" s="14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>
      <c r="A37" s="490"/>
      <c r="B37" s="490"/>
      <c r="C37" s="143" t="s">
        <v>1069</v>
      </c>
      <c r="D37" s="143" t="s">
        <v>3063</v>
      </c>
      <c r="E37" s="143" t="s">
        <v>1070</v>
      </c>
      <c r="F37" s="143" t="s">
        <v>1070</v>
      </c>
      <c r="G37" s="143" t="s">
        <v>1070</v>
      </c>
      <c r="H37" s="274" t="s">
        <v>282</v>
      </c>
      <c r="I37" s="144" t="s">
        <v>283</v>
      </c>
      <c r="J37" s="143">
        <v>6</v>
      </c>
      <c r="K37" s="144" t="str">
        <f>'[2]24'!$F$10</f>
        <v>Direito Eleitoral</v>
      </c>
      <c r="L37" s="366">
        <v>45931</v>
      </c>
      <c r="M37" s="366">
        <v>46054</v>
      </c>
      <c r="N37" s="143" t="s">
        <v>1361</v>
      </c>
      <c r="O37" s="142" t="s">
        <v>1215</v>
      </c>
      <c r="P37" s="14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>
      <c r="A38" s="143" t="s">
        <v>132</v>
      </c>
      <c r="B38" s="143">
        <v>25</v>
      </c>
      <c r="C38" s="143" t="s">
        <v>3064</v>
      </c>
      <c r="D38" s="143" t="s">
        <v>3064</v>
      </c>
      <c r="E38" s="143" t="s">
        <v>3064</v>
      </c>
      <c r="F38" s="143" t="s">
        <v>3064</v>
      </c>
      <c r="G38" s="143" t="s">
        <v>3064</v>
      </c>
      <c r="H38" s="274" t="s">
        <v>289</v>
      </c>
      <c r="I38" s="144" t="s">
        <v>290</v>
      </c>
      <c r="J38" s="143">
        <v>12</v>
      </c>
      <c r="K38" s="144" t="str">
        <f>'[2]25'!$D$10</f>
        <v>Economia e Mercado Global</v>
      </c>
      <c r="L38" s="366">
        <v>45778</v>
      </c>
      <c r="M38" s="366">
        <v>46082</v>
      </c>
      <c r="N38" s="143" t="s">
        <v>1361</v>
      </c>
      <c r="O38" s="142" t="s">
        <v>1214</v>
      </c>
      <c r="P38" s="14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>
      <c r="A39" s="490" t="s">
        <v>132</v>
      </c>
      <c r="B39" s="490">
        <v>26</v>
      </c>
      <c r="C39" s="143" t="s">
        <v>3064</v>
      </c>
      <c r="D39" s="143" t="s">
        <v>3064</v>
      </c>
      <c r="E39" s="143" t="s">
        <v>3064</v>
      </c>
      <c r="F39" s="143" t="s">
        <v>3064</v>
      </c>
      <c r="G39" s="143" t="s">
        <v>3064</v>
      </c>
      <c r="H39" s="274" t="s">
        <v>292</v>
      </c>
      <c r="I39" s="144" t="s">
        <v>293</v>
      </c>
      <c r="J39" s="143">
        <v>6</v>
      </c>
      <c r="K39" s="144" t="str">
        <f>'[2]26'!$D$10</f>
        <v>Economia e Mercado Global</v>
      </c>
      <c r="L39" s="366">
        <v>45931</v>
      </c>
      <c r="M39" s="366">
        <v>46082</v>
      </c>
      <c r="N39" s="143" t="s">
        <v>1361</v>
      </c>
      <c r="O39" s="142" t="s">
        <v>1214</v>
      </c>
      <c r="P39" s="14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>
      <c r="A40" s="490"/>
      <c r="B40" s="490"/>
      <c r="C40" s="143" t="s">
        <v>1650</v>
      </c>
      <c r="D40" s="143" t="s">
        <v>1481</v>
      </c>
      <c r="E40" s="143" t="s">
        <v>1481</v>
      </c>
      <c r="F40" s="143" t="s">
        <v>1481</v>
      </c>
      <c r="G40" s="143" t="s">
        <v>1481</v>
      </c>
      <c r="H40" s="274" t="s">
        <v>292</v>
      </c>
      <c r="I40" s="144" t="s">
        <v>293</v>
      </c>
      <c r="J40" s="143">
        <v>6</v>
      </c>
      <c r="K40" s="144" t="str">
        <f>'[2]26'!$F$10</f>
        <v>Organização da Administração Pública e a Prestação de Serviço Público</v>
      </c>
      <c r="L40" s="366">
        <v>45931</v>
      </c>
      <c r="M40" s="366">
        <v>46054</v>
      </c>
      <c r="N40" s="143" t="s">
        <v>1361</v>
      </c>
      <c r="O40" s="142" t="s">
        <v>1214</v>
      </c>
      <c r="P40" s="14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>
      <c r="A41" s="143" t="s">
        <v>132</v>
      </c>
      <c r="B41" s="143">
        <v>27</v>
      </c>
      <c r="C41" s="143" t="s">
        <v>960</v>
      </c>
      <c r="D41" s="143" t="s">
        <v>1838</v>
      </c>
      <c r="E41" s="143" t="s">
        <v>1839</v>
      </c>
      <c r="F41" s="143" t="s">
        <v>1839</v>
      </c>
      <c r="G41" s="143" t="s">
        <v>1839</v>
      </c>
      <c r="H41" s="274" t="s">
        <v>298</v>
      </c>
      <c r="I41" s="144" t="s">
        <v>299</v>
      </c>
      <c r="J41" s="143">
        <v>12</v>
      </c>
      <c r="K41" s="144" t="str">
        <f>'[2]27'!$D$10</f>
        <v>Acessibilidade Digital</v>
      </c>
      <c r="L41" s="366">
        <v>45778</v>
      </c>
      <c r="M41" s="366">
        <v>46082</v>
      </c>
      <c r="N41" s="143" t="s">
        <v>1361</v>
      </c>
      <c r="O41" s="142" t="s">
        <v>1219</v>
      </c>
      <c r="P41" s="14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>
      <c r="A42" s="490" t="s">
        <v>132</v>
      </c>
      <c r="B42" s="490">
        <v>28</v>
      </c>
      <c r="C42" s="143" t="s">
        <v>1400</v>
      </c>
      <c r="D42" s="143" t="s">
        <v>1401</v>
      </c>
      <c r="E42" s="143" t="s">
        <v>1400</v>
      </c>
      <c r="F42" s="143" t="s">
        <v>1400</v>
      </c>
      <c r="G42" s="143" t="s">
        <v>1400</v>
      </c>
      <c r="H42" s="274" t="s">
        <v>300</v>
      </c>
      <c r="I42" s="144" t="s">
        <v>301</v>
      </c>
      <c r="J42" s="143">
        <v>6</v>
      </c>
      <c r="K42" s="144" t="str">
        <f>'[2]28'!$D$10</f>
        <v>Fundamentos em Inteligência Artificial</v>
      </c>
      <c r="L42" s="366">
        <v>45931</v>
      </c>
      <c r="M42" s="366">
        <v>46082</v>
      </c>
      <c r="N42" s="143" t="s">
        <v>1361</v>
      </c>
      <c r="O42" s="142" t="s">
        <v>1219</v>
      </c>
      <c r="P42" s="144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>
      <c r="A43" s="490"/>
      <c r="B43" s="490"/>
      <c r="C43" s="143" t="s">
        <v>1746</v>
      </c>
      <c r="D43" s="143" t="s">
        <v>3065</v>
      </c>
      <c r="E43" s="143" t="s">
        <v>1746</v>
      </c>
      <c r="F43" s="143" t="s">
        <v>1746</v>
      </c>
      <c r="G43" s="143" t="s">
        <v>1746</v>
      </c>
      <c r="H43" s="274" t="s">
        <v>300</v>
      </c>
      <c r="I43" s="144" t="s">
        <v>301</v>
      </c>
      <c r="J43" s="143">
        <v>6</v>
      </c>
      <c r="K43" s="144" t="str">
        <f>'[2]28'!$F$10</f>
        <v>Vídeo Digital e Web</v>
      </c>
      <c r="L43" s="366">
        <v>45931</v>
      </c>
      <c r="M43" s="366">
        <v>46054</v>
      </c>
      <c r="N43" s="143" t="s">
        <v>1361</v>
      </c>
      <c r="O43" s="142" t="s">
        <v>1226</v>
      </c>
      <c r="P43" s="14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>
      <c r="A44" s="143" t="s">
        <v>132</v>
      </c>
      <c r="B44" s="143">
        <v>29</v>
      </c>
      <c r="C44" s="143" t="s">
        <v>3066</v>
      </c>
      <c r="D44" s="143" t="s">
        <v>455</v>
      </c>
      <c r="E44" s="143" t="s">
        <v>455</v>
      </c>
      <c r="F44" s="143" t="s">
        <v>455</v>
      </c>
      <c r="G44" s="143" t="s">
        <v>455</v>
      </c>
      <c r="H44" s="274" t="s">
        <v>307</v>
      </c>
      <c r="I44" s="144" t="s">
        <v>308</v>
      </c>
      <c r="J44" s="143">
        <v>12</v>
      </c>
      <c r="K44" s="144" t="str">
        <f>'[2]29'!$D$10</f>
        <v>Bioquímica dos Alimentos</v>
      </c>
      <c r="L44" s="366">
        <v>45778</v>
      </c>
      <c r="M44" s="366">
        <v>46082</v>
      </c>
      <c r="N44" s="143" t="s">
        <v>1361</v>
      </c>
      <c r="O44" s="142" t="s">
        <v>1225</v>
      </c>
      <c r="P44" s="14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>
      <c r="A45" s="490" t="s">
        <v>132</v>
      </c>
      <c r="B45" s="490">
        <v>30</v>
      </c>
      <c r="C45" s="143" t="s">
        <v>3066</v>
      </c>
      <c r="D45" s="143" t="s">
        <v>455</v>
      </c>
      <c r="E45" s="143" t="s">
        <v>455</v>
      </c>
      <c r="F45" s="143" t="s">
        <v>455</v>
      </c>
      <c r="G45" s="143" t="s">
        <v>455</v>
      </c>
      <c r="H45" s="274" t="s">
        <v>309</v>
      </c>
      <c r="I45" s="144" t="s">
        <v>310</v>
      </c>
      <c r="J45" s="143">
        <v>6</v>
      </c>
      <c r="K45" s="144" t="str">
        <f>'[2]30'!$D$10</f>
        <v>Bioquímica dos Alimentos</v>
      </c>
      <c r="L45" s="366">
        <v>45931</v>
      </c>
      <c r="M45" s="366">
        <v>46082</v>
      </c>
      <c r="N45" s="143" t="s">
        <v>1361</v>
      </c>
      <c r="O45" s="142" t="s">
        <v>1225</v>
      </c>
      <c r="P45" s="14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>
      <c r="A46" s="490"/>
      <c r="B46" s="490"/>
      <c r="C46" s="143" t="s">
        <v>3067</v>
      </c>
      <c r="D46" s="143" t="s">
        <v>3068</v>
      </c>
      <c r="E46" s="143" t="s">
        <v>3068</v>
      </c>
      <c r="F46" s="143" t="s">
        <v>3068</v>
      </c>
      <c r="G46" s="143" t="s">
        <v>3068</v>
      </c>
      <c r="H46" s="274" t="s">
        <v>309</v>
      </c>
      <c r="I46" s="144" t="s">
        <v>310</v>
      </c>
      <c r="J46" s="143">
        <v>6</v>
      </c>
      <c r="K46" s="144" t="str">
        <f>'[2]30'!$F$10</f>
        <v>Microbiologia dos Alimentos</v>
      </c>
      <c r="L46" s="366">
        <v>45931</v>
      </c>
      <c r="M46" s="366">
        <v>46054</v>
      </c>
      <c r="N46" s="143" t="s">
        <v>1361</v>
      </c>
      <c r="O46" s="142" t="s">
        <v>1225</v>
      </c>
      <c r="P46" s="14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>
      <c r="A47" s="143" t="s">
        <v>132</v>
      </c>
      <c r="B47" s="143">
        <v>31</v>
      </c>
      <c r="C47" s="143" t="s">
        <v>1092</v>
      </c>
      <c r="D47" s="143" t="s">
        <v>1092</v>
      </c>
      <c r="E47" s="143" t="s">
        <v>1092</v>
      </c>
      <c r="F47" s="143" t="s">
        <v>1092</v>
      </c>
      <c r="G47" s="143" t="s">
        <v>1092</v>
      </c>
      <c r="H47" s="274" t="s">
        <v>1845</v>
      </c>
      <c r="I47" s="144" t="s">
        <v>315</v>
      </c>
      <c r="J47" s="143">
        <v>12</v>
      </c>
      <c r="K47" s="144" t="str">
        <f>'[2]31'!$D$10</f>
        <v>Auditoria da Qualidade</v>
      </c>
      <c r="L47" s="366">
        <v>45778</v>
      </c>
      <c r="M47" s="366">
        <v>46082</v>
      </c>
      <c r="N47" s="143" t="s">
        <v>1361</v>
      </c>
      <c r="O47" s="142" t="s">
        <v>1222</v>
      </c>
      <c r="P47" s="144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>
      <c r="A48" s="490" t="s">
        <v>132</v>
      </c>
      <c r="B48" s="490">
        <v>32</v>
      </c>
      <c r="C48" s="143" t="s">
        <v>1092</v>
      </c>
      <c r="D48" s="143" t="s">
        <v>1092</v>
      </c>
      <c r="E48" s="143" t="s">
        <v>1092</v>
      </c>
      <c r="F48" s="143" t="s">
        <v>1092</v>
      </c>
      <c r="G48" s="143" t="s">
        <v>1092</v>
      </c>
      <c r="H48" s="274" t="s">
        <v>316</v>
      </c>
      <c r="I48" s="144" t="s">
        <v>317</v>
      </c>
      <c r="J48" s="143">
        <v>6</v>
      </c>
      <c r="K48" s="144" t="str">
        <f>'[2]32'!$D$10</f>
        <v>Auditoria da Qualidade</v>
      </c>
      <c r="L48" s="366">
        <v>45931</v>
      </c>
      <c r="M48" s="366">
        <v>46082</v>
      </c>
      <c r="N48" s="143" t="s">
        <v>1361</v>
      </c>
      <c r="O48" s="142" t="s">
        <v>1222</v>
      </c>
      <c r="P48" s="144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>
      <c r="A49" s="490"/>
      <c r="B49" s="490"/>
      <c r="C49" s="143" t="s">
        <v>3069</v>
      </c>
      <c r="D49" s="143" t="s">
        <v>408</v>
      </c>
      <c r="E49" s="143" t="s">
        <v>408</v>
      </c>
      <c r="F49" s="143" t="s">
        <v>408</v>
      </c>
      <c r="G49" s="143" t="s">
        <v>408</v>
      </c>
      <c r="H49" s="274" t="s">
        <v>316</v>
      </c>
      <c r="I49" s="144" t="s">
        <v>317</v>
      </c>
      <c r="J49" s="143">
        <v>6</v>
      </c>
      <c r="K49" s="144" t="str">
        <f>'[2]32'!$F$10</f>
        <v>Gestão Estratégica de Recursos Humanos</v>
      </c>
      <c r="L49" s="366">
        <v>45931</v>
      </c>
      <c r="M49" s="366">
        <v>46054</v>
      </c>
      <c r="N49" s="143" t="s">
        <v>1361</v>
      </c>
      <c r="O49" s="142" t="s">
        <v>1222</v>
      </c>
      <c r="P49" s="144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>
      <c r="A50" s="143" t="s">
        <v>132</v>
      </c>
      <c r="B50" s="143">
        <v>33</v>
      </c>
      <c r="C50" s="143" t="s">
        <v>3070</v>
      </c>
      <c r="D50" s="143" t="s">
        <v>1787</v>
      </c>
      <c r="E50" s="143" t="s">
        <v>1786</v>
      </c>
      <c r="F50" s="143" t="s">
        <v>1786</v>
      </c>
      <c r="G50" s="143" t="s">
        <v>1786</v>
      </c>
      <c r="H50" s="274" t="s">
        <v>320</v>
      </c>
      <c r="I50" s="144" t="s">
        <v>321</v>
      </c>
      <c r="J50" s="143">
        <v>12</v>
      </c>
      <c r="K50" s="144" t="str">
        <f>'[2]33'!$D$10</f>
        <v>Comunicação Interna e Endomarketing</v>
      </c>
      <c r="L50" s="366">
        <v>45778</v>
      </c>
      <c r="M50" s="366">
        <v>46082</v>
      </c>
      <c r="N50" s="143" t="s">
        <v>1361</v>
      </c>
      <c r="O50" s="142" t="s">
        <v>1218</v>
      </c>
      <c r="P50" s="144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>
      <c r="A51" s="490" t="s">
        <v>132</v>
      </c>
      <c r="B51" s="490">
        <v>34</v>
      </c>
      <c r="C51" s="143" t="s">
        <v>1786</v>
      </c>
      <c r="D51" s="143" t="s">
        <v>1787</v>
      </c>
      <c r="E51" s="143" t="s">
        <v>1786</v>
      </c>
      <c r="F51" s="143" t="s">
        <v>1786</v>
      </c>
      <c r="G51" s="143" t="s">
        <v>1786</v>
      </c>
      <c r="H51" s="274" t="s">
        <v>323</v>
      </c>
      <c r="I51" s="144" t="s">
        <v>324</v>
      </c>
      <c r="J51" s="143">
        <v>6</v>
      </c>
      <c r="K51" s="144" t="str">
        <f>'[2]34'!$D$10</f>
        <v>Comunicação Interna e Endomarketing</v>
      </c>
      <c r="L51" s="366">
        <v>45931</v>
      </c>
      <c r="M51" s="366">
        <v>46082</v>
      </c>
      <c r="N51" s="143" t="s">
        <v>1361</v>
      </c>
      <c r="O51" s="142" t="s">
        <v>1218</v>
      </c>
      <c r="P51" s="14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>
      <c r="A52" s="490"/>
      <c r="B52" s="490"/>
      <c r="C52" s="143" t="s">
        <v>3071</v>
      </c>
      <c r="D52" s="143" t="s">
        <v>3072</v>
      </c>
      <c r="E52" s="143" t="s">
        <v>3071</v>
      </c>
      <c r="F52" s="143" t="s">
        <v>3071</v>
      </c>
      <c r="G52" s="143" t="s">
        <v>3071</v>
      </c>
      <c r="H52" s="274" t="s">
        <v>323</v>
      </c>
      <c r="I52" s="144" t="s">
        <v>324</v>
      </c>
      <c r="J52" s="143">
        <v>6</v>
      </c>
      <c r="K52" s="144" t="s">
        <v>3073</v>
      </c>
      <c r="L52" s="366">
        <v>45931</v>
      </c>
      <c r="M52" s="366">
        <v>46054</v>
      </c>
      <c r="N52" s="143" t="s">
        <v>1361</v>
      </c>
      <c r="O52" s="142" t="s">
        <v>1227</v>
      </c>
      <c r="P52" s="14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>
      <c r="A53" s="143" t="s">
        <v>132</v>
      </c>
      <c r="B53" s="143">
        <v>35</v>
      </c>
      <c r="C53" s="143" t="s">
        <v>3074</v>
      </c>
      <c r="D53" s="143" t="s">
        <v>3075</v>
      </c>
      <c r="E53" s="143" t="s">
        <v>3076</v>
      </c>
      <c r="F53" s="143" t="s">
        <v>3076</v>
      </c>
      <c r="G53" s="143" t="s">
        <v>3076</v>
      </c>
      <c r="H53" s="274" t="s">
        <v>329</v>
      </c>
      <c r="I53" s="144" t="s">
        <v>330</v>
      </c>
      <c r="J53" s="143">
        <v>12</v>
      </c>
      <c r="K53" s="144" t="s">
        <v>3077</v>
      </c>
      <c r="L53" s="366">
        <v>45778</v>
      </c>
      <c r="M53" s="366">
        <v>46082</v>
      </c>
      <c r="N53" s="143" t="s">
        <v>1361</v>
      </c>
      <c r="O53" s="142" t="s">
        <v>1207</v>
      </c>
      <c r="P53" s="14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>
      <c r="A54" s="490" t="s">
        <v>132</v>
      </c>
      <c r="B54" s="490">
        <v>36</v>
      </c>
      <c r="C54" s="143" t="s">
        <v>3078</v>
      </c>
      <c r="D54" s="143" t="s">
        <v>3075</v>
      </c>
      <c r="E54" s="143" t="s">
        <v>3076</v>
      </c>
      <c r="F54" s="143" t="s">
        <v>3076</v>
      </c>
      <c r="G54" s="143" t="s">
        <v>3076</v>
      </c>
      <c r="H54" s="274" t="s">
        <v>334</v>
      </c>
      <c r="I54" s="144" t="s">
        <v>335</v>
      </c>
      <c r="J54" s="143">
        <v>6</v>
      </c>
      <c r="K54" s="144" t="str">
        <f>'[2]36'!$D$10</f>
        <v>Direito do Consumidor</v>
      </c>
      <c r="L54" s="366">
        <v>45931</v>
      </c>
      <c r="M54" s="366">
        <v>46082</v>
      </c>
      <c r="N54" s="143" t="s">
        <v>1361</v>
      </c>
      <c r="O54" s="142" t="s">
        <v>1207</v>
      </c>
      <c r="P54" s="144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>
      <c r="A55" s="490"/>
      <c r="B55" s="490"/>
      <c r="C55" s="143" t="s">
        <v>3079</v>
      </c>
      <c r="D55" s="143" t="s">
        <v>326</v>
      </c>
      <c r="E55" s="143" t="s">
        <v>328</v>
      </c>
      <c r="F55" s="143" t="s">
        <v>328</v>
      </c>
      <c r="G55" s="143" t="s">
        <v>328</v>
      </c>
      <c r="H55" s="274" t="s">
        <v>334</v>
      </c>
      <c r="I55" s="144" t="s">
        <v>335</v>
      </c>
      <c r="J55" s="143">
        <v>6</v>
      </c>
      <c r="K55" s="144" t="str">
        <f>'[2]36'!$F$10</f>
        <v>Novas Tecnologias em Marketing e Branding</v>
      </c>
      <c r="L55" s="366">
        <v>45931</v>
      </c>
      <c r="M55" s="366">
        <v>46054</v>
      </c>
      <c r="N55" s="143" t="s">
        <v>1361</v>
      </c>
      <c r="O55" s="142" t="s">
        <v>1218</v>
      </c>
      <c r="P55" s="144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>
      <c r="A56" s="143" t="s">
        <v>132</v>
      </c>
      <c r="B56" s="143">
        <v>37</v>
      </c>
      <c r="C56" s="143" t="s">
        <v>222</v>
      </c>
      <c r="D56" s="143" t="s">
        <v>451</v>
      </c>
      <c r="E56" s="143" t="s">
        <v>451</v>
      </c>
      <c r="F56" s="143" t="s">
        <v>451</v>
      </c>
      <c r="G56" s="143" t="s">
        <v>451</v>
      </c>
      <c r="H56" s="274" t="s">
        <v>343</v>
      </c>
      <c r="I56" s="144" t="s">
        <v>344</v>
      </c>
      <c r="J56" s="143">
        <v>12</v>
      </c>
      <c r="K56" s="144" t="str">
        <f>'[2]37'!$D$10</f>
        <v>Planejamento Estratégico</v>
      </c>
      <c r="L56" s="366">
        <v>45778</v>
      </c>
      <c r="M56" s="366">
        <v>46082</v>
      </c>
      <c r="N56" s="143" t="s">
        <v>1361</v>
      </c>
      <c r="O56" s="142" t="s">
        <v>1227</v>
      </c>
      <c r="P56" s="14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>
      <c r="A57" s="490" t="s">
        <v>132</v>
      </c>
      <c r="B57" s="490">
        <v>38</v>
      </c>
      <c r="C57" s="143" t="s">
        <v>223</v>
      </c>
      <c r="D57" s="143" t="s">
        <v>1373</v>
      </c>
      <c r="E57" s="143" t="s">
        <v>223</v>
      </c>
      <c r="F57" s="143" t="s">
        <v>223</v>
      </c>
      <c r="G57" s="143" t="s">
        <v>223</v>
      </c>
      <c r="H57" s="274" t="s">
        <v>346</v>
      </c>
      <c r="I57" s="144" t="s">
        <v>347</v>
      </c>
      <c r="J57" s="143">
        <v>6</v>
      </c>
      <c r="K57" s="144" t="str">
        <f>'[2]38'!$D$10</f>
        <v>Planejamento Estratégico</v>
      </c>
      <c r="L57" s="366">
        <v>45931</v>
      </c>
      <c r="M57" s="366">
        <v>46082</v>
      </c>
      <c r="N57" s="143" t="s">
        <v>1361</v>
      </c>
      <c r="O57" s="142" t="s">
        <v>1227</v>
      </c>
      <c r="P57" s="14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>
      <c r="A58" s="490"/>
      <c r="B58" s="490"/>
      <c r="C58" s="143" t="s">
        <v>376</v>
      </c>
      <c r="D58" s="143" t="s">
        <v>377</v>
      </c>
      <c r="E58" s="143" t="s">
        <v>372</v>
      </c>
      <c r="F58" s="143" t="s">
        <v>372</v>
      </c>
      <c r="G58" s="143" t="s">
        <v>372</v>
      </c>
      <c r="H58" s="274" t="s">
        <v>346</v>
      </c>
      <c r="I58" s="144" t="s">
        <v>347</v>
      </c>
      <c r="J58" s="143">
        <v>6</v>
      </c>
      <c r="K58" s="144" t="str">
        <f>'[2]38'!$F$10</f>
        <v>Gestão Financeira</v>
      </c>
      <c r="L58" s="366">
        <v>45931</v>
      </c>
      <c r="M58" s="366">
        <v>46054</v>
      </c>
      <c r="N58" s="143" t="s">
        <v>1361</v>
      </c>
      <c r="O58" s="142" t="s">
        <v>1214</v>
      </c>
      <c r="P58" s="14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>
      <c r="A59" s="143" t="s">
        <v>132</v>
      </c>
      <c r="B59" s="143">
        <v>39</v>
      </c>
      <c r="C59" s="143" t="s">
        <v>2090</v>
      </c>
      <c r="D59" s="143" t="s">
        <v>3080</v>
      </c>
      <c r="E59" s="143" t="s">
        <v>1997</v>
      </c>
      <c r="F59" s="143" t="s">
        <v>1997</v>
      </c>
      <c r="G59" s="143" t="s">
        <v>1997</v>
      </c>
      <c r="H59" s="274" t="s">
        <v>354</v>
      </c>
      <c r="I59" s="144" t="s">
        <v>355</v>
      </c>
      <c r="J59" s="143">
        <v>12</v>
      </c>
      <c r="K59" s="144" t="str">
        <f>'[2]39'!$D$10</f>
        <v xml:space="preserve">Gestão De Times </v>
      </c>
      <c r="L59" s="366">
        <v>45778</v>
      </c>
      <c r="M59" s="366">
        <v>46082</v>
      </c>
      <c r="N59" s="143" t="s">
        <v>1361</v>
      </c>
      <c r="O59" s="142" t="s">
        <v>1222</v>
      </c>
      <c r="P59" s="14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>
      <c r="A60" s="490" t="s">
        <v>132</v>
      </c>
      <c r="B60" s="490">
        <v>40</v>
      </c>
      <c r="C60" s="143" t="s">
        <v>2090</v>
      </c>
      <c r="D60" s="143" t="s">
        <v>3080</v>
      </c>
      <c r="E60" s="143" t="s">
        <v>1997</v>
      </c>
      <c r="F60" s="143" t="s">
        <v>1997</v>
      </c>
      <c r="G60" s="143" t="s">
        <v>1997</v>
      </c>
      <c r="H60" s="274" t="s">
        <v>360</v>
      </c>
      <c r="I60" s="144" t="s">
        <v>361</v>
      </c>
      <c r="J60" s="143">
        <v>6</v>
      </c>
      <c r="K60" s="144" t="str">
        <f>'[2]40'!$D$10</f>
        <v>Gestão de Times</v>
      </c>
      <c r="L60" s="366">
        <v>45931</v>
      </c>
      <c r="M60" s="366">
        <v>46082</v>
      </c>
      <c r="N60" s="143" t="s">
        <v>1361</v>
      </c>
      <c r="O60" s="142" t="s">
        <v>1222</v>
      </c>
      <c r="P60" s="14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>
      <c r="A61" s="490"/>
      <c r="B61" s="490"/>
      <c r="C61" s="143" t="s">
        <v>254</v>
      </c>
      <c r="D61" s="143" t="s">
        <v>345</v>
      </c>
      <c r="E61" s="143" t="s">
        <v>254</v>
      </c>
      <c r="F61" s="143" t="s">
        <v>254</v>
      </c>
      <c r="G61" s="143" t="s">
        <v>254</v>
      </c>
      <c r="H61" s="274" t="s">
        <v>360</v>
      </c>
      <c r="I61" s="144" t="s">
        <v>361</v>
      </c>
      <c r="J61" s="143">
        <v>6</v>
      </c>
      <c r="K61" s="144" t="str">
        <f>'[2]40'!$F$10</f>
        <v xml:space="preserve">Liderança E Desenvolvimento De Equipes </v>
      </c>
      <c r="L61" s="366">
        <v>45931</v>
      </c>
      <c r="M61" s="366">
        <v>46054</v>
      </c>
      <c r="N61" s="143" t="s">
        <v>1361</v>
      </c>
      <c r="O61" s="142" t="s">
        <v>1218</v>
      </c>
      <c r="P61" s="14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>
      <c r="A62" s="143" t="s">
        <v>132</v>
      </c>
      <c r="B62" s="143">
        <v>41</v>
      </c>
      <c r="C62" s="143" t="s">
        <v>222</v>
      </c>
      <c r="D62" s="143" t="s">
        <v>1373</v>
      </c>
      <c r="E62" s="143" t="s">
        <v>223</v>
      </c>
      <c r="F62" s="143" t="s">
        <v>223</v>
      </c>
      <c r="G62" s="143" t="s">
        <v>223</v>
      </c>
      <c r="H62" s="274" t="s">
        <v>1856</v>
      </c>
      <c r="I62" s="144" t="s">
        <v>367</v>
      </c>
      <c r="J62" s="143">
        <v>12</v>
      </c>
      <c r="K62" s="144" t="str">
        <f>'[2]41'!$D$10</f>
        <v>Planejamento Estratégico</v>
      </c>
      <c r="L62" s="366">
        <v>45778</v>
      </c>
      <c r="M62" s="366">
        <v>46082</v>
      </c>
      <c r="N62" s="143" t="s">
        <v>1361</v>
      </c>
      <c r="O62" s="142" t="s">
        <v>1227</v>
      </c>
      <c r="P62" s="14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>
      <c r="A63" s="490" t="s">
        <v>132</v>
      </c>
      <c r="B63" s="490">
        <v>42</v>
      </c>
      <c r="C63" s="143" t="s">
        <v>223</v>
      </c>
      <c r="D63" s="143" t="s">
        <v>223</v>
      </c>
      <c r="E63" s="143" t="s">
        <v>223</v>
      </c>
      <c r="F63" s="143" t="s">
        <v>223</v>
      </c>
      <c r="G63" s="143" t="s">
        <v>223</v>
      </c>
      <c r="H63" s="274" t="s">
        <v>368</v>
      </c>
      <c r="I63" s="144" t="s">
        <v>369</v>
      </c>
      <c r="J63" s="143">
        <v>6</v>
      </c>
      <c r="K63" s="144" t="str">
        <f>'[2]42'!$D$10</f>
        <v>Planejamento Estratégico</v>
      </c>
      <c r="L63" s="366">
        <v>45931</v>
      </c>
      <c r="M63" s="366">
        <v>46082</v>
      </c>
      <c r="N63" s="143" t="s">
        <v>1361</v>
      </c>
      <c r="O63" s="142" t="s">
        <v>1227</v>
      </c>
      <c r="P63" s="14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>
      <c r="A64" s="490"/>
      <c r="B64" s="490"/>
      <c r="C64" s="143" t="s">
        <v>1997</v>
      </c>
      <c r="D64" s="143" t="s">
        <v>1997</v>
      </c>
      <c r="E64" s="143" t="s">
        <v>1997</v>
      </c>
      <c r="F64" s="143" t="s">
        <v>1997</v>
      </c>
      <c r="G64" s="143" t="s">
        <v>1997</v>
      </c>
      <c r="H64" s="274" t="s">
        <v>368</v>
      </c>
      <c r="I64" s="144" t="s">
        <v>369</v>
      </c>
      <c r="J64" s="143">
        <v>6</v>
      </c>
      <c r="K64" s="144" t="str">
        <f>'[2]42'!$F$10</f>
        <v>Gestão de Times - Métodos Ágeis</v>
      </c>
      <c r="L64" s="366">
        <v>45931</v>
      </c>
      <c r="M64" s="366">
        <v>46054</v>
      </c>
      <c r="N64" s="143" t="s">
        <v>1361</v>
      </c>
      <c r="O64" s="142" t="s">
        <v>1222</v>
      </c>
      <c r="P64" s="14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>
      <c r="A65" s="143" t="s">
        <v>132</v>
      </c>
      <c r="B65" s="143">
        <v>43</v>
      </c>
      <c r="C65" s="143" t="s">
        <v>222</v>
      </c>
      <c r="D65" s="143" t="s">
        <v>451</v>
      </c>
      <c r="E65" s="143" t="s">
        <v>223</v>
      </c>
      <c r="F65" s="143" t="s">
        <v>223</v>
      </c>
      <c r="G65" s="143" t="s">
        <v>451</v>
      </c>
      <c r="H65" s="274" t="s">
        <v>1860</v>
      </c>
      <c r="I65" s="144" t="s">
        <v>375</v>
      </c>
      <c r="J65" s="143">
        <v>12</v>
      </c>
      <c r="K65" s="144" t="str">
        <f>'[2]43'!$D$10</f>
        <v>Planejamento Estratégico</v>
      </c>
      <c r="L65" s="366">
        <v>45778</v>
      </c>
      <c r="M65" s="366">
        <v>46082</v>
      </c>
      <c r="N65" s="143" t="s">
        <v>1361</v>
      </c>
      <c r="O65" s="142" t="s">
        <v>1227</v>
      </c>
      <c r="P65" s="14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>
      <c r="A66" s="490" t="s">
        <v>132</v>
      </c>
      <c r="B66" s="490">
        <v>44</v>
      </c>
      <c r="C66" s="143" t="s">
        <v>223</v>
      </c>
      <c r="D66" s="143" t="s">
        <v>1373</v>
      </c>
      <c r="E66" s="143" t="s">
        <v>223</v>
      </c>
      <c r="F66" s="143" t="s">
        <v>223</v>
      </c>
      <c r="G66" s="143" t="s">
        <v>223</v>
      </c>
      <c r="H66" s="274" t="s">
        <v>378</v>
      </c>
      <c r="I66" s="144" t="s">
        <v>379</v>
      </c>
      <c r="J66" s="143">
        <v>6</v>
      </c>
      <c r="K66" s="144" t="str">
        <f>'[2]44'!$D$10</f>
        <v>Planejamento Estratégico</v>
      </c>
      <c r="L66" s="366">
        <v>45931</v>
      </c>
      <c r="M66" s="366">
        <v>46082</v>
      </c>
      <c r="N66" s="143" t="s">
        <v>1361</v>
      </c>
      <c r="O66" s="142" t="s">
        <v>1227</v>
      </c>
      <c r="P66" s="14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>
      <c r="A67" s="490"/>
      <c r="B67" s="490"/>
      <c r="C67" s="143" t="s">
        <v>1481</v>
      </c>
      <c r="D67" s="143" t="s">
        <v>3081</v>
      </c>
      <c r="E67" s="143" t="s">
        <v>1482</v>
      </c>
      <c r="F67" s="143" t="s">
        <v>1482</v>
      </c>
      <c r="G67" s="143" t="s">
        <v>1482</v>
      </c>
      <c r="H67" s="274" t="s">
        <v>378</v>
      </c>
      <c r="I67" s="144" t="s">
        <v>379</v>
      </c>
      <c r="J67" s="143">
        <v>6</v>
      </c>
      <c r="K67" s="144" t="str">
        <f>'[2]44'!$F$10</f>
        <v>Gestão de Materiais</v>
      </c>
      <c r="L67" s="366">
        <v>45931</v>
      </c>
      <c r="M67" s="366">
        <v>46054</v>
      </c>
      <c r="N67" s="143" t="s">
        <v>1361</v>
      </c>
      <c r="O67" s="142" t="s">
        <v>1223</v>
      </c>
      <c r="P67" s="14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>
      <c r="A68" s="143" t="s">
        <v>164</v>
      </c>
      <c r="B68" s="143">
        <v>45</v>
      </c>
      <c r="C68" s="143" t="s">
        <v>528</v>
      </c>
      <c r="D68" s="143" t="s">
        <v>3082</v>
      </c>
      <c r="E68" s="143" t="s">
        <v>3083</v>
      </c>
      <c r="F68" s="143" t="s">
        <v>3083</v>
      </c>
      <c r="G68" s="143" t="s">
        <v>3083</v>
      </c>
      <c r="H68" s="274" t="s">
        <v>384</v>
      </c>
      <c r="I68" s="144" t="s">
        <v>385</v>
      </c>
      <c r="J68" s="143">
        <v>12</v>
      </c>
      <c r="K68" s="144" t="str">
        <f>'[2]45'!$D$10</f>
        <v>Inteligência Analítica</v>
      </c>
      <c r="L68" s="366">
        <v>45778</v>
      </c>
      <c r="M68" s="366">
        <v>46082</v>
      </c>
      <c r="N68" s="143" t="s">
        <v>3084</v>
      </c>
      <c r="O68" s="142" t="s">
        <v>1223</v>
      </c>
      <c r="P68" s="14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>
      <c r="A69" s="490" t="s">
        <v>164</v>
      </c>
      <c r="B69" s="490">
        <v>46</v>
      </c>
      <c r="C69" s="143" t="s">
        <v>528</v>
      </c>
      <c r="D69" s="143" t="s">
        <v>3082</v>
      </c>
      <c r="E69" s="143" t="s">
        <v>3083</v>
      </c>
      <c r="F69" s="143" t="s">
        <v>3083</v>
      </c>
      <c r="G69" s="143" t="s">
        <v>3083</v>
      </c>
      <c r="H69" s="274" t="s">
        <v>386</v>
      </c>
      <c r="I69" s="144" t="s">
        <v>387</v>
      </c>
      <c r="J69" s="143">
        <v>6</v>
      </c>
      <c r="K69" s="144" t="str">
        <f>'[2]46'!$D$10</f>
        <v>Inteligência Analítica</v>
      </c>
      <c r="L69" s="366">
        <v>45931</v>
      </c>
      <c r="M69" s="366">
        <v>46082</v>
      </c>
      <c r="N69" s="143" t="s">
        <v>3084</v>
      </c>
      <c r="O69" s="142" t="s">
        <v>1223</v>
      </c>
      <c r="P69" s="14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>
      <c r="A70" s="490"/>
      <c r="B70" s="490"/>
      <c r="C70" s="143" t="s">
        <v>1168</v>
      </c>
      <c r="D70" s="143" t="s">
        <v>3085</v>
      </c>
      <c r="E70" s="143" t="s">
        <v>943</v>
      </c>
      <c r="F70" s="143" t="s">
        <v>943</v>
      </c>
      <c r="G70" s="143" t="s">
        <v>943</v>
      </c>
      <c r="H70" s="274" t="s">
        <v>386</v>
      </c>
      <c r="I70" s="144" t="s">
        <v>387</v>
      </c>
      <c r="J70" s="143">
        <v>6</v>
      </c>
      <c r="K70" s="144" t="str">
        <f>'[2]46'!$F$10</f>
        <v>Análise Estatistica de Dados</v>
      </c>
      <c r="L70" s="366">
        <v>45931</v>
      </c>
      <c r="M70" s="366">
        <v>46054</v>
      </c>
      <c r="N70" s="143" t="s">
        <v>3084</v>
      </c>
      <c r="O70" s="142" t="s">
        <v>1219</v>
      </c>
      <c r="P70" s="14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>
      <c r="A71" s="143" t="s">
        <v>164</v>
      </c>
      <c r="B71" s="143">
        <v>47</v>
      </c>
      <c r="C71" s="143" t="s">
        <v>1110</v>
      </c>
      <c r="D71" s="143" t="s">
        <v>3062</v>
      </c>
      <c r="E71" s="143" t="s">
        <v>1111</v>
      </c>
      <c r="F71" s="143" t="s">
        <v>1111</v>
      </c>
      <c r="G71" s="143" t="s">
        <v>1111</v>
      </c>
      <c r="H71" s="274" t="s">
        <v>394</v>
      </c>
      <c r="I71" s="144" t="s">
        <v>395</v>
      </c>
      <c r="J71" s="143">
        <v>12</v>
      </c>
      <c r="K71" s="144" t="str">
        <f>'[2]47'!$D$10</f>
        <v xml:space="preserve">Oratória, Retórica E Eloquência </v>
      </c>
      <c r="L71" s="366">
        <v>45778</v>
      </c>
      <c r="M71" s="366">
        <v>46082</v>
      </c>
      <c r="N71" s="143" t="s">
        <v>3084</v>
      </c>
      <c r="O71" s="142" t="s">
        <v>1211</v>
      </c>
      <c r="P71" s="14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>
      <c r="A72" s="490" t="s">
        <v>164</v>
      </c>
      <c r="B72" s="490">
        <v>48</v>
      </c>
      <c r="C72" s="143" t="s">
        <v>1110</v>
      </c>
      <c r="D72" s="143" t="s">
        <v>3062</v>
      </c>
      <c r="E72" s="143" t="s">
        <v>1111</v>
      </c>
      <c r="F72" s="143" t="s">
        <v>1111</v>
      </c>
      <c r="G72" s="143" t="s">
        <v>1111</v>
      </c>
      <c r="H72" s="274" t="s">
        <v>396</v>
      </c>
      <c r="I72" s="144" t="s">
        <v>397</v>
      </c>
      <c r="J72" s="143">
        <v>6</v>
      </c>
      <c r="K72" s="144" t="str">
        <f>'[2]48'!$D$10</f>
        <v>Oratória, Retórica e Eloquência</v>
      </c>
      <c r="L72" s="366">
        <v>45931</v>
      </c>
      <c r="M72" s="366">
        <v>46082</v>
      </c>
      <c r="N72" s="143" t="s">
        <v>3084</v>
      </c>
      <c r="O72" s="142" t="s">
        <v>1211</v>
      </c>
      <c r="P72" s="14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>
      <c r="A73" s="490"/>
      <c r="B73" s="490"/>
      <c r="C73" s="143" t="s">
        <v>3086</v>
      </c>
      <c r="D73" s="143" t="s">
        <v>3060</v>
      </c>
      <c r="E73" s="143" t="s">
        <v>3060</v>
      </c>
      <c r="F73" s="143" t="s">
        <v>3060</v>
      </c>
      <c r="G73" s="143" t="s">
        <v>3060</v>
      </c>
      <c r="H73" s="274" t="s">
        <v>396</v>
      </c>
      <c r="I73" s="144" t="s">
        <v>397</v>
      </c>
      <c r="J73" s="143">
        <v>6</v>
      </c>
      <c r="K73" s="144" t="str">
        <f>'[2]48'!$F$10</f>
        <v xml:space="preserve">Inspiração Empreendedora - Tratamento De Casos Reais </v>
      </c>
      <c r="L73" s="366">
        <v>45931</v>
      </c>
      <c r="M73" s="366">
        <v>46054</v>
      </c>
      <c r="N73" s="143" t="s">
        <v>3084</v>
      </c>
      <c r="O73" s="142" t="s">
        <v>1223</v>
      </c>
      <c r="P73" s="14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>
      <c r="A74" s="143" t="s">
        <v>164</v>
      </c>
      <c r="B74" s="143">
        <v>49</v>
      </c>
      <c r="C74" s="143" t="s">
        <v>3087</v>
      </c>
      <c r="D74" s="143" t="s">
        <v>3088</v>
      </c>
      <c r="E74" s="143" t="s">
        <v>951</v>
      </c>
      <c r="F74" s="143" t="s">
        <v>951</v>
      </c>
      <c r="G74" s="143" t="s">
        <v>951</v>
      </c>
      <c r="H74" s="274" t="s">
        <v>404</v>
      </c>
      <c r="I74" s="144" t="s">
        <v>405</v>
      </c>
      <c r="J74" s="143">
        <v>12</v>
      </c>
      <c r="K74" s="144" t="str">
        <f>'[2]49'!$D$10</f>
        <v>Pentesting</v>
      </c>
      <c r="L74" s="366">
        <v>45778</v>
      </c>
      <c r="M74" s="366">
        <v>46082</v>
      </c>
      <c r="N74" s="143" t="s">
        <v>3084</v>
      </c>
      <c r="O74" s="142" t="s">
        <v>1219</v>
      </c>
      <c r="P74" s="144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>
      <c r="A75" s="143" t="s">
        <v>164</v>
      </c>
      <c r="B75" s="143">
        <v>50</v>
      </c>
      <c r="C75" s="143" t="s">
        <v>3087</v>
      </c>
      <c r="D75" s="143" t="s">
        <v>3088</v>
      </c>
      <c r="E75" s="143" t="s">
        <v>951</v>
      </c>
      <c r="F75" s="143" t="s">
        <v>951</v>
      </c>
      <c r="G75" s="143" t="s">
        <v>951</v>
      </c>
      <c r="H75" s="274" t="s">
        <v>406</v>
      </c>
      <c r="I75" s="144" t="s">
        <v>407</v>
      </c>
      <c r="J75" s="143">
        <v>6</v>
      </c>
      <c r="K75" s="144" t="str">
        <f>'[2]50'!$D$10</f>
        <v>Pentesting</v>
      </c>
      <c r="L75" s="366">
        <v>45931</v>
      </c>
      <c r="M75" s="366">
        <v>46082</v>
      </c>
      <c r="N75" s="143" t="s">
        <v>3084</v>
      </c>
      <c r="O75" s="142" t="s">
        <v>1219</v>
      </c>
      <c r="P75" s="144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>
      <c r="A76" s="143"/>
      <c r="B76" s="143"/>
      <c r="C76" s="143" t="s">
        <v>3089</v>
      </c>
      <c r="D76" s="143" t="s">
        <v>1751</v>
      </c>
      <c r="E76" s="143" t="s">
        <v>1999</v>
      </c>
      <c r="F76" s="143" t="s">
        <v>1999</v>
      </c>
      <c r="G76" s="143" t="s">
        <v>1999</v>
      </c>
      <c r="H76" s="274" t="s">
        <v>406</v>
      </c>
      <c r="I76" s="144" t="s">
        <v>407</v>
      </c>
      <c r="J76" s="143">
        <v>6</v>
      </c>
      <c r="K76" s="144" t="str">
        <f>'[2]50'!$F$10</f>
        <v>Segurança em Camadas 2 e 3</v>
      </c>
      <c r="L76" s="366">
        <v>45931</v>
      </c>
      <c r="M76" s="366">
        <v>46054</v>
      </c>
      <c r="N76" s="143" t="s">
        <v>3084</v>
      </c>
      <c r="O76" s="142" t="s">
        <v>1229</v>
      </c>
      <c r="P76" s="144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>
      <c r="A77" s="143" t="s">
        <v>164</v>
      </c>
      <c r="B77" s="143">
        <v>51</v>
      </c>
      <c r="C77" s="143" t="s">
        <v>3083</v>
      </c>
      <c r="D77" s="143" t="s">
        <v>3083</v>
      </c>
      <c r="E77" s="143" t="s">
        <v>3083</v>
      </c>
      <c r="F77" s="143" t="s">
        <v>3083</v>
      </c>
      <c r="G77" s="143" t="s">
        <v>3083</v>
      </c>
      <c r="H77" s="274" t="s">
        <v>413</v>
      </c>
      <c r="I77" s="144" t="s">
        <v>414</v>
      </c>
      <c r="J77" s="143">
        <v>12</v>
      </c>
      <c r="K77" s="144" t="str">
        <f>'[2]51'!$D$10</f>
        <v>Inteligência Analítica</v>
      </c>
      <c r="L77" s="366">
        <v>45778</v>
      </c>
      <c r="M77" s="366">
        <v>46082</v>
      </c>
      <c r="N77" s="143" t="s">
        <v>3084</v>
      </c>
      <c r="O77" s="142" t="s">
        <v>1223</v>
      </c>
      <c r="P77" s="144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>
      <c r="A78" s="143" t="s">
        <v>164</v>
      </c>
      <c r="B78" s="143">
        <v>52</v>
      </c>
      <c r="C78" s="143" t="s">
        <v>528</v>
      </c>
      <c r="D78" s="143" t="s">
        <v>3083</v>
      </c>
      <c r="E78" s="143" t="s">
        <v>3083</v>
      </c>
      <c r="F78" s="143" t="s">
        <v>3083</v>
      </c>
      <c r="G78" s="143" t="s">
        <v>3083</v>
      </c>
      <c r="H78" s="274" t="s">
        <v>416</v>
      </c>
      <c r="I78" s="144" t="s">
        <v>417</v>
      </c>
      <c r="J78" s="143">
        <v>6</v>
      </c>
      <c r="K78" s="144" t="str">
        <f>'[2]52'!$D$10</f>
        <v>Inteligência Analítica</v>
      </c>
      <c r="L78" s="366">
        <v>45931</v>
      </c>
      <c r="M78" s="366">
        <v>46082</v>
      </c>
      <c r="N78" s="143" t="s">
        <v>3084</v>
      </c>
      <c r="O78" s="142" t="s">
        <v>1223</v>
      </c>
      <c r="P78" s="144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>
      <c r="A79" s="143"/>
      <c r="B79" s="143"/>
      <c r="C79" s="143" t="s">
        <v>391</v>
      </c>
      <c r="D79" s="143" t="s">
        <v>392</v>
      </c>
      <c r="E79" s="143" t="s">
        <v>393</v>
      </c>
      <c r="F79" s="143" t="s">
        <v>393</v>
      </c>
      <c r="G79" s="143" t="s">
        <v>393</v>
      </c>
      <c r="H79" s="274" t="s">
        <v>416</v>
      </c>
      <c r="I79" s="144" t="s">
        <v>417</v>
      </c>
      <c r="J79" s="143">
        <v>6</v>
      </c>
      <c r="K79" s="144" t="str">
        <f>'[2]52'!$F$10</f>
        <v>Análise de Mercado - Tendências, Comportamentos e Movimentos</v>
      </c>
      <c r="L79" s="366">
        <v>45931</v>
      </c>
      <c r="M79" s="366">
        <v>46054</v>
      </c>
      <c r="N79" s="143" t="s">
        <v>3084</v>
      </c>
      <c r="O79" s="142" t="s">
        <v>1214</v>
      </c>
      <c r="P79" s="14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>
      <c r="A80" s="143" t="s">
        <v>132</v>
      </c>
      <c r="B80" s="143">
        <v>53</v>
      </c>
      <c r="C80" s="143" t="s">
        <v>391</v>
      </c>
      <c r="D80" s="143" t="s">
        <v>392</v>
      </c>
      <c r="E80" s="143" t="s">
        <v>393</v>
      </c>
      <c r="F80" s="143" t="s">
        <v>393</v>
      </c>
      <c r="G80" s="143" t="s">
        <v>393</v>
      </c>
      <c r="H80" s="274" t="s">
        <v>422</v>
      </c>
      <c r="I80" s="144" t="s">
        <v>423</v>
      </c>
      <c r="J80" s="143">
        <v>12</v>
      </c>
      <c r="K80" s="144" t="str">
        <f>'[2]53'!$D$10</f>
        <v>Análise de Mercado - Tendências, Comportamentos e Movimentos</v>
      </c>
      <c r="L80" s="366">
        <v>45778</v>
      </c>
      <c r="M80" s="366">
        <v>46082</v>
      </c>
      <c r="N80" s="143" t="s">
        <v>1361</v>
      </c>
      <c r="O80" s="142" t="s">
        <v>1214</v>
      </c>
      <c r="P80" s="144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>
      <c r="A81" s="143" t="s">
        <v>132</v>
      </c>
      <c r="B81" s="143">
        <v>54</v>
      </c>
      <c r="C81" s="143" t="s">
        <v>391</v>
      </c>
      <c r="D81" s="143" t="s">
        <v>393</v>
      </c>
      <c r="E81" s="143" t="s">
        <v>393</v>
      </c>
      <c r="F81" s="143" t="s">
        <v>393</v>
      </c>
      <c r="G81" s="143" t="s">
        <v>393</v>
      </c>
      <c r="H81" s="274" t="s">
        <v>1878</v>
      </c>
      <c r="I81" s="144" t="s">
        <v>425</v>
      </c>
      <c r="J81" s="143">
        <v>6</v>
      </c>
      <c r="K81" s="144" t="str">
        <f>'[2]54'!$D$10</f>
        <v>Análise de Mercado - Tendências, Comportamentos e Movimentos</v>
      </c>
      <c r="L81" s="366">
        <v>45931</v>
      </c>
      <c r="M81" s="366">
        <v>46082</v>
      </c>
      <c r="N81" s="143" t="s">
        <v>1361</v>
      </c>
      <c r="O81" s="142" t="s">
        <v>1214</v>
      </c>
      <c r="P81" s="144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>
      <c r="A82" s="143"/>
      <c r="B82" s="143"/>
      <c r="C82" s="143" t="s">
        <v>909</v>
      </c>
      <c r="D82" s="143" t="s">
        <v>3090</v>
      </c>
      <c r="E82" s="143" t="s">
        <v>3090</v>
      </c>
      <c r="F82" s="143" t="s">
        <v>3090</v>
      </c>
      <c r="G82" s="143" t="s">
        <v>3090</v>
      </c>
      <c r="H82" s="274" t="s">
        <v>1878</v>
      </c>
      <c r="I82" s="144" t="s">
        <v>425</v>
      </c>
      <c r="J82" s="143">
        <v>6</v>
      </c>
      <c r="K82" s="144" t="str">
        <f>'[2]54'!$F$10</f>
        <v>Estratégias de Marketing</v>
      </c>
      <c r="L82" s="366">
        <v>45931</v>
      </c>
      <c r="M82" s="366">
        <v>46054</v>
      </c>
      <c r="N82" s="143" t="s">
        <v>1361</v>
      </c>
      <c r="O82" s="142" t="s">
        <v>1222</v>
      </c>
      <c r="P82" s="144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>
      <c r="A83" s="143" t="s">
        <v>132</v>
      </c>
      <c r="B83" s="143">
        <v>55</v>
      </c>
      <c r="C83" s="143" t="s">
        <v>3091</v>
      </c>
      <c r="D83" s="143" t="s">
        <v>3091</v>
      </c>
      <c r="E83" s="143" t="s">
        <v>3091</v>
      </c>
      <c r="F83" s="143" t="s">
        <v>3091</v>
      </c>
      <c r="G83" s="143" t="s">
        <v>3091</v>
      </c>
      <c r="H83" s="274" t="s">
        <v>431</v>
      </c>
      <c r="I83" s="144" t="s">
        <v>432</v>
      </c>
      <c r="J83" s="143">
        <v>12</v>
      </c>
      <c r="K83" s="144" t="str">
        <f>'[2]55'!$D$10</f>
        <v>Gestão da Captção e Retenção de Talentos</v>
      </c>
      <c r="L83" s="366">
        <v>45778</v>
      </c>
      <c r="M83" s="366">
        <v>46082</v>
      </c>
      <c r="N83" s="143" t="s">
        <v>1361</v>
      </c>
      <c r="O83" s="142" t="s">
        <v>1214</v>
      </c>
      <c r="P83" s="144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>
      <c r="A84" s="143" t="s">
        <v>132</v>
      </c>
      <c r="B84" s="143">
        <v>56</v>
      </c>
      <c r="C84" s="143" t="s">
        <v>3069</v>
      </c>
      <c r="D84" s="143" t="s">
        <v>408</v>
      </c>
      <c r="E84" s="143" t="s">
        <v>408</v>
      </c>
      <c r="F84" s="143" t="s">
        <v>408</v>
      </c>
      <c r="G84" s="143" t="s">
        <v>408</v>
      </c>
      <c r="H84" s="274" t="s">
        <v>433</v>
      </c>
      <c r="I84" s="144" t="s">
        <v>434</v>
      </c>
      <c r="J84" s="143">
        <v>6</v>
      </c>
      <c r="K84" s="144" t="str">
        <f>'[2]56'!$D$10</f>
        <v>Gestão Estratégica de Recursos Humanos</v>
      </c>
      <c r="L84" s="366">
        <v>45931</v>
      </c>
      <c r="M84" s="366">
        <v>46082</v>
      </c>
      <c r="N84" s="143" t="s">
        <v>1361</v>
      </c>
      <c r="O84" s="142" t="s">
        <v>1222</v>
      </c>
      <c r="P84" s="144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>
      <c r="A85" s="143"/>
      <c r="B85" s="143"/>
      <c r="C85" s="143" t="s">
        <v>3092</v>
      </c>
      <c r="D85" s="143" t="s">
        <v>3093</v>
      </c>
      <c r="E85" s="143" t="s">
        <v>1438</v>
      </c>
      <c r="F85" s="143" t="s">
        <v>1438</v>
      </c>
      <c r="G85" s="143" t="s">
        <v>1438</v>
      </c>
      <c r="H85" s="274" t="s">
        <v>433</v>
      </c>
      <c r="I85" s="144" t="s">
        <v>434</v>
      </c>
      <c r="J85" s="143">
        <v>6</v>
      </c>
      <c r="K85" s="144" t="str">
        <f>'[2]56'!$F$10</f>
        <v>Modelos e Dimensões do Coaching</v>
      </c>
      <c r="L85" s="366">
        <v>45931</v>
      </c>
      <c r="M85" s="366">
        <v>46054</v>
      </c>
      <c r="N85" s="143" t="s">
        <v>1361</v>
      </c>
      <c r="O85" s="142" t="s">
        <v>1227</v>
      </c>
      <c r="P85" s="144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>
      <c r="A86" s="143" t="s">
        <v>132</v>
      </c>
      <c r="B86" s="143">
        <v>57</v>
      </c>
      <c r="C86" s="143" t="s">
        <v>3094</v>
      </c>
      <c r="D86" s="143" t="s">
        <v>3095</v>
      </c>
      <c r="E86" s="143" t="s">
        <v>3095</v>
      </c>
      <c r="F86" s="143" t="s">
        <v>3095</v>
      </c>
      <c r="G86" s="143" t="s">
        <v>3095</v>
      </c>
      <c r="H86" s="274" t="s">
        <v>438</v>
      </c>
      <c r="I86" s="144" t="s">
        <v>439</v>
      </c>
      <c r="J86" s="143">
        <v>12</v>
      </c>
      <c r="K86" s="144" t="str">
        <f>'[2]57'!$D$10</f>
        <v>Fundamentos da Engenharia de Produção</v>
      </c>
      <c r="L86" s="366">
        <v>45778</v>
      </c>
      <c r="M86" s="366">
        <v>46082</v>
      </c>
      <c r="N86" s="143" t="s">
        <v>1361</v>
      </c>
      <c r="O86" s="142" t="s">
        <v>1222</v>
      </c>
      <c r="P86" s="144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>
      <c r="A87" s="143" t="s">
        <v>132</v>
      </c>
      <c r="B87" s="143">
        <v>58</v>
      </c>
      <c r="C87" s="143" t="s">
        <v>3095</v>
      </c>
      <c r="D87" s="143" t="s">
        <v>3095</v>
      </c>
      <c r="E87" s="143" t="s">
        <v>3095</v>
      </c>
      <c r="F87" s="143" t="s">
        <v>3095</v>
      </c>
      <c r="G87" s="143" t="s">
        <v>3095</v>
      </c>
      <c r="H87" s="274" t="s">
        <v>442</v>
      </c>
      <c r="I87" s="144" t="s">
        <v>443</v>
      </c>
      <c r="J87" s="143">
        <v>6</v>
      </c>
      <c r="K87" s="144" t="str">
        <f>'[2]58'!$D$10</f>
        <v>Fundamentos da Engenharia de Produção</v>
      </c>
      <c r="L87" s="366">
        <v>45931</v>
      </c>
      <c r="M87" s="366">
        <v>46082</v>
      </c>
      <c r="N87" s="143" t="s">
        <v>1361</v>
      </c>
      <c r="O87" s="142" t="s">
        <v>1222</v>
      </c>
      <c r="P87" s="144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>
      <c r="A88" s="143"/>
      <c r="B88" s="143"/>
      <c r="C88" s="143" t="s">
        <v>222</v>
      </c>
      <c r="D88" s="143" t="s">
        <v>451</v>
      </c>
      <c r="E88" s="143" t="s">
        <v>223</v>
      </c>
      <c r="F88" s="143" t="s">
        <v>223</v>
      </c>
      <c r="G88" s="143" t="s">
        <v>451</v>
      </c>
      <c r="H88" s="274" t="s">
        <v>442</v>
      </c>
      <c r="I88" s="144" t="s">
        <v>443</v>
      </c>
      <c r="J88" s="143">
        <v>6</v>
      </c>
      <c r="K88" s="144" t="str">
        <f>'[2]58'!$F$10</f>
        <v>Planejamento Estratégico</v>
      </c>
      <c r="L88" s="366">
        <v>45931</v>
      </c>
      <c r="M88" s="366">
        <v>46054</v>
      </c>
      <c r="N88" s="143" t="s">
        <v>1361</v>
      </c>
      <c r="O88" s="142" t="s">
        <v>1227</v>
      </c>
      <c r="P88" s="144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>
      <c r="A89" s="143" t="s">
        <v>132</v>
      </c>
      <c r="B89" s="143">
        <v>59</v>
      </c>
      <c r="C89" s="143" t="s">
        <v>3096</v>
      </c>
      <c r="D89" s="143" t="s">
        <v>1929</v>
      </c>
      <c r="E89" s="143" t="s">
        <v>1929</v>
      </c>
      <c r="F89" s="143" t="s">
        <v>1929</v>
      </c>
      <c r="G89" s="143" t="s">
        <v>1929</v>
      </c>
      <c r="H89" s="274" t="s">
        <v>448</v>
      </c>
      <c r="I89" s="144" t="s">
        <v>449</v>
      </c>
      <c r="J89" s="143">
        <v>12</v>
      </c>
      <c r="K89" s="144" t="str">
        <f>'[2]59'!$D$10</f>
        <v>Matemática Financeira</v>
      </c>
      <c r="L89" s="366">
        <v>45778</v>
      </c>
      <c r="M89" s="366">
        <v>46082</v>
      </c>
      <c r="N89" s="143" t="s">
        <v>1361</v>
      </c>
      <c r="O89" s="142" t="s">
        <v>1228</v>
      </c>
      <c r="P89" s="144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>
      <c r="A90" s="143" t="s">
        <v>132</v>
      </c>
      <c r="B90" s="143">
        <v>60</v>
      </c>
      <c r="C90" s="143" t="s">
        <v>1929</v>
      </c>
      <c r="D90" s="143" t="s">
        <v>1929</v>
      </c>
      <c r="E90" s="143" t="s">
        <v>1929</v>
      </c>
      <c r="F90" s="143" t="s">
        <v>1929</v>
      </c>
      <c r="G90" s="143" t="s">
        <v>1929</v>
      </c>
      <c r="H90" s="274" t="s">
        <v>1888</v>
      </c>
      <c r="I90" s="144" t="s">
        <v>453</v>
      </c>
      <c r="J90" s="143">
        <v>6</v>
      </c>
      <c r="K90" s="144" t="str">
        <f>'[2]60'!$D$10</f>
        <v>Matemática Financeira</v>
      </c>
      <c r="L90" s="366">
        <v>45931</v>
      </c>
      <c r="M90" s="366">
        <v>46082</v>
      </c>
      <c r="N90" s="143" t="s">
        <v>1361</v>
      </c>
      <c r="O90" s="142" t="s">
        <v>1228</v>
      </c>
      <c r="P90" s="144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>
      <c r="A91" s="143"/>
      <c r="B91" s="143"/>
      <c r="C91" s="143" t="s">
        <v>1480</v>
      </c>
      <c r="D91" s="143" t="s">
        <v>1480</v>
      </c>
      <c r="E91" s="143" t="s">
        <v>1480</v>
      </c>
      <c r="F91" s="143" t="s">
        <v>1480</v>
      </c>
      <c r="G91" s="143" t="s">
        <v>1480</v>
      </c>
      <c r="H91" s="274" t="s">
        <v>1888</v>
      </c>
      <c r="I91" s="144" t="s">
        <v>453</v>
      </c>
      <c r="J91" s="143">
        <v>6</v>
      </c>
      <c r="K91" s="144" t="str">
        <f>'[2]60'!$F$10</f>
        <v>Orçamento Empresarial e Fluxo de Caixa</v>
      </c>
      <c r="L91" s="366">
        <v>45931</v>
      </c>
      <c r="M91" s="366">
        <v>46054</v>
      </c>
      <c r="N91" s="143" t="s">
        <v>1361</v>
      </c>
      <c r="O91" s="142" t="s">
        <v>1214</v>
      </c>
      <c r="P91" s="144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>
      <c r="A92" s="143" t="s">
        <v>132</v>
      </c>
      <c r="B92" s="143">
        <v>61</v>
      </c>
      <c r="C92" s="143" t="s">
        <v>370</v>
      </c>
      <c r="D92" s="143" t="s">
        <v>373</v>
      </c>
      <c r="E92" s="143" t="s">
        <v>373</v>
      </c>
      <c r="F92" s="143" t="s">
        <v>373</v>
      </c>
      <c r="G92" s="143" t="s">
        <v>373</v>
      </c>
      <c r="H92" s="274" t="s">
        <v>1889</v>
      </c>
      <c r="I92" s="144" t="s">
        <v>459</v>
      </c>
      <c r="J92" s="143">
        <v>12</v>
      </c>
      <c r="K92" s="144" t="str">
        <f>'[2]61'!$D$10</f>
        <v>Gestão Financeira</v>
      </c>
      <c r="L92" s="366">
        <v>45778</v>
      </c>
      <c r="M92" s="366">
        <v>46082</v>
      </c>
      <c r="N92" s="143" t="s">
        <v>1361</v>
      </c>
      <c r="O92" s="142" t="s">
        <v>1214</v>
      </c>
      <c r="P92" s="144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>
      <c r="A93" s="143" t="s">
        <v>132</v>
      </c>
      <c r="B93" s="143">
        <v>62</v>
      </c>
      <c r="C93" s="143" t="s">
        <v>370</v>
      </c>
      <c r="D93" s="143" t="s">
        <v>377</v>
      </c>
      <c r="E93" s="143" t="s">
        <v>373</v>
      </c>
      <c r="F93" s="143" t="s">
        <v>373</v>
      </c>
      <c r="G93" s="143" t="s">
        <v>373</v>
      </c>
      <c r="H93" s="274" t="s">
        <v>1890</v>
      </c>
      <c r="I93" s="144" t="s">
        <v>462</v>
      </c>
      <c r="J93" s="143">
        <v>6</v>
      </c>
      <c r="K93" s="144" t="str">
        <f>'[2]62'!$D$10</f>
        <v>Gestão Financeira</v>
      </c>
      <c r="L93" s="366">
        <v>45931</v>
      </c>
      <c r="M93" s="366">
        <v>46082</v>
      </c>
      <c r="N93" s="143" t="s">
        <v>1361</v>
      </c>
      <c r="O93" s="142" t="s">
        <v>1214</v>
      </c>
      <c r="P93" s="144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>
      <c r="A94" s="143"/>
      <c r="B94" s="143"/>
      <c r="C94" s="143" t="s">
        <v>1409</v>
      </c>
      <c r="D94" s="143" t="s">
        <v>3097</v>
      </c>
      <c r="E94" s="143" t="s">
        <v>3098</v>
      </c>
      <c r="F94" s="143" t="s">
        <v>3098</v>
      </c>
      <c r="G94" s="143" t="s">
        <v>3098</v>
      </c>
      <c r="H94" s="274" t="s">
        <v>1890</v>
      </c>
      <c r="I94" s="144" t="s">
        <v>462</v>
      </c>
      <c r="J94" s="143">
        <v>6</v>
      </c>
      <c r="K94" s="144" t="str">
        <f>'[2]62'!$F$10</f>
        <v>Auditoria Contábil Avançada</v>
      </c>
      <c r="L94" s="366">
        <v>45931</v>
      </c>
      <c r="M94" s="366">
        <v>46054</v>
      </c>
      <c r="N94" s="143" t="s">
        <v>1361</v>
      </c>
      <c r="O94" s="142" t="s">
        <v>1214</v>
      </c>
      <c r="P94" s="14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>
      <c r="A95" s="143" t="s">
        <v>132</v>
      </c>
      <c r="B95" s="143">
        <v>63</v>
      </c>
      <c r="C95" s="143" t="s">
        <v>222</v>
      </c>
      <c r="D95" s="143" t="s">
        <v>1373</v>
      </c>
      <c r="E95" s="143" t="s">
        <v>451</v>
      </c>
      <c r="F95" s="143" t="s">
        <v>451</v>
      </c>
      <c r="G95" s="143" t="s">
        <v>451</v>
      </c>
      <c r="H95" s="274" t="s">
        <v>467</v>
      </c>
      <c r="I95" s="144" t="s">
        <v>468</v>
      </c>
      <c r="J95" s="143">
        <v>12</v>
      </c>
      <c r="K95" s="144" t="str">
        <f>'[2]63'!$D$10</f>
        <v>Planejamento Estratégico</v>
      </c>
      <c r="L95" s="366">
        <v>45778</v>
      </c>
      <c r="M95" s="366">
        <v>46082</v>
      </c>
      <c r="N95" s="143" t="s">
        <v>1361</v>
      </c>
      <c r="O95" s="142" t="s">
        <v>1227</v>
      </c>
      <c r="P95" s="144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>
      <c r="A96" s="143" t="s">
        <v>132</v>
      </c>
      <c r="B96" s="143">
        <v>64</v>
      </c>
      <c r="C96" s="143" t="s">
        <v>450</v>
      </c>
      <c r="D96" s="143" t="s">
        <v>223</v>
      </c>
      <c r="E96" s="143" t="s">
        <v>223</v>
      </c>
      <c r="F96" s="143" t="s">
        <v>223</v>
      </c>
      <c r="G96" s="143" t="s">
        <v>223</v>
      </c>
      <c r="H96" s="274" t="s">
        <v>778</v>
      </c>
      <c r="I96" s="144" t="s">
        <v>469</v>
      </c>
      <c r="J96" s="143">
        <v>6</v>
      </c>
      <c r="K96" s="144" t="str">
        <f>'[2]64'!$D$10</f>
        <v xml:space="preserve">Planejamento Estratégico </v>
      </c>
      <c r="L96" s="366">
        <v>45931</v>
      </c>
      <c r="M96" s="366">
        <v>46082</v>
      </c>
      <c r="N96" s="143" t="s">
        <v>1361</v>
      </c>
      <c r="O96" s="142" t="s">
        <v>1227</v>
      </c>
      <c r="P96" s="144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>
      <c r="A97" s="143"/>
      <c r="B97" s="143"/>
      <c r="C97" s="143" t="s">
        <v>1740</v>
      </c>
      <c r="D97" s="143" t="s">
        <v>485</v>
      </c>
      <c r="E97" s="143" t="s">
        <v>485</v>
      </c>
      <c r="F97" s="143" t="s">
        <v>485</v>
      </c>
      <c r="G97" s="143" t="s">
        <v>485</v>
      </c>
      <c r="H97" s="274" t="s">
        <v>778</v>
      </c>
      <c r="I97" s="144" t="s">
        <v>469</v>
      </c>
      <c r="J97" s="143">
        <v>6</v>
      </c>
      <c r="K97" s="144" t="str">
        <f>'[2]64'!$F$10</f>
        <v>Contabilidade Financeira</v>
      </c>
      <c r="L97" s="366">
        <v>45931</v>
      </c>
      <c r="M97" s="366">
        <v>46054</v>
      </c>
      <c r="N97" s="143" t="s">
        <v>1361</v>
      </c>
      <c r="O97" s="142" t="s">
        <v>1214</v>
      </c>
      <c r="P97" s="144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>
      <c r="A98" s="143" t="s">
        <v>132</v>
      </c>
      <c r="B98" s="143">
        <v>65</v>
      </c>
      <c r="C98" s="143" t="s">
        <v>3099</v>
      </c>
      <c r="D98" s="143" t="s">
        <v>3100</v>
      </c>
      <c r="E98" s="143" t="s">
        <v>1997</v>
      </c>
      <c r="F98" s="143" t="s">
        <v>1997</v>
      </c>
      <c r="G98" s="143" t="s">
        <v>3100</v>
      </c>
      <c r="H98" s="274" t="s">
        <v>476</v>
      </c>
      <c r="I98" s="144" t="s">
        <v>477</v>
      </c>
      <c r="J98" s="143">
        <v>12</v>
      </c>
      <c r="K98" s="144" t="str">
        <f>'[2]65'!$D$10</f>
        <v>Gestão de Times - Métodos Ágeis</v>
      </c>
      <c r="L98" s="366">
        <v>45778</v>
      </c>
      <c r="M98" s="366">
        <v>46082</v>
      </c>
      <c r="N98" s="143" t="s">
        <v>1361</v>
      </c>
      <c r="O98" s="142" t="s">
        <v>1222</v>
      </c>
      <c r="P98" s="144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>
      <c r="A99" s="143" t="s">
        <v>132</v>
      </c>
      <c r="B99" s="143">
        <v>66</v>
      </c>
      <c r="C99" s="143" t="s">
        <v>3099</v>
      </c>
      <c r="D99" s="143" t="s">
        <v>1997</v>
      </c>
      <c r="E99" s="143" t="s">
        <v>1997</v>
      </c>
      <c r="F99" s="143" t="s">
        <v>1997</v>
      </c>
      <c r="G99" s="143" t="s">
        <v>1997</v>
      </c>
      <c r="H99" s="274" t="s">
        <v>478</v>
      </c>
      <c r="I99" s="144" t="s">
        <v>479</v>
      </c>
      <c r="J99" s="143">
        <v>6</v>
      </c>
      <c r="K99" s="144" t="str">
        <f>'[2]66'!$D$10</f>
        <v>Gestão de Times - Métodos Ágeis</v>
      </c>
      <c r="L99" s="366">
        <v>45931</v>
      </c>
      <c r="M99" s="366">
        <v>46082</v>
      </c>
      <c r="N99" s="143" t="s">
        <v>1361</v>
      </c>
      <c r="O99" s="142" t="s">
        <v>1222</v>
      </c>
      <c r="P99" s="144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>
      <c r="A100" s="143"/>
      <c r="B100" s="143"/>
      <c r="C100" s="143" t="s">
        <v>3048</v>
      </c>
      <c r="D100" s="143" t="s">
        <v>3049</v>
      </c>
      <c r="E100" s="143" t="s">
        <v>3049</v>
      </c>
      <c r="F100" s="143" t="s">
        <v>3049</v>
      </c>
      <c r="G100" s="143" t="s">
        <v>3049</v>
      </c>
      <c r="H100" s="274" t="s">
        <v>478</v>
      </c>
      <c r="I100" s="144" t="s">
        <v>479</v>
      </c>
      <c r="J100" s="143">
        <v>6</v>
      </c>
      <c r="K100" s="144" t="str">
        <f>'[2]66'!$F$10</f>
        <v>Estratégias de Marketing e Branding</v>
      </c>
      <c r="L100" s="366">
        <v>45931</v>
      </c>
      <c r="M100" s="366">
        <v>46054</v>
      </c>
      <c r="N100" s="143" t="s">
        <v>1361</v>
      </c>
      <c r="O100" s="142" t="s">
        <v>1227</v>
      </c>
      <c r="P100" s="144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>
      <c r="A101" s="143" t="s">
        <v>132</v>
      </c>
      <c r="B101" s="143">
        <v>67</v>
      </c>
      <c r="C101" s="143" t="s">
        <v>222</v>
      </c>
      <c r="D101" s="143" t="s">
        <v>451</v>
      </c>
      <c r="E101" s="143" t="s">
        <v>451</v>
      </c>
      <c r="F101" s="143" t="s">
        <v>451</v>
      </c>
      <c r="G101" s="143" t="s">
        <v>451</v>
      </c>
      <c r="H101" s="274" t="s">
        <v>483</v>
      </c>
      <c r="I101" s="144" t="s">
        <v>484</v>
      </c>
      <c r="J101" s="143">
        <v>12</v>
      </c>
      <c r="K101" s="144" t="str">
        <f>'[2]67'!$D$10</f>
        <v>Planejamento Estratégico</v>
      </c>
      <c r="L101" s="366">
        <v>45778</v>
      </c>
      <c r="M101" s="366">
        <v>46082</v>
      </c>
      <c r="N101" s="143" t="s">
        <v>1361</v>
      </c>
      <c r="O101" s="142" t="s">
        <v>1227</v>
      </c>
      <c r="P101" s="144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>
      <c r="A102" s="143" t="s">
        <v>132</v>
      </c>
      <c r="B102" s="143">
        <v>68</v>
      </c>
      <c r="C102" s="143" t="s">
        <v>223</v>
      </c>
      <c r="D102" s="143" t="s">
        <v>223</v>
      </c>
      <c r="E102" s="143" t="s">
        <v>223</v>
      </c>
      <c r="F102" s="143" t="s">
        <v>223</v>
      </c>
      <c r="G102" s="143" t="s">
        <v>223</v>
      </c>
      <c r="H102" s="274" t="s">
        <v>1895</v>
      </c>
      <c r="I102" s="144" t="s">
        <v>487</v>
      </c>
      <c r="J102" s="143">
        <v>6</v>
      </c>
      <c r="K102" s="144" t="str">
        <f>'[2]68'!$D$10</f>
        <v>Planejamento Estratégico</v>
      </c>
      <c r="L102" s="366">
        <v>45931</v>
      </c>
      <c r="M102" s="366">
        <v>46082</v>
      </c>
      <c r="N102" s="143" t="s">
        <v>1361</v>
      </c>
      <c r="O102" s="142" t="s">
        <v>1227</v>
      </c>
      <c r="P102" s="144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>
      <c r="A103" s="143"/>
      <c r="B103" s="143"/>
      <c r="C103" s="143" t="s">
        <v>1883</v>
      </c>
      <c r="D103" s="143" t="s">
        <v>1883</v>
      </c>
      <c r="E103" s="143" t="s">
        <v>1883</v>
      </c>
      <c r="F103" s="143" t="s">
        <v>1883</v>
      </c>
      <c r="G103" s="143" t="s">
        <v>1883</v>
      </c>
      <c r="H103" s="274" t="s">
        <v>1895</v>
      </c>
      <c r="I103" s="144" t="s">
        <v>487</v>
      </c>
      <c r="J103" s="143">
        <v>6</v>
      </c>
      <c r="K103" s="144" t="str">
        <f>'[2]68'!$F$10</f>
        <v>Sistema de Gestão Integrado</v>
      </c>
      <c r="L103" s="366">
        <v>45931</v>
      </c>
      <c r="M103" s="366">
        <v>46054</v>
      </c>
      <c r="N103" s="143" t="s">
        <v>1361</v>
      </c>
      <c r="O103" s="142" t="s">
        <v>1226</v>
      </c>
      <c r="P103" s="144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>
      <c r="A104" s="143" t="s">
        <v>132</v>
      </c>
      <c r="B104" s="143">
        <v>69</v>
      </c>
      <c r="C104" s="143" t="s">
        <v>370</v>
      </c>
      <c r="D104" s="143" t="s">
        <v>373</v>
      </c>
      <c r="E104" s="143" t="s">
        <v>373</v>
      </c>
      <c r="F104" s="143" t="s">
        <v>373</v>
      </c>
      <c r="G104" s="143" t="s">
        <v>373</v>
      </c>
      <c r="H104" s="274" t="s">
        <v>491</v>
      </c>
      <c r="I104" s="144" t="s">
        <v>492</v>
      </c>
      <c r="J104" s="143">
        <v>12</v>
      </c>
      <c r="K104" s="144" t="str">
        <f>'[2]69'!$D$10</f>
        <v>Gestão Financeira</v>
      </c>
      <c r="L104" s="366">
        <v>45778</v>
      </c>
      <c r="M104" s="366">
        <v>46082</v>
      </c>
      <c r="N104" s="143" t="s">
        <v>1361</v>
      </c>
      <c r="O104" s="142" t="s">
        <v>1214</v>
      </c>
      <c r="P104" s="144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>
      <c r="A105" s="143" t="s">
        <v>132</v>
      </c>
      <c r="B105" s="143">
        <v>70</v>
      </c>
      <c r="C105" s="143" t="s">
        <v>376</v>
      </c>
      <c r="D105" s="143" t="s">
        <v>376</v>
      </c>
      <c r="E105" s="143" t="s">
        <v>372</v>
      </c>
      <c r="F105" s="143" t="s">
        <v>372</v>
      </c>
      <c r="G105" s="143" t="s">
        <v>372</v>
      </c>
      <c r="H105" s="274" t="s">
        <v>1897</v>
      </c>
      <c r="I105" s="144" t="s">
        <v>496</v>
      </c>
      <c r="J105" s="143">
        <v>6</v>
      </c>
      <c r="K105" s="144" t="str">
        <f>'[2]70'!$D$10</f>
        <v>Gestão Financeira</v>
      </c>
      <c r="L105" s="366">
        <v>45931</v>
      </c>
      <c r="M105" s="366">
        <v>46082</v>
      </c>
      <c r="N105" s="143" t="s">
        <v>1361</v>
      </c>
      <c r="O105" s="142" t="s">
        <v>1214</v>
      </c>
      <c r="P105" s="144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>
      <c r="A106" s="143"/>
      <c r="B106" s="143"/>
      <c r="C106" s="143" t="s">
        <v>336</v>
      </c>
      <c r="D106" s="143" t="s">
        <v>337</v>
      </c>
      <c r="E106" s="143" t="s">
        <v>339</v>
      </c>
      <c r="F106" s="143" t="s">
        <v>339</v>
      </c>
      <c r="G106" s="143" t="s">
        <v>339</v>
      </c>
      <c r="H106" s="274" t="s">
        <v>1897</v>
      </c>
      <c r="I106" s="144" t="s">
        <v>496</v>
      </c>
      <c r="J106" s="143">
        <v>6</v>
      </c>
      <c r="K106" s="144" t="str">
        <f>'[2]70'!$F$10</f>
        <v>Introdução ao Marketing e Marketing de Serviços</v>
      </c>
      <c r="L106" s="366">
        <v>45931</v>
      </c>
      <c r="M106" s="366">
        <v>46054</v>
      </c>
      <c r="N106" s="143" t="s">
        <v>1361</v>
      </c>
      <c r="O106" s="142" t="s">
        <v>1218</v>
      </c>
      <c r="P106" s="144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>
      <c r="A107" s="143" t="s">
        <v>132</v>
      </c>
      <c r="B107" s="143">
        <v>71</v>
      </c>
      <c r="C107" s="143" t="s">
        <v>1092</v>
      </c>
      <c r="D107" s="143" t="s">
        <v>1092</v>
      </c>
      <c r="E107" s="143" t="s">
        <v>1092</v>
      </c>
      <c r="F107" s="143" t="s">
        <v>1092</v>
      </c>
      <c r="G107" s="143" t="s">
        <v>1092</v>
      </c>
      <c r="H107" s="274" t="s">
        <v>499</v>
      </c>
      <c r="I107" s="144" t="s">
        <v>500</v>
      </c>
      <c r="J107" s="143">
        <v>12</v>
      </c>
      <c r="K107" s="144" t="str">
        <f>'[2]71'!$D$10</f>
        <v>Auditoria Da Qualidade</v>
      </c>
      <c r="L107" s="366">
        <v>45778</v>
      </c>
      <c r="M107" s="366">
        <v>46082</v>
      </c>
      <c r="N107" s="143" t="s">
        <v>1361</v>
      </c>
      <c r="O107" s="142" t="s">
        <v>1222</v>
      </c>
      <c r="P107" s="144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>
      <c r="A108" s="143" t="s">
        <v>132</v>
      </c>
      <c r="B108" s="143">
        <v>72</v>
      </c>
      <c r="C108" s="143" t="s">
        <v>1839</v>
      </c>
      <c r="D108" s="143" t="s">
        <v>1092</v>
      </c>
      <c r="E108" s="143" t="s">
        <v>1092</v>
      </c>
      <c r="F108" s="143" t="s">
        <v>1092</v>
      </c>
      <c r="G108" s="143" t="s">
        <v>1092</v>
      </c>
      <c r="H108" s="274" t="s">
        <v>502</v>
      </c>
      <c r="I108" s="144" t="s">
        <v>503</v>
      </c>
      <c r="J108" s="143">
        <v>6</v>
      </c>
      <c r="K108" s="144" t="str">
        <f>'[2]72'!$D$10</f>
        <v>Auditoria da Qualidade</v>
      </c>
      <c r="L108" s="366">
        <v>45931</v>
      </c>
      <c r="M108" s="366">
        <v>46082</v>
      </c>
      <c r="N108" s="143" t="s">
        <v>1361</v>
      </c>
      <c r="O108" s="142" t="s">
        <v>1222</v>
      </c>
      <c r="P108" s="144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>
      <c r="A109" s="143"/>
      <c r="B109" s="143"/>
      <c r="C109" s="143" t="s">
        <v>1454</v>
      </c>
      <c r="D109" s="143" t="s">
        <v>1671</v>
      </c>
      <c r="E109" s="143" t="s">
        <v>1671</v>
      </c>
      <c r="F109" s="143" t="s">
        <v>1671</v>
      </c>
      <c r="G109" s="143" t="s">
        <v>1671</v>
      </c>
      <c r="H109" s="274" t="s">
        <v>502</v>
      </c>
      <c r="I109" s="144" t="s">
        <v>503</v>
      </c>
      <c r="J109" s="143">
        <v>6</v>
      </c>
      <c r="K109" s="144" t="str">
        <f>'[2]72'!$F$10</f>
        <v>Liderança E Gestão De Equipes</v>
      </c>
      <c r="L109" s="366">
        <v>45931</v>
      </c>
      <c r="M109" s="366">
        <v>46054</v>
      </c>
      <c r="N109" s="143" t="s">
        <v>1361</v>
      </c>
      <c r="O109" s="142" t="s">
        <v>1218</v>
      </c>
      <c r="P109" s="144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>
      <c r="A110" s="143" t="s">
        <v>132</v>
      </c>
      <c r="B110" s="143">
        <v>73</v>
      </c>
      <c r="C110" s="143" t="s">
        <v>3101</v>
      </c>
      <c r="D110" s="143" t="s">
        <v>2026</v>
      </c>
      <c r="E110" s="143" t="s">
        <v>2026</v>
      </c>
      <c r="F110" s="143" t="s">
        <v>2026</v>
      </c>
      <c r="G110" s="143" t="s">
        <v>2026</v>
      </c>
      <c r="H110" s="274" t="s">
        <v>507</v>
      </c>
      <c r="I110" s="144" t="s">
        <v>508</v>
      </c>
      <c r="J110" s="143">
        <v>12</v>
      </c>
      <c r="K110" s="144" t="str">
        <f>'[2]73'!$D$10</f>
        <v>Custos e Planejamento</v>
      </c>
      <c r="L110" s="366">
        <v>45778</v>
      </c>
      <c r="M110" s="366">
        <v>46082</v>
      </c>
      <c r="N110" s="143" t="s">
        <v>1361</v>
      </c>
      <c r="O110" s="142" t="s">
        <v>1222</v>
      </c>
      <c r="P110" s="144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>
      <c r="A111" s="143" t="s">
        <v>132</v>
      </c>
      <c r="B111" s="143">
        <v>74</v>
      </c>
      <c r="C111" s="143" t="s">
        <v>2026</v>
      </c>
      <c r="D111" s="143" t="s">
        <v>2026</v>
      </c>
      <c r="E111" s="143" t="s">
        <v>2026</v>
      </c>
      <c r="F111" s="143" t="s">
        <v>2026</v>
      </c>
      <c r="G111" s="143" t="s">
        <v>2026</v>
      </c>
      <c r="H111" s="274" t="s">
        <v>509</v>
      </c>
      <c r="I111" s="144" t="s">
        <v>510</v>
      </c>
      <c r="J111" s="143">
        <v>6</v>
      </c>
      <c r="K111" s="144" t="str">
        <f>'[2]74'!$D$10</f>
        <v>Custos e Planejamento</v>
      </c>
      <c r="L111" s="366">
        <v>45931</v>
      </c>
      <c r="M111" s="366">
        <v>46082</v>
      </c>
      <c r="N111" s="143" t="s">
        <v>1361</v>
      </c>
      <c r="O111" s="142" t="s">
        <v>1222</v>
      </c>
      <c r="P111" s="144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>
      <c r="A112" s="143"/>
      <c r="B112" s="143"/>
      <c r="C112" s="143" t="s">
        <v>3102</v>
      </c>
      <c r="D112" s="143" t="s">
        <v>3099</v>
      </c>
      <c r="E112" s="143" t="s">
        <v>3099</v>
      </c>
      <c r="F112" s="143" t="s">
        <v>3099</v>
      </c>
      <c r="G112" s="143" t="s">
        <v>3099</v>
      </c>
      <c r="H112" s="274" t="s">
        <v>509</v>
      </c>
      <c r="I112" s="144" t="s">
        <v>510</v>
      </c>
      <c r="J112" s="143">
        <v>6</v>
      </c>
      <c r="K112" s="144" t="str">
        <f>'[2]74'!$F$10</f>
        <v>Gestão de Obras</v>
      </c>
      <c r="L112" s="366">
        <v>45931</v>
      </c>
      <c r="M112" s="366">
        <v>46054</v>
      </c>
      <c r="N112" s="143" t="s">
        <v>1361</v>
      </c>
      <c r="O112" s="142" t="s">
        <v>1226</v>
      </c>
      <c r="P112" s="144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>
      <c r="A113" s="143" t="s">
        <v>132</v>
      </c>
      <c r="B113" s="143">
        <v>75</v>
      </c>
      <c r="C113" s="143" t="s">
        <v>1672</v>
      </c>
      <c r="D113" s="143" t="s">
        <v>273</v>
      </c>
      <c r="E113" s="143" t="s">
        <v>1386</v>
      </c>
      <c r="F113" s="143" t="s">
        <v>1386</v>
      </c>
      <c r="G113" s="143" t="s">
        <v>273</v>
      </c>
      <c r="H113" s="274" t="s">
        <v>515</v>
      </c>
      <c r="I113" s="144" t="s">
        <v>516</v>
      </c>
      <c r="J113" s="143">
        <v>12</v>
      </c>
      <c r="K113" s="144" t="str">
        <f>'[2]75'!$D$10</f>
        <v>Auditoria Pública</v>
      </c>
      <c r="L113" s="366">
        <v>45778</v>
      </c>
      <c r="M113" s="366">
        <v>46082</v>
      </c>
      <c r="N113" s="143" t="s">
        <v>1361</v>
      </c>
      <c r="O113" s="142" t="s">
        <v>1214</v>
      </c>
      <c r="P113" s="144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>
      <c r="A114" s="143" t="s">
        <v>132</v>
      </c>
      <c r="B114" s="143">
        <v>76</v>
      </c>
      <c r="C114" s="143" t="s">
        <v>1386</v>
      </c>
      <c r="D114" s="143" t="s">
        <v>273</v>
      </c>
      <c r="E114" s="143" t="s">
        <v>1386</v>
      </c>
      <c r="F114" s="143" t="s">
        <v>1386</v>
      </c>
      <c r="G114" s="143" t="s">
        <v>273</v>
      </c>
      <c r="H114" s="274" t="s">
        <v>517</v>
      </c>
      <c r="I114" s="144" t="s">
        <v>518</v>
      </c>
      <c r="J114" s="143">
        <v>6</v>
      </c>
      <c r="K114" s="144" t="str">
        <f>'[2]76'!$D$10</f>
        <v>Auditoria Pública</v>
      </c>
      <c r="L114" s="366">
        <v>45931</v>
      </c>
      <c r="M114" s="366">
        <v>46082</v>
      </c>
      <c r="N114" s="143" t="s">
        <v>1361</v>
      </c>
      <c r="O114" s="142" t="s">
        <v>1214</v>
      </c>
      <c r="P114" s="144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>
      <c r="A115" s="143"/>
      <c r="B115" s="143"/>
      <c r="C115" s="143" t="s">
        <v>3103</v>
      </c>
      <c r="D115" s="143" t="s">
        <v>3103</v>
      </c>
      <c r="E115" s="143" t="s">
        <v>3103</v>
      </c>
      <c r="F115" s="143" t="s">
        <v>3103</v>
      </c>
      <c r="G115" s="143" t="s">
        <v>3103</v>
      </c>
      <c r="H115" s="274" t="s">
        <v>517</v>
      </c>
      <c r="I115" s="144" t="s">
        <v>518</v>
      </c>
      <c r="J115" s="143">
        <v>6</v>
      </c>
      <c r="K115" s="144" t="str">
        <f>'[2]76'!$F$10</f>
        <v>Regulação, Controle, Avaliação e Auditoria em Saúde</v>
      </c>
      <c r="L115" s="366">
        <v>45931</v>
      </c>
      <c r="M115" s="366">
        <v>46054</v>
      </c>
      <c r="N115" s="143" t="s">
        <v>1361</v>
      </c>
      <c r="O115" s="142" t="s">
        <v>1227</v>
      </c>
      <c r="P115" s="144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>
      <c r="A116" s="143" t="s">
        <v>174</v>
      </c>
      <c r="B116" s="143">
        <v>77</v>
      </c>
      <c r="C116" s="143" t="s">
        <v>960</v>
      </c>
      <c r="D116" s="143" t="s">
        <v>1838</v>
      </c>
      <c r="E116" s="143" t="s">
        <v>1839</v>
      </c>
      <c r="F116" s="143" t="s">
        <v>1839</v>
      </c>
      <c r="G116" s="143" t="s">
        <v>1839</v>
      </c>
      <c r="H116" s="274" t="s">
        <v>606</v>
      </c>
      <c r="I116" s="144" t="s">
        <v>524</v>
      </c>
      <c r="J116" s="143">
        <v>12</v>
      </c>
      <c r="K116" s="144" t="str">
        <f>'[2]77'!$D$10</f>
        <v>Acessibilidade Digital</v>
      </c>
      <c r="L116" s="366">
        <v>45778</v>
      </c>
      <c r="M116" s="366">
        <v>46082</v>
      </c>
      <c r="N116" s="143" t="s">
        <v>3084</v>
      </c>
      <c r="O116" s="142" t="s">
        <v>1219</v>
      </c>
      <c r="P116" s="144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>
      <c r="A117" s="143" t="s">
        <v>174</v>
      </c>
      <c r="B117" s="143">
        <v>78</v>
      </c>
      <c r="C117" s="143" t="s">
        <v>960</v>
      </c>
      <c r="D117" s="143" t="s">
        <v>1839</v>
      </c>
      <c r="E117" s="143" t="s">
        <v>1839</v>
      </c>
      <c r="F117" s="143" t="s">
        <v>1839</v>
      </c>
      <c r="G117" s="143" t="s">
        <v>1839</v>
      </c>
      <c r="H117" s="274" t="s">
        <v>525</v>
      </c>
      <c r="I117" s="144" t="s">
        <v>526</v>
      </c>
      <c r="J117" s="143">
        <v>6</v>
      </c>
      <c r="K117" s="144" t="str">
        <f>'[2]78'!$D$10</f>
        <v>Acessibilidade Digital</v>
      </c>
      <c r="L117" s="366">
        <v>45931</v>
      </c>
      <c r="M117" s="366">
        <v>46082</v>
      </c>
      <c r="N117" s="143" t="s">
        <v>3084</v>
      </c>
      <c r="O117" s="142" t="s">
        <v>1219</v>
      </c>
      <c r="P117" s="144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>
      <c r="A118" s="143"/>
      <c r="B118" s="143"/>
      <c r="C118" s="143" t="s">
        <v>3104</v>
      </c>
      <c r="D118" s="143" t="s">
        <v>1846</v>
      </c>
      <c r="E118" s="143" t="s">
        <v>1846</v>
      </c>
      <c r="F118" s="143" t="s">
        <v>1846</v>
      </c>
      <c r="G118" s="143" t="s">
        <v>1846</v>
      </c>
      <c r="H118" s="274" t="s">
        <v>525</v>
      </c>
      <c r="I118" s="144" t="s">
        <v>526</v>
      </c>
      <c r="J118" s="143">
        <v>6</v>
      </c>
      <c r="K118" s="144" t="str">
        <f>'[2]78'!$F$10</f>
        <v>Design de Artefatos</v>
      </c>
      <c r="L118" s="366">
        <v>45931</v>
      </c>
      <c r="M118" s="366">
        <v>46054</v>
      </c>
      <c r="N118" s="143" t="s">
        <v>3084</v>
      </c>
      <c r="O118" s="142" t="s">
        <v>1226</v>
      </c>
      <c r="P118" s="144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>
      <c r="A119" s="143" t="s">
        <v>174</v>
      </c>
      <c r="B119" s="143">
        <v>79</v>
      </c>
      <c r="C119" s="143" t="s">
        <v>3101</v>
      </c>
      <c r="D119" s="143" t="s">
        <v>2026</v>
      </c>
      <c r="E119" s="143" t="s">
        <v>2026</v>
      </c>
      <c r="F119" s="143" t="s">
        <v>2026</v>
      </c>
      <c r="G119" s="143" t="s">
        <v>2026</v>
      </c>
      <c r="H119" s="274" t="s">
        <v>530</v>
      </c>
      <c r="I119" s="144" t="s">
        <v>531</v>
      </c>
      <c r="J119" s="143">
        <v>12</v>
      </c>
      <c r="K119" s="144" t="str">
        <f>'[2]79'!$D$10</f>
        <v>Custos E Planejamento</v>
      </c>
      <c r="L119" s="366">
        <v>45778</v>
      </c>
      <c r="M119" s="366">
        <v>46082</v>
      </c>
      <c r="N119" s="143" t="s">
        <v>3084</v>
      </c>
      <c r="O119" s="142" t="s">
        <v>1222</v>
      </c>
      <c r="P119" s="144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>
      <c r="A120" s="143" t="s">
        <v>174</v>
      </c>
      <c r="B120" s="143">
        <v>80</v>
      </c>
      <c r="C120" s="143" t="s">
        <v>2026</v>
      </c>
      <c r="D120" s="143" t="s">
        <v>2026</v>
      </c>
      <c r="E120" s="143" t="s">
        <v>2026</v>
      </c>
      <c r="F120" s="143" t="s">
        <v>2026</v>
      </c>
      <c r="G120" s="143" t="s">
        <v>2026</v>
      </c>
      <c r="H120" s="274" t="s">
        <v>532</v>
      </c>
      <c r="I120" s="144" t="s">
        <v>533</v>
      </c>
      <c r="J120" s="143">
        <v>6</v>
      </c>
      <c r="K120" s="144" t="str">
        <f>'[2]80'!$D$10</f>
        <v>Custos e Planejamento</v>
      </c>
      <c r="L120" s="366">
        <v>45931</v>
      </c>
      <c r="M120" s="366">
        <v>46082</v>
      </c>
      <c r="N120" s="143" t="s">
        <v>3084</v>
      </c>
      <c r="O120" s="142" t="s">
        <v>1222</v>
      </c>
      <c r="P120" s="144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>
      <c r="A121" s="143"/>
      <c r="B121" s="143"/>
      <c r="C121" s="143" t="s">
        <v>3105</v>
      </c>
      <c r="D121" s="143" t="s">
        <v>3106</v>
      </c>
      <c r="E121" s="143" t="s">
        <v>3105</v>
      </c>
      <c r="F121" s="143" t="s">
        <v>3105</v>
      </c>
      <c r="G121" s="143" t="s">
        <v>3105</v>
      </c>
      <c r="H121" s="274" t="s">
        <v>532</v>
      </c>
      <c r="I121" s="144" t="s">
        <v>533</v>
      </c>
      <c r="J121" s="143">
        <v>6</v>
      </c>
      <c r="K121" s="144" t="str">
        <f>'[2]80'!$F$10</f>
        <v>Gestão de Obras</v>
      </c>
      <c r="L121" s="366">
        <v>45931</v>
      </c>
      <c r="M121" s="366">
        <v>46054</v>
      </c>
      <c r="N121" s="143" t="s">
        <v>3084</v>
      </c>
      <c r="O121" s="142" t="s">
        <v>1226</v>
      </c>
      <c r="P121" s="144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>
      <c r="A122" s="143" t="s">
        <v>149</v>
      </c>
      <c r="B122" s="143">
        <v>81</v>
      </c>
      <c r="C122" s="143" t="s">
        <v>540</v>
      </c>
      <c r="D122" s="143" t="s">
        <v>3107</v>
      </c>
      <c r="E122" s="143" t="s">
        <v>3108</v>
      </c>
      <c r="F122" s="143" t="s">
        <v>3108</v>
      </c>
      <c r="G122" s="143" t="s">
        <v>3108</v>
      </c>
      <c r="H122" s="274" t="s">
        <v>540</v>
      </c>
      <c r="I122" s="144" t="s">
        <v>541</v>
      </c>
      <c r="J122" s="143">
        <v>12</v>
      </c>
      <c r="K122" s="144" t="str">
        <f>'[2]81'!$D$10</f>
        <v>Avaliação Educacional</v>
      </c>
      <c r="L122" s="366">
        <v>45778</v>
      </c>
      <c r="M122" s="366">
        <v>46082</v>
      </c>
      <c r="N122" s="143" t="s">
        <v>1498</v>
      </c>
      <c r="O122" s="142" t="s">
        <v>1221</v>
      </c>
      <c r="P122" s="144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>
      <c r="A123" s="143" t="s">
        <v>149</v>
      </c>
      <c r="B123" s="143">
        <v>82</v>
      </c>
      <c r="C123" s="143" t="s">
        <v>3109</v>
      </c>
      <c r="D123" s="143" t="s">
        <v>3109</v>
      </c>
      <c r="E123" s="143" t="s">
        <v>3108</v>
      </c>
      <c r="F123" s="143" t="s">
        <v>3108</v>
      </c>
      <c r="G123" s="143" t="s">
        <v>3108</v>
      </c>
      <c r="H123" s="274" t="s">
        <v>545</v>
      </c>
      <c r="I123" s="144" t="s">
        <v>546</v>
      </c>
      <c r="J123" s="143">
        <v>6</v>
      </c>
      <c r="K123" s="144" t="str">
        <f>'[2]82'!$D$10</f>
        <v>Avaliação Educacional</v>
      </c>
      <c r="L123" s="366">
        <v>45931</v>
      </c>
      <c r="M123" s="366">
        <v>46082</v>
      </c>
      <c r="N123" s="143" t="s">
        <v>1498</v>
      </c>
      <c r="O123" s="142" t="s">
        <v>1221</v>
      </c>
      <c r="P123" s="144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>
      <c r="A124" s="143"/>
      <c r="B124" s="143"/>
      <c r="C124" s="143" t="s">
        <v>755</v>
      </c>
      <c r="D124" s="143" t="s">
        <v>755</v>
      </c>
      <c r="E124" s="143" t="s">
        <v>3110</v>
      </c>
      <c r="F124" s="143" t="s">
        <v>3110</v>
      </c>
      <c r="G124" s="143" t="s">
        <v>3110</v>
      </c>
      <c r="H124" s="274" t="s">
        <v>545</v>
      </c>
      <c r="I124" s="144" t="s">
        <v>546</v>
      </c>
      <c r="J124" s="143">
        <v>6</v>
      </c>
      <c r="K124" s="144" t="str">
        <f>'[2]82'!$F$10</f>
        <v>Direito Educacional</v>
      </c>
      <c r="L124" s="366">
        <v>45931</v>
      </c>
      <c r="M124" s="366">
        <v>46054</v>
      </c>
      <c r="N124" s="143" t="s">
        <v>1498</v>
      </c>
      <c r="O124" s="142" t="s">
        <v>1215</v>
      </c>
      <c r="P124" s="144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>
      <c r="A125" s="143" t="s">
        <v>149</v>
      </c>
      <c r="B125" s="143">
        <v>83</v>
      </c>
      <c r="C125" s="143" t="s">
        <v>1516</v>
      </c>
      <c r="D125" s="143" t="s">
        <v>1517</v>
      </c>
      <c r="E125" s="143" t="s">
        <v>1518</v>
      </c>
      <c r="F125" s="143" t="s">
        <v>1518</v>
      </c>
      <c r="G125" s="143" t="s">
        <v>1518</v>
      </c>
      <c r="H125" s="274" t="s">
        <v>553</v>
      </c>
      <c r="I125" s="144" t="s">
        <v>554</v>
      </c>
      <c r="J125" s="143">
        <v>12</v>
      </c>
      <c r="K125" s="144" t="str">
        <f>'[2]83'!$D$10</f>
        <v>Comunidades de Aprendizagem e Estratégias Pedagógicas</v>
      </c>
      <c r="L125" s="366">
        <v>45778</v>
      </c>
      <c r="M125" s="366">
        <v>46082</v>
      </c>
      <c r="N125" s="143" t="s">
        <v>1498</v>
      </c>
      <c r="O125" s="142" t="s">
        <v>1221</v>
      </c>
      <c r="P125" s="144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>
      <c r="A126" s="143" t="s">
        <v>149</v>
      </c>
      <c r="B126" s="143">
        <v>84</v>
      </c>
      <c r="C126" s="143" t="s">
        <v>3111</v>
      </c>
      <c r="D126" s="143" t="s">
        <v>1517</v>
      </c>
      <c r="E126" s="143" t="s">
        <v>1518</v>
      </c>
      <c r="F126" s="143" t="s">
        <v>1518</v>
      </c>
      <c r="G126" s="143" t="s">
        <v>1518</v>
      </c>
      <c r="H126" s="274" t="s">
        <v>560</v>
      </c>
      <c r="I126" s="144" t="s">
        <v>561</v>
      </c>
      <c r="J126" s="143">
        <v>6</v>
      </c>
      <c r="K126" s="144" t="str">
        <f>'[2]84'!$D$10</f>
        <v>Comunidades de Aprendizagem e Estratégias Pedagógicas</v>
      </c>
      <c r="L126" s="366">
        <v>45931</v>
      </c>
      <c r="M126" s="366">
        <v>46082</v>
      </c>
      <c r="N126" s="143" t="s">
        <v>1498</v>
      </c>
      <c r="O126" s="142" t="s">
        <v>1221</v>
      </c>
      <c r="P126" s="144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>
      <c r="A127" s="143"/>
      <c r="B127" s="143"/>
      <c r="C127" s="143" t="s">
        <v>3112</v>
      </c>
      <c r="D127" s="143" t="s">
        <v>3113</v>
      </c>
      <c r="E127" s="143" t="s">
        <v>3114</v>
      </c>
      <c r="F127" s="143" t="s">
        <v>3114</v>
      </c>
      <c r="G127" s="143" t="s">
        <v>3114</v>
      </c>
      <c r="H127" s="274" t="s">
        <v>560</v>
      </c>
      <c r="I127" s="144" t="s">
        <v>561</v>
      </c>
      <c r="J127" s="143">
        <v>6</v>
      </c>
      <c r="K127" s="144" t="str">
        <f>'[2]84'!$F$10</f>
        <v>O Sistema Tutorial para EAD</v>
      </c>
      <c r="L127" s="366">
        <v>45931</v>
      </c>
      <c r="M127" s="366">
        <v>46054</v>
      </c>
      <c r="N127" s="143" t="s">
        <v>1498</v>
      </c>
      <c r="O127" s="142" t="s">
        <v>1228</v>
      </c>
      <c r="P127" s="144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>
      <c r="A128" s="143" t="s">
        <v>149</v>
      </c>
      <c r="B128" s="143">
        <v>85</v>
      </c>
      <c r="C128" s="143" t="s">
        <v>1507</v>
      </c>
      <c r="D128" s="143" t="s">
        <v>3115</v>
      </c>
      <c r="E128" s="143" t="s">
        <v>1508</v>
      </c>
      <c r="F128" s="143" t="s">
        <v>1508</v>
      </c>
      <c r="G128" s="143" t="s">
        <v>1508</v>
      </c>
      <c r="H128" s="274" t="s">
        <v>567</v>
      </c>
      <c r="I128" s="144" t="s">
        <v>568</v>
      </c>
      <c r="J128" s="143">
        <v>12</v>
      </c>
      <c r="K128" s="144" t="str">
        <f>'[2]85'!$D$10</f>
        <v>Tecnologias Educacionais</v>
      </c>
      <c r="L128" s="366">
        <v>45778</v>
      </c>
      <c r="M128" s="366">
        <v>46082</v>
      </c>
      <c r="N128" s="143" t="s">
        <v>1498</v>
      </c>
      <c r="O128" s="142" t="s">
        <v>1224</v>
      </c>
      <c r="P128" s="144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>
      <c r="A129" s="143" t="s">
        <v>149</v>
      </c>
      <c r="B129" s="143">
        <v>86</v>
      </c>
      <c r="C129" s="143" t="s">
        <v>3116</v>
      </c>
      <c r="D129" s="143" t="s">
        <v>1507</v>
      </c>
      <c r="E129" s="143" t="s">
        <v>1549</v>
      </c>
      <c r="F129" s="143" t="s">
        <v>1549</v>
      </c>
      <c r="G129" s="143" t="s">
        <v>1549</v>
      </c>
      <c r="H129" s="274" t="s">
        <v>461</v>
      </c>
      <c r="I129" s="144" t="s">
        <v>571</v>
      </c>
      <c r="J129" s="143">
        <v>6</v>
      </c>
      <c r="K129" s="144" t="str">
        <f>'[2]86'!$D$10</f>
        <v>Tecnologias Educacionais</v>
      </c>
      <c r="L129" s="366">
        <v>45931</v>
      </c>
      <c r="M129" s="366">
        <v>46082</v>
      </c>
      <c r="N129" s="143" t="s">
        <v>1498</v>
      </c>
      <c r="O129" s="142" t="s">
        <v>1224</v>
      </c>
      <c r="P129" s="144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>
      <c r="A130" s="143"/>
      <c r="B130" s="143"/>
      <c r="C130" s="143" t="s">
        <v>3117</v>
      </c>
      <c r="D130" s="143" t="s">
        <v>3117</v>
      </c>
      <c r="E130" s="143" t="s">
        <v>3117</v>
      </c>
      <c r="F130" s="143" t="s">
        <v>3117</v>
      </c>
      <c r="G130" s="143" t="s">
        <v>3117</v>
      </c>
      <c r="H130" s="274" t="s">
        <v>461</v>
      </c>
      <c r="I130" s="144" t="s">
        <v>571</v>
      </c>
      <c r="J130" s="143">
        <v>6</v>
      </c>
      <c r="K130" s="144" t="s">
        <v>3118</v>
      </c>
      <c r="L130" s="366">
        <v>45931</v>
      </c>
      <c r="M130" s="366">
        <v>46054</v>
      </c>
      <c r="N130" s="143" t="s">
        <v>1498</v>
      </c>
      <c r="O130" s="142" t="s">
        <v>1211</v>
      </c>
      <c r="P130" s="144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>
      <c r="A131" s="143" t="s">
        <v>149</v>
      </c>
      <c r="B131" s="143">
        <v>87</v>
      </c>
      <c r="C131" s="143" t="s">
        <v>3119</v>
      </c>
      <c r="D131" s="143" t="s">
        <v>1826</v>
      </c>
      <c r="E131" s="143" t="s">
        <v>1826</v>
      </c>
      <c r="F131" s="143" t="s">
        <v>1826</v>
      </c>
      <c r="G131" s="143" t="s">
        <v>1826</v>
      </c>
      <c r="H131" s="274" t="s">
        <v>576</v>
      </c>
      <c r="I131" s="144" t="s">
        <v>577</v>
      </c>
      <c r="J131" s="143">
        <v>12</v>
      </c>
      <c r="K131" s="144" t="str">
        <f>'[2]87'!$D$10</f>
        <v>Psicologia Cognitiva E Comportamental</v>
      </c>
      <c r="L131" s="366">
        <v>45778</v>
      </c>
      <c r="M131" s="366">
        <v>46082</v>
      </c>
      <c r="N131" s="143" t="s">
        <v>1498</v>
      </c>
      <c r="O131" s="142" t="s">
        <v>1205</v>
      </c>
      <c r="P131" s="144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>
      <c r="A132" s="143" t="s">
        <v>149</v>
      </c>
      <c r="B132" s="143">
        <v>88</v>
      </c>
      <c r="C132" s="143" t="s">
        <v>3119</v>
      </c>
      <c r="D132" s="143" t="s">
        <v>3120</v>
      </c>
      <c r="E132" s="143" t="s">
        <v>1826</v>
      </c>
      <c r="F132" s="143" t="s">
        <v>1826</v>
      </c>
      <c r="G132" s="143" t="s">
        <v>1826</v>
      </c>
      <c r="H132" s="274" t="s">
        <v>579</v>
      </c>
      <c r="I132" s="144" t="s">
        <v>580</v>
      </c>
      <c r="J132" s="143">
        <v>6</v>
      </c>
      <c r="K132" s="144" t="str">
        <f>'[2]88'!$D$10</f>
        <v>Psicologia Cognitiva e Comportamental</v>
      </c>
      <c r="L132" s="366">
        <v>45931</v>
      </c>
      <c r="M132" s="366">
        <v>46082</v>
      </c>
      <c r="N132" s="143" t="s">
        <v>1498</v>
      </c>
      <c r="O132" s="142" t="s">
        <v>1205</v>
      </c>
      <c r="P132" s="144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>
      <c r="A133" s="143"/>
      <c r="B133" s="143"/>
      <c r="C133" s="143" t="s">
        <v>1110</v>
      </c>
      <c r="D133" s="143" t="s">
        <v>3062</v>
      </c>
      <c r="E133" s="143" t="s">
        <v>1111</v>
      </c>
      <c r="F133" s="143" t="s">
        <v>1111</v>
      </c>
      <c r="G133" s="143" t="s">
        <v>1111</v>
      </c>
      <c r="H133" s="274" t="s">
        <v>579</v>
      </c>
      <c r="I133" s="144" t="s">
        <v>580</v>
      </c>
      <c r="J133" s="143">
        <v>6</v>
      </c>
      <c r="K133" s="144" t="str">
        <f>'[2]88'!$F$10</f>
        <v>Oratória, Retórica e Eloquência</v>
      </c>
      <c r="L133" s="366">
        <v>45931</v>
      </c>
      <c r="M133" s="366">
        <v>46054</v>
      </c>
      <c r="N133" s="143" t="s">
        <v>1498</v>
      </c>
      <c r="O133" s="142" t="s">
        <v>1211</v>
      </c>
      <c r="P133" s="144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>
      <c r="A134" s="143" t="s">
        <v>149</v>
      </c>
      <c r="B134" s="143">
        <v>89</v>
      </c>
      <c r="C134" s="143" t="s">
        <v>3121</v>
      </c>
      <c r="D134" s="143" t="s">
        <v>3122</v>
      </c>
      <c r="E134" s="143" t="s">
        <v>3121</v>
      </c>
      <c r="F134" s="143" t="s">
        <v>3121</v>
      </c>
      <c r="G134" s="143" t="s">
        <v>3121</v>
      </c>
      <c r="H134" s="274" t="s">
        <v>586</v>
      </c>
      <c r="I134" s="144" t="s">
        <v>587</v>
      </c>
      <c r="J134" s="143">
        <v>12</v>
      </c>
      <c r="K134" s="144" t="s">
        <v>3123</v>
      </c>
      <c r="L134" s="366">
        <v>45778</v>
      </c>
      <c r="M134" s="366">
        <v>46082</v>
      </c>
      <c r="N134" s="143" t="s">
        <v>1498</v>
      </c>
      <c r="O134" s="142" t="s">
        <v>1216</v>
      </c>
      <c r="P134" s="144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>
      <c r="A135" s="143" t="s">
        <v>149</v>
      </c>
      <c r="B135" s="143">
        <v>90</v>
      </c>
      <c r="C135" s="143" t="s">
        <v>3121</v>
      </c>
      <c r="D135" s="143" t="s">
        <v>3121</v>
      </c>
      <c r="E135" s="143" t="s">
        <v>3121</v>
      </c>
      <c r="F135" s="143" t="s">
        <v>3121</v>
      </c>
      <c r="G135" s="143" t="s">
        <v>3121</v>
      </c>
      <c r="H135" s="274" t="s">
        <v>590</v>
      </c>
      <c r="I135" s="144" t="s">
        <v>591</v>
      </c>
      <c r="J135" s="143">
        <v>6</v>
      </c>
      <c r="K135" s="144" t="s">
        <v>3123</v>
      </c>
      <c r="L135" s="366">
        <v>45931</v>
      </c>
      <c r="M135" s="366">
        <v>46082</v>
      </c>
      <c r="N135" s="143" t="s">
        <v>1498</v>
      </c>
      <c r="O135" s="142" t="s">
        <v>1216</v>
      </c>
      <c r="P135" s="144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>
      <c r="A136" s="143"/>
      <c r="B136" s="143"/>
      <c r="C136" s="143" t="s">
        <v>3124</v>
      </c>
      <c r="D136" s="143" t="s">
        <v>3124</v>
      </c>
      <c r="E136" s="143" t="s">
        <v>3124</v>
      </c>
      <c r="F136" s="143" t="s">
        <v>3124</v>
      </c>
      <c r="G136" s="143" t="s">
        <v>3124</v>
      </c>
      <c r="H136" s="274" t="s">
        <v>590</v>
      </c>
      <c r="I136" s="144" t="s">
        <v>591</v>
      </c>
      <c r="J136" s="143">
        <v>6</v>
      </c>
      <c r="K136" s="144" t="str">
        <f>'[2]90'!$F$10</f>
        <v>Alfabetização e Letramento: Formas e Processos</v>
      </c>
      <c r="L136" s="366">
        <v>45931</v>
      </c>
      <c r="M136" s="366">
        <v>46054</v>
      </c>
      <c r="N136" s="143" t="s">
        <v>1498</v>
      </c>
      <c r="O136" s="142" t="s">
        <v>1216</v>
      </c>
      <c r="P136" s="144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>
      <c r="A137" s="143" t="s">
        <v>149</v>
      </c>
      <c r="B137" s="143">
        <v>91</v>
      </c>
      <c r="C137" s="143" t="s">
        <v>2055</v>
      </c>
      <c r="D137" s="143" t="s">
        <v>3125</v>
      </c>
      <c r="E137" s="143" t="s">
        <v>3125</v>
      </c>
      <c r="F137" s="143" t="s">
        <v>3125</v>
      </c>
      <c r="G137" s="143" t="s">
        <v>3125</v>
      </c>
      <c r="H137" s="274" t="s">
        <v>596</v>
      </c>
      <c r="I137" s="144" t="s">
        <v>597</v>
      </c>
      <c r="J137" s="143">
        <v>12</v>
      </c>
      <c r="K137" s="144" t="str">
        <f>'[2]91'!$D$10</f>
        <v>Transtornos e Distúrbios da Aprendizagem</v>
      </c>
      <c r="L137" s="366">
        <v>45778</v>
      </c>
      <c r="M137" s="366">
        <v>46082</v>
      </c>
      <c r="N137" s="143" t="s">
        <v>1498</v>
      </c>
      <c r="O137" s="142" t="s">
        <v>1224</v>
      </c>
      <c r="P137" s="144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>
      <c r="A138" s="143" t="s">
        <v>149</v>
      </c>
      <c r="B138" s="143">
        <v>92</v>
      </c>
      <c r="C138" s="143" t="s">
        <v>3125</v>
      </c>
      <c r="D138" s="143" t="s">
        <v>3125</v>
      </c>
      <c r="E138" s="143" t="s">
        <v>3125</v>
      </c>
      <c r="F138" s="143" t="s">
        <v>3125</v>
      </c>
      <c r="G138" s="143" t="s">
        <v>3125</v>
      </c>
      <c r="H138" s="274" t="s">
        <v>1913</v>
      </c>
      <c r="I138" s="144" t="s">
        <v>600</v>
      </c>
      <c r="J138" s="143">
        <v>6</v>
      </c>
      <c r="K138" s="144" t="str">
        <f>'[2]92'!$D$10</f>
        <v>Transtornos e Distúrbios da Aprendizagem</v>
      </c>
      <c r="L138" s="366">
        <v>45931</v>
      </c>
      <c r="M138" s="366">
        <v>46082</v>
      </c>
      <c r="N138" s="143" t="s">
        <v>1498</v>
      </c>
      <c r="O138" s="142" t="s">
        <v>1224</v>
      </c>
      <c r="P138" s="144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>
      <c r="A139" s="143"/>
      <c r="B139" s="143"/>
      <c r="C139" s="143" t="s">
        <v>3126</v>
      </c>
      <c r="D139" s="143" t="s">
        <v>3126</v>
      </c>
      <c r="E139" s="143" t="s">
        <v>3126</v>
      </c>
      <c r="F139" s="143" t="s">
        <v>3126</v>
      </c>
      <c r="G139" s="143" t="s">
        <v>3126</v>
      </c>
      <c r="H139" s="274" t="s">
        <v>1913</v>
      </c>
      <c r="I139" s="144" t="s">
        <v>600</v>
      </c>
      <c r="J139" s="143">
        <v>6</v>
      </c>
      <c r="K139" s="144" t="str">
        <f>'[2]92'!$F$10</f>
        <v>Educação Inclusiva</v>
      </c>
      <c r="L139" s="366">
        <v>45931</v>
      </c>
      <c r="M139" s="366">
        <v>46054</v>
      </c>
      <c r="N139" s="143" t="s">
        <v>1498</v>
      </c>
      <c r="O139" s="142" t="s">
        <v>1209</v>
      </c>
      <c r="P139" s="144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>
      <c r="A140" s="143" t="s">
        <v>149</v>
      </c>
      <c r="B140" s="143">
        <v>93</v>
      </c>
      <c r="C140" s="143" t="s">
        <v>3124</v>
      </c>
      <c r="D140" s="143" t="s">
        <v>3127</v>
      </c>
      <c r="E140" s="143" t="s">
        <v>3124</v>
      </c>
      <c r="F140" s="143" t="s">
        <v>3124</v>
      </c>
      <c r="G140" s="143" t="s">
        <v>3124</v>
      </c>
      <c r="H140" s="274" t="s">
        <v>603</v>
      </c>
      <c r="I140" s="144" t="s">
        <v>604</v>
      </c>
      <c r="J140" s="143">
        <v>12</v>
      </c>
      <c r="K140" s="144" t="str">
        <f>'[2]93'!$D$10</f>
        <v>Alfabetização E Letramento: Formas E Processos</v>
      </c>
      <c r="L140" s="366">
        <v>45778</v>
      </c>
      <c r="M140" s="366">
        <v>46082</v>
      </c>
      <c r="N140" s="143" t="s">
        <v>1498</v>
      </c>
      <c r="O140" s="142" t="s">
        <v>1216</v>
      </c>
      <c r="P140" s="144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>
      <c r="A141" s="143" t="s">
        <v>149</v>
      </c>
      <c r="B141" s="143">
        <v>94</v>
      </c>
      <c r="C141" s="143" t="s">
        <v>3124</v>
      </c>
      <c r="D141" s="143" t="s">
        <v>3127</v>
      </c>
      <c r="E141" s="143" t="s">
        <v>3124</v>
      </c>
      <c r="F141" s="143" t="s">
        <v>3124</v>
      </c>
      <c r="G141" s="143" t="s">
        <v>3124</v>
      </c>
      <c r="H141" s="274" t="s">
        <v>1917</v>
      </c>
      <c r="I141" s="144" t="s">
        <v>607</v>
      </c>
      <c r="J141" s="143">
        <v>6</v>
      </c>
      <c r="K141" s="144" t="str">
        <f>'[2]94'!$D$10</f>
        <v>Alfabetização e Letramento: Formas e Processos</v>
      </c>
      <c r="L141" s="366">
        <v>45931</v>
      </c>
      <c r="M141" s="366">
        <v>46082</v>
      </c>
      <c r="N141" s="143" t="s">
        <v>1498</v>
      </c>
      <c r="O141" s="142" t="s">
        <v>1216</v>
      </c>
      <c r="P141" s="144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>
      <c r="A142" s="143"/>
      <c r="B142" s="143"/>
      <c r="C142" s="143" t="s">
        <v>731</v>
      </c>
      <c r="D142" s="143" t="s">
        <v>1080</v>
      </c>
      <c r="E142" s="143" t="s">
        <v>1080</v>
      </c>
      <c r="F142" s="143" t="s">
        <v>1080</v>
      </c>
      <c r="G142" s="143" t="s">
        <v>1080</v>
      </c>
      <c r="H142" s="274" t="s">
        <v>1917</v>
      </c>
      <c r="I142" s="144" t="s">
        <v>607</v>
      </c>
      <c r="J142" s="143">
        <v>6</v>
      </c>
      <c r="K142" s="144" t="str">
        <f>'[2]94'!$F$10</f>
        <v xml:space="preserve">Aprendizagem E Sua Dimensão Cognitiva, Afetiva E Social </v>
      </c>
      <c r="L142" s="366">
        <v>45931</v>
      </c>
      <c r="M142" s="366">
        <v>46054</v>
      </c>
      <c r="N142" s="143" t="s">
        <v>1498</v>
      </c>
      <c r="O142" s="142" t="s">
        <v>1216</v>
      </c>
      <c r="P142" s="144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>
      <c r="A143" s="143" t="s">
        <v>149</v>
      </c>
      <c r="B143" s="143">
        <v>95</v>
      </c>
      <c r="C143" s="143" t="s">
        <v>3128</v>
      </c>
      <c r="D143" s="143" t="s">
        <v>3129</v>
      </c>
      <c r="E143" s="143" t="s">
        <v>3129</v>
      </c>
      <c r="F143" s="143" t="s">
        <v>3129</v>
      </c>
      <c r="G143" s="143" t="s">
        <v>3129</v>
      </c>
      <c r="H143" s="274" t="s">
        <v>611</v>
      </c>
      <c r="I143" s="144" t="s">
        <v>612</v>
      </c>
      <c r="J143" s="143">
        <v>12</v>
      </c>
      <c r="K143" s="144" t="str">
        <f>'[2]95'!$D$10</f>
        <v>Hermenêutica E Argumentação Jurídica</v>
      </c>
      <c r="L143" s="366">
        <v>45778</v>
      </c>
      <c r="M143" s="366">
        <v>46082</v>
      </c>
      <c r="N143" s="143" t="s">
        <v>1498</v>
      </c>
      <c r="O143" s="142" t="s">
        <v>1215</v>
      </c>
      <c r="P143" s="144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>
      <c r="A144" s="143" t="s">
        <v>149</v>
      </c>
      <c r="B144" s="143">
        <v>96</v>
      </c>
      <c r="C144" s="143" t="s">
        <v>3128</v>
      </c>
      <c r="D144" s="143" t="s">
        <v>3129</v>
      </c>
      <c r="E144" s="143" t="s">
        <v>3129</v>
      </c>
      <c r="F144" s="143" t="s">
        <v>3129</v>
      </c>
      <c r="G144" s="143" t="s">
        <v>3129</v>
      </c>
      <c r="H144" s="274" t="s">
        <v>613</v>
      </c>
      <c r="I144" s="144" t="s">
        <v>614</v>
      </c>
      <c r="J144" s="143">
        <v>6</v>
      </c>
      <c r="K144" s="144" t="str">
        <f>'[2]96'!$D$10</f>
        <v>Hermenêutica e Argumentação Jurídica</v>
      </c>
      <c r="L144" s="366">
        <v>45931</v>
      </c>
      <c r="M144" s="366">
        <v>46082</v>
      </c>
      <c r="N144" s="143" t="s">
        <v>1498</v>
      </c>
      <c r="O144" s="142" t="s">
        <v>1215</v>
      </c>
      <c r="P144" s="144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>
      <c r="A145" s="143"/>
      <c r="B145" s="143"/>
      <c r="C145" s="143" t="s">
        <v>1394</v>
      </c>
      <c r="D145" s="143" t="s">
        <v>470</v>
      </c>
      <c r="E145" s="143" t="s">
        <v>470</v>
      </c>
      <c r="F145" s="143" t="s">
        <v>470</v>
      </c>
      <c r="G145" s="143" t="s">
        <v>470</v>
      </c>
      <c r="H145" s="274" t="s">
        <v>613</v>
      </c>
      <c r="I145" s="144" t="s">
        <v>614</v>
      </c>
      <c r="J145" s="143">
        <v>6</v>
      </c>
      <c r="K145" s="144" t="str">
        <f>'[2]96'!$F$10</f>
        <v>Análise do Discurso</v>
      </c>
      <c r="L145" s="366">
        <v>45931</v>
      </c>
      <c r="M145" s="366">
        <v>46054</v>
      </c>
      <c r="N145" s="143" t="s">
        <v>1498</v>
      </c>
      <c r="O145" s="142" t="s">
        <v>1216</v>
      </c>
      <c r="P145" s="144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>
      <c r="A146" s="143" t="s">
        <v>149</v>
      </c>
      <c r="B146" s="143">
        <v>97</v>
      </c>
      <c r="C146" s="143" t="s">
        <v>3130</v>
      </c>
      <c r="D146" s="143" t="s">
        <v>3131</v>
      </c>
      <c r="E146" s="143" t="s">
        <v>3132</v>
      </c>
      <c r="F146" s="143" t="s">
        <v>3132</v>
      </c>
      <c r="G146" s="143" t="s">
        <v>3132</v>
      </c>
      <c r="H146" s="274" t="s">
        <v>619</v>
      </c>
      <c r="I146" s="144" t="s">
        <v>620</v>
      </c>
      <c r="J146" s="143">
        <v>12</v>
      </c>
      <c r="K146" s="144" t="str">
        <f>'[2]97'!$D$10</f>
        <v>Psicologia, Educação e as Novas Tecnologias</v>
      </c>
      <c r="L146" s="366">
        <v>45778</v>
      </c>
      <c r="M146" s="366">
        <v>46082</v>
      </c>
      <c r="N146" s="143" t="s">
        <v>1498</v>
      </c>
      <c r="O146" s="142" t="s">
        <v>1224</v>
      </c>
      <c r="P146" s="144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>
      <c r="A147" s="143" t="s">
        <v>149</v>
      </c>
      <c r="B147" s="143">
        <v>98</v>
      </c>
      <c r="C147" s="143" t="s">
        <v>3133</v>
      </c>
      <c r="D147" s="143" t="s">
        <v>3131</v>
      </c>
      <c r="E147" s="143" t="s">
        <v>3132</v>
      </c>
      <c r="F147" s="143" t="s">
        <v>3132</v>
      </c>
      <c r="G147" s="143" t="s">
        <v>3132</v>
      </c>
      <c r="H147" s="274" t="s">
        <v>1922</v>
      </c>
      <c r="I147" s="144" t="s">
        <v>622</v>
      </c>
      <c r="J147" s="143">
        <v>6</v>
      </c>
      <c r="K147" s="144" t="str">
        <f>'[2]98'!$D$10</f>
        <v>Psicologia, Educação e as Novas Tecnologias</v>
      </c>
      <c r="L147" s="366">
        <v>45931</v>
      </c>
      <c r="M147" s="366">
        <v>46082</v>
      </c>
      <c r="N147" s="143" t="s">
        <v>1498</v>
      </c>
      <c r="O147" s="142" t="s">
        <v>1224</v>
      </c>
      <c r="P147" s="144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>
      <c r="A148" s="143"/>
      <c r="B148" s="143"/>
      <c r="C148" s="143" t="s">
        <v>3134</v>
      </c>
      <c r="D148" s="143" t="s">
        <v>3135</v>
      </c>
      <c r="E148" s="143" t="s">
        <v>3136</v>
      </c>
      <c r="F148" s="143" t="s">
        <v>3136</v>
      </c>
      <c r="G148" s="143" t="s">
        <v>3136</v>
      </c>
      <c r="H148" s="274" t="s">
        <v>1922</v>
      </c>
      <c r="I148" s="144" t="s">
        <v>622</v>
      </c>
      <c r="J148" s="143">
        <v>6</v>
      </c>
      <c r="K148" s="144" t="str">
        <f>'[2]98'!$F$10</f>
        <v>Gestão de Recursos Humanos</v>
      </c>
      <c r="L148" s="366">
        <v>45931</v>
      </c>
      <c r="M148" s="366">
        <v>46054</v>
      </c>
      <c r="N148" s="143" t="s">
        <v>1498</v>
      </c>
      <c r="O148" s="142" t="s">
        <v>1218</v>
      </c>
      <c r="P148" s="144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>
      <c r="A149" s="143" t="s">
        <v>149</v>
      </c>
      <c r="B149" s="143">
        <v>99</v>
      </c>
      <c r="C149" s="143" t="s">
        <v>573</v>
      </c>
      <c r="D149" s="143" t="s">
        <v>3137</v>
      </c>
      <c r="E149" s="143" t="s">
        <v>644</v>
      </c>
      <c r="F149" s="143" t="s">
        <v>644</v>
      </c>
      <c r="G149" s="143" t="s">
        <v>644</v>
      </c>
      <c r="H149" s="274" t="s">
        <v>630</v>
      </c>
      <c r="I149" s="144" t="s">
        <v>631</v>
      </c>
      <c r="J149" s="143">
        <v>12</v>
      </c>
      <c r="K149" s="144" t="str">
        <f>'[2]99'!$D$10</f>
        <v>Finanças em Educação</v>
      </c>
      <c r="L149" s="366">
        <v>45778</v>
      </c>
      <c r="M149" s="366">
        <v>46082</v>
      </c>
      <c r="N149" s="143" t="s">
        <v>1498</v>
      </c>
      <c r="O149" s="142" t="s">
        <v>1209</v>
      </c>
      <c r="P149" s="144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>
      <c r="A150" s="143" t="s">
        <v>149</v>
      </c>
      <c r="B150" s="143">
        <v>100</v>
      </c>
      <c r="C150" s="143" t="s">
        <v>3138</v>
      </c>
      <c r="D150" s="143" t="s">
        <v>573</v>
      </c>
      <c r="E150" s="143" t="s">
        <v>644</v>
      </c>
      <c r="F150" s="143" t="s">
        <v>644</v>
      </c>
      <c r="G150" s="143" t="s">
        <v>644</v>
      </c>
      <c r="H150" s="274" t="s">
        <v>636</v>
      </c>
      <c r="I150" s="144" t="s">
        <v>637</v>
      </c>
      <c r="J150" s="143">
        <v>6</v>
      </c>
      <c r="K150" s="144" t="str">
        <f>'[2]100'!$D$10</f>
        <v>Finanças em Educação</v>
      </c>
      <c r="L150" s="366">
        <v>45931</v>
      </c>
      <c r="M150" s="366">
        <v>46082</v>
      </c>
      <c r="N150" s="143" t="s">
        <v>1498</v>
      </c>
      <c r="O150" s="142" t="s">
        <v>1209</v>
      </c>
      <c r="P150" s="144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>
      <c r="A151" s="143"/>
      <c r="B151" s="143"/>
      <c r="C151" s="143" t="s">
        <v>3139</v>
      </c>
      <c r="D151" s="143" t="s">
        <v>3140</v>
      </c>
      <c r="E151" s="143" t="s">
        <v>3141</v>
      </c>
      <c r="F151" s="143" t="s">
        <v>3141</v>
      </c>
      <c r="G151" s="143" t="s">
        <v>3141</v>
      </c>
      <c r="H151" s="274" t="s">
        <v>636</v>
      </c>
      <c r="I151" s="144" t="s">
        <v>637</v>
      </c>
      <c r="J151" s="143">
        <v>6</v>
      </c>
      <c r="K151" s="144" t="str">
        <f>'[2]100'!$F$10</f>
        <v>Administração Patrimonial</v>
      </c>
      <c r="L151" s="366">
        <v>45931</v>
      </c>
      <c r="M151" s="366">
        <v>46054</v>
      </c>
      <c r="N151" s="143" t="s">
        <v>1498</v>
      </c>
      <c r="O151" s="142" t="s">
        <v>1222</v>
      </c>
      <c r="P151" s="144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>
      <c r="A152" s="143" t="s">
        <v>149</v>
      </c>
      <c r="B152" s="143">
        <v>101</v>
      </c>
      <c r="C152" s="143" t="s">
        <v>3109</v>
      </c>
      <c r="D152" s="143" t="s">
        <v>3109</v>
      </c>
      <c r="E152" s="143" t="s">
        <v>3108</v>
      </c>
      <c r="F152" s="143" t="s">
        <v>3108</v>
      </c>
      <c r="G152" s="143" t="s">
        <v>3108</v>
      </c>
      <c r="H152" s="274" t="s">
        <v>1926</v>
      </c>
      <c r="I152" s="144" t="s">
        <v>643</v>
      </c>
      <c r="J152" s="143">
        <v>12</v>
      </c>
      <c r="K152" s="144" t="str">
        <f>'[2]101'!$D$10</f>
        <v>Avaliação Educacional</v>
      </c>
      <c r="L152" s="366">
        <v>45778</v>
      </c>
      <c r="M152" s="366">
        <v>46082</v>
      </c>
      <c r="N152" s="143" t="s">
        <v>1498</v>
      </c>
      <c r="O152" s="142" t="s">
        <v>1221</v>
      </c>
      <c r="P152" s="144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>
      <c r="A153" s="143" t="s">
        <v>149</v>
      </c>
      <c r="B153" s="143">
        <v>102</v>
      </c>
      <c r="C153" s="143" t="s">
        <v>3109</v>
      </c>
      <c r="D153" s="143" t="s">
        <v>3108</v>
      </c>
      <c r="E153" s="143" t="s">
        <v>3108</v>
      </c>
      <c r="F153" s="143" t="s">
        <v>3108</v>
      </c>
      <c r="G153" s="143" t="s">
        <v>3108</v>
      </c>
      <c r="H153" s="274" t="s">
        <v>1927</v>
      </c>
      <c r="I153" s="144" t="s">
        <v>646</v>
      </c>
      <c r="J153" s="143">
        <v>6</v>
      </c>
      <c r="K153" s="144" t="str">
        <f>'[2]102'!$D$10</f>
        <v>Avaliação Educacional</v>
      </c>
      <c r="L153" s="366">
        <v>45931</v>
      </c>
      <c r="M153" s="366">
        <v>46082</v>
      </c>
      <c r="N153" s="143" t="s">
        <v>1498</v>
      </c>
      <c r="O153" s="142" t="s">
        <v>1221</v>
      </c>
      <c r="P153" s="144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>
      <c r="A154" s="143"/>
      <c r="B154" s="143"/>
      <c r="C154" s="143" t="s">
        <v>755</v>
      </c>
      <c r="D154" s="143" t="s">
        <v>3110</v>
      </c>
      <c r="E154" s="143" t="s">
        <v>3110</v>
      </c>
      <c r="F154" s="143" t="s">
        <v>3110</v>
      </c>
      <c r="G154" s="143" t="s">
        <v>3110</v>
      </c>
      <c r="H154" s="274" t="s">
        <v>1927</v>
      </c>
      <c r="I154" s="144" t="s">
        <v>646</v>
      </c>
      <c r="J154" s="143">
        <v>6</v>
      </c>
      <c r="K154" s="144" t="str">
        <f>'[2]102'!$F$10</f>
        <v>Direito Educacional</v>
      </c>
      <c r="L154" s="366">
        <v>45931</v>
      </c>
      <c r="M154" s="366">
        <v>46054</v>
      </c>
      <c r="N154" s="143" t="s">
        <v>1498</v>
      </c>
      <c r="O154" s="142" t="s">
        <v>1215</v>
      </c>
      <c r="P154" s="144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>
      <c r="A155" s="143" t="s">
        <v>149</v>
      </c>
      <c r="B155" s="143">
        <v>103</v>
      </c>
      <c r="C155" s="143" t="s">
        <v>370</v>
      </c>
      <c r="D155" s="143" t="s">
        <v>376</v>
      </c>
      <c r="E155" s="143" t="s">
        <v>372</v>
      </c>
      <c r="F155" s="143" t="s">
        <v>372</v>
      </c>
      <c r="G155" s="143" t="s">
        <v>372</v>
      </c>
      <c r="H155" s="274" t="s">
        <v>1928</v>
      </c>
      <c r="I155" s="144" t="s">
        <v>652</v>
      </c>
      <c r="J155" s="143">
        <v>12</v>
      </c>
      <c r="K155" s="144" t="str">
        <f>'[2]103'!$D$10</f>
        <v>Gestão Financeira</v>
      </c>
      <c r="L155" s="366">
        <v>45778</v>
      </c>
      <c r="M155" s="366">
        <v>46082</v>
      </c>
      <c r="N155" s="143" t="s">
        <v>1498</v>
      </c>
      <c r="O155" s="142" t="s">
        <v>1214</v>
      </c>
      <c r="P155" s="144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>
      <c r="A156" s="143" t="s">
        <v>149</v>
      </c>
      <c r="B156" s="143">
        <v>104</v>
      </c>
      <c r="C156" s="143" t="s">
        <v>370</v>
      </c>
      <c r="D156" s="143" t="s">
        <v>376</v>
      </c>
      <c r="E156" s="143" t="s">
        <v>372</v>
      </c>
      <c r="F156" s="143" t="s">
        <v>372</v>
      </c>
      <c r="G156" s="143" t="s">
        <v>372</v>
      </c>
      <c r="H156" s="274" t="s">
        <v>653</v>
      </c>
      <c r="I156" s="144" t="s">
        <v>654</v>
      </c>
      <c r="J156" s="143">
        <v>6</v>
      </c>
      <c r="K156" s="144" t="str">
        <f>'[2]104'!$D$10</f>
        <v>Gestão Financeira</v>
      </c>
      <c r="L156" s="366">
        <v>45931</v>
      </c>
      <c r="M156" s="366">
        <v>46082</v>
      </c>
      <c r="N156" s="143" t="s">
        <v>1498</v>
      </c>
      <c r="O156" s="142" t="s">
        <v>1214</v>
      </c>
      <c r="P156" s="144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>
      <c r="A157" s="143"/>
      <c r="B157" s="143"/>
      <c r="C157" s="143" t="s">
        <v>1163</v>
      </c>
      <c r="D157" s="143" t="s">
        <v>1165</v>
      </c>
      <c r="E157" s="143" t="s">
        <v>1165</v>
      </c>
      <c r="F157" s="143" t="s">
        <v>1165</v>
      </c>
      <c r="G157" s="143" t="s">
        <v>1165</v>
      </c>
      <c r="H157" s="274" t="s">
        <v>653</v>
      </c>
      <c r="I157" s="144" t="s">
        <v>654</v>
      </c>
      <c r="J157" s="143">
        <v>6</v>
      </c>
      <c r="K157" s="144" t="str">
        <f>'[2]104'!$F$10</f>
        <v>Ética e Cidadania</v>
      </c>
      <c r="L157" s="366">
        <v>45931</v>
      </c>
      <c r="M157" s="366">
        <v>46054</v>
      </c>
      <c r="N157" s="143" t="s">
        <v>1498</v>
      </c>
      <c r="O157" s="142" t="s">
        <v>1221</v>
      </c>
      <c r="P157" s="144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>
      <c r="A158" s="143" t="s">
        <v>149</v>
      </c>
      <c r="B158" s="143">
        <v>105</v>
      </c>
      <c r="C158" s="143" t="s">
        <v>3142</v>
      </c>
      <c r="D158" s="143" t="s">
        <v>3143</v>
      </c>
      <c r="E158" s="143" t="s">
        <v>3144</v>
      </c>
      <c r="F158" s="143" t="s">
        <v>3144</v>
      </c>
      <c r="G158" s="143" t="s">
        <v>3144</v>
      </c>
      <c r="H158" s="274" t="s">
        <v>659</v>
      </c>
      <c r="I158" s="144" t="s">
        <v>660</v>
      </c>
      <c r="J158" s="143">
        <v>12</v>
      </c>
      <c r="K158" s="144" t="str">
        <f>'[2]105'!$D$10</f>
        <v>Desenvolvimento da Aprendizagem na Educação Especial II</v>
      </c>
      <c r="L158" s="366">
        <v>45778</v>
      </c>
      <c r="M158" s="366">
        <v>46082</v>
      </c>
      <c r="N158" s="143" t="s">
        <v>1498</v>
      </c>
      <c r="O158" s="142" t="s">
        <v>1221</v>
      </c>
      <c r="P158" s="144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>
      <c r="A159" s="143" t="s">
        <v>149</v>
      </c>
      <c r="B159" s="143">
        <v>106</v>
      </c>
      <c r="C159" s="143" t="s">
        <v>3144</v>
      </c>
      <c r="D159" s="143" t="s">
        <v>3145</v>
      </c>
      <c r="E159" s="143" t="s">
        <v>3144</v>
      </c>
      <c r="F159" s="143" t="s">
        <v>3144</v>
      </c>
      <c r="G159" s="143" t="s">
        <v>3144</v>
      </c>
      <c r="H159" s="274" t="s">
        <v>664</v>
      </c>
      <c r="I159" s="144" t="s">
        <v>665</v>
      </c>
      <c r="J159" s="143">
        <v>6</v>
      </c>
      <c r="K159" s="144" t="str">
        <f>'[2]106'!$D$10</f>
        <v>Desenvolvimento da Aprendizagem na Educação Especial II</v>
      </c>
      <c r="L159" s="366">
        <v>45931</v>
      </c>
      <c r="M159" s="366">
        <v>46082</v>
      </c>
      <c r="N159" s="143" t="s">
        <v>1498</v>
      </c>
      <c r="O159" s="142" t="s">
        <v>1221</v>
      </c>
      <c r="P159" s="144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>
      <c r="A160" s="143"/>
      <c r="B160" s="143"/>
      <c r="C160" s="143" t="s">
        <v>3146</v>
      </c>
      <c r="D160" s="143" t="s">
        <v>452</v>
      </c>
      <c r="E160" s="143" t="s">
        <v>3146</v>
      </c>
      <c r="F160" s="143" t="s">
        <v>3146</v>
      </c>
      <c r="G160" s="143" t="s">
        <v>3146</v>
      </c>
      <c r="H160" s="274" t="s">
        <v>664</v>
      </c>
      <c r="I160" s="144" t="s">
        <v>665</v>
      </c>
      <c r="J160" s="143">
        <v>6</v>
      </c>
      <c r="K160" s="144" t="str">
        <f>'[2]106'!$F$10</f>
        <v xml:space="preserve">A Inclusão Social na Área Educacional </v>
      </c>
      <c r="L160" s="366">
        <v>45931</v>
      </c>
      <c r="M160" s="366">
        <v>46054</v>
      </c>
      <c r="N160" s="143" t="s">
        <v>1498</v>
      </c>
      <c r="O160" s="142" t="s">
        <v>1216</v>
      </c>
      <c r="P160" s="144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>
      <c r="A161" s="143" t="s">
        <v>149</v>
      </c>
      <c r="B161" s="143">
        <v>107</v>
      </c>
      <c r="C161" s="143" t="s">
        <v>731</v>
      </c>
      <c r="D161" s="143" t="s">
        <v>3147</v>
      </c>
      <c r="E161" s="143" t="s">
        <v>1080</v>
      </c>
      <c r="F161" s="143" t="s">
        <v>1080</v>
      </c>
      <c r="G161" s="143" t="s">
        <v>1080</v>
      </c>
      <c r="H161" s="274" t="s">
        <v>672</v>
      </c>
      <c r="I161" s="144" t="s">
        <v>673</v>
      </c>
      <c r="J161" s="143">
        <v>12</v>
      </c>
      <c r="K161" s="144" t="str">
        <f>'[2]107'!$D$10</f>
        <v>Aprendizagem e sua Dimensão Cognitiva, Afetiva e Social</v>
      </c>
      <c r="L161" s="366">
        <v>45778</v>
      </c>
      <c r="M161" s="366">
        <v>46082</v>
      </c>
      <c r="N161" s="143" t="s">
        <v>1498</v>
      </c>
      <c r="O161" s="142" t="s">
        <v>1216</v>
      </c>
      <c r="P161" s="144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>
      <c r="A162" s="143" t="s">
        <v>149</v>
      </c>
      <c r="B162" s="143">
        <v>108</v>
      </c>
      <c r="C162" s="143" t="s">
        <v>1079</v>
      </c>
      <c r="D162" s="143" t="s">
        <v>3147</v>
      </c>
      <c r="E162" s="143" t="s">
        <v>1080</v>
      </c>
      <c r="F162" s="143" t="s">
        <v>1080</v>
      </c>
      <c r="G162" s="143" t="s">
        <v>1080</v>
      </c>
      <c r="H162" s="274" t="s">
        <v>676</v>
      </c>
      <c r="I162" s="144" t="s">
        <v>677</v>
      </c>
      <c r="J162" s="143">
        <v>6</v>
      </c>
      <c r="K162" s="144" t="str">
        <f>'[2]108'!$D$10</f>
        <v>Aprendizagem e sua Dimensão Cognitiva, Afetiva e Social</v>
      </c>
      <c r="L162" s="366">
        <v>45931</v>
      </c>
      <c r="M162" s="366">
        <v>46082</v>
      </c>
      <c r="N162" s="143" t="s">
        <v>1498</v>
      </c>
      <c r="O162" s="142" t="s">
        <v>1216</v>
      </c>
      <c r="P162" s="144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>
      <c r="A163" s="143"/>
      <c r="B163" s="143"/>
      <c r="C163" s="143" t="s">
        <v>671</v>
      </c>
      <c r="D163" s="143" t="s">
        <v>670</v>
      </c>
      <c r="E163" s="143" t="s">
        <v>671</v>
      </c>
      <c r="F163" s="143" t="s">
        <v>671</v>
      </c>
      <c r="G163" s="143" t="s">
        <v>671</v>
      </c>
      <c r="H163" s="274" t="s">
        <v>676</v>
      </c>
      <c r="I163" s="144" t="s">
        <v>677</v>
      </c>
      <c r="J163" s="143">
        <v>6</v>
      </c>
      <c r="K163" s="144" t="str">
        <f>'[2]108'!$F$10</f>
        <v>Atendimento Psicopedagógico</v>
      </c>
      <c r="L163" s="366">
        <v>45931</v>
      </c>
      <c r="M163" s="366">
        <v>46054</v>
      </c>
      <c r="N163" s="143" t="s">
        <v>1498</v>
      </c>
      <c r="O163" s="142" t="s">
        <v>1221</v>
      </c>
      <c r="P163" s="144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>
      <c r="A164" s="143" t="s">
        <v>149</v>
      </c>
      <c r="B164" s="143">
        <v>109</v>
      </c>
      <c r="C164" s="143" t="s">
        <v>1163</v>
      </c>
      <c r="D164" s="143" t="s">
        <v>1165</v>
      </c>
      <c r="E164" s="143" t="s">
        <v>1165</v>
      </c>
      <c r="F164" s="143" t="s">
        <v>1165</v>
      </c>
      <c r="G164" s="143" t="s">
        <v>1165</v>
      </c>
      <c r="H164" s="274" t="s">
        <v>1935</v>
      </c>
      <c r="I164" s="144" t="s">
        <v>684</v>
      </c>
      <c r="J164" s="143">
        <v>12</v>
      </c>
      <c r="K164" s="144" t="str">
        <f>'[2]109'!$D$10</f>
        <v>Ética e Cidadania</v>
      </c>
      <c r="L164" s="366">
        <v>45778</v>
      </c>
      <c r="M164" s="366">
        <v>46082</v>
      </c>
      <c r="N164" s="143" t="s">
        <v>1498</v>
      </c>
      <c r="O164" s="142" t="s">
        <v>1221</v>
      </c>
      <c r="P164" s="144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>
      <c r="A165" s="143" t="s">
        <v>149</v>
      </c>
      <c r="B165" s="143">
        <v>110</v>
      </c>
      <c r="C165" s="143" t="s">
        <v>1163</v>
      </c>
      <c r="D165" s="143" t="s">
        <v>1165</v>
      </c>
      <c r="E165" s="143" t="s">
        <v>1165</v>
      </c>
      <c r="F165" s="143" t="s">
        <v>1165</v>
      </c>
      <c r="G165" s="143" t="s">
        <v>1165</v>
      </c>
      <c r="H165" s="274" t="s">
        <v>685</v>
      </c>
      <c r="I165" s="144" t="s">
        <v>686</v>
      </c>
      <c r="J165" s="143">
        <v>6</v>
      </c>
      <c r="K165" s="144" t="str">
        <f>'[2]110'!$D$10</f>
        <v>Ética e Cidadania</v>
      </c>
      <c r="L165" s="366">
        <v>45931</v>
      </c>
      <c r="M165" s="366">
        <v>46082</v>
      </c>
      <c r="N165" s="143" t="s">
        <v>1498</v>
      </c>
      <c r="O165" s="142" t="s">
        <v>1221</v>
      </c>
      <c r="P165" s="144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>
      <c r="A166" s="143"/>
      <c r="B166" s="143"/>
      <c r="C166" s="143" t="s">
        <v>1933</v>
      </c>
      <c r="D166" s="143" t="s">
        <v>1934</v>
      </c>
      <c r="E166" s="143" t="s">
        <v>1934</v>
      </c>
      <c r="F166" s="143" t="s">
        <v>1934</v>
      </c>
      <c r="G166" s="143" t="s">
        <v>1934</v>
      </c>
      <c r="H166" s="274" t="s">
        <v>685</v>
      </c>
      <c r="I166" s="144" t="s">
        <v>686</v>
      </c>
      <c r="J166" s="143">
        <v>6</v>
      </c>
      <c r="K166" s="144" t="str">
        <f>'[2]110'!$F$10</f>
        <v>Gestão Ambiental</v>
      </c>
      <c r="L166" s="366">
        <v>45931</v>
      </c>
      <c r="M166" s="366">
        <v>46054</v>
      </c>
      <c r="N166" s="143" t="s">
        <v>1498</v>
      </c>
      <c r="O166" s="142" t="s">
        <v>1223</v>
      </c>
      <c r="P166" s="144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>
      <c r="A167" s="143" t="s">
        <v>149</v>
      </c>
      <c r="B167" s="143">
        <v>111</v>
      </c>
      <c r="C167" s="143" t="s">
        <v>3148</v>
      </c>
      <c r="D167" s="143" t="s">
        <v>3148</v>
      </c>
      <c r="E167" s="143" t="s">
        <v>3148</v>
      </c>
      <c r="F167" s="143" t="s">
        <v>3148</v>
      </c>
      <c r="G167" s="143" t="s">
        <v>3148</v>
      </c>
      <c r="H167" s="274" t="s">
        <v>689</v>
      </c>
      <c r="I167" s="144" t="s">
        <v>690</v>
      </c>
      <c r="J167" s="143">
        <v>12</v>
      </c>
      <c r="K167" s="144" t="s">
        <v>3118</v>
      </c>
      <c r="L167" s="366">
        <v>45778</v>
      </c>
      <c r="M167" s="366">
        <v>46082</v>
      </c>
      <c r="N167" s="143" t="s">
        <v>1498</v>
      </c>
      <c r="O167" s="142" t="s">
        <v>1211</v>
      </c>
      <c r="P167" s="144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>
      <c r="A168" s="143" t="s">
        <v>149</v>
      </c>
      <c r="B168" s="143">
        <v>112</v>
      </c>
      <c r="C168" s="143" t="s">
        <v>3148</v>
      </c>
      <c r="D168" s="143" t="s">
        <v>3148</v>
      </c>
      <c r="E168" s="143" t="s">
        <v>3148</v>
      </c>
      <c r="F168" s="143" t="s">
        <v>3148</v>
      </c>
      <c r="G168" s="143" t="s">
        <v>3148</v>
      </c>
      <c r="H168" s="274" t="s">
        <v>691</v>
      </c>
      <c r="I168" s="144" t="s">
        <v>692</v>
      </c>
      <c r="J168" s="143">
        <v>6</v>
      </c>
      <c r="K168" s="144" t="s">
        <v>3118</v>
      </c>
      <c r="L168" s="366">
        <v>45931</v>
      </c>
      <c r="M168" s="366">
        <v>46082</v>
      </c>
      <c r="N168" s="143" t="s">
        <v>1498</v>
      </c>
      <c r="O168" s="142" t="s">
        <v>1211</v>
      </c>
      <c r="P168" s="144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>
      <c r="A169" s="143"/>
      <c r="B169" s="143"/>
      <c r="C169" s="143" t="s">
        <v>1773</v>
      </c>
      <c r="D169" s="143" t="s">
        <v>1773</v>
      </c>
      <c r="E169" s="143" t="s">
        <v>1773</v>
      </c>
      <c r="F169" s="143" t="s">
        <v>1773</v>
      </c>
      <c r="G169" s="143" t="s">
        <v>1773</v>
      </c>
      <c r="H169" s="274" t="s">
        <v>691</v>
      </c>
      <c r="I169" s="144" t="s">
        <v>692</v>
      </c>
      <c r="J169" s="143">
        <v>6</v>
      </c>
      <c r="K169" s="144" t="str">
        <f>'[2]112'!$F$10</f>
        <v>Psicomotricidade</v>
      </c>
      <c r="L169" s="366">
        <v>45931</v>
      </c>
      <c r="M169" s="366">
        <v>46054</v>
      </c>
      <c r="N169" s="143" t="s">
        <v>1498</v>
      </c>
      <c r="O169" s="142" t="s">
        <v>1224</v>
      </c>
      <c r="P169" s="144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>
      <c r="A170" s="143" t="s">
        <v>140</v>
      </c>
      <c r="B170" s="143">
        <v>113</v>
      </c>
      <c r="C170" s="143" t="s">
        <v>3149</v>
      </c>
      <c r="D170" s="143" t="s">
        <v>3150</v>
      </c>
      <c r="E170" s="143" t="s">
        <v>3150</v>
      </c>
      <c r="F170" s="143" t="s">
        <v>3150</v>
      </c>
      <c r="G170" s="143" t="s">
        <v>3150</v>
      </c>
      <c r="H170" s="274" t="s">
        <v>696</v>
      </c>
      <c r="I170" s="144" t="s">
        <v>697</v>
      </c>
      <c r="J170" s="143">
        <v>12</v>
      </c>
      <c r="K170" s="144" t="str">
        <f>'[2]113'!$D$10</f>
        <v>Fisiopatologia Das Doenças</v>
      </c>
      <c r="L170" s="366">
        <v>45778</v>
      </c>
      <c r="M170" s="366">
        <v>46082</v>
      </c>
      <c r="N170" s="143" t="s">
        <v>1498</v>
      </c>
      <c r="O170" s="142" t="s">
        <v>1217</v>
      </c>
      <c r="P170" s="144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>
      <c r="A171" s="143" t="s">
        <v>140</v>
      </c>
      <c r="B171" s="143">
        <v>114</v>
      </c>
      <c r="C171" s="143" t="s">
        <v>3149</v>
      </c>
      <c r="D171" s="143" t="s">
        <v>3150</v>
      </c>
      <c r="E171" s="143" t="s">
        <v>3150</v>
      </c>
      <c r="F171" s="143" t="s">
        <v>3150</v>
      </c>
      <c r="G171" s="143" t="s">
        <v>3150</v>
      </c>
      <c r="H171" s="274" t="s">
        <v>495</v>
      </c>
      <c r="I171" s="144" t="s">
        <v>702</v>
      </c>
      <c r="J171" s="143">
        <v>6</v>
      </c>
      <c r="K171" s="144" t="str">
        <f>'[2]114'!$D$10</f>
        <v>Fisiopatologia das Doenças</v>
      </c>
      <c r="L171" s="366">
        <v>45931</v>
      </c>
      <c r="M171" s="366">
        <v>46082</v>
      </c>
      <c r="N171" s="143" t="s">
        <v>1498</v>
      </c>
      <c r="O171" s="142" t="s">
        <v>1217</v>
      </c>
      <c r="P171" s="144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>
      <c r="A172" s="143"/>
      <c r="B172" s="143"/>
      <c r="C172" s="143" t="s">
        <v>3151</v>
      </c>
      <c r="D172" s="143" t="s">
        <v>3152</v>
      </c>
      <c r="E172" s="143" t="s">
        <v>3152</v>
      </c>
      <c r="F172" s="143" t="s">
        <v>3152</v>
      </c>
      <c r="G172" s="143" t="s">
        <v>3152</v>
      </c>
      <c r="H172" s="274" t="s">
        <v>495</v>
      </c>
      <c r="I172" s="144" t="s">
        <v>702</v>
      </c>
      <c r="J172" s="143">
        <v>6</v>
      </c>
      <c r="K172" s="144" t="str">
        <f>'[2]114'!$F$10</f>
        <v>Fitoterapia Aplicada - Absorção E Eliminação</v>
      </c>
      <c r="L172" s="366">
        <v>45931</v>
      </c>
      <c r="M172" s="366">
        <v>46054</v>
      </c>
      <c r="N172" s="143" t="s">
        <v>1498</v>
      </c>
      <c r="O172" s="142" t="s">
        <v>1217</v>
      </c>
      <c r="P172" s="144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>
      <c r="A173" s="143" t="s">
        <v>140</v>
      </c>
      <c r="B173" s="143">
        <v>115</v>
      </c>
      <c r="C173" s="143" t="s">
        <v>3153</v>
      </c>
      <c r="D173" s="143" t="s">
        <v>3154</v>
      </c>
      <c r="E173" s="143" t="s">
        <v>3154</v>
      </c>
      <c r="F173" s="143" t="s">
        <v>3154</v>
      </c>
      <c r="G173" s="143" t="s">
        <v>3154</v>
      </c>
      <c r="H173" s="274" t="s">
        <v>707</v>
      </c>
      <c r="I173" s="144" t="s">
        <v>708</v>
      </c>
      <c r="J173" s="143">
        <v>12</v>
      </c>
      <c r="K173" s="144" t="str">
        <f>'[2]115'!$D$10</f>
        <v>Citopatologia</v>
      </c>
      <c r="L173" s="366">
        <v>45778</v>
      </c>
      <c r="M173" s="366">
        <v>46082</v>
      </c>
      <c r="N173" s="143" t="s">
        <v>1498</v>
      </c>
      <c r="O173" s="142" t="s">
        <v>1217</v>
      </c>
      <c r="P173" s="144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>
      <c r="A174" s="143" t="s">
        <v>140</v>
      </c>
      <c r="B174" s="143">
        <v>116</v>
      </c>
      <c r="C174" s="143" t="s">
        <v>3154</v>
      </c>
      <c r="D174" s="143" t="s">
        <v>3154</v>
      </c>
      <c r="E174" s="143" t="s">
        <v>3154</v>
      </c>
      <c r="F174" s="143" t="s">
        <v>3154</v>
      </c>
      <c r="G174" s="143" t="s">
        <v>3154</v>
      </c>
      <c r="H174" s="274" t="s">
        <v>786</v>
      </c>
      <c r="I174" s="144" t="s">
        <v>710</v>
      </c>
      <c r="J174" s="143">
        <v>6</v>
      </c>
      <c r="K174" s="144" t="str">
        <f>'[2]116'!$D$10</f>
        <v>Citopatologia</v>
      </c>
      <c r="L174" s="366">
        <v>45931</v>
      </c>
      <c r="M174" s="366">
        <v>46082</v>
      </c>
      <c r="N174" s="143" t="s">
        <v>1498</v>
      </c>
      <c r="O174" s="142" t="s">
        <v>1217</v>
      </c>
      <c r="P174" s="144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>
      <c r="A175" s="143"/>
      <c r="B175" s="143"/>
      <c r="C175" s="143" t="s">
        <v>3155</v>
      </c>
      <c r="D175" s="143" t="s">
        <v>1948</v>
      </c>
      <c r="E175" s="143" t="s">
        <v>3155</v>
      </c>
      <c r="F175" s="143" t="s">
        <v>3155</v>
      </c>
      <c r="G175" s="143" t="s">
        <v>3155</v>
      </c>
      <c r="H175" s="274" t="s">
        <v>786</v>
      </c>
      <c r="I175" s="144" t="s">
        <v>710</v>
      </c>
      <c r="J175" s="143">
        <v>6</v>
      </c>
      <c r="K175" s="144" t="str">
        <f>'[2]116'!$F$10</f>
        <v>Bioquímica Clínica</v>
      </c>
      <c r="L175" s="366">
        <v>45931</v>
      </c>
      <c r="M175" s="366">
        <v>46054</v>
      </c>
      <c r="N175" s="143" t="s">
        <v>1498</v>
      </c>
      <c r="O175" s="142" t="s">
        <v>1217</v>
      </c>
      <c r="P175" s="144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>
      <c r="A176" s="143" t="s">
        <v>140</v>
      </c>
      <c r="B176" s="143">
        <v>117</v>
      </c>
      <c r="C176" s="143" t="s">
        <v>3156</v>
      </c>
      <c r="D176" s="143" t="s">
        <v>1948</v>
      </c>
      <c r="E176" s="143" t="s">
        <v>1948</v>
      </c>
      <c r="F176" s="143" t="s">
        <v>1948</v>
      </c>
      <c r="G176" s="143" t="s">
        <v>1948</v>
      </c>
      <c r="H176" s="274" t="s">
        <v>714</v>
      </c>
      <c r="I176" s="144" t="s">
        <v>715</v>
      </c>
      <c r="J176" s="143">
        <v>12</v>
      </c>
      <c r="K176" s="144" t="str">
        <f>'[2]117'!$D$10</f>
        <v>Bioquímica Clínica</v>
      </c>
      <c r="L176" s="366">
        <v>45778</v>
      </c>
      <c r="M176" s="366">
        <v>46082</v>
      </c>
      <c r="N176" s="143" t="s">
        <v>1498</v>
      </c>
      <c r="O176" s="142" t="s">
        <v>1217</v>
      </c>
      <c r="P176" s="144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>
      <c r="A177" s="143" t="s">
        <v>140</v>
      </c>
      <c r="B177" s="143">
        <v>118</v>
      </c>
      <c r="C177" s="143" t="s">
        <v>3157</v>
      </c>
      <c r="D177" s="143" t="s">
        <v>2092</v>
      </c>
      <c r="E177" s="143" t="s">
        <v>1948</v>
      </c>
      <c r="F177" s="143" t="s">
        <v>1948</v>
      </c>
      <c r="G177" s="143" t="s">
        <v>1948</v>
      </c>
      <c r="H177" s="274" t="s">
        <v>1232</v>
      </c>
      <c r="I177" s="144" t="s">
        <v>717</v>
      </c>
      <c r="J177" s="143">
        <v>6</v>
      </c>
      <c r="K177" s="144" t="str">
        <f>'[2]118'!$D$10</f>
        <v>Bioquímica Clínica</v>
      </c>
      <c r="L177" s="366">
        <v>45931</v>
      </c>
      <c r="M177" s="366">
        <v>46082</v>
      </c>
      <c r="N177" s="143" t="s">
        <v>1498</v>
      </c>
      <c r="O177" s="142" t="s">
        <v>1217</v>
      </c>
      <c r="P177" s="144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>
      <c r="A178" s="143"/>
      <c r="B178" s="143"/>
      <c r="C178" s="143" t="s">
        <v>3158</v>
      </c>
      <c r="D178" s="143" t="s">
        <v>3159</v>
      </c>
      <c r="E178" s="143" t="s">
        <v>3159</v>
      </c>
      <c r="F178" s="143" t="s">
        <v>3159</v>
      </c>
      <c r="G178" s="143" t="s">
        <v>3159</v>
      </c>
      <c r="H178" s="274" t="s">
        <v>1232</v>
      </c>
      <c r="I178" s="144" t="s">
        <v>717</v>
      </c>
      <c r="J178" s="143">
        <v>6</v>
      </c>
      <c r="K178" s="144" t="str">
        <f>'[2]118'!$F$10</f>
        <v>Imunologia Clínica</v>
      </c>
      <c r="L178" s="366">
        <v>45931</v>
      </c>
      <c r="M178" s="366">
        <v>46054</v>
      </c>
      <c r="N178" s="143" t="s">
        <v>1498</v>
      </c>
      <c r="O178" s="142" t="s">
        <v>1217</v>
      </c>
      <c r="P178" s="144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>
      <c r="A179" s="143" t="s">
        <v>140</v>
      </c>
      <c r="B179" s="143">
        <v>119</v>
      </c>
      <c r="C179" s="143" t="s">
        <v>2054</v>
      </c>
      <c r="D179" s="143" t="s">
        <v>2055</v>
      </c>
      <c r="E179" s="143" t="s">
        <v>2055</v>
      </c>
      <c r="F179" s="143" t="s">
        <v>2055</v>
      </c>
      <c r="G179" s="143" t="s">
        <v>2055</v>
      </c>
      <c r="H179" s="274" t="s">
        <v>723</v>
      </c>
      <c r="I179" s="144" t="s">
        <v>724</v>
      </c>
      <c r="J179" s="143">
        <v>12</v>
      </c>
      <c r="K179" s="144" t="str">
        <f>'[2]119'!$D$10</f>
        <v>Bases da Farmacovigilância e Farmacocinética Clínica</v>
      </c>
      <c r="L179" s="366">
        <v>45778</v>
      </c>
      <c r="M179" s="366">
        <v>46082</v>
      </c>
      <c r="N179" s="143" t="s">
        <v>1498</v>
      </c>
      <c r="O179" s="142" t="s">
        <v>1217</v>
      </c>
      <c r="P179" s="144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>
      <c r="A180" s="143" t="s">
        <v>140</v>
      </c>
      <c r="B180" s="143">
        <v>120</v>
      </c>
      <c r="C180" s="143" t="s">
        <v>3160</v>
      </c>
      <c r="D180" s="143" t="s">
        <v>2055</v>
      </c>
      <c r="E180" s="143" t="s">
        <v>2055</v>
      </c>
      <c r="F180" s="143" t="s">
        <v>2055</v>
      </c>
      <c r="G180" s="143" t="s">
        <v>2055</v>
      </c>
      <c r="H180" s="274" t="s">
        <v>727</v>
      </c>
      <c r="I180" s="144" t="s">
        <v>728</v>
      </c>
      <c r="J180" s="143">
        <v>6</v>
      </c>
      <c r="K180" s="144" t="str">
        <f>'[2]120'!$D$10</f>
        <v>Bases da Farmacovigilância e Farmacocinética Clínica</v>
      </c>
      <c r="L180" s="366">
        <v>45931</v>
      </c>
      <c r="M180" s="366">
        <v>46082</v>
      </c>
      <c r="N180" s="143" t="s">
        <v>1498</v>
      </c>
      <c r="O180" s="142" t="s">
        <v>1217</v>
      </c>
      <c r="P180" s="144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>
      <c r="A181" s="143"/>
      <c r="B181" s="143"/>
      <c r="C181" s="143" t="s">
        <v>1955</v>
      </c>
      <c r="D181" s="143" t="s">
        <v>722</v>
      </c>
      <c r="E181" s="143" t="s">
        <v>722</v>
      </c>
      <c r="F181" s="143" t="s">
        <v>722</v>
      </c>
      <c r="G181" s="143" t="s">
        <v>722</v>
      </c>
      <c r="H181" s="274" t="s">
        <v>727</v>
      </c>
      <c r="I181" s="144" t="s">
        <v>728</v>
      </c>
      <c r="J181" s="143">
        <v>6</v>
      </c>
      <c r="K181" s="144" t="str">
        <f>'[2]120'!$F$10</f>
        <v>Bases de Fisiopatologia</v>
      </c>
      <c r="L181" s="366">
        <v>45931</v>
      </c>
      <c r="M181" s="366">
        <v>46054</v>
      </c>
      <c r="N181" s="143" t="s">
        <v>1498</v>
      </c>
      <c r="O181" s="142" t="s">
        <v>1217</v>
      </c>
      <c r="P181" s="144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>
      <c r="A182" s="143" t="s">
        <v>140</v>
      </c>
      <c r="B182" s="143">
        <v>121</v>
      </c>
      <c r="C182" s="143" t="s">
        <v>1088</v>
      </c>
      <c r="D182" s="143" t="s">
        <v>1089</v>
      </c>
      <c r="E182" s="143" t="s">
        <v>1089</v>
      </c>
      <c r="F182" s="143" t="s">
        <v>1089</v>
      </c>
      <c r="G182" s="143" t="s">
        <v>1089</v>
      </c>
      <c r="H182" s="274" t="s">
        <v>736</v>
      </c>
      <c r="I182" s="144" t="s">
        <v>737</v>
      </c>
      <c r="J182" s="143">
        <v>12</v>
      </c>
      <c r="K182" s="144" t="str">
        <f>'[2]121'!$D$10</f>
        <v>Políticas De Saúde</v>
      </c>
      <c r="L182" s="366">
        <v>45778</v>
      </c>
      <c r="M182" s="366">
        <v>46082</v>
      </c>
      <c r="N182" s="143" t="s">
        <v>1498</v>
      </c>
      <c r="O182" s="142" t="s">
        <v>1205</v>
      </c>
      <c r="P182" s="144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>
      <c r="A183" s="143" t="s">
        <v>140</v>
      </c>
      <c r="B183" s="143">
        <v>122</v>
      </c>
      <c r="C183" s="143" t="s">
        <v>1089</v>
      </c>
      <c r="D183" s="143" t="s">
        <v>1089</v>
      </c>
      <c r="E183" s="143" t="s">
        <v>1089</v>
      </c>
      <c r="F183" s="143" t="s">
        <v>1089</v>
      </c>
      <c r="G183" s="143" t="s">
        <v>1089</v>
      </c>
      <c r="H183" s="274" t="s">
        <v>738</v>
      </c>
      <c r="I183" s="144" t="s">
        <v>739</v>
      </c>
      <c r="J183" s="143">
        <v>6</v>
      </c>
      <c r="K183" s="144" t="str">
        <f>'[2]122'!$D$10</f>
        <v>Políticas de Saúde</v>
      </c>
      <c r="L183" s="366">
        <v>45931</v>
      </c>
      <c r="M183" s="366">
        <v>46082</v>
      </c>
      <c r="N183" s="143" t="s">
        <v>1498</v>
      </c>
      <c r="O183" s="142" t="s">
        <v>1205</v>
      </c>
      <c r="P183" s="144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>
      <c r="A184" s="143"/>
      <c r="B184" s="143"/>
      <c r="C184" s="143" t="s">
        <v>1968</v>
      </c>
      <c r="D184" s="143" t="s">
        <v>1968</v>
      </c>
      <c r="E184" s="143" t="s">
        <v>1968</v>
      </c>
      <c r="F184" s="143" t="s">
        <v>1968</v>
      </c>
      <c r="G184" s="143" t="s">
        <v>1968</v>
      </c>
      <c r="H184" s="274" t="s">
        <v>738</v>
      </c>
      <c r="I184" s="144" t="s">
        <v>739</v>
      </c>
      <c r="J184" s="143">
        <v>6</v>
      </c>
      <c r="K184" s="144" t="str">
        <f>'[2]122'!$F$10</f>
        <v xml:space="preserve">Biossegurança </v>
      </c>
      <c r="L184" s="366">
        <v>45931</v>
      </c>
      <c r="M184" s="366">
        <v>46054</v>
      </c>
      <c r="N184" s="143" t="s">
        <v>1498</v>
      </c>
      <c r="O184" s="142" t="s">
        <v>1205</v>
      </c>
      <c r="P184" s="144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>
      <c r="A185" s="143" t="s">
        <v>140</v>
      </c>
      <c r="B185" s="143">
        <v>123</v>
      </c>
      <c r="C185" s="143" t="s">
        <v>3161</v>
      </c>
      <c r="D185" s="143" t="s">
        <v>3162</v>
      </c>
      <c r="E185" s="143" t="s">
        <v>3162</v>
      </c>
      <c r="F185" s="143" t="s">
        <v>3162</v>
      </c>
      <c r="G185" s="143" t="s">
        <v>3162</v>
      </c>
      <c r="H185" s="274" t="s">
        <v>744</v>
      </c>
      <c r="I185" s="144" t="s">
        <v>745</v>
      </c>
      <c r="J185" s="143">
        <v>12</v>
      </c>
      <c r="K185" s="144" t="str">
        <f>'[2]123'!$D$10</f>
        <v>Gerenciamento em Unidades Oncológicas</v>
      </c>
      <c r="L185" s="366">
        <v>45778</v>
      </c>
      <c r="M185" s="366">
        <v>46082</v>
      </c>
      <c r="N185" s="143" t="s">
        <v>1498</v>
      </c>
      <c r="O185" s="142" t="s">
        <v>1205</v>
      </c>
      <c r="P185" s="144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>
      <c r="A186" s="143" t="s">
        <v>140</v>
      </c>
      <c r="B186" s="143">
        <v>124</v>
      </c>
      <c r="C186" s="143" t="s">
        <v>3162</v>
      </c>
      <c r="D186" s="143" t="s">
        <v>3162</v>
      </c>
      <c r="E186" s="143" t="s">
        <v>3162</v>
      </c>
      <c r="F186" s="143" t="s">
        <v>3162</v>
      </c>
      <c r="G186" s="143" t="s">
        <v>3162</v>
      </c>
      <c r="H186" s="274" t="s">
        <v>748</v>
      </c>
      <c r="I186" s="144" t="s">
        <v>749</v>
      </c>
      <c r="J186" s="143">
        <v>6</v>
      </c>
      <c r="K186" s="144" t="str">
        <f>'[2]124'!$D$10</f>
        <v xml:space="preserve">Gerenciamento em Unidades Oncológicas </v>
      </c>
      <c r="L186" s="366">
        <v>45931</v>
      </c>
      <c r="M186" s="366">
        <v>46082</v>
      </c>
      <c r="N186" s="143" t="s">
        <v>1498</v>
      </c>
      <c r="O186" s="142" t="s">
        <v>1205</v>
      </c>
      <c r="P186" s="144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>
      <c r="A187" s="143"/>
      <c r="B187" s="143"/>
      <c r="C187" s="143" t="s">
        <v>3163</v>
      </c>
      <c r="D187" s="143" t="s">
        <v>3163</v>
      </c>
      <c r="E187" s="143" t="s">
        <v>3163</v>
      </c>
      <c r="F187" s="143" t="s">
        <v>3163</v>
      </c>
      <c r="G187" s="143" t="s">
        <v>3163</v>
      </c>
      <c r="H187" s="274" t="s">
        <v>748</v>
      </c>
      <c r="I187" s="144" t="s">
        <v>749</v>
      </c>
      <c r="J187" s="143">
        <v>6</v>
      </c>
      <c r="K187" s="144" t="str">
        <f>'[2]124'!$F$10</f>
        <v>Comunicação em Situações Difíceis no Tratamento Oncológico</v>
      </c>
      <c r="L187" s="366">
        <v>45931</v>
      </c>
      <c r="M187" s="366">
        <v>46054</v>
      </c>
      <c r="N187" s="143" t="s">
        <v>1498</v>
      </c>
      <c r="O187" s="142" t="s">
        <v>1217</v>
      </c>
      <c r="P187" s="144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>
      <c r="A188" s="143" t="s">
        <v>140</v>
      </c>
      <c r="B188" s="143">
        <v>125</v>
      </c>
      <c r="C188" s="143" t="s">
        <v>771</v>
      </c>
      <c r="D188" s="143" t="s">
        <v>3164</v>
      </c>
      <c r="E188" s="143" t="s">
        <v>3164</v>
      </c>
      <c r="F188" s="143" t="s">
        <v>3164</v>
      </c>
      <c r="G188" s="143" t="s">
        <v>3164</v>
      </c>
      <c r="H188" s="274" t="s">
        <v>756</v>
      </c>
      <c r="I188" s="144" t="s">
        <v>757</v>
      </c>
      <c r="J188" s="143">
        <v>12</v>
      </c>
      <c r="K188" s="144" t="str">
        <f>'[2]125'!$D$10</f>
        <v>Vigilância Sanitária, Epidemiologia e Ambiental</v>
      </c>
      <c r="L188" s="366">
        <v>45778</v>
      </c>
      <c r="M188" s="366">
        <v>46082</v>
      </c>
      <c r="N188" s="143" t="s">
        <v>1498</v>
      </c>
      <c r="O188" s="142" t="s">
        <v>1225</v>
      </c>
      <c r="P188" s="144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>
      <c r="A189" s="143" t="s">
        <v>140</v>
      </c>
      <c r="B189" s="143">
        <v>126</v>
      </c>
      <c r="C189" s="143" t="s">
        <v>3164</v>
      </c>
      <c r="D189" s="143" t="s">
        <v>3164</v>
      </c>
      <c r="E189" s="143" t="s">
        <v>3164</v>
      </c>
      <c r="F189" s="143" t="s">
        <v>3164</v>
      </c>
      <c r="G189" s="143" t="s">
        <v>3164</v>
      </c>
      <c r="H189" s="274" t="s">
        <v>760</v>
      </c>
      <c r="I189" s="144" t="s">
        <v>761</v>
      </c>
      <c r="J189" s="143">
        <v>6</v>
      </c>
      <c r="K189" s="144" t="str">
        <f>'[2]126'!$D$10</f>
        <v>Vigilância Sanitária, Epidemiologia e Ambiental</v>
      </c>
      <c r="L189" s="366">
        <v>45931</v>
      </c>
      <c r="M189" s="366">
        <v>46082</v>
      </c>
      <c r="N189" s="143" t="s">
        <v>1498</v>
      </c>
      <c r="O189" s="142" t="s">
        <v>1225</v>
      </c>
      <c r="P189" s="144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>
      <c r="A190" s="143"/>
      <c r="B190" s="143"/>
      <c r="C190" s="143" t="s">
        <v>754</v>
      </c>
      <c r="D190" s="143" t="s">
        <v>754</v>
      </c>
      <c r="E190" s="143" t="s">
        <v>754</v>
      </c>
      <c r="F190" s="143" t="s">
        <v>754</v>
      </c>
      <c r="G190" s="143" t="s">
        <v>754</v>
      </c>
      <c r="H190" s="274" t="s">
        <v>760</v>
      </c>
      <c r="I190" s="144" t="s">
        <v>761</v>
      </c>
      <c r="J190" s="143">
        <v>6</v>
      </c>
      <c r="K190" s="144" t="str">
        <f>'[2]126'!$F$10</f>
        <v>Políticas de Saúde e Processo Saúde Doença</v>
      </c>
      <c r="L190" s="366">
        <v>45931</v>
      </c>
      <c r="M190" s="366">
        <v>46054</v>
      </c>
      <c r="N190" s="143" t="s">
        <v>1498</v>
      </c>
      <c r="O190" s="142" t="s">
        <v>1205</v>
      </c>
      <c r="P190" s="144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>
      <c r="A191" s="143" t="s">
        <v>140</v>
      </c>
      <c r="B191" s="143">
        <v>127</v>
      </c>
      <c r="C191" s="143" t="s">
        <v>3165</v>
      </c>
      <c r="D191" s="143" t="s">
        <v>1094</v>
      </c>
      <c r="E191" s="143" t="s">
        <v>1094</v>
      </c>
      <c r="F191" s="143" t="s">
        <v>1094</v>
      </c>
      <c r="G191" s="143" t="s">
        <v>1094</v>
      </c>
      <c r="H191" s="274" t="s">
        <v>768</v>
      </c>
      <c r="I191" s="144" t="s">
        <v>769</v>
      </c>
      <c r="J191" s="143">
        <v>12</v>
      </c>
      <c r="K191" s="144" t="str">
        <f>'[2]127'!$D$10</f>
        <v>Neurologia e Genética do Envelhecimento</v>
      </c>
      <c r="L191" s="366">
        <v>45778</v>
      </c>
      <c r="M191" s="366">
        <v>46082</v>
      </c>
      <c r="N191" s="143" t="s">
        <v>1498</v>
      </c>
      <c r="O191" s="142" t="s">
        <v>1217</v>
      </c>
      <c r="P191" s="144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>
      <c r="A192" s="143" t="s">
        <v>140</v>
      </c>
      <c r="B192" s="143">
        <v>128</v>
      </c>
      <c r="C192" s="143" t="s">
        <v>3166</v>
      </c>
      <c r="D192" s="143" t="s">
        <v>1094</v>
      </c>
      <c r="E192" s="143" t="s">
        <v>1094</v>
      </c>
      <c r="F192" s="143" t="s">
        <v>1094</v>
      </c>
      <c r="G192" s="143" t="s">
        <v>1094</v>
      </c>
      <c r="H192" s="274" t="s">
        <v>701</v>
      </c>
      <c r="I192" s="144" t="s">
        <v>772</v>
      </c>
      <c r="J192" s="143">
        <v>6</v>
      </c>
      <c r="K192" s="144" t="str">
        <f>'[2]128'!$D$10</f>
        <v>Neurologia e Genética do Envelhecimento</v>
      </c>
      <c r="L192" s="366">
        <v>45931</v>
      </c>
      <c r="M192" s="366">
        <v>46082</v>
      </c>
      <c r="N192" s="143" t="s">
        <v>1498</v>
      </c>
      <c r="O192" s="142" t="s">
        <v>1217</v>
      </c>
      <c r="P192" s="144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>
      <c r="A193" s="143"/>
      <c r="B193" s="143"/>
      <c r="C193" s="143" t="s">
        <v>3167</v>
      </c>
      <c r="D193" s="143" t="s">
        <v>1960</v>
      </c>
      <c r="E193" s="143" t="s">
        <v>1960</v>
      </c>
      <c r="F193" s="143" t="s">
        <v>1960</v>
      </c>
      <c r="G193" s="143" t="s">
        <v>1960</v>
      </c>
      <c r="H193" s="274" t="s">
        <v>701</v>
      </c>
      <c r="I193" s="144" t="s">
        <v>772</v>
      </c>
      <c r="J193" s="143">
        <v>6</v>
      </c>
      <c r="K193" s="144" t="str">
        <f>'[2]128'!$F$10</f>
        <v>Exercício Físico e o Idoso</v>
      </c>
      <c r="L193" s="366">
        <v>45931</v>
      </c>
      <c r="M193" s="366">
        <v>46054</v>
      </c>
      <c r="N193" s="143" t="s">
        <v>1498</v>
      </c>
      <c r="O193" s="142" t="s">
        <v>1225</v>
      </c>
      <c r="P193" s="144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>
      <c r="A194" s="143" t="s">
        <v>140</v>
      </c>
      <c r="B194" s="143">
        <v>131</v>
      </c>
      <c r="C194" s="143" t="s">
        <v>1784</v>
      </c>
      <c r="D194" s="143" t="s">
        <v>3168</v>
      </c>
      <c r="E194" s="143" t="s">
        <v>3169</v>
      </c>
      <c r="F194" s="143" t="s">
        <v>3169</v>
      </c>
      <c r="G194" s="143" t="s">
        <v>3169</v>
      </c>
      <c r="H194" s="274" t="s">
        <v>1965</v>
      </c>
      <c r="I194" s="144" t="s">
        <v>779</v>
      </c>
      <c r="J194" s="143">
        <v>12</v>
      </c>
      <c r="K194" s="144" t="str">
        <f>'[2]131'!$D$10</f>
        <v>Métodos E Técnicas De Avaliação Estética</v>
      </c>
      <c r="L194" s="366">
        <v>45778</v>
      </c>
      <c r="M194" s="366">
        <v>46082</v>
      </c>
      <c r="N194" s="143" t="s">
        <v>1498</v>
      </c>
      <c r="O194" s="142" t="s">
        <v>1225</v>
      </c>
      <c r="P194" s="144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>
      <c r="A195" s="143" t="s">
        <v>140</v>
      </c>
      <c r="B195" s="143">
        <v>132</v>
      </c>
      <c r="C195" s="143" t="s">
        <v>1784</v>
      </c>
      <c r="D195" s="143" t="s">
        <v>3168</v>
      </c>
      <c r="E195" s="143" t="s">
        <v>3169</v>
      </c>
      <c r="F195" s="143" t="s">
        <v>3169</v>
      </c>
      <c r="G195" s="143" t="s">
        <v>3169</v>
      </c>
      <c r="H195" s="274" t="s">
        <v>780</v>
      </c>
      <c r="I195" s="144" t="s">
        <v>781</v>
      </c>
      <c r="J195" s="143">
        <v>6</v>
      </c>
      <c r="K195" s="144" t="str">
        <f>'[2]132'!$D$10</f>
        <v xml:space="preserve">Métodos e Técnicas de Avaliação Estética </v>
      </c>
      <c r="L195" s="366">
        <v>45931</v>
      </c>
      <c r="M195" s="366">
        <v>46082</v>
      </c>
      <c r="N195" s="143" t="s">
        <v>1498</v>
      </c>
      <c r="O195" s="142" t="s">
        <v>1225</v>
      </c>
      <c r="P195" s="144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>
      <c r="A196" s="143"/>
      <c r="B196" s="143"/>
      <c r="C196" s="143" t="s">
        <v>2093</v>
      </c>
      <c r="D196" s="143" t="s">
        <v>3170</v>
      </c>
      <c r="E196" s="143" t="s">
        <v>3171</v>
      </c>
      <c r="F196" s="143" t="s">
        <v>3171</v>
      </c>
      <c r="G196" s="143" t="s">
        <v>3171</v>
      </c>
      <c r="H196" s="274" t="s">
        <v>780</v>
      </c>
      <c r="I196" s="144" t="s">
        <v>781</v>
      </c>
      <c r="J196" s="143">
        <v>6</v>
      </c>
      <c r="K196" s="144" t="str">
        <f>'[2]132'!$F$10</f>
        <v>Recursos Terapêuticos Naturais</v>
      </c>
      <c r="L196" s="366">
        <v>45931</v>
      </c>
      <c r="M196" s="366">
        <v>46054</v>
      </c>
      <c r="N196" s="143" t="s">
        <v>1498</v>
      </c>
      <c r="O196" s="142" t="s">
        <v>1225</v>
      </c>
      <c r="P196" s="144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>
      <c r="A197" s="143" t="s">
        <v>140</v>
      </c>
      <c r="B197" s="143">
        <v>133</v>
      </c>
      <c r="C197" s="143" t="s">
        <v>1946</v>
      </c>
      <c r="D197" s="143" t="s">
        <v>3172</v>
      </c>
      <c r="E197" s="143" t="s">
        <v>3172</v>
      </c>
      <c r="F197" s="143" t="s">
        <v>3172</v>
      </c>
      <c r="G197" s="143" t="s">
        <v>3172</v>
      </c>
      <c r="H197" s="274" t="s">
        <v>1966</v>
      </c>
      <c r="I197" s="144" t="s">
        <v>787</v>
      </c>
      <c r="J197" s="143">
        <v>12</v>
      </c>
      <c r="K197" s="144" t="str">
        <f>'[2]133'!$D$10</f>
        <v>Micologia E Virologia</v>
      </c>
      <c r="L197" s="366">
        <v>45778</v>
      </c>
      <c r="M197" s="366">
        <v>46082</v>
      </c>
      <c r="N197" s="143" t="s">
        <v>1498</v>
      </c>
      <c r="O197" s="142" t="s">
        <v>1217</v>
      </c>
      <c r="P197" s="144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>
      <c r="A198" s="143" t="s">
        <v>140</v>
      </c>
      <c r="B198" s="143">
        <v>134</v>
      </c>
      <c r="C198" s="143" t="s">
        <v>1946</v>
      </c>
      <c r="D198" s="143" t="s">
        <v>3173</v>
      </c>
      <c r="E198" s="143" t="s">
        <v>3172</v>
      </c>
      <c r="F198" s="143" t="s">
        <v>3172</v>
      </c>
      <c r="G198" s="143" t="s">
        <v>3172</v>
      </c>
      <c r="H198" s="274" t="s">
        <v>789</v>
      </c>
      <c r="I198" s="144" t="s">
        <v>790</v>
      </c>
      <c r="J198" s="143">
        <v>6</v>
      </c>
      <c r="K198" s="144" t="str">
        <f>'[2]134'!$D$10</f>
        <v xml:space="preserve">Micologia e Virologia </v>
      </c>
      <c r="L198" s="366">
        <v>45931</v>
      </c>
      <c r="M198" s="366">
        <v>46082</v>
      </c>
      <c r="N198" s="143" t="s">
        <v>1498</v>
      </c>
      <c r="O198" s="142" t="s">
        <v>1217</v>
      </c>
      <c r="P198" s="144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>
      <c r="A199" s="143"/>
      <c r="B199" s="143"/>
      <c r="C199" s="143" t="s">
        <v>3174</v>
      </c>
      <c r="D199" s="143" t="s">
        <v>3175</v>
      </c>
      <c r="E199" s="143" t="s">
        <v>1958</v>
      </c>
      <c r="F199" s="143" t="s">
        <v>1958</v>
      </c>
      <c r="G199" s="143" t="s">
        <v>1958</v>
      </c>
      <c r="H199" s="274" t="s">
        <v>789</v>
      </c>
      <c r="I199" s="144" t="s">
        <v>790</v>
      </c>
      <c r="J199" s="143">
        <v>6</v>
      </c>
      <c r="K199" s="144" t="str">
        <f>'[2]134'!$F$10</f>
        <v>Gestão de Serviços de Saúde e Controle de Qualidade</v>
      </c>
      <c r="L199" s="366">
        <v>45931</v>
      </c>
      <c r="M199" s="366">
        <v>46054</v>
      </c>
      <c r="N199" s="143" t="s">
        <v>1498</v>
      </c>
      <c r="O199" s="142" t="s">
        <v>1205</v>
      </c>
      <c r="P199" s="144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>
      <c r="A200" s="143" t="s">
        <v>140</v>
      </c>
      <c r="B200" s="143">
        <v>135</v>
      </c>
      <c r="C200" s="143" t="s">
        <v>3176</v>
      </c>
      <c r="D200" s="143" t="s">
        <v>3177</v>
      </c>
      <c r="E200" s="143" t="s">
        <v>3177</v>
      </c>
      <c r="F200" s="143" t="s">
        <v>3177</v>
      </c>
      <c r="G200" s="143" t="s">
        <v>3177</v>
      </c>
      <c r="H200" s="274" t="s">
        <v>792</v>
      </c>
      <c r="I200" s="144" t="s">
        <v>793</v>
      </c>
      <c r="J200" s="143">
        <v>12</v>
      </c>
      <c r="K200" s="144" t="s">
        <v>3178</v>
      </c>
      <c r="L200" s="366">
        <v>45778</v>
      </c>
      <c r="M200" s="366">
        <v>46082</v>
      </c>
      <c r="N200" s="143" t="s">
        <v>1498</v>
      </c>
      <c r="O200" s="142" t="s">
        <v>1225</v>
      </c>
      <c r="P200" s="144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>
      <c r="A201" s="143" t="s">
        <v>140</v>
      </c>
      <c r="B201" s="143">
        <v>136</v>
      </c>
      <c r="C201" s="143" t="s">
        <v>3176</v>
      </c>
      <c r="D201" s="143" t="s">
        <v>3177</v>
      </c>
      <c r="E201" s="143" t="s">
        <v>3177</v>
      </c>
      <c r="F201" s="143" t="s">
        <v>3177</v>
      </c>
      <c r="G201" s="143" t="s">
        <v>3177</v>
      </c>
      <c r="H201" s="274" t="s">
        <v>794</v>
      </c>
      <c r="I201" s="144" t="s">
        <v>795</v>
      </c>
      <c r="J201" s="143">
        <v>6</v>
      </c>
      <c r="K201" s="144" t="s">
        <v>3178</v>
      </c>
      <c r="L201" s="366">
        <v>45931</v>
      </c>
      <c r="M201" s="366">
        <v>46082</v>
      </c>
      <c r="N201" s="143" t="s">
        <v>1498</v>
      </c>
      <c r="O201" s="142" t="s">
        <v>1225</v>
      </c>
      <c r="P201" s="144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>
      <c r="A202" s="143"/>
      <c r="B202" s="143"/>
      <c r="C202" s="143" t="s">
        <v>3179</v>
      </c>
      <c r="D202" s="143" t="s">
        <v>3180</v>
      </c>
      <c r="E202" s="143" t="s">
        <v>3180</v>
      </c>
      <c r="F202" s="143" t="s">
        <v>3180</v>
      </c>
      <c r="G202" s="143" t="s">
        <v>3180</v>
      </c>
      <c r="H202" s="274" t="s">
        <v>794</v>
      </c>
      <c r="I202" s="144" t="s">
        <v>795</v>
      </c>
      <c r="J202" s="143">
        <v>6</v>
      </c>
      <c r="K202" s="144" t="str">
        <f>'[2]136'!$F$10</f>
        <v xml:space="preserve">Terapias Alternativas </v>
      </c>
      <c r="L202" s="366">
        <v>45931</v>
      </c>
      <c r="M202" s="366">
        <v>46054</v>
      </c>
      <c r="N202" s="143" t="s">
        <v>1498</v>
      </c>
      <c r="O202" s="142" t="s">
        <v>1225</v>
      </c>
      <c r="P202" s="144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>
      <c r="A203" s="143" t="s">
        <v>140</v>
      </c>
      <c r="B203" s="143">
        <v>137</v>
      </c>
      <c r="C203" s="143" t="s">
        <v>1611</v>
      </c>
      <c r="D203" s="143" t="s">
        <v>1612</v>
      </c>
      <c r="E203" s="143" t="s">
        <v>1612</v>
      </c>
      <c r="F203" s="143" t="s">
        <v>1612</v>
      </c>
      <c r="G203" s="143" t="s">
        <v>1612</v>
      </c>
      <c r="H203" s="274" t="s">
        <v>801</v>
      </c>
      <c r="I203" s="144" t="s">
        <v>802</v>
      </c>
      <c r="J203" s="143">
        <v>12</v>
      </c>
      <c r="K203" s="144" t="str">
        <f>'[2]137'!$D$10</f>
        <v>Saúde Baseada em Evidências</v>
      </c>
      <c r="L203" s="366">
        <v>45778</v>
      </c>
      <c r="M203" s="366">
        <v>46082</v>
      </c>
      <c r="N203" s="143" t="s">
        <v>1498</v>
      </c>
      <c r="O203" s="142" t="s">
        <v>1225</v>
      </c>
      <c r="P203" s="144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>
      <c r="A204" s="143" t="s">
        <v>140</v>
      </c>
      <c r="B204" s="143">
        <v>138</v>
      </c>
      <c r="C204" s="143" t="s">
        <v>1611</v>
      </c>
      <c r="D204" s="143" t="s">
        <v>1612</v>
      </c>
      <c r="E204" s="143" t="s">
        <v>1612</v>
      </c>
      <c r="F204" s="143" t="s">
        <v>1612</v>
      </c>
      <c r="G204" s="143" t="s">
        <v>1612</v>
      </c>
      <c r="H204" s="274" t="s">
        <v>806</v>
      </c>
      <c r="I204" s="144" t="s">
        <v>807</v>
      </c>
      <c r="J204" s="143">
        <v>6</v>
      </c>
      <c r="K204" s="144" t="str">
        <f>'[2]138'!$D$10</f>
        <v>Saúde Baseada em Evidências</v>
      </c>
      <c r="L204" s="366">
        <v>45931</v>
      </c>
      <c r="M204" s="366">
        <v>46082</v>
      </c>
      <c r="N204" s="143" t="s">
        <v>1498</v>
      </c>
      <c r="O204" s="142" t="s">
        <v>1225</v>
      </c>
      <c r="P204" s="144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>
      <c r="A205" s="143"/>
      <c r="B205" s="143"/>
      <c r="C205" s="143" t="s">
        <v>3181</v>
      </c>
      <c r="D205" s="143" t="s">
        <v>3182</v>
      </c>
      <c r="E205" s="143" t="s">
        <v>3182</v>
      </c>
      <c r="F205" s="143" t="s">
        <v>3182</v>
      </c>
      <c r="G205" s="143" t="s">
        <v>3182</v>
      </c>
      <c r="H205" s="274" t="s">
        <v>806</v>
      </c>
      <c r="I205" s="144" t="s">
        <v>807</v>
      </c>
      <c r="J205" s="143">
        <v>6</v>
      </c>
      <c r="K205" s="144" t="str">
        <f>'[2]138'!$F$10</f>
        <v>Fisiopatologia nas Disfunções Cardiológicas e Angiológicas</v>
      </c>
      <c r="L205" s="366">
        <v>45931</v>
      </c>
      <c r="M205" s="366">
        <v>46054</v>
      </c>
      <c r="N205" s="143" t="s">
        <v>1498</v>
      </c>
      <c r="O205" s="142" t="s">
        <v>1217</v>
      </c>
      <c r="P205" s="144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>
      <c r="A206" s="143" t="s">
        <v>140</v>
      </c>
      <c r="B206" s="143">
        <v>139</v>
      </c>
      <c r="C206" s="143" t="s">
        <v>1149</v>
      </c>
      <c r="D206" s="143" t="s">
        <v>988</v>
      </c>
      <c r="E206" s="143" t="s">
        <v>988</v>
      </c>
      <c r="F206" s="143" t="s">
        <v>988</v>
      </c>
      <c r="G206" s="143" t="s">
        <v>988</v>
      </c>
      <c r="H206" s="274" t="s">
        <v>813</v>
      </c>
      <c r="I206" s="144" t="s">
        <v>814</v>
      </c>
      <c r="J206" s="143">
        <v>12</v>
      </c>
      <c r="K206" s="144" t="s">
        <v>3183</v>
      </c>
      <c r="L206" s="366">
        <v>45778</v>
      </c>
      <c r="M206" s="366">
        <v>46082</v>
      </c>
      <c r="N206" s="143" t="s">
        <v>1498</v>
      </c>
      <c r="O206" s="142" t="s">
        <v>1205</v>
      </c>
      <c r="P206" s="144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>
      <c r="A207" s="143" t="s">
        <v>140</v>
      </c>
      <c r="B207" s="143">
        <v>140</v>
      </c>
      <c r="C207" s="143" t="s">
        <v>1149</v>
      </c>
      <c r="D207" s="143" t="s">
        <v>988</v>
      </c>
      <c r="E207" s="143" t="s">
        <v>988</v>
      </c>
      <c r="F207" s="143" t="s">
        <v>988</v>
      </c>
      <c r="G207" s="143" t="s">
        <v>988</v>
      </c>
      <c r="H207" s="274" t="s">
        <v>815</v>
      </c>
      <c r="I207" s="144" t="s">
        <v>816</v>
      </c>
      <c r="J207" s="143">
        <v>6</v>
      </c>
      <c r="K207" s="144" t="s">
        <v>3183</v>
      </c>
      <c r="L207" s="366">
        <v>45931</v>
      </c>
      <c r="M207" s="366">
        <v>46082</v>
      </c>
      <c r="N207" s="143" t="s">
        <v>1498</v>
      </c>
      <c r="O207" s="142" t="s">
        <v>1205</v>
      </c>
      <c r="P207" s="144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>
      <c r="A208" s="143"/>
      <c r="B208" s="143"/>
      <c r="C208" s="143" t="s">
        <v>610</v>
      </c>
      <c r="D208" s="143" t="s">
        <v>1968</v>
      </c>
      <c r="E208" s="143" t="s">
        <v>1968</v>
      </c>
      <c r="F208" s="143" t="s">
        <v>1968</v>
      </c>
      <c r="G208" s="143" t="s">
        <v>1968</v>
      </c>
      <c r="H208" s="274" t="s">
        <v>815</v>
      </c>
      <c r="I208" s="144" t="s">
        <v>816</v>
      </c>
      <c r="J208" s="143">
        <v>6</v>
      </c>
      <c r="K208" s="144" t="str">
        <f>'[2]140'!$F$10</f>
        <v xml:space="preserve">Biossegurança </v>
      </c>
      <c r="L208" s="366">
        <v>45931</v>
      </c>
      <c r="M208" s="366">
        <v>46054</v>
      </c>
      <c r="N208" s="143" t="s">
        <v>1498</v>
      </c>
      <c r="O208" s="142" t="s">
        <v>1205</v>
      </c>
      <c r="P208" s="144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>
      <c r="A209" s="143" t="s">
        <v>140</v>
      </c>
      <c r="B209" s="143">
        <v>141</v>
      </c>
      <c r="C209" s="143" t="s">
        <v>1163</v>
      </c>
      <c r="D209" s="143" t="s">
        <v>1165</v>
      </c>
      <c r="E209" s="143" t="s">
        <v>1165</v>
      </c>
      <c r="F209" s="143" t="s">
        <v>1165</v>
      </c>
      <c r="G209" s="143" t="s">
        <v>1662</v>
      </c>
      <c r="H209" s="274" t="s">
        <v>819</v>
      </c>
      <c r="I209" s="144" t="s">
        <v>820</v>
      </c>
      <c r="J209" s="143">
        <v>12</v>
      </c>
      <c r="K209" s="144" t="str">
        <f>'[2]141'!$D$10</f>
        <v>Ética e Cidadania</v>
      </c>
      <c r="L209" s="366">
        <v>45778</v>
      </c>
      <c r="M209" s="366">
        <v>46082</v>
      </c>
      <c r="N209" s="143" t="s">
        <v>1498</v>
      </c>
      <c r="O209" s="142" t="s">
        <v>1221</v>
      </c>
      <c r="P209" s="144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>
      <c r="A210" s="143" t="s">
        <v>140</v>
      </c>
      <c r="B210" s="143">
        <v>142</v>
      </c>
      <c r="C210" s="143" t="s">
        <v>1163</v>
      </c>
      <c r="D210" s="143" t="s">
        <v>1165</v>
      </c>
      <c r="E210" s="143" t="s">
        <v>1165</v>
      </c>
      <c r="F210" s="143" t="s">
        <v>1165</v>
      </c>
      <c r="G210" s="143" t="s">
        <v>1165</v>
      </c>
      <c r="H210" s="274" t="s">
        <v>821</v>
      </c>
      <c r="I210" s="144" t="s">
        <v>822</v>
      </c>
      <c r="J210" s="143">
        <v>6</v>
      </c>
      <c r="K210" s="144" t="str">
        <f>'[2]142'!$D$10</f>
        <v>Ética e Cidadania</v>
      </c>
      <c r="L210" s="366">
        <v>45931</v>
      </c>
      <c r="M210" s="366">
        <v>46082</v>
      </c>
      <c r="N210" s="143" t="s">
        <v>1498</v>
      </c>
      <c r="O210" s="142" t="s">
        <v>1221</v>
      </c>
      <c r="P210" s="144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>
      <c r="A211" s="143"/>
      <c r="B211" s="143"/>
      <c r="C211" s="143" t="s">
        <v>3184</v>
      </c>
      <c r="D211" s="143" t="s">
        <v>1662</v>
      </c>
      <c r="E211" s="143" t="s">
        <v>1662</v>
      </c>
      <c r="F211" s="143" t="s">
        <v>1662</v>
      </c>
      <c r="G211" s="143" t="s">
        <v>1662</v>
      </c>
      <c r="H211" s="274" t="s">
        <v>821</v>
      </c>
      <c r="I211" s="144" t="s">
        <v>822</v>
      </c>
      <c r="J211" s="143">
        <v>6</v>
      </c>
      <c r="K211" s="144" t="str">
        <f>'[2]142'!$F$10</f>
        <v>Aspectos Socioantropológicos</v>
      </c>
      <c r="L211" s="366">
        <v>45931</v>
      </c>
      <c r="M211" s="366">
        <v>46054</v>
      </c>
      <c r="N211" s="143" t="s">
        <v>1498</v>
      </c>
      <c r="O211" s="142" t="s">
        <v>1221</v>
      </c>
      <c r="P211" s="144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>
      <c r="A212" s="143" t="s">
        <v>140</v>
      </c>
      <c r="B212" s="143">
        <v>143</v>
      </c>
      <c r="C212" s="143" t="s">
        <v>846</v>
      </c>
      <c r="D212" s="143" t="s">
        <v>3185</v>
      </c>
      <c r="E212" s="143" t="s">
        <v>846</v>
      </c>
      <c r="F212" s="143" t="s">
        <v>846</v>
      </c>
      <c r="G212" s="143" t="s">
        <v>846</v>
      </c>
      <c r="H212" s="274" t="s">
        <v>826</v>
      </c>
      <c r="I212" s="144" t="s">
        <v>827</v>
      </c>
      <c r="J212" s="143">
        <v>12</v>
      </c>
      <c r="K212" s="144" t="s">
        <v>3186</v>
      </c>
      <c r="L212" s="366">
        <v>45778</v>
      </c>
      <c r="M212" s="366">
        <v>46082</v>
      </c>
      <c r="N212" s="143" t="s">
        <v>1498</v>
      </c>
      <c r="O212" s="142" t="s">
        <v>1225</v>
      </c>
      <c r="P212" s="144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>
      <c r="A213" s="143" t="s">
        <v>140</v>
      </c>
      <c r="B213" s="143">
        <v>144</v>
      </c>
      <c r="C213" s="143" t="s">
        <v>846</v>
      </c>
      <c r="D213" s="143" t="s">
        <v>3187</v>
      </c>
      <c r="E213" s="143" t="s">
        <v>846</v>
      </c>
      <c r="F213" s="143" t="s">
        <v>846</v>
      </c>
      <c r="G213" s="143" t="s">
        <v>846</v>
      </c>
      <c r="H213" s="274" t="s">
        <v>829</v>
      </c>
      <c r="I213" s="144" t="s">
        <v>830</v>
      </c>
      <c r="J213" s="143">
        <v>6</v>
      </c>
      <c r="K213" s="144" t="str">
        <f>'[2]144'!$D$10</f>
        <v>Avaliação Nutricional</v>
      </c>
      <c r="L213" s="366">
        <v>45931</v>
      </c>
      <c r="M213" s="366">
        <v>46082</v>
      </c>
      <c r="N213" s="143" t="s">
        <v>1498</v>
      </c>
      <c r="O213" s="142" t="s">
        <v>1225</v>
      </c>
      <c r="P213" s="144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>
      <c r="A214" s="143"/>
      <c r="B214" s="143"/>
      <c r="C214" s="143" t="s">
        <v>3188</v>
      </c>
      <c r="D214" s="143" t="s">
        <v>3189</v>
      </c>
      <c r="E214" s="143" t="s">
        <v>3188</v>
      </c>
      <c r="F214" s="143" t="s">
        <v>3188</v>
      </c>
      <c r="G214" s="143" t="s">
        <v>3188</v>
      </c>
      <c r="H214" s="274" t="s">
        <v>829</v>
      </c>
      <c r="I214" s="144" t="s">
        <v>830</v>
      </c>
      <c r="J214" s="143">
        <v>6</v>
      </c>
      <c r="K214" s="144" t="str">
        <f>'[2]144'!$F$10</f>
        <v>Farmacologia Aplicada à Nutrição e Interpretação de Exames Laboratoriais</v>
      </c>
      <c r="L214" s="366">
        <v>45931</v>
      </c>
      <c r="M214" s="366">
        <v>46054</v>
      </c>
      <c r="N214" s="143" t="s">
        <v>1498</v>
      </c>
      <c r="O214" s="142" t="s">
        <v>1217</v>
      </c>
      <c r="P214" s="144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>
      <c r="A215" s="143" t="s">
        <v>140</v>
      </c>
      <c r="B215" s="143">
        <v>145</v>
      </c>
      <c r="C215" s="143" t="s">
        <v>846</v>
      </c>
      <c r="D215" s="143" t="s">
        <v>3185</v>
      </c>
      <c r="E215" s="143" t="s">
        <v>846</v>
      </c>
      <c r="F215" s="143" t="s">
        <v>846</v>
      </c>
      <c r="G215" s="143" t="s">
        <v>846</v>
      </c>
      <c r="H215" s="274" t="s">
        <v>835</v>
      </c>
      <c r="I215" s="144" t="s">
        <v>836</v>
      </c>
      <c r="J215" s="143">
        <v>12</v>
      </c>
      <c r="K215" s="144" t="str">
        <f>'[2]145'!$D$10</f>
        <v>Avaliação Nutricional</v>
      </c>
      <c r="L215" s="366">
        <v>45778</v>
      </c>
      <c r="M215" s="366">
        <v>46082</v>
      </c>
      <c r="N215" s="143" t="s">
        <v>1498</v>
      </c>
      <c r="O215" s="142" t="s">
        <v>1225</v>
      </c>
      <c r="P215" s="144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>
      <c r="A216" s="143" t="s">
        <v>140</v>
      </c>
      <c r="B216" s="143">
        <v>146</v>
      </c>
      <c r="C216" s="143" t="s">
        <v>846</v>
      </c>
      <c r="D216" s="143" t="s">
        <v>3187</v>
      </c>
      <c r="E216" s="143" t="s">
        <v>846</v>
      </c>
      <c r="F216" s="143" t="s">
        <v>846</v>
      </c>
      <c r="G216" s="143" t="s">
        <v>846</v>
      </c>
      <c r="H216" s="274" t="s">
        <v>837</v>
      </c>
      <c r="I216" s="144" t="s">
        <v>838</v>
      </c>
      <c r="J216" s="143">
        <v>6</v>
      </c>
      <c r="K216" s="144" t="str">
        <f>'[2]146'!$D$10</f>
        <v>Avaliação Nutricional</v>
      </c>
      <c r="L216" s="366">
        <v>45931</v>
      </c>
      <c r="M216" s="366">
        <v>46082</v>
      </c>
      <c r="N216" s="143" t="s">
        <v>1498</v>
      </c>
      <c r="O216" s="142" t="s">
        <v>1225</v>
      </c>
      <c r="P216" s="144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>
      <c r="A217" s="143"/>
      <c r="B217" s="143"/>
      <c r="C217" s="143" t="s">
        <v>1689</v>
      </c>
      <c r="D217" s="143" t="s">
        <v>1689</v>
      </c>
      <c r="E217" s="143" t="s">
        <v>1689</v>
      </c>
      <c r="F217" s="143" t="s">
        <v>1689</v>
      </c>
      <c r="G217" s="143" t="s">
        <v>1689</v>
      </c>
      <c r="H217" s="274" t="s">
        <v>837</v>
      </c>
      <c r="I217" s="144" t="s">
        <v>838</v>
      </c>
      <c r="J217" s="143">
        <v>6</v>
      </c>
      <c r="K217" s="144" t="str">
        <f>'[2]146'!$F$10</f>
        <v>Nutrição e Atenção à Saúde</v>
      </c>
      <c r="L217" s="366">
        <v>45931</v>
      </c>
      <c r="M217" s="366">
        <v>46054</v>
      </c>
      <c r="N217" s="143" t="s">
        <v>1498</v>
      </c>
      <c r="O217" s="142" t="s">
        <v>1225</v>
      </c>
      <c r="P217" s="144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>
      <c r="A218" s="143" t="s">
        <v>140</v>
      </c>
      <c r="B218" s="143">
        <v>147</v>
      </c>
      <c r="C218" s="143" t="s">
        <v>846</v>
      </c>
      <c r="D218" s="143" t="s">
        <v>3185</v>
      </c>
      <c r="E218" s="143" t="s">
        <v>846</v>
      </c>
      <c r="F218" s="143" t="s">
        <v>846</v>
      </c>
      <c r="G218" s="143" t="s">
        <v>846</v>
      </c>
      <c r="H218" s="274" t="s">
        <v>844</v>
      </c>
      <c r="I218" s="144" t="s">
        <v>845</v>
      </c>
      <c r="J218" s="143">
        <v>12</v>
      </c>
      <c r="K218" s="144" t="str">
        <f>'[2]147'!$D$10</f>
        <v>Avaliação Nutricional </v>
      </c>
      <c r="L218" s="366">
        <v>45778</v>
      </c>
      <c r="M218" s="366">
        <v>46082</v>
      </c>
      <c r="N218" s="143" t="s">
        <v>1498</v>
      </c>
      <c r="O218" s="142" t="s">
        <v>1225</v>
      </c>
      <c r="P218" s="144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>
      <c r="A219" s="143" t="s">
        <v>140</v>
      </c>
      <c r="B219" s="143">
        <v>148</v>
      </c>
      <c r="C219" s="143" t="s">
        <v>846</v>
      </c>
      <c r="D219" s="143" t="s">
        <v>3187</v>
      </c>
      <c r="E219" s="143" t="s">
        <v>846</v>
      </c>
      <c r="F219" s="143" t="s">
        <v>846</v>
      </c>
      <c r="G219" s="143" t="s">
        <v>846</v>
      </c>
      <c r="H219" s="274" t="s">
        <v>848</v>
      </c>
      <c r="I219" s="144" t="s">
        <v>849</v>
      </c>
      <c r="J219" s="143">
        <v>6</v>
      </c>
      <c r="K219" s="144" t="str">
        <f>'[2]148'!$D$10</f>
        <v xml:space="preserve">Avaliação Nutricional </v>
      </c>
      <c r="L219" s="366">
        <v>45931</v>
      </c>
      <c r="M219" s="366">
        <v>46082</v>
      </c>
      <c r="N219" s="143" t="s">
        <v>1498</v>
      </c>
      <c r="O219" s="142" t="s">
        <v>1225</v>
      </c>
      <c r="P219" s="144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>
      <c r="A220" s="143"/>
      <c r="B220" s="143"/>
      <c r="C220" s="143" t="s">
        <v>3190</v>
      </c>
      <c r="D220" s="143" t="s">
        <v>3191</v>
      </c>
      <c r="E220" s="143" t="s">
        <v>3190</v>
      </c>
      <c r="F220" s="143" t="s">
        <v>3190</v>
      </c>
      <c r="G220" s="143" t="s">
        <v>3190</v>
      </c>
      <c r="H220" s="274" t="s">
        <v>848</v>
      </c>
      <c r="I220" s="144" t="s">
        <v>849</v>
      </c>
      <c r="J220" s="143">
        <v>6</v>
      </c>
      <c r="K220" s="144" t="str">
        <f>'[2]148'!$F$10</f>
        <v>Nutrição na Prática Esportiva</v>
      </c>
      <c r="L220" s="366">
        <v>45931</v>
      </c>
      <c r="M220" s="366">
        <v>46054</v>
      </c>
      <c r="N220" s="143" t="s">
        <v>1498</v>
      </c>
      <c r="O220" s="142" t="s">
        <v>1225</v>
      </c>
      <c r="P220" s="144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26.25">
      <c r="A221" s="153"/>
      <c r="B221" s="153"/>
      <c r="C221" s="153"/>
      <c r="D221" s="153"/>
      <c r="E221" s="153"/>
      <c r="F221" s="153"/>
      <c r="G221" s="153"/>
      <c r="H221" s="153"/>
      <c r="I221" s="153" t="s">
        <v>3192</v>
      </c>
      <c r="J221" s="153"/>
      <c r="K221" s="153" t="s">
        <v>1230</v>
      </c>
      <c r="L221" s="153" t="s">
        <v>3193</v>
      </c>
      <c r="M221" s="153" t="s">
        <v>3194</v>
      </c>
      <c r="N221" s="370" t="s">
        <v>3195</v>
      </c>
      <c r="O221" s="370" t="s">
        <v>3196</v>
      </c>
      <c r="P221" s="36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>
      <c r="A222" s="143" t="s">
        <v>149</v>
      </c>
      <c r="B222" s="143">
        <v>149</v>
      </c>
      <c r="C222" s="143" t="s">
        <v>852</v>
      </c>
      <c r="D222" s="143" t="s">
        <v>853</v>
      </c>
      <c r="E222" s="143" t="s">
        <v>855</v>
      </c>
      <c r="F222" s="143" t="s">
        <v>855</v>
      </c>
      <c r="G222" s="143" t="s">
        <v>855</v>
      </c>
      <c r="H222" s="274" t="s">
        <v>1233</v>
      </c>
      <c r="I222" s="353" t="s">
        <v>857</v>
      </c>
      <c r="J222" s="143">
        <v>4</v>
      </c>
      <c r="K222" s="144" t="s">
        <v>1978</v>
      </c>
      <c r="L222" s="492">
        <v>46082</v>
      </c>
      <c r="M222" s="492"/>
      <c r="N222" s="143" t="s">
        <v>1498</v>
      </c>
      <c r="O222" s="143"/>
      <c r="P222" s="144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>
      <c r="A223" s="143"/>
      <c r="B223" s="143"/>
      <c r="C223" s="143" t="s">
        <v>859</v>
      </c>
      <c r="D223" s="143" t="s">
        <v>860</v>
      </c>
      <c r="E223" s="143" t="s">
        <v>862</v>
      </c>
      <c r="F223" s="143" t="s">
        <v>862</v>
      </c>
      <c r="G223" s="143" t="s">
        <v>862</v>
      </c>
      <c r="H223" s="274" t="s">
        <v>1233</v>
      </c>
      <c r="I223" s="353" t="s">
        <v>857</v>
      </c>
      <c r="J223" s="143">
        <v>4</v>
      </c>
      <c r="K223" s="144" t="s">
        <v>1235</v>
      </c>
      <c r="L223" s="492"/>
      <c r="M223" s="492"/>
      <c r="N223" s="143" t="s">
        <v>1498</v>
      </c>
      <c r="O223" s="142" t="s">
        <v>1228</v>
      </c>
      <c r="P223" s="144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>
      <c r="A224" s="143"/>
      <c r="B224" s="143"/>
      <c r="C224" s="143" t="s">
        <v>864</v>
      </c>
      <c r="D224" s="143" t="s">
        <v>865</v>
      </c>
      <c r="E224" s="143" t="s">
        <v>867</v>
      </c>
      <c r="F224" s="143" t="s">
        <v>867</v>
      </c>
      <c r="G224" s="143" t="s">
        <v>867</v>
      </c>
      <c r="H224" s="274" t="s">
        <v>1233</v>
      </c>
      <c r="I224" s="353" t="s">
        <v>857</v>
      </c>
      <c r="J224" s="143">
        <v>4</v>
      </c>
      <c r="K224" s="144" t="s">
        <v>1236</v>
      </c>
      <c r="L224" s="492"/>
      <c r="M224" s="492"/>
      <c r="N224" s="143" t="s">
        <v>1498</v>
      </c>
      <c r="O224" s="142" t="s">
        <v>1224</v>
      </c>
      <c r="P224" s="144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>
      <c r="A225" s="143"/>
      <c r="B225" s="143"/>
      <c r="C225" s="143" t="s">
        <v>869</v>
      </c>
      <c r="D225" s="143" t="s">
        <v>870</v>
      </c>
      <c r="E225" s="143" t="s">
        <v>872</v>
      </c>
      <c r="F225" s="143" t="s">
        <v>872</v>
      </c>
      <c r="G225" s="143" t="s">
        <v>872</v>
      </c>
      <c r="H225" s="274" t="s">
        <v>1233</v>
      </c>
      <c r="I225" s="353" t="s">
        <v>857</v>
      </c>
      <c r="J225" s="143">
        <v>4</v>
      </c>
      <c r="K225" s="144" t="s">
        <v>1237</v>
      </c>
      <c r="L225" s="492"/>
      <c r="M225" s="492"/>
      <c r="N225" s="143" t="s">
        <v>1498</v>
      </c>
      <c r="O225" s="142" t="s">
        <v>1211</v>
      </c>
      <c r="P225" s="144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>
      <c r="A226" s="143"/>
      <c r="B226" s="143"/>
      <c r="C226" s="143" t="s">
        <v>874</v>
      </c>
      <c r="D226" s="143" t="s">
        <v>875</v>
      </c>
      <c r="E226" s="143" t="s">
        <v>877</v>
      </c>
      <c r="F226" s="143" t="s">
        <v>877</v>
      </c>
      <c r="G226" s="143" t="s">
        <v>877</v>
      </c>
      <c r="H226" s="274" t="s">
        <v>1233</v>
      </c>
      <c r="I226" s="353" t="s">
        <v>857</v>
      </c>
      <c r="J226" s="143">
        <v>4</v>
      </c>
      <c r="K226" s="144" t="s">
        <v>1238</v>
      </c>
      <c r="L226" s="492"/>
      <c r="M226" s="492"/>
      <c r="N226" s="143" t="s">
        <v>1498</v>
      </c>
      <c r="O226" s="142" t="s">
        <v>1209</v>
      </c>
      <c r="P226" s="144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>
      <c r="A227" s="143"/>
      <c r="B227" s="143"/>
      <c r="C227" s="143" t="s">
        <v>879</v>
      </c>
      <c r="D227" s="143" t="s">
        <v>880</v>
      </c>
      <c r="E227" s="143" t="s">
        <v>882</v>
      </c>
      <c r="F227" s="143" t="s">
        <v>882</v>
      </c>
      <c r="G227" s="143" t="s">
        <v>882</v>
      </c>
      <c r="H227" s="274" t="s">
        <v>1233</v>
      </c>
      <c r="I227" s="353" t="s">
        <v>857</v>
      </c>
      <c r="J227" s="143">
        <v>4</v>
      </c>
      <c r="K227" s="144" t="s">
        <v>1239</v>
      </c>
      <c r="L227" s="492"/>
      <c r="M227" s="492"/>
      <c r="N227" s="143" t="s">
        <v>1498</v>
      </c>
      <c r="O227" s="142" t="s">
        <v>1228</v>
      </c>
      <c r="P227" s="144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26.25">
      <c r="A228" s="153"/>
      <c r="B228" s="153"/>
      <c r="C228" s="153"/>
      <c r="D228" s="153"/>
      <c r="E228" s="153"/>
      <c r="F228" s="153"/>
      <c r="G228" s="153"/>
      <c r="H228" s="153"/>
      <c r="I228" s="153" t="s">
        <v>1981</v>
      </c>
      <c r="J228" s="153" t="s">
        <v>2</v>
      </c>
      <c r="K228" s="153" t="s">
        <v>1230</v>
      </c>
      <c r="L228" s="153"/>
      <c r="M228" s="153"/>
      <c r="N228" s="370" t="s">
        <v>3195</v>
      </c>
      <c r="O228" s="370" t="s">
        <v>3196</v>
      </c>
      <c r="P228" s="36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>
      <c r="A229" s="143" t="s">
        <v>132</v>
      </c>
      <c r="B229" s="143">
        <v>166</v>
      </c>
      <c r="C229" s="144" t="s">
        <v>885</v>
      </c>
      <c r="D229" s="144" t="s">
        <v>886</v>
      </c>
      <c r="E229" s="144" t="s">
        <v>888</v>
      </c>
      <c r="F229" s="144" t="s">
        <v>888</v>
      </c>
      <c r="G229" s="144" t="s">
        <v>889</v>
      </c>
      <c r="H229" s="274" t="s">
        <v>1982</v>
      </c>
      <c r="I229" s="368" t="s">
        <v>150</v>
      </c>
      <c r="J229" s="143">
        <v>8</v>
      </c>
      <c r="K229" s="144" t="s">
        <v>1245</v>
      </c>
      <c r="L229" s="492">
        <v>46082</v>
      </c>
      <c r="M229" s="492"/>
      <c r="N229" s="143" t="s">
        <v>1361</v>
      </c>
      <c r="O229" s="143"/>
      <c r="P229" s="144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>
      <c r="A230" s="143"/>
      <c r="B230" s="143"/>
      <c r="C230" s="144" t="s">
        <v>892</v>
      </c>
      <c r="D230" s="144" t="s">
        <v>893</v>
      </c>
      <c r="E230" s="144" t="s">
        <v>893</v>
      </c>
      <c r="F230" s="144" t="s">
        <v>893</v>
      </c>
      <c r="G230" s="144" t="s">
        <v>895</v>
      </c>
      <c r="H230" s="274" t="s">
        <v>1982</v>
      </c>
      <c r="I230" s="368" t="s">
        <v>150</v>
      </c>
      <c r="J230" s="143">
        <v>8</v>
      </c>
      <c r="K230" s="144" t="s">
        <v>1246</v>
      </c>
      <c r="L230" s="492"/>
      <c r="M230" s="492"/>
      <c r="N230" s="143" t="s">
        <v>1361</v>
      </c>
      <c r="O230" s="142" t="s">
        <v>1227</v>
      </c>
      <c r="P230" s="144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>
      <c r="A231" s="143"/>
      <c r="B231" s="143"/>
      <c r="C231" s="144" t="s">
        <v>897</v>
      </c>
      <c r="D231" s="144" t="s">
        <v>898</v>
      </c>
      <c r="E231" s="144" t="s">
        <v>898</v>
      </c>
      <c r="F231" s="144" t="s">
        <v>898</v>
      </c>
      <c r="G231" s="144" t="s">
        <v>177</v>
      </c>
      <c r="H231" s="274" t="s">
        <v>1982</v>
      </c>
      <c r="I231" s="368" t="s">
        <v>150</v>
      </c>
      <c r="J231" s="143">
        <v>8</v>
      </c>
      <c r="K231" s="144" t="s">
        <v>1247</v>
      </c>
      <c r="L231" s="492"/>
      <c r="M231" s="492"/>
      <c r="N231" s="143" t="s">
        <v>1361</v>
      </c>
      <c r="O231" s="142" t="s">
        <v>1227</v>
      </c>
      <c r="P231" s="144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>
      <c r="A232" s="143"/>
      <c r="B232" s="143"/>
      <c r="C232" s="144" t="s">
        <v>901</v>
      </c>
      <c r="D232" s="144" t="s">
        <v>902</v>
      </c>
      <c r="E232" s="144" t="s">
        <v>902</v>
      </c>
      <c r="F232" s="144" t="s">
        <v>902</v>
      </c>
      <c r="G232" s="144" t="s">
        <v>904</v>
      </c>
      <c r="H232" s="274" t="s">
        <v>1982</v>
      </c>
      <c r="I232" s="368" t="s">
        <v>150</v>
      </c>
      <c r="J232" s="143">
        <v>8</v>
      </c>
      <c r="K232" s="144" t="s">
        <v>1248</v>
      </c>
      <c r="L232" s="492"/>
      <c r="M232" s="492"/>
      <c r="N232" s="143" t="s">
        <v>1361</v>
      </c>
      <c r="O232" s="142" t="s">
        <v>1227</v>
      </c>
      <c r="P232" s="144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>
      <c r="A233" s="143"/>
      <c r="B233" s="143"/>
      <c r="C233" s="144" t="s">
        <v>906</v>
      </c>
      <c r="D233" s="144" t="s">
        <v>907</v>
      </c>
      <c r="E233" s="144" t="s">
        <v>907</v>
      </c>
      <c r="F233" s="144" t="s">
        <v>907</v>
      </c>
      <c r="G233" s="144" t="s">
        <v>909</v>
      </c>
      <c r="H233" s="274" t="s">
        <v>1982</v>
      </c>
      <c r="I233" s="368" t="s">
        <v>150</v>
      </c>
      <c r="J233" s="143">
        <v>8</v>
      </c>
      <c r="K233" s="144" t="s">
        <v>1249</v>
      </c>
      <c r="L233" s="492"/>
      <c r="M233" s="492"/>
      <c r="N233" s="143" t="s">
        <v>1361</v>
      </c>
      <c r="O233" s="142" t="s">
        <v>1227</v>
      </c>
      <c r="P233" s="144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>
      <c r="A234" s="143"/>
      <c r="B234" s="143"/>
      <c r="C234" s="144" t="s">
        <v>911</v>
      </c>
      <c r="D234" s="144" t="s">
        <v>912</v>
      </c>
      <c r="E234" s="144" t="s">
        <v>912</v>
      </c>
      <c r="F234" s="144" t="s">
        <v>912</v>
      </c>
      <c r="G234" s="144" t="s">
        <v>426</v>
      </c>
      <c r="H234" s="274" t="s">
        <v>1982</v>
      </c>
      <c r="I234" s="368" t="s">
        <v>150</v>
      </c>
      <c r="J234" s="143">
        <v>8</v>
      </c>
      <c r="K234" s="144" t="s">
        <v>1250</v>
      </c>
      <c r="L234" s="492"/>
      <c r="M234" s="492"/>
      <c r="N234" s="143" t="s">
        <v>1361</v>
      </c>
      <c r="O234" s="142" t="s">
        <v>1227</v>
      </c>
      <c r="P234" s="144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>
      <c r="A235" s="143"/>
      <c r="B235" s="143"/>
      <c r="C235" s="144" t="s">
        <v>915</v>
      </c>
      <c r="D235" s="144" t="s">
        <v>916</v>
      </c>
      <c r="E235" s="144" t="s">
        <v>918</v>
      </c>
      <c r="F235" s="144" t="s">
        <v>918</v>
      </c>
      <c r="G235" s="144" t="s">
        <v>418</v>
      </c>
      <c r="H235" s="274" t="s">
        <v>1982</v>
      </c>
      <c r="I235" s="368" t="s">
        <v>150</v>
      </c>
      <c r="J235" s="143">
        <v>8</v>
      </c>
      <c r="K235" s="144" t="s">
        <v>1251</v>
      </c>
      <c r="L235" s="492"/>
      <c r="M235" s="492"/>
      <c r="N235" s="143" t="s">
        <v>1361</v>
      </c>
      <c r="O235" s="142" t="s">
        <v>1211</v>
      </c>
      <c r="P235" s="144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>
      <c r="A236" s="143"/>
      <c r="B236" s="143">
        <v>167</v>
      </c>
      <c r="C236" s="144" t="s">
        <v>885</v>
      </c>
      <c r="D236" s="144" t="s">
        <v>886</v>
      </c>
      <c r="E236" s="144" t="s">
        <v>889</v>
      </c>
      <c r="F236" s="144" t="s">
        <v>889</v>
      </c>
      <c r="G236" s="144" t="s">
        <v>889</v>
      </c>
      <c r="H236" s="274" t="s">
        <v>920</v>
      </c>
      <c r="I236" s="368" t="s">
        <v>165</v>
      </c>
      <c r="J236" s="143">
        <v>8</v>
      </c>
      <c r="K236" s="144" t="s">
        <v>1245</v>
      </c>
      <c r="L236" s="492"/>
      <c r="M236" s="492"/>
      <c r="N236" s="143" t="s">
        <v>1361</v>
      </c>
      <c r="O236" s="143"/>
      <c r="P236" s="144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>
      <c r="A237" s="143"/>
      <c r="B237" s="143"/>
      <c r="C237" s="144" t="s">
        <v>922</v>
      </c>
      <c r="D237" s="144" t="s">
        <v>923</v>
      </c>
      <c r="E237" s="144" t="s">
        <v>925</v>
      </c>
      <c r="F237" s="144" t="s">
        <v>925</v>
      </c>
      <c r="G237" s="144" t="s">
        <v>925</v>
      </c>
      <c r="H237" s="274" t="s">
        <v>920</v>
      </c>
      <c r="I237" s="368" t="s">
        <v>165</v>
      </c>
      <c r="J237" s="143">
        <v>8</v>
      </c>
      <c r="K237" s="144" t="s">
        <v>1252</v>
      </c>
      <c r="L237" s="492"/>
      <c r="M237" s="492"/>
      <c r="N237" s="143" t="s">
        <v>1361</v>
      </c>
      <c r="O237" s="142" t="s">
        <v>1222</v>
      </c>
      <c r="P237" s="144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>
      <c r="A238" s="143"/>
      <c r="B238" s="143"/>
      <c r="C238" s="144" t="s">
        <v>897</v>
      </c>
      <c r="D238" s="144" t="s">
        <v>898</v>
      </c>
      <c r="E238" s="144" t="s">
        <v>898</v>
      </c>
      <c r="F238" s="144" t="s">
        <v>898</v>
      </c>
      <c r="G238" s="144" t="s">
        <v>177</v>
      </c>
      <c r="H238" s="274" t="s">
        <v>920</v>
      </c>
      <c r="I238" s="368" t="s">
        <v>165</v>
      </c>
      <c r="J238" s="143">
        <v>8</v>
      </c>
      <c r="K238" s="144" t="s">
        <v>1247</v>
      </c>
      <c r="L238" s="492"/>
      <c r="M238" s="492"/>
      <c r="N238" s="143" t="s">
        <v>1361</v>
      </c>
      <c r="O238" s="142" t="s">
        <v>1227</v>
      </c>
      <c r="P238" s="144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>
      <c r="A239" s="143"/>
      <c r="B239" s="143"/>
      <c r="C239" s="144" t="s">
        <v>928</v>
      </c>
      <c r="D239" s="144" t="s">
        <v>929</v>
      </c>
      <c r="E239" s="144" t="s">
        <v>936</v>
      </c>
      <c r="F239" s="144" t="s">
        <v>936</v>
      </c>
      <c r="G239" s="144" t="s">
        <v>931</v>
      </c>
      <c r="H239" s="274" t="s">
        <v>920</v>
      </c>
      <c r="I239" s="368" t="s">
        <v>165</v>
      </c>
      <c r="J239" s="143">
        <v>8</v>
      </c>
      <c r="K239" s="144" t="s">
        <v>1253</v>
      </c>
      <c r="L239" s="492"/>
      <c r="M239" s="492"/>
      <c r="N239" s="143" t="s">
        <v>1361</v>
      </c>
      <c r="O239" s="142" t="s">
        <v>1223</v>
      </c>
      <c r="P239" s="144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>
      <c r="A240" s="143"/>
      <c r="B240" s="143"/>
      <c r="C240" s="144" t="s">
        <v>933</v>
      </c>
      <c r="D240" s="144" t="s">
        <v>934</v>
      </c>
      <c r="E240" s="144" t="s">
        <v>931</v>
      </c>
      <c r="F240" s="144" t="s">
        <v>931</v>
      </c>
      <c r="G240" s="144" t="s">
        <v>936</v>
      </c>
      <c r="H240" s="274" t="s">
        <v>920</v>
      </c>
      <c r="I240" s="368" t="s">
        <v>165</v>
      </c>
      <c r="J240" s="143">
        <v>8</v>
      </c>
      <c r="K240" s="144" t="s">
        <v>1254</v>
      </c>
      <c r="L240" s="492"/>
      <c r="M240" s="492"/>
      <c r="N240" s="143" t="s">
        <v>1361</v>
      </c>
      <c r="O240" s="142" t="s">
        <v>1227</v>
      </c>
      <c r="P240" s="144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>
      <c r="A241" s="143"/>
      <c r="B241" s="143"/>
      <c r="C241" s="144" t="s">
        <v>938</v>
      </c>
      <c r="D241" s="144" t="s">
        <v>939</v>
      </c>
      <c r="E241" s="144" t="s">
        <v>940</v>
      </c>
      <c r="F241" s="144" t="s">
        <v>940</v>
      </c>
      <c r="G241" s="144" t="s">
        <v>940</v>
      </c>
      <c r="H241" s="274" t="s">
        <v>920</v>
      </c>
      <c r="I241" s="368" t="s">
        <v>165</v>
      </c>
      <c r="J241" s="143">
        <v>8</v>
      </c>
      <c r="K241" s="144" t="s">
        <v>1255</v>
      </c>
      <c r="L241" s="492"/>
      <c r="M241" s="492"/>
      <c r="N241" s="143" t="s">
        <v>1361</v>
      </c>
      <c r="O241" s="142" t="s">
        <v>1223</v>
      </c>
      <c r="P241" s="144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>
      <c r="A242" s="143"/>
      <c r="B242" s="143"/>
      <c r="C242" s="144" t="s">
        <v>915</v>
      </c>
      <c r="D242" s="144" t="s">
        <v>916</v>
      </c>
      <c r="E242" s="144" t="s">
        <v>916</v>
      </c>
      <c r="F242" s="144" t="s">
        <v>916</v>
      </c>
      <c r="G242" s="144" t="s">
        <v>918</v>
      </c>
      <c r="H242" s="274" t="s">
        <v>920</v>
      </c>
      <c r="I242" s="368" t="s">
        <v>165</v>
      </c>
      <c r="J242" s="143">
        <v>8</v>
      </c>
      <c r="K242" s="144" t="s">
        <v>1251</v>
      </c>
      <c r="L242" s="492"/>
      <c r="M242" s="492"/>
      <c r="N242" s="143" t="s">
        <v>1361</v>
      </c>
      <c r="O242" s="142" t="s">
        <v>1211</v>
      </c>
      <c r="P242" s="144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26.25">
      <c r="A243" s="153"/>
      <c r="B243" s="153"/>
      <c r="C243" s="153"/>
      <c r="D243" s="153"/>
      <c r="E243" s="153"/>
      <c r="F243" s="153"/>
      <c r="G243" s="153"/>
      <c r="H243" s="153"/>
      <c r="I243" s="153" t="s">
        <v>3197</v>
      </c>
      <c r="J243" s="153" t="s">
        <v>2</v>
      </c>
      <c r="K243" s="153" t="s">
        <v>1230</v>
      </c>
      <c r="L243" s="369" t="s">
        <v>3193</v>
      </c>
      <c r="M243" s="369" t="s">
        <v>3194</v>
      </c>
      <c r="N243" s="370" t="s">
        <v>3195</v>
      </c>
      <c r="O243" s="370" t="s">
        <v>3196</v>
      </c>
      <c r="P243" s="36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>
      <c r="A244" s="185" t="s">
        <v>164</v>
      </c>
      <c r="B244" s="185">
        <v>150</v>
      </c>
      <c r="C244" s="373" t="s">
        <v>2124</v>
      </c>
      <c r="D244" s="373" t="s">
        <v>2125</v>
      </c>
      <c r="E244" s="373" t="s">
        <v>2124</v>
      </c>
      <c r="F244" s="373" t="s">
        <v>2124</v>
      </c>
      <c r="G244" s="373" t="s">
        <v>2124</v>
      </c>
      <c r="H244" s="281" t="s">
        <v>944</v>
      </c>
      <c r="I244" s="144" t="s">
        <v>16</v>
      </c>
      <c r="J244" s="143">
        <v>12</v>
      </c>
      <c r="K244" s="144" t="s">
        <v>3198</v>
      </c>
      <c r="L244" s="366">
        <v>45778</v>
      </c>
      <c r="M244" s="366">
        <v>46082</v>
      </c>
      <c r="N244" s="143" t="s">
        <v>3084</v>
      </c>
      <c r="O244" s="142" t="s">
        <v>1226</v>
      </c>
      <c r="P244" s="144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>
      <c r="A245" s="185" t="s">
        <v>164</v>
      </c>
      <c r="B245" s="185">
        <v>151</v>
      </c>
      <c r="C245" s="373" t="s">
        <v>3199</v>
      </c>
      <c r="D245" s="373" t="s">
        <v>1020</v>
      </c>
      <c r="E245" s="373" t="s">
        <v>812</v>
      </c>
      <c r="F245" s="373" t="s">
        <v>812</v>
      </c>
      <c r="G245" s="373" t="s">
        <v>812</v>
      </c>
      <c r="H245" s="281" t="s">
        <v>948</v>
      </c>
      <c r="I245" s="144" t="s">
        <v>17</v>
      </c>
      <c r="J245" s="143">
        <v>12</v>
      </c>
      <c r="K245" s="144" t="str">
        <f>'[2]151'!$D$10</f>
        <v>Organização e Arquitetura de Computadores</v>
      </c>
      <c r="L245" s="366">
        <v>45778</v>
      </c>
      <c r="M245" s="366">
        <v>46082</v>
      </c>
      <c r="N245" s="143" t="s">
        <v>3084</v>
      </c>
      <c r="O245" s="143" t="s">
        <v>1219</v>
      </c>
      <c r="P245" s="144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>
      <c r="A246" s="185" t="s">
        <v>164</v>
      </c>
      <c r="B246" s="185">
        <v>152</v>
      </c>
      <c r="C246" s="373" t="s">
        <v>2124</v>
      </c>
      <c r="D246" s="373" t="s">
        <v>2125</v>
      </c>
      <c r="E246" s="373" t="s">
        <v>2124</v>
      </c>
      <c r="F246" s="373" t="s">
        <v>2124</v>
      </c>
      <c r="G246" s="373" t="s">
        <v>2124</v>
      </c>
      <c r="H246" s="281" t="s">
        <v>486</v>
      </c>
      <c r="I246" s="144" t="s">
        <v>18</v>
      </c>
      <c r="J246" s="143">
        <v>12</v>
      </c>
      <c r="K246" s="144" t="s">
        <v>3198</v>
      </c>
      <c r="L246" s="366">
        <v>45778</v>
      </c>
      <c r="M246" s="366">
        <v>46082</v>
      </c>
      <c r="N246" s="143" t="s">
        <v>3084</v>
      </c>
      <c r="O246" s="142" t="s">
        <v>1226</v>
      </c>
      <c r="P246" s="144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>
      <c r="A247" s="185" t="s">
        <v>164</v>
      </c>
      <c r="B247" s="185">
        <v>154</v>
      </c>
      <c r="C247" s="373" t="s">
        <v>3200</v>
      </c>
      <c r="D247" s="373" t="s">
        <v>3200</v>
      </c>
      <c r="E247" s="373" t="s">
        <v>3200</v>
      </c>
      <c r="F247" s="373" t="s">
        <v>3200</v>
      </c>
      <c r="G247" s="373" t="s">
        <v>3200</v>
      </c>
      <c r="H247" s="281" t="s">
        <v>952</v>
      </c>
      <c r="I247" s="144" t="s">
        <v>19</v>
      </c>
      <c r="J247" s="143">
        <v>12</v>
      </c>
      <c r="K247" s="144" t="str">
        <f>'[2]154'!$D$10</f>
        <v>Software de Código Malicioso</v>
      </c>
      <c r="L247" s="366">
        <v>45778</v>
      </c>
      <c r="M247" s="366">
        <v>46082</v>
      </c>
      <c r="N247" s="143" t="s">
        <v>3084</v>
      </c>
      <c r="O247" s="142" t="s">
        <v>1229</v>
      </c>
      <c r="P247" s="144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>
      <c r="A248" s="185" t="s">
        <v>164</v>
      </c>
      <c r="B248" s="185">
        <v>155</v>
      </c>
      <c r="C248" s="373" t="s">
        <v>1871</v>
      </c>
      <c r="D248" s="373" t="s">
        <v>302</v>
      </c>
      <c r="E248" s="373" t="s">
        <v>1871</v>
      </c>
      <c r="F248" s="373" t="s">
        <v>1871</v>
      </c>
      <c r="G248" s="373" t="s">
        <v>1871</v>
      </c>
      <c r="H248" s="281" t="s">
        <v>954</v>
      </c>
      <c r="I248" s="144" t="s">
        <v>20</v>
      </c>
      <c r="J248" s="143">
        <v>12</v>
      </c>
      <c r="K248" s="144" t="str">
        <f>'[2]155'!$D$10</f>
        <v>Cloud service management and operations</v>
      </c>
      <c r="L248" s="366">
        <v>45778</v>
      </c>
      <c r="M248" s="366">
        <v>46082</v>
      </c>
      <c r="N248" s="143" t="s">
        <v>3084</v>
      </c>
      <c r="O248" s="142" t="s">
        <v>1219</v>
      </c>
      <c r="P248" s="144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>
      <c r="A249" s="185" t="s">
        <v>164</v>
      </c>
      <c r="B249" s="185">
        <v>156</v>
      </c>
      <c r="C249" s="373" t="s">
        <v>800</v>
      </c>
      <c r="D249" s="373" t="s">
        <v>1784</v>
      </c>
      <c r="E249" s="373" t="s">
        <v>800</v>
      </c>
      <c r="F249" s="373" t="s">
        <v>800</v>
      </c>
      <c r="G249" s="373" t="s">
        <v>800</v>
      </c>
      <c r="H249" s="281" t="s">
        <v>958</v>
      </c>
      <c r="I249" s="144" t="s">
        <v>21</v>
      </c>
      <c r="J249" s="143">
        <v>12</v>
      </c>
      <c r="K249" s="144" t="str">
        <f>'[2]156'!$D$10</f>
        <v>RESPONSABILIDADE CIVIL E INTELIGÊNCIA ARTIFICIAL NOS MEIOS DIGITAIS</v>
      </c>
      <c r="L249" s="366">
        <v>45778</v>
      </c>
      <c r="M249" s="366">
        <v>46082</v>
      </c>
      <c r="N249" s="143" t="s">
        <v>3084</v>
      </c>
      <c r="O249" s="142" t="s">
        <v>1229</v>
      </c>
      <c r="P249" s="144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>
      <c r="A250" s="185" t="s">
        <v>132</v>
      </c>
      <c r="B250" s="185">
        <v>157</v>
      </c>
      <c r="C250" s="373" t="s">
        <v>1785</v>
      </c>
      <c r="D250" s="373" t="s">
        <v>1785</v>
      </c>
      <c r="E250" s="373" t="s">
        <v>1785</v>
      </c>
      <c r="F250" s="373" t="s">
        <v>1785</v>
      </c>
      <c r="G250" s="373" t="s">
        <v>1785</v>
      </c>
      <c r="H250" s="281" t="s">
        <v>961</v>
      </c>
      <c r="I250" s="144" t="s">
        <v>22</v>
      </c>
      <c r="J250" s="143">
        <v>12</v>
      </c>
      <c r="K250" s="144" t="str">
        <f>'[2]157'!$D$10</f>
        <v>FERRAMENTAS DE DESIGN THINKING</v>
      </c>
      <c r="L250" s="366">
        <v>45778</v>
      </c>
      <c r="M250" s="366">
        <v>46082</v>
      </c>
      <c r="N250" s="143" t="s">
        <v>3084</v>
      </c>
      <c r="O250" s="142" t="s">
        <v>1226</v>
      </c>
      <c r="P250" s="144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>
      <c r="A251" s="185" t="s">
        <v>164</v>
      </c>
      <c r="B251" s="185">
        <v>158</v>
      </c>
      <c r="C251" s="373" t="s">
        <v>1459</v>
      </c>
      <c r="D251" s="373" t="s">
        <v>3201</v>
      </c>
      <c r="E251" s="373" t="s">
        <v>1459</v>
      </c>
      <c r="F251" s="373" t="s">
        <v>1459</v>
      </c>
      <c r="G251" s="373" t="s">
        <v>1459</v>
      </c>
      <c r="H251" s="281" t="s">
        <v>963</v>
      </c>
      <c r="I251" s="144" t="s">
        <v>23</v>
      </c>
      <c r="J251" s="143">
        <v>12</v>
      </c>
      <c r="K251" s="144" t="str">
        <f>'[2]158'!$D$10</f>
        <v>Testes de Sistema</v>
      </c>
      <c r="L251" s="366">
        <v>45778</v>
      </c>
      <c r="M251" s="366">
        <v>46082</v>
      </c>
      <c r="N251" s="143" t="s">
        <v>3084</v>
      </c>
      <c r="O251" s="142" t="s">
        <v>1229</v>
      </c>
      <c r="P251" s="144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>
      <c r="A252" s="185" t="s">
        <v>132</v>
      </c>
      <c r="B252" s="185">
        <v>159</v>
      </c>
      <c r="C252" s="373" t="s">
        <v>1441</v>
      </c>
      <c r="D252" s="373" t="s">
        <v>1441</v>
      </c>
      <c r="E252" s="373" t="s">
        <v>1441</v>
      </c>
      <c r="F252" s="373" t="s">
        <v>1441</v>
      </c>
      <c r="G252" s="373" t="s">
        <v>1441</v>
      </c>
      <c r="H252" s="281" t="s">
        <v>968</v>
      </c>
      <c r="I252" s="144" t="s">
        <v>24</v>
      </c>
      <c r="J252" s="143">
        <v>12</v>
      </c>
      <c r="K252" s="144" t="str">
        <f>'[2]159'!$D$10</f>
        <v xml:space="preserve">Empreendedorismo </v>
      </c>
      <c r="L252" s="366">
        <v>45778</v>
      </c>
      <c r="M252" s="366">
        <v>46082</v>
      </c>
      <c r="N252" s="143" t="s">
        <v>1361</v>
      </c>
      <c r="O252" s="142" t="s">
        <v>1222</v>
      </c>
      <c r="P252" s="144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>
      <c r="A253" s="185" t="s">
        <v>132</v>
      </c>
      <c r="B253" s="185">
        <v>160</v>
      </c>
      <c r="C253" s="373" t="s">
        <v>3202</v>
      </c>
      <c r="D253" s="373" t="s">
        <v>3203</v>
      </c>
      <c r="E253" s="373" t="s">
        <v>3204</v>
      </c>
      <c r="F253" s="373" t="s">
        <v>3204</v>
      </c>
      <c r="G253" s="373" t="s">
        <v>3205</v>
      </c>
      <c r="H253" s="281" t="s">
        <v>974</v>
      </c>
      <c r="I253" s="144" t="s">
        <v>25</v>
      </c>
      <c r="J253" s="143">
        <v>12</v>
      </c>
      <c r="K253" s="144" t="str">
        <f>'[2]160'!$D$10</f>
        <v>Contabilidade Intermediária</v>
      </c>
      <c r="L253" s="366">
        <v>45778</v>
      </c>
      <c r="M253" s="366">
        <v>46082</v>
      </c>
      <c r="N253" s="143" t="s">
        <v>1361</v>
      </c>
      <c r="O253" s="142" t="s">
        <v>1214</v>
      </c>
      <c r="P253" s="144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>
      <c r="A254" s="185" t="s">
        <v>132</v>
      </c>
      <c r="B254" s="185">
        <v>161</v>
      </c>
      <c r="C254" s="373" t="s">
        <v>1439</v>
      </c>
      <c r="D254" s="373" t="s">
        <v>1440</v>
      </c>
      <c r="E254" s="373" t="s">
        <v>1441</v>
      </c>
      <c r="F254" s="373" t="s">
        <v>1441</v>
      </c>
      <c r="G254" s="373" t="s">
        <v>1441</v>
      </c>
      <c r="H254" s="281" t="s">
        <v>2006</v>
      </c>
      <c r="I254" s="144" t="s">
        <v>26</v>
      </c>
      <c r="J254" s="143">
        <v>12</v>
      </c>
      <c r="K254" s="144" t="str">
        <f>'[2]161'!$D$10</f>
        <v xml:space="preserve">Empreendedorismo </v>
      </c>
      <c r="L254" s="366">
        <v>45778</v>
      </c>
      <c r="M254" s="366">
        <v>46082</v>
      </c>
      <c r="N254" s="143" t="s">
        <v>1361</v>
      </c>
      <c r="O254" s="142" t="s">
        <v>1222</v>
      </c>
      <c r="P254" s="144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>
      <c r="A255" s="185" t="s">
        <v>149</v>
      </c>
      <c r="B255" s="185">
        <v>162</v>
      </c>
      <c r="C255" s="373" t="s">
        <v>3206</v>
      </c>
      <c r="D255" s="373" t="s">
        <v>3207</v>
      </c>
      <c r="E255" s="373" t="s">
        <v>3208</v>
      </c>
      <c r="F255" s="373" t="s">
        <v>3208</v>
      </c>
      <c r="G255" s="373" t="s">
        <v>3209</v>
      </c>
      <c r="H255" s="281" t="s">
        <v>984</v>
      </c>
      <c r="I255" s="144" t="s">
        <v>27</v>
      </c>
      <c r="J255" s="143">
        <v>12</v>
      </c>
      <c r="K255" s="144" t="str">
        <f>'[2]162'!$D$10</f>
        <v>TEXTOS FUNDAMENTAIS DE FICÇÃO E POESIA EM LÍNGUA PORTUGUESA</v>
      </c>
      <c r="L255" s="366">
        <v>45778</v>
      </c>
      <c r="M255" s="366">
        <v>46082</v>
      </c>
      <c r="N255" s="143" t="s">
        <v>1498</v>
      </c>
      <c r="O255" s="142" t="s">
        <v>1224</v>
      </c>
      <c r="P255" s="144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>
      <c r="A256" s="185" t="s">
        <v>132</v>
      </c>
      <c r="B256" s="185">
        <v>163</v>
      </c>
      <c r="C256" s="373" t="s">
        <v>3210</v>
      </c>
      <c r="D256" s="373" t="s">
        <v>3211</v>
      </c>
      <c r="E256" s="373" t="s">
        <v>3212</v>
      </c>
      <c r="F256" s="373" t="s">
        <v>3212</v>
      </c>
      <c r="G256" s="373" t="s">
        <v>3211</v>
      </c>
      <c r="H256" s="281" t="s">
        <v>987</v>
      </c>
      <c r="I256" s="144" t="s">
        <v>28</v>
      </c>
      <c r="J256" s="143">
        <v>12</v>
      </c>
      <c r="K256" s="144" t="str">
        <f>'[2]163'!$D$10</f>
        <v>Direito internacional público e privado</v>
      </c>
      <c r="L256" s="366">
        <v>45778</v>
      </c>
      <c r="M256" s="366">
        <v>46082</v>
      </c>
      <c r="N256" s="143" t="s">
        <v>1361</v>
      </c>
      <c r="O256" s="142" t="s">
        <v>1215</v>
      </c>
      <c r="P256" s="144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>
      <c r="A257" s="185" t="s">
        <v>132</v>
      </c>
      <c r="B257" s="185">
        <v>164</v>
      </c>
      <c r="C257" s="373" t="s">
        <v>1144</v>
      </c>
      <c r="D257" s="373" t="s">
        <v>1145</v>
      </c>
      <c r="E257" s="373" t="s">
        <v>1144</v>
      </c>
      <c r="F257" s="373" t="s">
        <v>1144</v>
      </c>
      <c r="G257" s="373" t="s">
        <v>3213</v>
      </c>
      <c r="H257" s="281" t="s">
        <v>991</v>
      </c>
      <c r="I257" s="144" t="s">
        <v>29</v>
      </c>
      <c r="J257" s="143">
        <v>12</v>
      </c>
      <c r="K257" s="144" t="str">
        <f>'[2]164'!$D$10</f>
        <v>Tratamento da água e efluentes</v>
      </c>
      <c r="L257" s="366">
        <v>45778</v>
      </c>
      <c r="M257" s="366">
        <v>46082</v>
      </c>
      <c r="N257" s="143" t="s">
        <v>1361</v>
      </c>
      <c r="O257" s="142" t="s">
        <v>1225</v>
      </c>
      <c r="P257" s="144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>
      <c r="A258" s="185" t="s">
        <v>149</v>
      </c>
      <c r="B258" s="185">
        <v>165</v>
      </c>
      <c r="C258" s="373" t="s">
        <v>1720</v>
      </c>
      <c r="D258" s="373" t="s">
        <v>964</v>
      </c>
      <c r="E258" s="373" t="s">
        <v>964</v>
      </c>
      <c r="F258" s="373" t="s">
        <v>964</v>
      </c>
      <c r="G258" s="373" t="s">
        <v>1168</v>
      </c>
      <c r="H258" s="281" t="s">
        <v>995</v>
      </c>
      <c r="I258" s="144" t="s">
        <v>30</v>
      </c>
      <c r="J258" s="143">
        <v>12</v>
      </c>
      <c r="K258" s="144" t="str">
        <f>'[2]165'!$D$10</f>
        <v xml:space="preserve">Geografia Humana e Econômica </v>
      </c>
      <c r="L258" s="366">
        <v>45778</v>
      </c>
      <c r="M258" s="366">
        <v>46082</v>
      </c>
      <c r="N258" s="143" t="s">
        <v>1498</v>
      </c>
      <c r="O258" s="142" t="s">
        <v>1209</v>
      </c>
      <c r="P258" s="144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>
      <c r="A259" s="185" t="s">
        <v>149</v>
      </c>
      <c r="B259" s="185">
        <v>168</v>
      </c>
      <c r="C259" s="373" t="s">
        <v>3214</v>
      </c>
      <c r="D259" s="373" t="s">
        <v>3174</v>
      </c>
      <c r="E259" s="373" t="s">
        <v>3174</v>
      </c>
      <c r="F259" s="373" t="s">
        <v>3174</v>
      </c>
      <c r="G259" s="373" t="s">
        <v>3174</v>
      </c>
      <c r="H259" s="281" t="s">
        <v>2017</v>
      </c>
      <c r="I259" s="144" t="s">
        <v>31</v>
      </c>
      <c r="J259" s="143">
        <v>12</v>
      </c>
      <c r="K259" s="144" t="str">
        <f>'[2]168'!$D$10</f>
        <v>Linguística básica</v>
      </c>
      <c r="L259" s="366">
        <v>45778</v>
      </c>
      <c r="M259" s="366">
        <v>46082</v>
      </c>
      <c r="N259" s="143" t="s">
        <v>1498</v>
      </c>
      <c r="O259" s="142" t="s">
        <v>1228</v>
      </c>
      <c r="P259" s="144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>
      <c r="A260" s="185" t="s">
        <v>149</v>
      </c>
      <c r="B260" s="185">
        <v>169</v>
      </c>
      <c r="C260" s="373" t="s">
        <v>1136</v>
      </c>
      <c r="D260" s="373" t="s">
        <v>2007</v>
      </c>
      <c r="E260" s="373" t="s">
        <v>2008</v>
      </c>
      <c r="F260" s="373" t="s">
        <v>2008</v>
      </c>
      <c r="G260" s="373" t="s">
        <v>2009</v>
      </c>
      <c r="H260" s="281" t="s">
        <v>1257</v>
      </c>
      <c r="I260" s="144" t="s">
        <v>32</v>
      </c>
      <c r="J260" s="143">
        <v>12</v>
      </c>
      <c r="K260" s="144" t="str">
        <f>'[2]169'!$D$10</f>
        <v>CURRÍCULOS, PROGRAMAS E PROJETOS PEDAGÓGICOS</v>
      </c>
      <c r="L260" s="366">
        <v>45778</v>
      </c>
      <c r="M260" s="366">
        <v>46082</v>
      </c>
      <c r="N260" s="143" t="s">
        <v>1498</v>
      </c>
      <c r="O260" s="142" t="s">
        <v>1221</v>
      </c>
      <c r="P260" s="144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>
      <c r="A261" s="185" t="s">
        <v>149</v>
      </c>
      <c r="B261" s="185">
        <v>170</v>
      </c>
      <c r="C261" s="373" t="s">
        <v>1727</v>
      </c>
      <c r="D261" s="373" t="s">
        <v>1726</v>
      </c>
      <c r="E261" s="373" t="s">
        <v>1728</v>
      </c>
      <c r="F261" s="373" t="s">
        <v>1728</v>
      </c>
      <c r="G261" s="373" t="s">
        <v>1729</v>
      </c>
      <c r="H261" s="281" t="s">
        <v>1007</v>
      </c>
      <c r="I261" s="144" t="s">
        <v>33</v>
      </c>
      <c r="J261" s="143">
        <v>12</v>
      </c>
      <c r="K261" s="144" t="str">
        <f>'[2]170'!$D$10</f>
        <v>O Currículo e a Educação Especial</v>
      </c>
      <c r="L261" s="366">
        <v>45778</v>
      </c>
      <c r="M261" s="366">
        <v>46082</v>
      </c>
      <c r="N261" s="143" t="s">
        <v>1498</v>
      </c>
      <c r="O261" s="142" t="s">
        <v>1228</v>
      </c>
      <c r="P261" s="144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>
      <c r="A262" s="185" t="s">
        <v>149</v>
      </c>
      <c r="B262" s="185">
        <v>171</v>
      </c>
      <c r="C262" s="373" t="s">
        <v>1011</v>
      </c>
      <c r="D262" s="373" t="s">
        <v>3215</v>
      </c>
      <c r="E262" s="373" t="s">
        <v>1154</v>
      </c>
      <c r="F262" s="373" t="s">
        <v>1154</v>
      </c>
      <c r="G262" s="373" t="s">
        <v>3216</v>
      </c>
      <c r="H262" s="281" t="s">
        <v>2023</v>
      </c>
      <c r="I262" s="144" t="s">
        <v>34</v>
      </c>
      <c r="J262" s="143">
        <v>12</v>
      </c>
      <c r="K262" s="144" t="str">
        <f>'[2]171'!$D$10</f>
        <v>Planejamento Pedagógico e Avaliação Institucional</v>
      </c>
      <c r="L262" s="366">
        <v>45778</v>
      </c>
      <c r="M262" s="366">
        <v>46082</v>
      </c>
      <c r="N262" s="143" t="s">
        <v>1361</v>
      </c>
      <c r="O262" s="142" t="s">
        <v>1211</v>
      </c>
      <c r="P262" s="144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>
      <c r="A263" s="185" t="s">
        <v>132</v>
      </c>
      <c r="B263" s="185">
        <v>172</v>
      </c>
      <c r="C263" s="373" t="s">
        <v>1625</v>
      </c>
      <c r="D263" s="373" t="s">
        <v>3217</v>
      </c>
      <c r="E263" s="373" t="s">
        <v>1625</v>
      </c>
      <c r="F263" s="373" t="s">
        <v>1625</v>
      </c>
      <c r="G263" s="373" t="s">
        <v>1625</v>
      </c>
      <c r="H263" s="281" t="s">
        <v>1014</v>
      </c>
      <c r="I263" s="144" t="s">
        <v>35</v>
      </c>
      <c r="J263" s="143">
        <v>12</v>
      </c>
      <c r="K263" s="144" t="str">
        <f>'[2]172'!$D$10</f>
        <v>VISUALIZAÇÃO DE DADOS, VARIÁVEIS APLICADAS E MÉTRICAS</v>
      </c>
      <c r="L263" s="366">
        <v>45778</v>
      </c>
      <c r="M263" s="366">
        <v>46082</v>
      </c>
      <c r="N263" s="143" t="s">
        <v>3084</v>
      </c>
      <c r="O263" s="142" t="s">
        <v>1229</v>
      </c>
      <c r="P263" s="144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>
      <c r="A264" s="185" t="s">
        <v>149</v>
      </c>
      <c r="B264" s="185">
        <v>173</v>
      </c>
      <c r="C264" s="373" t="s">
        <v>1083</v>
      </c>
      <c r="D264" s="373" t="s">
        <v>1083</v>
      </c>
      <c r="E264" s="373" t="s">
        <v>1083</v>
      </c>
      <c r="F264" s="373" t="s">
        <v>1083</v>
      </c>
      <c r="G264" s="373" t="s">
        <v>1083</v>
      </c>
      <c r="H264" s="281" t="s">
        <v>1017</v>
      </c>
      <c r="I264" s="144" t="s">
        <v>36</v>
      </c>
      <c r="J264" s="143">
        <v>12</v>
      </c>
      <c r="K264" s="144" t="str">
        <f>'[2]173'!$D$10</f>
        <v>ANTROPOLOGIA CULTURAL E SOCIAL</v>
      </c>
      <c r="L264" s="366">
        <v>45778</v>
      </c>
      <c r="M264" s="366">
        <v>46082</v>
      </c>
      <c r="N264" s="143" t="s">
        <v>1498</v>
      </c>
      <c r="O264" s="142" t="s">
        <v>1216</v>
      </c>
      <c r="P264" s="144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>
      <c r="A265" s="185" t="s">
        <v>174</v>
      </c>
      <c r="B265" s="185">
        <v>174</v>
      </c>
      <c r="C265" s="373" t="s">
        <v>1113</v>
      </c>
      <c r="D265" s="373" t="s">
        <v>1114</v>
      </c>
      <c r="E265" s="373" t="s">
        <v>1113</v>
      </c>
      <c r="F265" s="373" t="s">
        <v>1113</v>
      </c>
      <c r="G265" s="373" t="s">
        <v>1113</v>
      </c>
      <c r="H265" s="281" t="s">
        <v>1019</v>
      </c>
      <c r="I265" s="144" t="s">
        <v>37</v>
      </c>
      <c r="J265" s="143">
        <v>12</v>
      </c>
      <c r="K265" s="144" t="str">
        <f>'[2]174'!$D$10</f>
        <v>PROJETOS DE INSTALAÇÕES ELÉTRICAS</v>
      </c>
      <c r="L265" s="366">
        <v>45778</v>
      </c>
      <c r="M265" s="366">
        <v>46082</v>
      </c>
      <c r="N265" s="143" t="s">
        <v>3084</v>
      </c>
      <c r="O265" s="142" t="s">
        <v>1226</v>
      </c>
      <c r="P265" s="144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>
      <c r="A266" s="185" t="s">
        <v>113</v>
      </c>
      <c r="B266" s="185">
        <v>175</v>
      </c>
      <c r="C266" s="373" t="s">
        <v>1110</v>
      </c>
      <c r="D266" s="373" t="s">
        <v>1111</v>
      </c>
      <c r="E266" s="373" t="s">
        <v>1111</v>
      </c>
      <c r="F266" s="373" t="s">
        <v>1111</v>
      </c>
      <c r="G266" s="373" t="s">
        <v>1111</v>
      </c>
      <c r="H266" s="281" t="s">
        <v>1022</v>
      </c>
      <c r="I266" s="144" t="s">
        <v>38</v>
      </c>
      <c r="J266" s="143">
        <v>12</v>
      </c>
      <c r="K266" s="144" t="str">
        <f>'[2]175'!$D$10</f>
        <v>ORATÓRIA, RETÓRICA E ELOQUÊNCIA</v>
      </c>
      <c r="L266" s="366">
        <v>45778</v>
      </c>
      <c r="M266" s="366">
        <v>46082</v>
      </c>
      <c r="N266" s="143" t="s">
        <v>1335</v>
      </c>
      <c r="O266" s="142" t="s">
        <v>1211</v>
      </c>
      <c r="P266" s="144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>
      <c r="A267" s="185" t="s">
        <v>113</v>
      </c>
      <c r="B267" s="185">
        <v>176</v>
      </c>
      <c r="C267" s="373" t="s">
        <v>1070</v>
      </c>
      <c r="D267" s="373" t="s">
        <v>1070</v>
      </c>
      <c r="E267" s="373" t="s">
        <v>1070</v>
      </c>
      <c r="F267" s="373" t="s">
        <v>1070</v>
      </c>
      <c r="G267" s="373" t="s">
        <v>1070</v>
      </c>
      <c r="H267" s="281" t="s">
        <v>1026</v>
      </c>
      <c r="I267" s="144" t="s">
        <v>39</v>
      </c>
      <c r="J267" s="143">
        <v>12</v>
      </c>
      <c r="K267" s="144" t="str">
        <f>'[2]176'!$D$10</f>
        <v>DIREITO ELEITORAL</v>
      </c>
      <c r="L267" s="366">
        <v>45778</v>
      </c>
      <c r="M267" s="366">
        <v>46082</v>
      </c>
      <c r="N267" s="143" t="s">
        <v>1335</v>
      </c>
      <c r="O267" s="142" t="s">
        <v>1215</v>
      </c>
      <c r="P267" s="144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>
      <c r="A268" s="185" t="s">
        <v>164</v>
      </c>
      <c r="B268" s="185">
        <v>177</v>
      </c>
      <c r="C268" s="373" t="s">
        <v>1427</v>
      </c>
      <c r="D268" s="373" t="s">
        <v>1427</v>
      </c>
      <c r="E268" s="373" t="s">
        <v>1675</v>
      </c>
      <c r="F268" s="373" t="s">
        <v>1675</v>
      </c>
      <c r="G268" s="373" t="s">
        <v>1675</v>
      </c>
      <c r="H268" s="281" t="s">
        <v>1027</v>
      </c>
      <c r="I268" s="144" t="s">
        <v>40</v>
      </c>
      <c r="J268" s="143">
        <v>12</v>
      </c>
      <c r="K268" s="144" t="str">
        <f>'[2]177'!$D$10</f>
        <v>GESTÃO DE DESEMPENHO E COMPETÊNCIA</v>
      </c>
      <c r="L268" s="366">
        <v>45778</v>
      </c>
      <c r="M268" s="366">
        <v>46082</v>
      </c>
      <c r="N268" s="143" t="s">
        <v>3084</v>
      </c>
      <c r="O268" s="142" t="s">
        <v>1222</v>
      </c>
      <c r="P268" s="144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>
      <c r="A269" s="185" t="s">
        <v>140</v>
      </c>
      <c r="B269" s="185">
        <v>178</v>
      </c>
      <c r="C269" s="373" t="s">
        <v>1088</v>
      </c>
      <c r="D269" s="373" t="s">
        <v>1089</v>
      </c>
      <c r="E269" s="373" t="s">
        <v>1089</v>
      </c>
      <c r="F269" s="373" t="s">
        <v>1089</v>
      </c>
      <c r="G269" s="373" t="s">
        <v>1089</v>
      </c>
      <c r="H269" s="281" t="s">
        <v>1030</v>
      </c>
      <c r="I269" s="144" t="s">
        <v>41</v>
      </c>
      <c r="J269" s="143">
        <v>12</v>
      </c>
      <c r="K269" s="144" t="str">
        <f>'[2]178'!$D$10</f>
        <v>POLÍTICAS DE SAÚDE</v>
      </c>
      <c r="L269" s="366">
        <v>45778</v>
      </c>
      <c r="M269" s="366">
        <v>46082</v>
      </c>
      <c r="N269" s="143" t="s">
        <v>1498</v>
      </c>
      <c r="O269" s="142" t="s">
        <v>1205</v>
      </c>
      <c r="P269" s="144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>
      <c r="A270" s="185" t="s">
        <v>140</v>
      </c>
      <c r="B270" s="185">
        <v>179</v>
      </c>
      <c r="C270" s="373" t="s">
        <v>3218</v>
      </c>
      <c r="D270" s="373" t="s">
        <v>1102</v>
      </c>
      <c r="E270" s="373" t="s">
        <v>1102</v>
      </c>
      <c r="F270" s="373" t="s">
        <v>1102</v>
      </c>
      <c r="G270" s="373" t="s">
        <v>1102</v>
      </c>
      <c r="H270" s="281" t="s">
        <v>1032</v>
      </c>
      <c r="I270" s="144" t="s">
        <v>42</v>
      </c>
      <c r="J270" s="143">
        <v>12</v>
      </c>
      <c r="K270" s="144" t="str">
        <f>'[2]179'!$D$10</f>
        <v>FARMACOTERAPIA DOS DISTÚRBIOS ENDÓCRINOS METABÓLICOS E HEMATOLÓGICOS</v>
      </c>
      <c r="L270" s="366">
        <v>45778</v>
      </c>
      <c r="M270" s="366">
        <v>46082</v>
      </c>
      <c r="N270" s="143" t="s">
        <v>1498</v>
      </c>
      <c r="O270" s="142" t="s">
        <v>1217</v>
      </c>
      <c r="P270" s="144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>
      <c r="A271" s="185" t="s">
        <v>149</v>
      </c>
      <c r="B271" s="185">
        <v>180</v>
      </c>
      <c r="C271" s="373" t="s">
        <v>359</v>
      </c>
      <c r="D271" s="373" t="s">
        <v>359</v>
      </c>
      <c r="E271" s="373" t="s">
        <v>359</v>
      </c>
      <c r="F271" s="373" t="s">
        <v>359</v>
      </c>
      <c r="G271" s="373" t="s">
        <v>359</v>
      </c>
      <c r="H271" s="281" t="s">
        <v>1034</v>
      </c>
      <c r="I271" s="144" t="s">
        <v>43</v>
      </c>
      <c r="J271" s="143">
        <v>12</v>
      </c>
      <c r="K271" s="144" t="str">
        <f>'[2]180'!$D$10</f>
        <v>PSICOLOGIA DA APRENDIZAGEM</v>
      </c>
      <c r="L271" s="366">
        <v>45778</v>
      </c>
      <c r="M271" s="366">
        <v>46082</v>
      </c>
      <c r="N271" s="143" t="s">
        <v>1498</v>
      </c>
      <c r="O271" s="142" t="s">
        <v>1211</v>
      </c>
      <c r="P271" s="144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>
      <c r="A272" s="185" t="s">
        <v>164</v>
      </c>
      <c r="B272" s="185">
        <v>181</v>
      </c>
      <c r="C272" s="373" t="s">
        <v>490</v>
      </c>
      <c r="D272" s="373" t="s">
        <v>1676</v>
      </c>
      <c r="E272" s="373" t="s">
        <v>490</v>
      </c>
      <c r="F272" s="373" t="s">
        <v>490</v>
      </c>
      <c r="G272" s="373" t="s">
        <v>490</v>
      </c>
      <c r="H272" s="281" t="s">
        <v>1036</v>
      </c>
      <c r="I272" s="144" t="s">
        <v>44</v>
      </c>
      <c r="J272" s="143">
        <v>12</v>
      </c>
      <c r="K272" s="144" t="str">
        <f>'[2]181'!$D$10</f>
        <v>TECNOLOGIA DA INFORMAÇÃO GERENCIAL</v>
      </c>
      <c r="L272" s="366">
        <v>45778</v>
      </c>
      <c r="M272" s="366">
        <v>46082</v>
      </c>
      <c r="N272" s="143" t="s">
        <v>3084</v>
      </c>
      <c r="O272" s="142" t="s">
        <v>1229</v>
      </c>
      <c r="P272" s="144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>
      <c r="A273" s="185" t="s">
        <v>174</v>
      </c>
      <c r="B273" s="185">
        <v>182</v>
      </c>
      <c r="C273" s="373" t="s">
        <v>1118</v>
      </c>
      <c r="D273" s="373" t="s">
        <v>1118</v>
      </c>
      <c r="E273" s="373" t="s">
        <v>1118</v>
      </c>
      <c r="F273" s="373" t="s">
        <v>1118</v>
      </c>
      <c r="G273" s="373" t="s">
        <v>1118</v>
      </c>
      <c r="H273" s="281" t="s">
        <v>1037</v>
      </c>
      <c r="I273" s="144" t="s">
        <v>45</v>
      </c>
      <c r="J273" s="143">
        <v>12</v>
      </c>
      <c r="K273" s="144" t="str">
        <f>'[2]182'!$D$10</f>
        <v>DESIGN DE MOBILIÁRIO, MATERIAIS E TENDÊNCIAS</v>
      </c>
      <c r="L273" s="366">
        <v>45778</v>
      </c>
      <c r="M273" s="366">
        <v>46082</v>
      </c>
      <c r="N273" s="143" t="s">
        <v>3084</v>
      </c>
      <c r="O273" s="142" t="s">
        <v>1226</v>
      </c>
      <c r="P273" s="144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>
      <c r="A274" s="185" t="s">
        <v>140</v>
      </c>
      <c r="B274" s="185">
        <v>183</v>
      </c>
      <c r="C274" s="373" t="s">
        <v>2050</v>
      </c>
      <c r="D274" s="373" t="s">
        <v>2050</v>
      </c>
      <c r="E274" s="373" t="s">
        <v>2050</v>
      </c>
      <c r="F274" s="373" t="s">
        <v>2050</v>
      </c>
      <c r="G274" s="373" t="s">
        <v>2050</v>
      </c>
      <c r="H274" s="281" t="s">
        <v>1039</v>
      </c>
      <c r="I274" s="144" t="s">
        <v>46</v>
      </c>
      <c r="J274" s="143">
        <v>12</v>
      </c>
      <c r="K274" s="144" t="str">
        <f>'[2]183'!$D$10</f>
        <v>ÉTICA PROFISSIONAL (PSICOLOGIA) </v>
      </c>
      <c r="L274" s="366">
        <v>45778</v>
      </c>
      <c r="M274" s="366">
        <v>46082</v>
      </c>
      <c r="N274" s="143" t="s">
        <v>1498</v>
      </c>
      <c r="O274" s="142" t="s">
        <v>1205</v>
      </c>
      <c r="P274" s="144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>
      <c r="A275" s="185" t="s">
        <v>149</v>
      </c>
      <c r="B275" s="185">
        <v>184</v>
      </c>
      <c r="C275" s="373" t="s">
        <v>731</v>
      </c>
      <c r="D275" s="373" t="s">
        <v>1080</v>
      </c>
      <c r="E275" s="373" t="s">
        <v>1080</v>
      </c>
      <c r="F275" s="373" t="s">
        <v>1080</v>
      </c>
      <c r="G275" s="373" t="s">
        <v>1080</v>
      </c>
      <c r="H275" s="281" t="s">
        <v>1042</v>
      </c>
      <c r="I275" s="144" t="s">
        <v>47</v>
      </c>
      <c r="J275" s="143">
        <v>12</v>
      </c>
      <c r="K275" s="144" t="str">
        <f>'[2]184'!$D$10</f>
        <v>APRENDIZAGEM E SUA DIMENSÃO COGNITIVA, AFETIVA E SOCIAL</v>
      </c>
      <c r="L275" s="366">
        <v>45778</v>
      </c>
      <c r="M275" s="366">
        <v>46082</v>
      </c>
      <c r="N275" s="143" t="s">
        <v>1498</v>
      </c>
      <c r="O275" s="142" t="s">
        <v>1216</v>
      </c>
      <c r="P275" s="144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>
      <c r="A276" s="185" t="s">
        <v>140</v>
      </c>
      <c r="B276" s="185">
        <v>185</v>
      </c>
      <c r="C276" s="373" t="s">
        <v>754</v>
      </c>
      <c r="D276" s="373" t="s">
        <v>754</v>
      </c>
      <c r="E276" s="373" t="s">
        <v>754</v>
      </c>
      <c r="F276" s="373" t="s">
        <v>754</v>
      </c>
      <c r="G276" s="373" t="s">
        <v>754</v>
      </c>
      <c r="H276" s="281" t="s">
        <v>1043</v>
      </c>
      <c r="I276" s="144" t="s">
        <v>48</v>
      </c>
      <c r="J276" s="143">
        <v>12</v>
      </c>
      <c r="K276" s="144" t="str">
        <f>'[2]185'!$D$10</f>
        <v>POLÍTICAS DE SAÚDE E PROCESSO SAÚDE DOENÇA </v>
      </c>
      <c r="L276" s="366">
        <v>45778</v>
      </c>
      <c r="M276" s="366">
        <v>46082</v>
      </c>
      <c r="N276" s="143" t="s">
        <v>1498</v>
      </c>
      <c r="O276" s="142" t="s">
        <v>1205</v>
      </c>
      <c r="P276" s="144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>
      <c r="A277" s="185" t="s">
        <v>164</v>
      </c>
      <c r="B277" s="185">
        <v>186</v>
      </c>
      <c r="C277" s="373" t="s">
        <v>1677</v>
      </c>
      <c r="D277" s="373" t="s">
        <v>1678</v>
      </c>
      <c r="E277" s="373" t="s">
        <v>1678</v>
      </c>
      <c r="F277" s="373" t="s">
        <v>1678</v>
      </c>
      <c r="G277" s="373" t="s">
        <v>1678</v>
      </c>
      <c r="H277" s="281" t="s">
        <v>1045</v>
      </c>
      <c r="I277" s="144" t="s">
        <v>49</v>
      </c>
      <c r="J277" s="143">
        <v>12</v>
      </c>
      <c r="K277" s="144" t="str">
        <f>'[2]186'!$D$10</f>
        <v>ÉTICA E RELACIONAMENTO INTERPESSOAL</v>
      </c>
      <c r="L277" s="366">
        <v>45778</v>
      </c>
      <c r="M277" s="366">
        <v>46082</v>
      </c>
      <c r="N277" s="143" t="s">
        <v>3084</v>
      </c>
      <c r="O277" s="142" t="s">
        <v>1218</v>
      </c>
      <c r="P277" s="144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>
      <c r="A278" s="185" t="s">
        <v>132</v>
      </c>
      <c r="B278" s="185">
        <v>187</v>
      </c>
      <c r="C278" s="373" t="s">
        <v>1035</v>
      </c>
      <c r="D278" s="373" t="s">
        <v>1035</v>
      </c>
      <c r="E278" s="373" t="s">
        <v>1035</v>
      </c>
      <c r="F278" s="373" t="s">
        <v>1035</v>
      </c>
      <c r="G278" s="373" t="s">
        <v>1035</v>
      </c>
      <c r="H278" s="281" t="s">
        <v>1047</v>
      </c>
      <c r="I278" s="144" t="s">
        <v>50</v>
      </c>
      <c r="J278" s="143">
        <v>12</v>
      </c>
      <c r="K278" s="144" t="str">
        <f>'[2]187'!$D$10</f>
        <v>GESTÃO DO CONHECIMENTO</v>
      </c>
      <c r="L278" s="366">
        <v>45778</v>
      </c>
      <c r="M278" s="366">
        <v>46082</v>
      </c>
      <c r="N278" s="143" t="s">
        <v>1361</v>
      </c>
      <c r="O278" s="143" t="s">
        <v>1218</v>
      </c>
      <c r="P278" s="144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>
      <c r="A279" s="185" t="s">
        <v>132</v>
      </c>
      <c r="B279" s="185">
        <v>188</v>
      </c>
      <c r="C279" s="373" t="s">
        <v>519</v>
      </c>
      <c r="D279" s="373" t="s">
        <v>1687</v>
      </c>
      <c r="E279" s="373" t="s">
        <v>1687</v>
      </c>
      <c r="F279" s="373" t="s">
        <v>1687</v>
      </c>
      <c r="G279" s="373" t="s">
        <v>519</v>
      </c>
      <c r="H279" s="281" t="s">
        <v>1049</v>
      </c>
      <c r="I279" s="144" t="s">
        <v>51</v>
      </c>
      <c r="J279" s="143">
        <v>12</v>
      </c>
      <c r="K279" s="144" t="str">
        <f>'[2]188'!$D$10</f>
        <v>GESTÃO DO FINANCIAMENTO NA SAÚDE</v>
      </c>
      <c r="L279" s="366">
        <v>45778</v>
      </c>
      <c r="M279" s="366">
        <v>46082</v>
      </c>
      <c r="N279" s="143" t="s">
        <v>1498</v>
      </c>
      <c r="O279" s="142" t="s">
        <v>1225</v>
      </c>
      <c r="P279" s="144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>
      <c r="A280" s="185" t="s">
        <v>164</v>
      </c>
      <c r="B280" s="185">
        <v>189</v>
      </c>
      <c r="C280" s="373" t="s">
        <v>1680</v>
      </c>
      <c r="D280" s="373" t="s">
        <v>1680</v>
      </c>
      <c r="E280" s="373" t="s">
        <v>1680</v>
      </c>
      <c r="F280" s="373" t="s">
        <v>1680</v>
      </c>
      <c r="G280" s="373" t="s">
        <v>1680</v>
      </c>
      <c r="H280" s="281" t="s">
        <v>1052</v>
      </c>
      <c r="I280" s="144" t="s">
        <v>52</v>
      </c>
      <c r="J280" s="143">
        <v>12</v>
      </c>
      <c r="K280" s="144" t="str">
        <f>'[2]189'!$D$10</f>
        <v>SISTEMAS DE DETECÇÃO E PREVENÇÃO DE INTRUSÃO</v>
      </c>
      <c r="L280" s="366">
        <v>45778</v>
      </c>
      <c r="M280" s="366">
        <v>46082</v>
      </c>
      <c r="N280" s="143" t="s">
        <v>3084</v>
      </c>
      <c r="O280" s="142" t="s">
        <v>1229</v>
      </c>
      <c r="P280" s="144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>
      <c r="A281" s="185" t="s">
        <v>140</v>
      </c>
      <c r="B281" s="185">
        <v>190</v>
      </c>
      <c r="C281" s="373" t="s">
        <v>376</v>
      </c>
      <c r="D281" s="373" t="s">
        <v>372</v>
      </c>
      <c r="E281" s="373" t="s">
        <v>372</v>
      </c>
      <c r="F281" s="373" t="s">
        <v>372</v>
      </c>
      <c r="G281" s="373" t="s">
        <v>372</v>
      </c>
      <c r="H281" s="281" t="s">
        <v>1055</v>
      </c>
      <c r="I281" s="144" t="s">
        <v>53</v>
      </c>
      <c r="J281" s="143">
        <v>12</v>
      </c>
      <c r="K281" s="144" t="str">
        <f>'[2]190'!$D$10</f>
        <v>GESTÃO FINANCEIRA</v>
      </c>
      <c r="L281" s="366">
        <v>45778</v>
      </c>
      <c r="M281" s="366">
        <v>46082</v>
      </c>
      <c r="N281" s="143" t="s">
        <v>1498</v>
      </c>
      <c r="O281" s="142" t="s">
        <v>1214</v>
      </c>
      <c r="P281" s="144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>
      <c r="A282" s="278" t="s">
        <v>164</v>
      </c>
      <c r="B282" s="278">
        <v>191</v>
      </c>
      <c r="C282" s="373" t="s">
        <v>1846</v>
      </c>
      <c r="D282" s="373" t="s">
        <v>1847</v>
      </c>
      <c r="E282" s="373" t="s">
        <v>1847</v>
      </c>
      <c r="F282" s="373" t="s">
        <v>1847</v>
      </c>
      <c r="G282" s="373" t="s">
        <v>1847</v>
      </c>
      <c r="H282" s="281" t="s">
        <v>1058</v>
      </c>
      <c r="I282" s="144" t="s">
        <v>54</v>
      </c>
      <c r="J282" s="143">
        <v>6</v>
      </c>
      <c r="K282" s="144" t="str">
        <f>'[2]191'!$D$10</f>
        <v>Ferramentas Da Qualidade</v>
      </c>
      <c r="L282" s="366">
        <v>45931</v>
      </c>
      <c r="M282" s="366">
        <v>46082</v>
      </c>
      <c r="N282" s="143" t="s">
        <v>3084</v>
      </c>
      <c r="O282" s="142" t="s">
        <v>1223</v>
      </c>
      <c r="P282" s="144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>
      <c r="A283" s="278" t="s">
        <v>164</v>
      </c>
      <c r="B283" s="278">
        <v>191</v>
      </c>
      <c r="C283" s="373" t="s">
        <v>1060</v>
      </c>
      <c r="D283" s="373" t="s">
        <v>318</v>
      </c>
      <c r="E283" s="373" t="s">
        <v>318</v>
      </c>
      <c r="F283" s="373" t="s">
        <v>318</v>
      </c>
      <c r="G283" s="373" t="s">
        <v>318</v>
      </c>
      <c r="H283" s="281" t="s">
        <v>1058</v>
      </c>
      <c r="I283" s="144" t="s">
        <v>54</v>
      </c>
      <c r="J283" s="143">
        <v>6</v>
      </c>
      <c r="K283" s="144" t="str">
        <f>'[2]191'!$F$10</f>
        <v>Gestão De Processos</v>
      </c>
      <c r="L283" s="366">
        <v>45931</v>
      </c>
      <c r="M283" s="366">
        <v>46054</v>
      </c>
      <c r="N283" s="143" t="s">
        <v>3084</v>
      </c>
      <c r="O283" s="142" t="s">
        <v>1223</v>
      </c>
      <c r="P283" s="144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5.75">
      <c r="A284" s="278" t="s">
        <v>164</v>
      </c>
      <c r="B284" s="278">
        <v>192</v>
      </c>
      <c r="C284" s="373" t="s">
        <v>1751</v>
      </c>
      <c r="D284" s="373" t="s">
        <v>775</v>
      </c>
      <c r="E284" s="373" t="s">
        <v>1751</v>
      </c>
      <c r="F284" s="373" t="s">
        <v>1751</v>
      </c>
      <c r="G284" s="373" t="s">
        <v>1751</v>
      </c>
      <c r="H284" s="281" t="s">
        <v>1059</v>
      </c>
      <c r="I284" s="144" t="s">
        <v>55</v>
      </c>
      <c r="J284" s="143">
        <v>6</v>
      </c>
      <c r="K284" s="144" t="str">
        <f>'[2]192'!$D$10</f>
        <v>Engenharia De Software</v>
      </c>
      <c r="L284" s="366">
        <v>45931</v>
      </c>
      <c r="M284" s="366">
        <v>46082</v>
      </c>
      <c r="N284" s="143" t="s">
        <v>3084</v>
      </c>
      <c r="O284" s="142" t="s">
        <v>1219</v>
      </c>
      <c r="P284" s="144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>
      <c r="A285" s="278" t="s">
        <v>164</v>
      </c>
      <c r="B285" s="278">
        <v>192</v>
      </c>
      <c r="C285" s="373" t="s">
        <v>3219</v>
      </c>
      <c r="D285" s="373" t="s">
        <v>3219</v>
      </c>
      <c r="E285" s="373" t="s">
        <v>3219</v>
      </c>
      <c r="F285" s="373" t="s">
        <v>3219</v>
      </c>
      <c r="G285" s="373" t="s">
        <v>3219</v>
      </c>
      <c r="H285" s="281" t="s">
        <v>1059</v>
      </c>
      <c r="I285" s="144" t="s">
        <v>55</v>
      </c>
      <c r="J285" s="143">
        <v>6</v>
      </c>
      <c r="K285" s="144" t="str">
        <f>'[2]192'!$F$10</f>
        <v>Redes De Computadores</v>
      </c>
      <c r="L285" s="366">
        <v>45931</v>
      </c>
      <c r="M285" s="366">
        <v>46054</v>
      </c>
      <c r="N285" s="143" t="s">
        <v>3084</v>
      </c>
      <c r="O285" s="142" t="s">
        <v>1229</v>
      </c>
      <c r="P285" s="144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>
      <c r="A286" s="278" t="s">
        <v>164</v>
      </c>
      <c r="B286" s="278">
        <v>193</v>
      </c>
      <c r="C286" s="373" t="s">
        <v>1679</v>
      </c>
      <c r="D286" s="373" t="s">
        <v>1454</v>
      </c>
      <c r="E286" s="373" t="s">
        <v>1679</v>
      </c>
      <c r="F286" s="373" t="s">
        <v>1679</v>
      </c>
      <c r="G286" s="373" t="s">
        <v>1679</v>
      </c>
      <c r="H286" s="281" t="s">
        <v>1063</v>
      </c>
      <c r="I286" s="144" t="s">
        <v>56</v>
      </c>
      <c r="J286" s="143">
        <v>6</v>
      </c>
      <c r="K286" s="144" t="str">
        <f>'[2]193'!$D$10</f>
        <v>Computação Em Nuvem</v>
      </c>
      <c r="L286" s="366">
        <v>45931</v>
      </c>
      <c r="M286" s="366">
        <v>46082</v>
      </c>
      <c r="N286" s="143" t="s">
        <v>3084</v>
      </c>
      <c r="O286" s="142" t="s">
        <v>1219</v>
      </c>
      <c r="P286" s="144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>
      <c r="A287" s="278" t="s">
        <v>164</v>
      </c>
      <c r="B287" s="278">
        <v>193</v>
      </c>
      <c r="C287" s="373" t="s">
        <v>3220</v>
      </c>
      <c r="D287" s="373" t="s">
        <v>3220</v>
      </c>
      <c r="E287" s="373" t="s">
        <v>3220</v>
      </c>
      <c r="F287" s="373" t="s">
        <v>3220</v>
      </c>
      <c r="G287" s="373" t="s">
        <v>3220</v>
      </c>
      <c r="H287" s="281" t="s">
        <v>1063</v>
      </c>
      <c r="I287" s="144" t="s">
        <v>56</v>
      </c>
      <c r="J287" s="143">
        <v>6</v>
      </c>
      <c r="K287" s="144" t="str">
        <f>'[2]193'!$F$10</f>
        <v>Programação Web</v>
      </c>
      <c r="L287" s="366">
        <v>45931</v>
      </c>
      <c r="M287" s="366">
        <v>46054</v>
      </c>
      <c r="N287" s="143" t="s">
        <v>3084</v>
      </c>
      <c r="O287" s="142" t="s">
        <v>1229</v>
      </c>
      <c r="P287" s="144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>
      <c r="A288" s="278" t="s">
        <v>164</v>
      </c>
      <c r="B288" s="278">
        <v>194</v>
      </c>
      <c r="C288" s="373" t="s">
        <v>403</v>
      </c>
      <c r="D288" s="373" t="s">
        <v>403</v>
      </c>
      <c r="E288" s="373" t="s">
        <v>403</v>
      </c>
      <c r="F288" s="373" t="s">
        <v>403</v>
      </c>
      <c r="G288" s="373" t="s">
        <v>403</v>
      </c>
      <c r="H288" s="281" t="s">
        <v>1064</v>
      </c>
      <c r="I288" s="144" t="s">
        <v>57</v>
      </c>
      <c r="J288" s="143">
        <v>6</v>
      </c>
      <c r="K288" s="144" t="str">
        <f>'[2]194'!$D$10</f>
        <v>ethical Hacking</v>
      </c>
      <c r="L288" s="366">
        <v>45931</v>
      </c>
      <c r="M288" s="366">
        <v>46082</v>
      </c>
      <c r="N288" s="143" t="s">
        <v>3084</v>
      </c>
      <c r="O288" s="142" t="s">
        <v>1219</v>
      </c>
      <c r="P288" s="144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>
      <c r="A289" s="278" t="s">
        <v>164</v>
      </c>
      <c r="B289" s="278">
        <v>194</v>
      </c>
      <c r="C289" s="373" t="s">
        <v>2002</v>
      </c>
      <c r="D289" s="373" t="s">
        <v>2003</v>
      </c>
      <c r="E289" s="373" t="s">
        <v>2002</v>
      </c>
      <c r="F289" s="373" t="s">
        <v>2002</v>
      </c>
      <c r="G289" s="373" t="s">
        <v>2002</v>
      </c>
      <c r="H289" s="281" t="s">
        <v>1064</v>
      </c>
      <c r="I289" s="144" t="s">
        <v>57</v>
      </c>
      <c r="J289" s="143">
        <v>6</v>
      </c>
      <c r="K289" s="144" t="str">
        <f>'[2]194'!$F$10</f>
        <v>smart Contracts E Blockchain</v>
      </c>
      <c r="L289" s="366">
        <v>45931</v>
      </c>
      <c r="M289" s="366">
        <v>46054</v>
      </c>
      <c r="N289" s="143" t="s">
        <v>3084</v>
      </c>
      <c r="O289" s="142" t="s">
        <v>1229</v>
      </c>
      <c r="P289" s="144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>
      <c r="A290" s="278" t="s">
        <v>140</v>
      </c>
      <c r="B290" s="278">
        <v>195</v>
      </c>
      <c r="C290" s="373" t="s">
        <v>2038</v>
      </c>
      <c r="D290" s="373" t="s">
        <v>2038</v>
      </c>
      <c r="E290" s="373" t="s">
        <v>2038</v>
      </c>
      <c r="F290" s="373" t="s">
        <v>2038</v>
      </c>
      <c r="G290" s="373" t="s">
        <v>2038</v>
      </c>
      <c r="H290" s="281" t="s">
        <v>1066</v>
      </c>
      <c r="I290" s="144" t="s">
        <v>58</v>
      </c>
      <c r="J290" s="143">
        <v>6</v>
      </c>
      <c r="K290" s="144" t="str">
        <f>'[2]195'!$D$10</f>
        <v>humanização E Tecnologia</v>
      </c>
      <c r="L290" s="366">
        <v>45931</v>
      </c>
      <c r="M290" s="366">
        <v>46082</v>
      </c>
      <c r="N290" s="143" t="s">
        <v>1498</v>
      </c>
      <c r="O290" s="142" t="s">
        <v>1205</v>
      </c>
      <c r="P290" s="144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>
      <c r="A291" s="278"/>
      <c r="B291" s="278">
        <v>195</v>
      </c>
      <c r="C291" s="373" t="s">
        <v>1581</v>
      </c>
      <c r="D291" s="373" t="s">
        <v>1488</v>
      </c>
      <c r="E291" s="373" t="s">
        <v>1488</v>
      </c>
      <c r="F291" s="373" t="s">
        <v>1488</v>
      </c>
      <c r="G291" s="373" t="s">
        <v>1488</v>
      </c>
      <c r="H291" s="281" t="s">
        <v>1066</v>
      </c>
      <c r="I291" s="144" t="s">
        <v>58</v>
      </c>
      <c r="J291" s="143">
        <v>6</v>
      </c>
      <c r="K291" s="144" t="str">
        <f>'[2]195'!$F$10</f>
        <v>planejamento Estratégico E Gestão Em Serviços De Saúde</v>
      </c>
      <c r="L291" s="366">
        <v>45931</v>
      </c>
      <c r="M291" s="366">
        <v>46054</v>
      </c>
      <c r="N291" s="143" t="s">
        <v>1498</v>
      </c>
      <c r="O291" s="142" t="s">
        <v>1205</v>
      </c>
      <c r="P291" s="144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>
      <c r="A292" s="278" t="s">
        <v>113</v>
      </c>
      <c r="B292" s="278">
        <v>196</v>
      </c>
      <c r="C292" s="373" t="s">
        <v>2028</v>
      </c>
      <c r="D292" s="373" t="s">
        <v>2029</v>
      </c>
      <c r="E292" s="373" t="s">
        <v>2028</v>
      </c>
      <c r="F292" s="373" t="s">
        <v>2028</v>
      </c>
      <c r="G292" s="373" t="s">
        <v>2028</v>
      </c>
      <c r="H292" s="281" t="s">
        <v>1068</v>
      </c>
      <c r="I292" s="144" t="s">
        <v>59</v>
      </c>
      <c r="J292" s="143">
        <v>6</v>
      </c>
      <c r="K292" s="144" t="str">
        <f>'[2]196'!$D$10</f>
        <v>direito constitucional econômico e regulatório</v>
      </c>
      <c r="L292" s="366">
        <v>45931</v>
      </c>
      <c r="M292" s="366">
        <v>46082</v>
      </c>
      <c r="N292" s="143" t="s">
        <v>1361</v>
      </c>
      <c r="O292" s="142" t="s">
        <v>1207</v>
      </c>
      <c r="P292" s="144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>
      <c r="A293" s="278"/>
      <c r="B293" s="278">
        <v>196</v>
      </c>
      <c r="C293" s="373" t="s">
        <v>1111</v>
      </c>
      <c r="D293" s="373" t="s">
        <v>1154</v>
      </c>
      <c r="E293" s="373" t="s">
        <v>1155</v>
      </c>
      <c r="F293" s="373" t="s">
        <v>1155</v>
      </c>
      <c r="G293" s="373" t="s">
        <v>1155</v>
      </c>
      <c r="H293" s="281" t="s">
        <v>1068</v>
      </c>
      <c r="I293" s="144" t="s">
        <v>59</v>
      </c>
      <c r="J293" s="143">
        <v>6</v>
      </c>
      <c r="K293" s="144" t="str">
        <f>'[2]196'!$F$10</f>
        <v>planejamento tributário</v>
      </c>
      <c r="L293" s="366">
        <v>45931</v>
      </c>
      <c r="M293" s="366">
        <v>46054</v>
      </c>
      <c r="N293" s="143" t="s">
        <v>1361</v>
      </c>
      <c r="O293" s="142" t="s">
        <v>1222</v>
      </c>
      <c r="P293" s="144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>
      <c r="A294" s="278" t="s">
        <v>132</v>
      </c>
      <c r="B294" s="278">
        <v>197</v>
      </c>
      <c r="C294" s="373" t="s">
        <v>2035</v>
      </c>
      <c r="D294" s="373" t="s">
        <v>2035</v>
      </c>
      <c r="E294" s="373" t="s">
        <v>2035</v>
      </c>
      <c r="F294" s="373" t="s">
        <v>2035</v>
      </c>
      <c r="G294" s="373" t="s">
        <v>2035</v>
      </c>
      <c r="H294" s="281" t="s">
        <v>1073</v>
      </c>
      <c r="I294" s="144" t="s">
        <v>60</v>
      </c>
      <c r="J294" s="143">
        <v>6</v>
      </c>
      <c r="K294" s="144" t="str">
        <f>'[2]197'!$D$10</f>
        <v xml:space="preserve">recrutamento, seleção e socialização </v>
      </c>
      <c r="L294" s="366">
        <v>45931</v>
      </c>
      <c r="M294" s="366">
        <v>46082</v>
      </c>
      <c r="N294" s="143" t="s">
        <v>1361</v>
      </c>
      <c r="O294" s="142" t="s">
        <v>1218</v>
      </c>
      <c r="P294" s="144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>
      <c r="A295" s="278"/>
      <c r="B295" s="278">
        <v>197</v>
      </c>
      <c r="C295" s="373" t="s">
        <v>1060</v>
      </c>
      <c r="D295" s="373" t="s">
        <v>1061</v>
      </c>
      <c r="E295" s="373" t="s">
        <v>1060</v>
      </c>
      <c r="F295" s="373" t="s">
        <v>1060</v>
      </c>
      <c r="G295" s="373" t="s">
        <v>1062</v>
      </c>
      <c r="H295" s="281" t="s">
        <v>1073</v>
      </c>
      <c r="I295" s="144" t="s">
        <v>60</v>
      </c>
      <c r="J295" s="143">
        <v>6</v>
      </c>
      <c r="K295" s="144" t="str">
        <f>'[2]197'!$F$10</f>
        <v>gestão ágil de projetos</v>
      </c>
      <c r="L295" s="366">
        <v>45931</v>
      </c>
      <c r="M295" s="366">
        <v>46054</v>
      </c>
      <c r="N295" s="143" t="s">
        <v>1361</v>
      </c>
      <c r="O295" s="142" t="s">
        <v>1222</v>
      </c>
      <c r="P295" s="144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>
      <c r="A296" s="278" t="s">
        <v>149</v>
      </c>
      <c r="B296" s="278">
        <v>198</v>
      </c>
      <c r="C296" s="373" t="s">
        <v>2049</v>
      </c>
      <c r="D296" s="373" t="s">
        <v>2049</v>
      </c>
      <c r="E296" s="373" t="s">
        <v>2049</v>
      </c>
      <c r="F296" s="373" t="s">
        <v>2049</v>
      </c>
      <c r="G296" s="373" t="s">
        <v>2049</v>
      </c>
      <c r="H296" s="281" t="s">
        <v>1077</v>
      </c>
      <c r="I296" s="144" t="s">
        <v>61</v>
      </c>
      <c r="J296" s="143">
        <v>6</v>
      </c>
      <c r="K296" s="144" t="str">
        <f>'[2]198'!$D$10</f>
        <v>estudos culturais em educação</v>
      </c>
      <c r="L296" s="366">
        <v>45931</v>
      </c>
      <c r="M296" s="366">
        <v>46082</v>
      </c>
      <c r="N296" s="143" t="s">
        <v>1498</v>
      </c>
      <c r="O296" s="142" t="s">
        <v>1209</v>
      </c>
      <c r="P296" s="144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>
      <c r="A297" s="278"/>
      <c r="B297" s="278">
        <v>198</v>
      </c>
      <c r="C297" s="373" t="s">
        <v>1662</v>
      </c>
      <c r="D297" s="373" t="s">
        <v>1617</v>
      </c>
      <c r="E297" s="373" t="s">
        <v>1662</v>
      </c>
      <c r="F297" s="373" t="s">
        <v>1662</v>
      </c>
      <c r="G297" s="373" t="s">
        <v>1662</v>
      </c>
      <c r="H297" s="281" t="s">
        <v>1077</v>
      </c>
      <c r="I297" s="144" t="s">
        <v>61</v>
      </c>
      <c r="J297" s="143">
        <v>6</v>
      </c>
      <c r="K297" s="144" t="str">
        <f>'[2]198'!$F$10</f>
        <v>aspectos socioantropológicos</v>
      </c>
      <c r="L297" s="366">
        <v>45931</v>
      </c>
      <c r="M297" s="366">
        <v>46054</v>
      </c>
      <c r="N297" s="143" t="s">
        <v>1498</v>
      </c>
      <c r="O297" s="142" t="s">
        <v>1221</v>
      </c>
      <c r="P297" s="144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>
      <c r="A298" s="278" t="s">
        <v>140</v>
      </c>
      <c r="B298" s="278">
        <v>199</v>
      </c>
      <c r="C298" s="373" t="s">
        <v>2033</v>
      </c>
      <c r="D298" s="373" t="s">
        <v>674</v>
      </c>
      <c r="E298" s="373" t="s">
        <v>674</v>
      </c>
      <c r="F298" s="373" t="s">
        <v>674</v>
      </c>
      <c r="G298" s="373" t="s">
        <v>674</v>
      </c>
      <c r="H298" s="281" t="s">
        <v>1078</v>
      </c>
      <c r="I298" s="144" t="s">
        <v>62</v>
      </c>
      <c r="J298" s="143">
        <v>6</v>
      </c>
      <c r="K298" s="144" t="str">
        <f>'[2]199'!$D$10</f>
        <v>psicopatologia da aprendizagem</v>
      </c>
      <c r="L298" s="366">
        <v>45931</v>
      </c>
      <c r="M298" s="366">
        <v>46082</v>
      </c>
      <c r="N298" s="143" t="s">
        <v>1498</v>
      </c>
      <c r="O298" s="142" t="s">
        <v>1224</v>
      </c>
      <c r="P298" s="144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>
      <c r="A299" s="278"/>
      <c r="B299" s="278">
        <v>199</v>
      </c>
      <c r="C299" s="373" t="s">
        <v>595</v>
      </c>
      <c r="D299" s="373" t="s">
        <v>595</v>
      </c>
      <c r="E299" s="373" t="s">
        <v>595</v>
      </c>
      <c r="F299" s="373" t="s">
        <v>595</v>
      </c>
      <c r="G299" s="373" t="s">
        <v>595</v>
      </c>
      <c r="H299" s="281" t="s">
        <v>1078</v>
      </c>
      <c r="I299" s="144" t="s">
        <v>62</v>
      </c>
      <c r="J299" s="143">
        <v>6</v>
      </c>
      <c r="K299" s="144" t="str">
        <f>'[2]199'!$F$10</f>
        <v>neuroeducação e tecnologias educacionais</v>
      </c>
      <c r="L299" s="366">
        <v>45931</v>
      </c>
      <c r="M299" s="366">
        <v>46054</v>
      </c>
      <c r="N299" s="143" t="s">
        <v>1498</v>
      </c>
      <c r="O299" s="142" t="s">
        <v>1228</v>
      </c>
      <c r="P299" s="144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>
      <c r="A300" s="278" t="s">
        <v>149</v>
      </c>
      <c r="B300" s="278">
        <v>200</v>
      </c>
      <c r="C300" s="373" t="s">
        <v>2025</v>
      </c>
      <c r="D300" s="373" t="s">
        <v>2025</v>
      </c>
      <c r="E300" s="373" t="s">
        <v>2025</v>
      </c>
      <c r="F300" s="373" t="s">
        <v>2025</v>
      </c>
      <c r="G300" s="373" t="s">
        <v>2025</v>
      </c>
      <c r="H300" s="281" t="s">
        <v>1082</v>
      </c>
      <c r="I300" s="144" t="s">
        <v>63</v>
      </c>
      <c r="J300" s="143">
        <v>6</v>
      </c>
      <c r="K300" s="144" t="str">
        <f>'[2]200'!$D$10</f>
        <v>história da áfrica e da cultura afro-brasileira e indígena</v>
      </c>
      <c r="L300" s="366">
        <v>45931</v>
      </c>
      <c r="M300" s="366">
        <v>46082</v>
      </c>
      <c r="N300" s="143" t="s">
        <v>1498</v>
      </c>
      <c r="O300" s="142" t="s">
        <v>1228</v>
      </c>
      <c r="P300" s="144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>
      <c r="A301" s="278"/>
      <c r="B301" s="278">
        <v>200</v>
      </c>
      <c r="C301" s="373" t="s">
        <v>797</v>
      </c>
      <c r="D301" s="373" t="s">
        <v>1528</v>
      </c>
      <c r="E301" s="373" t="s">
        <v>1528</v>
      </c>
      <c r="F301" s="373" t="s">
        <v>1528</v>
      </c>
      <c r="G301" s="373" t="s">
        <v>1528</v>
      </c>
      <c r="H301" s="281" t="s">
        <v>1082</v>
      </c>
      <c r="I301" s="144" t="s">
        <v>63</v>
      </c>
      <c r="J301" s="143">
        <v>6</v>
      </c>
      <c r="K301" s="144" t="str">
        <f>'[2]200'!$F$10</f>
        <v xml:space="preserve">políticas públicas e educação </v>
      </c>
      <c r="L301" s="366">
        <v>45931</v>
      </c>
      <c r="M301" s="366">
        <v>46054</v>
      </c>
      <c r="N301" s="143" t="s">
        <v>1498</v>
      </c>
      <c r="O301" s="142" t="s">
        <v>1211</v>
      </c>
      <c r="P301" s="144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>
      <c r="A302" s="278" t="s">
        <v>140</v>
      </c>
      <c r="B302" s="278">
        <v>201</v>
      </c>
      <c r="C302" s="373" t="s">
        <v>2030</v>
      </c>
      <c r="D302" s="373" t="s">
        <v>2030</v>
      </c>
      <c r="E302" s="373" t="s">
        <v>2030</v>
      </c>
      <c r="F302" s="373" t="s">
        <v>2030</v>
      </c>
      <c r="G302" s="373" t="s">
        <v>2030</v>
      </c>
      <c r="H302" s="281" t="s">
        <v>1087</v>
      </c>
      <c r="I302" s="144" t="s">
        <v>64</v>
      </c>
      <c r="J302" s="143">
        <v>6</v>
      </c>
      <c r="K302" s="144" t="str">
        <f>'[2]201'!$D$10</f>
        <v>saúde pública</v>
      </c>
      <c r="L302" s="366">
        <v>45931</v>
      </c>
      <c r="M302" s="366">
        <v>46082</v>
      </c>
      <c r="N302" s="143" t="s">
        <v>1498</v>
      </c>
      <c r="O302" s="142" t="s">
        <v>1225</v>
      </c>
      <c r="P302" s="144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>
      <c r="A303" s="278"/>
      <c r="B303" s="278">
        <v>201</v>
      </c>
      <c r="C303" s="373" t="s">
        <v>3221</v>
      </c>
      <c r="D303" s="373" t="s">
        <v>3221</v>
      </c>
      <c r="E303" s="373" t="s">
        <v>3221</v>
      </c>
      <c r="F303" s="373" t="s">
        <v>3221</v>
      </c>
      <c r="G303" s="373" t="s">
        <v>3221</v>
      </c>
      <c r="H303" s="281" t="s">
        <v>1087</v>
      </c>
      <c r="I303" s="144" t="s">
        <v>64</v>
      </c>
      <c r="J303" s="143">
        <v>6</v>
      </c>
      <c r="K303" s="144" t="str">
        <f>'[2]201'!$F$10</f>
        <v>educação em saúde</v>
      </c>
      <c r="L303" s="366">
        <v>45931</v>
      </c>
      <c r="M303" s="366">
        <v>46054</v>
      </c>
      <c r="N303" s="143" t="s">
        <v>1498</v>
      </c>
      <c r="O303" s="142" t="s">
        <v>1209</v>
      </c>
      <c r="P303" s="144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>
      <c r="A304" s="278" t="s">
        <v>140</v>
      </c>
      <c r="B304" s="278">
        <v>202</v>
      </c>
      <c r="C304" s="373" t="s">
        <v>393</v>
      </c>
      <c r="D304" s="373" t="s">
        <v>2036</v>
      </c>
      <c r="E304" s="373" t="s">
        <v>2036</v>
      </c>
      <c r="F304" s="373" t="s">
        <v>2036</v>
      </c>
      <c r="G304" s="373" t="s">
        <v>2037</v>
      </c>
      <c r="H304" s="281" t="s">
        <v>1093</v>
      </c>
      <c r="I304" s="144" t="s">
        <v>65</v>
      </c>
      <c r="J304" s="143">
        <v>6</v>
      </c>
      <c r="K304" s="144" t="str">
        <f>'[2]202'!$D$10</f>
        <v xml:space="preserve">gestão hospitalar e qualidade do atendimento </v>
      </c>
      <c r="L304" s="366">
        <v>45931</v>
      </c>
      <c r="M304" s="366">
        <v>46082</v>
      </c>
      <c r="N304" s="143" t="s">
        <v>1498</v>
      </c>
      <c r="O304" s="142" t="s">
        <v>1205</v>
      </c>
      <c r="P304" s="144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>
      <c r="A305" s="278"/>
      <c r="B305" s="278">
        <v>202</v>
      </c>
      <c r="C305" s="373" t="s">
        <v>3222</v>
      </c>
      <c r="D305" s="373" t="s">
        <v>3222</v>
      </c>
      <c r="E305" s="373" t="s">
        <v>3222</v>
      </c>
      <c r="F305" s="373" t="s">
        <v>3222</v>
      </c>
      <c r="G305" s="373" t="s">
        <v>3223</v>
      </c>
      <c r="H305" s="281" t="s">
        <v>1093</v>
      </c>
      <c r="I305" s="144" t="s">
        <v>65</v>
      </c>
      <c r="J305" s="143">
        <v>6</v>
      </c>
      <c r="K305" s="144" t="str">
        <f>'[2]202'!$F$10</f>
        <v>gestão de planos de saúde</v>
      </c>
      <c r="L305" s="366">
        <v>45931</v>
      </c>
      <c r="M305" s="366">
        <v>46054</v>
      </c>
      <c r="N305" s="143" t="s">
        <v>1498</v>
      </c>
      <c r="O305" s="142" t="s">
        <v>1205</v>
      </c>
      <c r="P305" s="144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>
      <c r="A306" s="278" t="s">
        <v>140</v>
      </c>
      <c r="B306" s="278">
        <v>203</v>
      </c>
      <c r="C306" s="373" t="s">
        <v>823</v>
      </c>
      <c r="D306" s="373" t="s">
        <v>3224</v>
      </c>
      <c r="E306" s="373" t="s">
        <v>3224</v>
      </c>
      <c r="F306" s="373" t="s">
        <v>3224</v>
      </c>
      <c r="G306" s="373" t="s">
        <v>3224</v>
      </c>
      <c r="H306" s="281" t="s">
        <v>1097</v>
      </c>
      <c r="I306" s="144" t="s">
        <v>66</v>
      </c>
      <c r="J306" s="143">
        <v>6</v>
      </c>
      <c r="K306" s="144" t="str">
        <f>'[2]203'!$D$10</f>
        <v> PSICOLOGIA APLICADA AO CUIDADO </v>
      </c>
      <c r="L306" s="366">
        <v>45931</v>
      </c>
      <c r="M306" s="366">
        <v>46082</v>
      </c>
      <c r="N306" s="143" t="s">
        <v>1498</v>
      </c>
      <c r="O306" s="142" t="s">
        <v>1205</v>
      </c>
      <c r="P306" s="144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>
      <c r="A307" s="278"/>
      <c r="B307" s="278">
        <v>203</v>
      </c>
      <c r="C307" s="373" t="s">
        <v>3225</v>
      </c>
      <c r="D307" s="373" t="s">
        <v>3225</v>
      </c>
      <c r="E307" s="373" t="s">
        <v>3225</v>
      </c>
      <c r="F307" s="373" t="s">
        <v>3225</v>
      </c>
      <c r="G307" s="373" t="s">
        <v>3226</v>
      </c>
      <c r="H307" s="281" t="s">
        <v>1097</v>
      </c>
      <c r="I307" s="144" t="s">
        <v>66</v>
      </c>
      <c r="J307" s="143">
        <v>6</v>
      </c>
      <c r="K307" s="144" t="str">
        <f>'[2]203'!$F$10</f>
        <v> PSICOLOGIA DAS RELAÇÕES FAMILIARES </v>
      </c>
      <c r="L307" s="366">
        <v>45931</v>
      </c>
      <c r="M307" s="366">
        <v>46054</v>
      </c>
      <c r="N307" s="143" t="s">
        <v>1498</v>
      </c>
      <c r="O307" s="142" t="s">
        <v>1205</v>
      </c>
      <c r="P307" s="144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>
      <c r="A308" s="278" t="s">
        <v>140</v>
      </c>
      <c r="B308" s="278">
        <v>204</v>
      </c>
      <c r="C308" s="373" t="s">
        <v>2031</v>
      </c>
      <c r="D308" s="373" t="s">
        <v>2032</v>
      </c>
      <c r="E308" s="373" t="s">
        <v>2032</v>
      </c>
      <c r="F308" s="373" t="s">
        <v>2032</v>
      </c>
      <c r="G308" s="373" t="s">
        <v>2032</v>
      </c>
      <c r="H308" s="281" t="s">
        <v>1100</v>
      </c>
      <c r="I308" s="144" t="s">
        <v>67</v>
      </c>
      <c r="J308" s="143">
        <v>6</v>
      </c>
      <c r="K308" s="144" t="str">
        <f>'[2]204'!$D$10</f>
        <v>psicofarmacologia clínica</v>
      </c>
      <c r="L308" s="366">
        <v>45931</v>
      </c>
      <c r="M308" s="366">
        <v>46082</v>
      </c>
      <c r="N308" s="143" t="s">
        <v>1498</v>
      </c>
      <c r="O308" s="142" t="s">
        <v>1217</v>
      </c>
      <c r="P308" s="144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>
      <c r="A309" s="278"/>
      <c r="B309" s="278">
        <v>204</v>
      </c>
      <c r="C309" s="373" t="s">
        <v>1576</v>
      </c>
      <c r="D309" s="373" t="s">
        <v>753</v>
      </c>
      <c r="E309" s="373" t="s">
        <v>753</v>
      </c>
      <c r="F309" s="373" t="s">
        <v>753</v>
      </c>
      <c r="G309" s="373" t="s">
        <v>753</v>
      </c>
      <c r="H309" s="281" t="s">
        <v>1100</v>
      </c>
      <c r="I309" s="144" t="s">
        <v>67</v>
      </c>
      <c r="J309" s="143">
        <v>6</v>
      </c>
      <c r="K309" s="144" t="str">
        <f>'[2]204'!$F$10</f>
        <v>antibioticoterapia</v>
      </c>
      <c r="L309" s="366">
        <v>45931</v>
      </c>
      <c r="M309" s="366">
        <v>46054</v>
      </c>
      <c r="N309" s="143" t="s">
        <v>1498</v>
      </c>
      <c r="O309" s="142" t="s">
        <v>1217</v>
      </c>
      <c r="P309" s="144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>
      <c r="A310" s="278" t="s">
        <v>140</v>
      </c>
      <c r="B310" s="278">
        <v>205</v>
      </c>
      <c r="C310" s="373" t="s">
        <v>2034</v>
      </c>
      <c r="D310" s="373" t="s">
        <v>2034</v>
      </c>
      <c r="E310" s="373" t="s">
        <v>2034</v>
      </c>
      <c r="F310" s="373" t="s">
        <v>2034</v>
      </c>
      <c r="G310" s="373" t="s">
        <v>2034</v>
      </c>
      <c r="H310" s="281" t="s">
        <v>1106</v>
      </c>
      <c r="I310" s="144" t="s">
        <v>68</v>
      </c>
      <c r="J310" s="143">
        <v>6</v>
      </c>
      <c r="K310" s="144" t="str">
        <f>'[2]205'!$D$10</f>
        <v>cuidado integral à saúde do adulto II</v>
      </c>
      <c r="L310" s="366">
        <v>45931</v>
      </c>
      <c r="M310" s="366">
        <v>46082</v>
      </c>
      <c r="N310" s="143" t="s">
        <v>1498</v>
      </c>
      <c r="O310" s="142" t="s">
        <v>1217</v>
      </c>
      <c r="P310" s="144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>
      <c r="A311" s="278"/>
      <c r="B311" s="278">
        <v>205</v>
      </c>
      <c r="C311" s="373" t="s">
        <v>825</v>
      </c>
      <c r="D311" s="373" t="s">
        <v>825</v>
      </c>
      <c r="E311" s="373" t="s">
        <v>825</v>
      </c>
      <c r="F311" s="373" t="s">
        <v>825</v>
      </c>
      <c r="G311" s="373" t="s">
        <v>825</v>
      </c>
      <c r="H311" s="281" t="s">
        <v>1106</v>
      </c>
      <c r="I311" s="144" t="s">
        <v>68</v>
      </c>
      <c r="J311" s="143">
        <v>6</v>
      </c>
      <c r="K311" s="144" t="str">
        <f>'[2]205'!$F$10</f>
        <v>alimentação e nutrição para o cuidado</v>
      </c>
      <c r="L311" s="366">
        <v>45931</v>
      </c>
      <c r="M311" s="366">
        <v>46054</v>
      </c>
      <c r="N311" s="143" t="s">
        <v>1498</v>
      </c>
      <c r="O311" s="142" t="s">
        <v>1225</v>
      </c>
      <c r="P311" s="144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>
      <c r="A312" s="278" t="s">
        <v>113</v>
      </c>
      <c r="B312" s="278">
        <v>206</v>
      </c>
      <c r="C312" s="373" t="s">
        <v>2027</v>
      </c>
      <c r="D312" s="373" t="s">
        <v>2027</v>
      </c>
      <c r="E312" s="373" t="s">
        <v>2027</v>
      </c>
      <c r="F312" s="373" t="s">
        <v>2027</v>
      </c>
      <c r="G312" s="373" t="s">
        <v>2027</v>
      </c>
      <c r="H312" s="281" t="s">
        <v>1109</v>
      </c>
      <c r="I312" s="144" t="s">
        <v>69</v>
      </c>
      <c r="J312" s="143">
        <v>6</v>
      </c>
      <c r="K312" s="144" t="str">
        <f>'[2]206'!$D$10</f>
        <v>direito processual eleitoral</v>
      </c>
      <c r="L312" s="366">
        <v>45931</v>
      </c>
      <c r="M312" s="366">
        <v>46082</v>
      </c>
      <c r="N312" s="143" t="s">
        <v>1335</v>
      </c>
      <c r="O312" s="142" t="s">
        <v>1215</v>
      </c>
      <c r="P312" s="144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>
      <c r="A313" s="278"/>
      <c r="B313" s="278">
        <v>206</v>
      </c>
      <c r="C313" s="373" t="s">
        <v>3227</v>
      </c>
      <c r="D313" s="373" t="s">
        <v>3228</v>
      </c>
      <c r="E313" s="373" t="s">
        <v>3229</v>
      </c>
      <c r="F313" s="373" t="s">
        <v>3229</v>
      </c>
      <c r="G313" s="373" t="s">
        <v>3229</v>
      </c>
      <c r="H313" s="281" t="s">
        <v>1109</v>
      </c>
      <c r="I313" s="144" t="s">
        <v>69</v>
      </c>
      <c r="J313" s="143">
        <v>6</v>
      </c>
      <c r="K313" s="144" t="str">
        <f>'[2]206'!$F$10</f>
        <v>direitos individuais, coletivos e difusos</v>
      </c>
      <c r="L313" s="366">
        <v>45931</v>
      </c>
      <c r="M313" s="366">
        <v>46054</v>
      </c>
      <c r="N313" s="143" t="s">
        <v>1335</v>
      </c>
      <c r="O313" s="142" t="s">
        <v>1215</v>
      </c>
      <c r="P313" s="144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>
      <c r="A314" s="278" t="s">
        <v>174</v>
      </c>
      <c r="B314" s="278">
        <v>207</v>
      </c>
      <c r="C314" s="373" t="s">
        <v>3101</v>
      </c>
      <c r="D314" s="373" t="s">
        <v>2026</v>
      </c>
      <c r="E314" s="373" t="s">
        <v>2026</v>
      </c>
      <c r="F314" s="373" t="s">
        <v>2026</v>
      </c>
      <c r="G314" s="373" t="s">
        <v>2026</v>
      </c>
      <c r="H314" s="281" t="s">
        <v>1112</v>
      </c>
      <c r="I314" s="144" t="s">
        <v>70</v>
      </c>
      <c r="J314" s="143">
        <v>6</v>
      </c>
      <c r="K314" s="144" t="str">
        <f>'[2]207'!$D$10</f>
        <v>custos e planejamento</v>
      </c>
      <c r="L314" s="366">
        <v>45931</v>
      </c>
      <c r="M314" s="366">
        <v>46082</v>
      </c>
      <c r="N314" s="143" t="s">
        <v>3084</v>
      </c>
      <c r="O314" s="142" t="s">
        <v>1222</v>
      </c>
      <c r="P314" s="144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>
      <c r="A315" s="278"/>
      <c r="B315" s="278">
        <v>207</v>
      </c>
      <c r="C315" s="373" t="s">
        <v>3230</v>
      </c>
      <c r="D315" s="373" t="s">
        <v>3230</v>
      </c>
      <c r="E315" s="373" t="s">
        <v>3230</v>
      </c>
      <c r="F315" s="373" t="s">
        <v>3230</v>
      </c>
      <c r="G315" s="373" t="s">
        <v>3231</v>
      </c>
      <c r="H315" s="281" t="s">
        <v>1112</v>
      </c>
      <c r="I315" s="144" t="s">
        <v>70</v>
      </c>
      <c r="J315" s="143">
        <v>6</v>
      </c>
      <c r="K315" s="144" t="str">
        <f>'[2]207'!$F$10</f>
        <v>stands e eventos</v>
      </c>
      <c r="L315" s="366">
        <v>45931</v>
      </c>
      <c r="M315" s="366">
        <v>46054</v>
      </c>
      <c r="N315" s="143" t="s">
        <v>3084</v>
      </c>
      <c r="O315" s="142" t="s">
        <v>1226</v>
      </c>
      <c r="P315" s="144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>
      <c r="A316" s="278" t="s">
        <v>174</v>
      </c>
      <c r="B316" s="278">
        <v>208</v>
      </c>
      <c r="C316" s="373" t="s">
        <v>529</v>
      </c>
      <c r="D316" s="373" t="s">
        <v>529</v>
      </c>
      <c r="E316" s="373" t="s">
        <v>529</v>
      </c>
      <c r="F316" s="373" t="s">
        <v>529</v>
      </c>
      <c r="G316" s="373" t="s">
        <v>529</v>
      </c>
      <c r="H316" s="281" t="s">
        <v>1117</v>
      </c>
      <c r="I316" s="144" t="s">
        <v>71</v>
      </c>
      <c r="J316" s="143">
        <v>6</v>
      </c>
      <c r="K316" s="144" t="str">
        <f>'[2]208'!$D$10</f>
        <v>ergonomia aplicada</v>
      </c>
      <c r="L316" s="366">
        <v>45931</v>
      </c>
      <c r="M316" s="366">
        <v>46082</v>
      </c>
      <c r="N316" s="143" t="s">
        <v>3084</v>
      </c>
      <c r="O316" s="142" t="s">
        <v>1223</v>
      </c>
      <c r="P316" s="144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>
      <c r="A317" s="278"/>
      <c r="B317" s="278">
        <v>208</v>
      </c>
      <c r="C317" s="373" t="s">
        <v>680</v>
      </c>
      <c r="D317" s="373" t="s">
        <v>681</v>
      </c>
      <c r="E317" s="373" t="s">
        <v>681</v>
      </c>
      <c r="F317" s="373" t="s">
        <v>681</v>
      </c>
      <c r="G317" s="373" t="s">
        <v>681</v>
      </c>
      <c r="H317" s="281" t="s">
        <v>1117</v>
      </c>
      <c r="I317" s="144" t="s">
        <v>71</v>
      </c>
      <c r="J317" s="143">
        <v>6</v>
      </c>
      <c r="K317" s="144" t="str">
        <f>'[2]208'!$F$10</f>
        <v>responsabilidade socioambiental</v>
      </c>
      <c r="L317" s="366">
        <v>45931</v>
      </c>
      <c r="M317" s="366">
        <v>46054</v>
      </c>
      <c r="N317" s="143" t="s">
        <v>3084</v>
      </c>
      <c r="O317" s="142" t="s">
        <v>1223</v>
      </c>
      <c r="P317" s="144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>
      <c r="A318" s="278" t="s">
        <v>149</v>
      </c>
      <c r="B318" s="278">
        <v>209</v>
      </c>
      <c r="C318" s="373" t="s">
        <v>2020</v>
      </c>
      <c r="D318" s="373" t="s">
        <v>3232</v>
      </c>
      <c r="E318" s="373" t="s">
        <v>2022</v>
      </c>
      <c r="F318" s="373" t="s">
        <v>2022</v>
      </c>
      <c r="G318" s="373" t="s">
        <v>460</v>
      </c>
      <c r="H318" s="281" t="s">
        <v>1122</v>
      </c>
      <c r="I318" s="144" t="s">
        <v>72</v>
      </c>
      <c r="J318" s="143">
        <v>6</v>
      </c>
      <c r="K318" s="144" t="str">
        <f>'[2]209'!$D$10</f>
        <v>a gestão escolar de pessoas e de processos administrativos</v>
      </c>
      <c r="L318" s="366">
        <v>45931</v>
      </c>
      <c r="M318" s="366">
        <v>46082</v>
      </c>
      <c r="N318" s="143" t="s">
        <v>1498</v>
      </c>
      <c r="O318" s="142" t="s">
        <v>1216</v>
      </c>
      <c r="P318" s="144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>
      <c r="A319" s="278"/>
      <c r="B319" s="278">
        <v>209</v>
      </c>
      <c r="C319" s="373" t="s">
        <v>898</v>
      </c>
      <c r="D319" s="373" t="s">
        <v>915</v>
      </c>
      <c r="E319" s="373" t="s">
        <v>3233</v>
      </c>
      <c r="F319" s="373" t="s">
        <v>3233</v>
      </c>
      <c r="G319" s="373" t="s">
        <v>3233</v>
      </c>
      <c r="H319" s="281" t="s">
        <v>1122</v>
      </c>
      <c r="I319" s="144" t="s">
        <v>72</v>
      </c>
      <c r="J319" s="143">
        <v>6</v>
      </c>
      <c r="K319" s="144" t="str">
        <f>'[2]209'!$F$10</f>
        <v>previsão orçamentária e a gestão escolar</v>
      </c>
      <c r="L319" s="366">
        <v>45931</v>
      </c>
      <c r="M319" s="366">
        <v>46054</v>
      </c>
      <c r="N319" s="143" t="s">
        <v>1498</v>
      </c>
      <c r="O319" s="142" t="s">
        <v>1211</v>
      </c>
      <c r="P319" s="144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>
      <c r="A320" s="278" t="s">
        <v>149</v>
      </c>
      <c r="B320" s="278">
        <v>210</v>
      </c>
      <c r="C320" s="373" t="s">
        <v>981</v>
      </c>
      <c r="D320" s="373" t="s">
        <v>897</v>
      </c>
      <c r="E320" s="373" t="s">
        <v>897</v>
      </c>
      <c r="F320" s="373" t="s">
        <v>897</v>
      </c>
      <c r="G320" s="373" t="s">
        <v>983</v>
      </c>
      <c r="H320" s="281" t="s">
        <v>1131</v>
      </c>
      <c r="I320" s="144" t="s">
        <v>73</v>
      </c>
      <c r="J320" s="143">
        <v>6</v>
      </c>
      <c r="K320" s="144" t="str">
        <f>'[2]210'!$D$10</f>
        <v>Linguística aplicada ao ensino do português</v>
      </c>
      <c r="L320" s="366">
        <v>45931</v>
      </c>
      <c r="M320" s="366">
        <v>46082</v>
      </c>
      <c r="N320" s="143" t="s">
        <v>1498</v>
      </c>
      <c r="O320" s="142" t="s">
        <v>1228</v>
      </c>
      <c r="P320" s="144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>
      <c r="A321" s="278"/>
      <c r="B321" s="278">
        <v>210</v>
      </c>
      <c r="C321" s="373" t="s">
        <v>3206</v>
      </c>
      <c r="D321" s="373" t="s">
        <v>3207</v>
      </c>
      <c r="E321" s="373" t="s">
        <v>3208</v>
      </c>
      <c r="F321" s="373" t="s">
        <v>3208</v>
      </c>
      <c r="G321" s="373" t="s">
        <v>3209</v>
      </c>
      <c r="H321" s="281" t="s">
        <v>1131</v>
      </c>
      <c r="I321" s="144" t="s">
        <v>73</v>
      </c>
      <c r="J321" s="143">
        <v>6</v>
      </c>
      <c r="K321" s="144" t="str">
        <f>'[2]210'!$F$10</f>
        <v>Textos fundamentais de ficção e poesia em língua portuguesa</v>
      </c>
      <c r="L321" s="366">
        <v>45931</v>
      </c>
      <c r="M321" s="366">
        <v>46054</v>
      </c>
      <c r="N321" s="143" t="s">
        <v>1498</v>
      </c>
      <c r="O321" s="142" t="s">
        <v>1224</v>
      </c>
      <c r="P321" s="144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>
      <c r="A322" s="278" t="s">
        <v>149</v>
      </c>
      <c r="B322" s="278">
        <v>211</v>
      </c>
      <c r="C322" s="373" t="s">
        <v>2014</v>
      </c>
      <c r="D322" s="373" t="s">
        <v>2015</v>
      </c>
      <c r="E322" s="373" t="s">
        <v>2015</v>
      </c>
      <c r="F322" s="373" t="s">
        <v>2015</v>
      </c>
      <c r="G322" s="373" t="s">
        <v>2016</v>
      </c>
      <c r="H322" s="281" t="s">
        <v>1139</v>
      </c>
      <c r="I322" s="144" t="s">
        <v>74</v>
      </c>
      <c r="J322" s="143">
        <v>6</v>
      </c>
      <c r="K322" s="144" t="str">
        <f>'[2]211'!$D$10</f>
        <v>Contextos Brasileiros</v>
      </c>
      <c r="L322" s="366">
        <v>45931</v>
      </c>
      <c r="M322" s="366">
        <v>46082</v>
      </c>
      <c r="N322" s="143" t="s">
        <v>1498</v>
      </c>
      <c r="O322" s="142" t="s">
        <v>1221</v>
      </c>
      <c r="P322" s="144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>
      <c r="A323" s="278"/>
      <c r="B323" s="278">
        <v>211</v>
      </c>
      <c r="C323" s="373" t="s">
        <v>1652</v>
      </c>
      <c r="D323" s="373" t="s">
        <v>1653</v>
      </c>
      <c r="E323" s="373" t="s">
        <v>1653</v>
      </c>
      <c r="F323" s="373" t="s">
        <v>1653</v>
      </c>
      <c r="G323" s="373" t="s">
        <v>1654</v>
      </c>
      <c r="H323" s="281" t="s">
        <v>1139</v>
      </c>
      <c r="I323" s="144" t="s">
        <v>74</v>
      </c>
      <c r="J323" s="143">
        <v>6</v>
      </c>
      <c r="K323" s="144" t="str">
        <f>'[2]211'!$F$10</f>
        <v>Planejamento e Execução de Projetos</v>
      </c>
      <c r="L323" s="366">
        <v>45931</v>
      </c>
      <c r="M323" s="366">
        <v>46054</v>
      </c>
      <c r="N323" s="143" t="s">
        <v>1498</v>
      </c>
      <c r="O323" s="142" t="s">
        <v>1227</v>
      </c>
      <c r="P323" s="144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>
      <c r="A324" s="278" t="s">
        <v>149</v>
      </c>
      <c r="B324" s="278">
        <v>212</v>
      </c>
      <c r="C324" s="373" t="s">
        <v>2072</v>
      </c>
      <c r="D324" s="373" t="s">
        <v>2073</v>
      </c>
      <c r="E324" s="373" t="s">
        <v>2073</v>
      </c>
      <c r="F324" s="373" t="s">
        <v>2073</v>
      </c>
      <c r="G324" s="373" t="s">
        <v>2072</v>
      </c>
      <c r="H324" s="281" t="s">
        <v>1140</v>
      </c>
      <c r="I324" s="144" t="s">
        <v>75</v>
      </c>
      <c r="J324" s="143">
        <v>6</v>
      </c>
      <c r="K324" s="144" t="str">
        <f>'[2]212'!$D$10</f>
        <v>Educação e Tecnologias</v>
      </c>
      <c r="L324" s="366">
        <v>45931</v>
      </c>
      <c r="M324" s="366">
        <v>46082</v>
      </c>
      <c r="N324" s="143" t="s">
        <v>1498</v>
      </c>
      <c r="O324" s="142" t="s">
        <v>1221</v>
      </c>
      <c r="P324" s="144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>
      <c r="A325" s="278"/>
      <c r="B325" s="278">
        <v>212</v>
      </c>
      <c r="C325" s="373" t="s">
        <v>3214</v>
      </c>
      <c r="D325" s="373" t="s">
        <v>3174</v>
      </c>
      <c r="E325" s="373" t="s">
        <v>3174</v>
      </c>
      <c r="F325" s="373" t="s">
        <v>3174</v>
      </c>
      <c r="G325" s="373" t="s">
        <v>3174</v>
      </c>
      <c r="H325" s="281" t="s">
        <v>1140</v>
      </c>
      <c r="I325" s="144" t="s">
        <v>75</v>
      </c>
      <c r="J325" s="143">
        <v>6</v>
      </c>
      <c r="K325" s="144" t="str">
        <f>'[2]212'!$F$10</f>
        <v>Linguística básica</v>
      </c>
      <c r="L325" s="366">
        <v>45931</v>
      </c>
      <c r="M325" s="366">
        <v>46054</v>
      </c>
      <c r="N325" s="143" t="s">
        <v>1498</v>
      </c>
      <c r="O325" s="142" t="s">
        <v>1228</v>
      </c>
      <c r="P325" s="144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>
      <c r="A326" s="278" t="s">
        <v>149</v>
      </c>
      <c r="B326" s="278">
        <v>213</v>
      </c>
      <c r="C326" s="373" t="s">
        <v>2072</v>
      </c>
      <c r="D326" s="373" t="s">
        <v>2073</v>
      </c>
      <c r="E326" s="373" t="s">
        <v>2073</v>
      </c>
      <c r="F326" s="373" t="s">
        <v>2073</v>
      </c>
      <c r="G326" s="373" t="s">
        <v>2072</v>
      </c>
      <c r="H326" s="281" t="s">
        <v>1142</v>
      </c>
      <c r="I326" s="144" t="s">
        <v>76</v>
      </c>
      <c r="J326" s="143">
        <v>6</v>
      </c>
      <c r="K326" s="144" t="str">
        <f>'[2]213'!$D$10</f>
        <v>Educação e Tecnologias</v>
      </c>
      <c r="L326" s="366">
        <v>45931</v>
      </c>
      <c r="M326" s="366">
        <v>46082</v>
      </c>
      <c r="N326" s="143" t="s">
        <v>1498</v>
      </c>
      <c r="O326" s="142" t="s">
        <v>1221</v>
      </c>
      <c r="P326" s="144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>
      <c r="A327" s="278"/>
      <c r="B327" s="278">
        <v>213</v>
      </c>
      <c r="C327" s="373" t="s">
        <v>1136</v>
      </c>
      <c r="D327" s="373" t="s">
        <v>2007</v>
      </c>
      <c r="E327" s="373" t="s">
        <v>2008</v>
      </c>
      <c r="F327" s="373" t="s">
        <v>2008</v>
      </c>
      <c r="G327" s="373" t="s">
        <v>2009</v>
      </c>
      <c r="H327" s="281" t="s">
        <v>1142</v>
      </c>
      <c r="I327" s="144" t="s">
        <v>76</v>
      </c>
      <c r="J327" s="143">
        <v>6</v>
      </c>
      <c r="K327" s="144" t="str">
        <f>'[2]213'!$F$10</f>
        <v>Currículos, programas e projetos pedagógicos</v>
      </c>
      <c r="L327" s="366">
        <v>45931</v>
      </c>
      <c r="M327" s="366">
        <v>46054</v>
      </c>
      <c r="N327" s="143" t="s">
        <v>1498</v>
      </c>
      <c r="O327" s="142" t="s">
        <v>1221</v>
      </c>
      <c r="P327" s="144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>
      <c r="A328" s="278" t="s">
        <v>149</v>
      </c>
      <c r="B328" s="278">
        <v>214</v>
      </c>
      <c r="C328" s="373" t="s">
        <v>1563</v>
      </c>
      <c r="D328" s="373" t="s">
        <v>3234</v>
      </c>
      <c r="E328" s="373" t="s">
        <v>3235</v>
      </c>
      <c r="F328" s="373" t="s">
        <v>3235</v>
      </c>
      <c r="G328" s="373" t="s">
        <v>657</v>
      </c>
      <c r="H328" s="281" t="s">
        <v>1143</v>
      </c>
      <c r="I328" s="144" t="s">
        <v>77</v>
      </c>
      <c r="J328" s="143">
        <v>6</v>
      </c>
      <c r="K328" s="144" t="str">
        <f>'[2]214'!$D$10</f>
        <v>Psicopedagogia Clínica Institucional</v>
      </c>
      <c r="L328" s="366">
        <v>45931</v>
      </c>
      <c r="M328" s="366">
        <v>46082</v>
      </c>
      <c r="N328" s="143" t="s">
        <v>1498</v>
      </c>
      <c r="O328" s="142" t="s">
        <v>1224</v>
      </c>
      <c r="P328" s="144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>
      <c r="A329" s="278"/>
      <c r="B329" s="278">
        <v>214</v>
      </c>
      <c r="C329" s="373" t="s">
        <v>548</v>
      </c>
      <c r="D329" s="373" t="s">
        <v>548</v>
      </c>
      <c r="E329" s="373" t="s">
        <v>547</v>
      </c>
      <c r="F329" s="373" t="s">
        <v>547</v>
      </c>
      <c r="G329" s="373" t="s">
        <v>547</v>
      </c>
      <c r="H329" s="281" t="s">
        <v>1143</v>
      </c>
      <c r="I329" s="144" t="s">
        <v>77</v>
      </c>
      <c r="J329" s="143">
        <v>6</v>
      </c>
      <c r="K329" s="144" t="str">
        <f>'[2]214'!$F$10</f>
        <v>Fundamentos da educação</v>
      </c>
      <c r="L329" s="366">
        <v>45931</v>
      </c>
      <c r="M329" s="366">
        <v>46054</v>
      </c>
      <c r="N329" s="143" t="s">
        <v>1498</v>
      </c>
      <c r="O329" s="142" t="s">
        <v>1209</v>
      </c>
      <c r="P329" s="144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>
      <c r="A330" s="278" t="s">
        <v>132</v>
      </c>
      <c r="B330" s="278">
        <v>215</v>
      </c>
      <c r="C330" s="373" t="s">
        <v>3236</v>
      </c>
      <c r="D330" s="373" t="s">
        <v>1607</v>
      </c>
      <c r="E330" s="373" t="s">
        <v>3236</v>
      </c>
      <c r="F330" s="373" t="s">
        <v>3236</v>
      </c>
      <c r="G330" s="373" t="s">
        <v>3237</v>
      </c>
      <c r="H330" s="281" t="s">
        <v>2079</v>
      </c>
      <c r="I330" s="144" t="s">
        <v>78</v>
      </c>
      <c r="J330" s="143">
        <v>6</v>
      </c>
      <c r="K330" s="144" t="str">
        <f>'[2]215'!$D$10</f>
        <v>Saúde, educação e meio ambiente</v>
      </c>
      <c r="L330" s="366">
        <v>45931</v>
      </c>
      <c r="M330" s="366">
        <v>46082</v>
      </c>
      <c r="N330" s="143" t="s">
        <v>1361</v>
      </c>
      <c r="O330" s="142" t="s">
        <v>1225</v>
      </c>
      <c r="P330" s="144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>
      <c r="A331" s="278"/>
      <c r="B331" s="278">
        <v>215</v>
      </c>
      <c r="C331" s="373" t="s">
        <v>2011</v>
      </c>
      <c r="D331" s="373" t="s">
        <v>2012</v>
      </c>
      <c r="E331" s="373" t="s">
        <v>2011</v>
      </c>
      <c r="F331" s="373" t="s">
        <v>2011</v>
      </c>
      <c r="G331" s="373" t="s">
        <v>3238</v>
      </c>
      <c r="H331" s="281" t="s">
        <v>2079</v>
      </c>
      <c r="I331" s="144" t="s">
        <v>78</v>
      </c>
      <c r="J331" s="143">
        <v>6</v>
      </c>
      <c r="K331" s="144" t="str">
        <f>'[2]215'!$F$10</f>
        <v xml:space="preserve">Fundamentos de Engenharia Ambiental </v>
      </c>
      <c r="L331" s="366">
        <v>45931</v>
      </c>
      <c r="M331" s="366">
        <v>46054</v>
      </c>
      <c r="N331" s="143" t="s">
        <v>1361</v>
      </c>
      <c r="O331" s="142" t="s">
        <v>1223</v>
      </c>
      <c r="P331" s="144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>
      <c r="A332" s="278" t="s">
        <v>132</v>
      </c>
      <c r="B332" s="278">
        <v>216</v>
      </c>
      <c r="C332" s="373" t="s">
        <v>975</v>
      </c>
      <c r="D332" s="373" t="s">
        <v>976</v>
      </c>
      <c r="E332" s="373" t="s">
        <v>978</v>
      </c>
      <c r="F332" s="373" t="s">
        <v>978</v>
      </c>
      <c r="G332" s="373" t="s">
        <v>979</v>
      </c>
      <c r="H332" s="281" t="s">
        <v>1152</v>
      </c>
      <c r="I332" s="144" t="s">
        <v>79</v>
      </c>
      <c r="J332" s="143">
        <v>6</v>
      </c>
      <c r="K332" s="144" t="str">
        <f>'[2]216'!$D$10</f>
        <v>Gestão de Departamento Pessoal</v>
      </c>
      <c r="L332" s="366">
        <v>45931</v>
      </c>
      <c r="M332" s="366">
        <v>46082</v>
      </c>
      <c r="N332" s="143" t="s">
        <v>1361</v>
      </c>
      <c r="O332" s="142" t="s">
        <v>1218</v>
      </c>
      <c r="P332" s="144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>
      <c r="A333" s="278"/>
      <c r="B333" s="278">
        <v>216</v>
      </c>
      <c r="C333" s="373" t="s">
        <v>1643</v>
      </c>
      <c r="D333" s="373" t="s">
        <v>680</v>
      </c>
      <c r="E333" s="373" t="s">
        <v>1364</v>
      </c>
      <c r="F333" s="373" t="s">
        <v>1364</v>
      </c>
      <c r="G333" s="373" t="s">
        <v>680</v>
      </c>
      <c r="H333" s="281" t="s">
        <v>1152</v>
      </c>
      <c r="I333" s="144" t="s">
        <v>79</v>
      </c>
      <c r="J333" s="143">
        <v>6</v>
      </c>
      <c r="K333" s="144" t="str">
        <f>'[2]216'!$F$10</f>
        <v>Gerenciamento de projetos</v>
      </c>
      <c r="L333" s="366">
        <v>45931</v>
      </c>
      <c r="M333" s="366">
        <v>46054</v>
      </c>
      <c r="N333" s="143" t="s">
        <v>1361</v>
      </c>
      <c r="O333" s="142" t="s">
        <v>1218</v>
      </c>
      <c r="P333" s="144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>
      <c r="A334" s="278" t="s">
        <v>132</v>
      </c>
      <c r="B334" s="278">
        <v>217</v>
      </c>
      <c r="C334" s="373" t="s">
        <v>3239</v>
      </c>
      <c r="D334" s="373" t="s">
        <v>3240</v>
      </c>
      <c r="E334" s="373" t="s">
        <v>3241</v>
      </c>
      <c r="F334" s="373" t="s">
        <v>3241</v>
      </c>
      <c r="G334" s="373" t="s">
        <v>3242</v>
      </c>
      <c r="H334" s="281" t="s">
        <v>1156</v>
      </c>
      <c r="I334" s="144" t="s">
        <v>80</v>
      </c>
      <c r="J334" s="143">
        <v>6</v>
      </c>
      <c r="K334" s="144" t="str">
        <f>'[2]217'!$D$10</f>
        <v>Contabilidade Pública Avançada</v>
      </c>
      <c r="L334" s="366">
        <v>45931</v>
      </c>
      <c r="M334" s="366">
        <v>46082</v>
      </c>
      <c r="N334" s="143" t="s">
        <v>1361</v>
      </c>
      <c r="O334" s="142" t="s">
        <v>1214</v>
      </c>
      <c r="P334" s="144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>
      <c r="A335" s="278"/>
      <c r="B335" s="278">
        <v>217</v>
      </c>
      <c r="C335" s="373" t="s">
        <v>3202</v>
      </c>
      <c r="D335" s="373" t="s">
        <v>3203</v>
      </c>
      <c r="E335" s="373" t="s">
        <v>3204</v>
      </c>
      <c r="F335" s="373" t="s">
        <v>3204</v>
      </c>
      <c r="G335" s="373" t="s">
        <v>3205</v>
      </c>
      <c r="H335" s="281" t="s">
        <v>1156</v>
      </c>
      <c r="I335" s="144" t="s">
        <v>80</v>
      </c>
      <c r="J335" s="143">
        <v>6</v>
      </c>
      <c r="K335" s="144" t="str">
        <f>'[2]217'!$F$10</f>
        <v>Contabilidade Intermediária</v>
      </c>
      <c r="L335" s="366">
        <v>45931</v>
      </c>
      <c r="M335" s="366">
        <v>46054</v>
      </c>
      <c r="N335" s="143" t="s">
        <v>1361</v>
      </c>
      <c r="O335" s="142" t="s">
        <v>1214</v>
      </c>
      <c r="P335" s="144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>
      <c r="A336" s="278" t="s">
        <v>132</v>
      </c>
      <c r="B336" s="278">
        <v>218</v>
      </c>
      <c r="C336" s="373" t="s">
        <v>322</v>
      </c>
      <c r="D336" s="373" t="s">
        <v>322</v>
      </c>
      <c r="E336" s="373" t="s">
        <v>263</v>
      </c>
      <c r="F336" s="373" t="s">
        <v>263</v>
      </c>
      <c r="G336" s="373" t="s">
        <v>263</v>
      </c>
      <c r="H336" s="281" t="s">
        <v>1162</v>
      </c>
      <c r="I336" s="144" t="s">
        <v>81</v>
      </c>
      <c r="J336" s="143">
        <v>6</v>
      </c>
      <c r="K336" s="144" t="str">
        <f>'[2]218'!$D$10</f>
        <v>Seleção, treinamento e dinâmica de grupo</v>
      </c>
      <c r="L336" s="366">
        <v>45931</v>
      </c>
      <c r="M336" s="366">
        <v>46082</v>
      </c>
      <c r="N336" s="143" t="s">
        <v>1361</v>
      </c>
      <c r="O336" s="142" t="s">
        <v>1218</v>
      </c>
      <c r="P336" s="144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>
      <c r="A337" s="278"/>
      <c r="B337" s="278">
        <v>218</v>
      </c>
      <c r="C337" s="373" t="s">
        <v>1439</v>
      </c>
      <c r="D337" s="373" t="s">
        <v>1440</v>
      </c>
      <c r="E337" s="373" t="s">
        <v>1441</v>
      </c>
      <c r="F337" s="373" t="s">
        <v>1441</v>
      </c>
      <c r="G337" s="373" t="s">
        <v>1441</v>
      </c>
      <c r="H337" s="281" t="s">
        <v>1162</v>
      </c>
      <c r="I337" s="144" t="s">
        <v>81</v>
      </c>
      <c r="J337" s="143">
        <v>6</v>
      </c>
      <c r="K337" s="144" t="str">
        <f>'[2]218'!$F$10</f>
        <v xml:space="preserve">Empreendedorismo </v>
      </c>
      <c r="L337" s="366">
        <v>45931</v>
      </c>
      <c r="M337" s="366">
        <v>46054</v>
      </c>
      <c r="N337" s="143" t="s">
        <v>1361</v>
      </c>
      <c r="O337" s="142" t="s">
        <v>1222</v>
      </c>
      <c r="P337" s="144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>
      <c r="A338" s="278" t="s">
        <v>113</v>
      </c>
      <c r="B338" s="278">
        <v>219</v>
      </c>
      <c r="C338" s="373" t="s">
        <v>288</v>
      </c>
      <c r="D338" s="373" t="s">
        <v>287</v>
      </c>
      <c r="E338" s="373" t="s">
        <v>288</v>
      </c>
      <c r="F338" s="373" t="s">
        <v>288</v>
      </c>
      <c r="G338" s="373" t="s">
        <v>287</v>
      </c>
      <c r="H338" s="281" t="s">
        <v>1166</v>
      </c>
      <c r="I338" s="144" t="s">
        <v>82</v>
      </c>
      <c r="J338" s="143">
        <v>6</v>
      </c>
      <c r="K338" s="144" t="str">
        <f>'[2]219'!$D$10</f>
        <v>Contabilidade pública</v>
      </c>
      <c r="L338" s="366">
        <v>45931</v>
      </c>
      <c r="M338" s="366">
        <v>46082</v>
      </c>
      <c r="N338" s="143" t="s">
        <v>1335</v>
      </c>
      <c r="O338" s="142" t="s">
        <v>1222</v>
      </c>
      <c r="P338" s="144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>
      <c r="A339" s="278"/>
      <c r="B339" s="278">
        <v>219</v>
      </c>
      <c r="C339" s="373" t="s">
        <v>3210</v>
      </c>
      <c r="D339" s="373" t="s">
        <v>3211</v>
      </c>
      <c r="E339" s="373" t="s">
        <v>3212</v>
      </c>
      <c r="F339" s="373" t="s">
        <v>3212</v>
      </c>
      <c r="G339" s="373" t="s">
        <v>3211</v>
      </c>
      <c r="H339" s="281" t="s">
        <v>1166</v>
      </c>
      <c r="I339" s="144" t="s">
        <v>82</v>
      </c>
      <c r="J339" s="143">
        <v>6</v>
      </c>
      <c r="K339" s="144" t="str">
        <f>'[2]219'!$F$10</f>
        <v>Direito internacional público e privado</v>
      </c>
      <c r="L339" s="366">
        <v>45931</v>
      </c>
      <c r="M339" s="366">
        <v>46054</v>
      </c>
      <c r="N339" s="143" t="s">
        <v>1335</v>
      </c>
      <c r="O339" s="142" t="s">
        <v>1215</v>
      </c>
      <c r="P339" s="144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>
      <c r="A340" s="278" t="s">
        <v>164</v>
      </c>
      <c r="B340" s="278">
        <v>220</v>
      </c>
      <c r="C340" s="373" t="s">
        <v>2124</v>
      </c>
      <c r="D340" s="373" t="s">
        <v>2125</v>
      </c>
      <c r="E340" s="373" t="s">
        <v>2124</v>
      </c>
      <c r="F340" s="373" t="s">
        <v>2124</v>
      </c>
      <c r="G340" s="373" t="s">
        <v>2124</v>
      </c>
      <c r="H340" s="281" t="s">
        <v>1169</v>
      </c>
      <c r="I340" s="144" t="s">
        <v>83</v>
      </c>
      <c r="J340" s="143">
        <v>6</v>
      </c>
      <c r="K340" s="144" t="s">
        <v>3198</v>
      </c>
      <c r="L340" s="366">
        <v>45931</v>
      </c>
      <c r="M340" s="366">
        <v>46082</v>
      </c>
      <c r="N340" s="143" t="s">
        <v>3084</v>
      </c>
      <c r="O340" s="142" t="s">
        <v>1226</v>
      </c>
      <c r="P340" s="144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5.75">
      <c r="A341" s="143" t="s">
        <v>164</v>
      </c>
      <c r="B341" s="143"/>
      <c r="C341" s="373" t="s">
        <v>3243</v>
      </c>
      <c r="D341" s="373" t="s">
        <v>3244</v>
      </c>
      <c r="E341" s="373" t="s">
        <v>3243</v>
      </c>
      <c r="F341" s="373" t="s">
        <v>3243</v>
      </c>
      <c r="G341" s="374" t="s">
        <v>3243</v>
      </c>
      <c r="H341" s="281" t="s">
        <v>1169</v>
      </c>
      <c r="I341" s="144" t="s">
        <v>83</v>
      </c>
      <c r="J341" s="143">
        <v>6</v>
      </c>
      <c r="K341" s="144" t="str">
        <f>'[2]220'!$F$10</f>
        <v>Fundamentos em data science</v>
      </c>
      <c r="L341" s="366">
        <v>45931</v>
      </c>
      <c r="M341" s="366">
        <v>46054</v>
      </c>
      <c r="N341" s="143" t="s">
        <v>3084</v>
      </c>
      <c r="O341" s="142" t="s">
        <v>1219</v>
      </c>
      <c r="P341" s="144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5.75">
      <c r="A342" s="143" t="s">
        <v>164</v>
      </c>
      <c r="B342" s="490">
        <v>221</v>
      </c>
      <c r="C342" s="373" t="s">
        <v>3199</v>
      </c>
      <c r="D342" s="375" t="s">
        <v>1020</v>
      </c>
      <c r="E342" s="373" t="s">
        <v>812</v>
      </c>
      <c r="F342" s="373" t="s">
        <v>812</v>
      </c>
      <c r="G342" s="374" t="s">
        <v>812</v>
      </c>
      <c r="H342" s="281" t="s">
        <v>1172</v>
      </c>
      <c r="I342" s="144" t="s">
        <v>84</v>
      </c>
      <c r="J342" s="143">
        <v>6</v>
      </c>
      <c r="K342" s="144" t="str">
        <f>'[2]221'!$D$10</f>
        <v>Organização e Arquitetura de Computadores</v>
      </c>
      <c r="L342" s="366">
        <v>45931</v>
      </c>
      <c r="M342" s="366">
        <v>46082</v>
      </c>
      <c r="N342" s="143" t="s">
        <v>3084</v>
      </c>
      <c r="O342" s="142" t="s">
        <v>1219</v>
      </c>
      <c r="P342" s="144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>
      <c r="A343" s="143" t="s">
        <v>164</v>
      </c>
      <c r="B343" s="490"/>
      <c r="C343" s="373" t="s">
        <v>3245</v>
      </c>
      <c r="D343" s="375" t="s">
        <v>1069</v>
      </c>
      <c r="E343" s="373" t="s">
        <v>3082</v>
      </c>
      <c r="F343" s="373" t="s">
        <v>3082</v>
      </c>
      <c r="G343" s="374" t="s">
        <v>3082</v>
      </c>
      <c r="H343" s="281" t="s">
        <v>1172</v>
      </c>
      <c r="I343" s="144" t="s">
        <v>84</v>
      </c>
      <c r="J343" s="143">
        <v>6</v>
      </c>
      <c r="K343" s="144" t="str">
        <f>'[2]221'!$F$10</f>
        <v>Desenvolvimento de aplicações para internet</v>
      </c>
      <c r="L343" s="366">
        <v>45931</v>
      </c>
      <c r="M343" s="366">
        <v>46054</v>
      </c>
      <c r="N343" s="143" t="s">
        <v>3084</v>
      </c>
      <c r="O343" s="142" t="s">
        <v>1219</v>
      </c>
      <c r="P343" s="144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>
      <c r="A344" s="143" t="s">
        <v>164</v>
      </c>
      <c r="B344" s="490">
        <v>222</v>
      </c>
      <c r="C344" s="373" t="s">
        <v>2124</v>
      </c>
      <c r="D344" s="375" t="s">
        <v>2125</v>
      </c>
      <c r="E344" s="373" t="s">
        <v>3246</v>
      </c>
      <c r="F344" s="373" t="s">
        <v>3246</v>
      </c>
      <c r="G344" s="374" t="s">
        <v>3247</v>
      </c>
      <c r="H344" s="281" t="s">
        <v>1173</v>
      </c>
      <c r="I344" s="144" t="s">
        <v>85</v>
      </c>
      <c r="J344" s="143">
        <v>6</v>
      </c>
      <c r="K344" s="144" t="s">
        <v>3198</v>
      </c>
      <c r="L344" s="366">
        <v>45931</v>
      </c>
      <c r="M344" s="366">
        <v>46082</v>
      </c>
      <c r="N344" s="143" t="s">
        <v>3084</v>
      </c>
      <c r="O344" s="142" t="s">
        <v>1226</v>
      </c>
      <c r="P344" s="144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>
      <c r="A345" s="143" t="s">
        <v>164</v>
      </c>
      <c r="B345" s="490"/>
      <c r="C345" s="373" t="s">
        <v>389</v>
      </c>
      <c r="D345" s="375" t="s">
        <v>3248</v>
      </c>
      <c r="E345" s="373" t="s">
        <v>389</v>
      </c>
      <c r="F345" s="373" t="s">
        <v>389</v>
      </c>
      <c r="G345" s="374" t="s">
        <v>389</v>
      </c>
      <c r="H345" s="281" t="s">
        <v>1173</v>
      </c>
      <c r="I345" s="144" t="s">
        <v>85</v>
      </c>
      <c r="J345" s="143">
        <v>6</v>
      </c>
      <c r="K345" s="144" t="str">
        <f>'[2]222'!$F$10</f>
        <v>Human centred - design</v>
      </c>
      <c r="L345" s="366">
        <v>45931</v>
      </c>
      <c r="M345" s="366">
        <v>46054</v>
      </c>
      <c r="N345" s="143" t="s">
        <v>3084</v>
      </c>
      <c r="O345" s="142" t="s">
        <v>1226</v>
      </c>
      <c r="P345" s="144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>
      <c r="A346" s="143" t="s">
        <v>164</v>
      </c>
      <c r="B346" s="490">
        <v>223</v>
      </c>
      <c r="C346" s="373" t="s">
        <v>3200</v>
      </c>
      <c r="D346" s="375" t="s">
        <v>3200</v>
      </c>
      <c r="E346" s="373" t="s">
        <v>3200</v>
      </c>
      <c r="F346" s="373" t="s">
        <v>3200</v>
      </c>
      <c r="G346" s="374" t="s">
        <v>3200</v>
      </c>
      <c r="H346" s="281" t="s">
        <v>1176</v>
      </c>
      <c r="I346" s="144" t="s">
        <v>86</v>
      </c>
      <c r="J346" s="143">
        <v>6</v>
      </c>
      <c r="K346" s="144" t="str">
        <f>'[2]223'!$D$10</f>
        <v>Software de Código Malicioso</v>
      </c>
      <c r="L346" s="366">
        <v>45931</v>
      </c>
      <c r="M346" s="366">
        <v>46082</v>
      </c>
      <c r="N346" s="143" t="s">
        <v>3084</v>
      </c>
      <c r="O346" s="142" t="s">
        <v>1229</v>
      </c>
      <c r="P346" s="144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>
      <c r="A347" s="143" t="s">
        <v>164</v>
      </c>
      <c r="B347" s="490"/>
      <c r="C347" s="373" t="s">
        <v>403</v>
      </c>
      <c r="D347" s="375" t="s">
        <v>403</v>
      </c>
      <c r="E347" s="373" t="s">
        <v>403</v>
      </c>
      <c r="F347" s="373" t="s">
        <v>403</v>
      </c>
      <c r="G347" s="374" t="s">
        <v>403</v>
      </c>
      <c r="H347" s="281" t="s">
        <v>1176</v>
      </c>
      <c r="I347" s="144" t="s">
        <v>86</v>
      </c>
      <c r="J347" s="143">
        <v>6</v>
      </c>
      <c r="K347" s="144" t="str">
        <f>'[2]223'!$F$10</f>
        <v>Ethical Hacking</v>
      </c>
      <c r="L347" s="366">
        <v>45931</v>
      </c>
      <c r="M347" s="366">
        <v>46054</v>
      </c>
      <c r="N347" s="143" t="s">
        <v>3084</v>
      </c>
      <c r="O347" s="142" t="s">
        <v>1219</v>
      </c>
      <c r="P347" s="144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>
      <c r="A348" s="143" t="s">
        <v>164</v>
      </c>
      <c r="B348" s="490">
        <v>224</v>
      </c>
      <c r="C348" s="373" t="s">
        <v>1871</v>
      </c>
      <c r="D348" s="375" t="s">
        <v>302</v>
      </c>
      <c r="E348" s="373" t="s">
        <v>1871</v>
      </c>
      <c r="F348" s="373" t="s">
        <v>1871</v>
      </c>
      <c r="G348" s="374" t="s">
        <v>1871</v>
      </c>
      <c r="H348" s="281" t="s">
        <v>1177</v>
      </c>
      <c r="I348" s="144" t="s">
        <v>87</v>
      </c>
      <c r="J348" s="143">
        <v>6</v>
      </c>
      <c r="K348" s="144" t="str">
        <f>'[2]224'!$D$10</f>
        <v>Cloud service management and operations</v>
      </c>
      <c r="L348" s="366">
        <v>45931</v>
      </c>
      <c r="M348" s="366">
        <v>46082</v>
      </c>
      <c r="N348" s="143" t="s">
        <v>3084</v>
      </c>
      <c r="O348" s="142" t="s">
        <v>1219</v>
      </c>
      <c r="P348" s="144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>
      <c r="A349" s="143" t="s">
        <v>164</v>
      </c>
      <c r="B349" s="490"/>
      <c r="C349" s="373" t="s">
        <v>1997</v>
      </c>
      <c r="D349" s="375" t="s">
        <v>1997</v>
      </c>
      <c r="E349" s="373" t="s">
        <v>1997</v>
      </c>
      <c r="F349" s="373" t="s">
        <v>1997</v>
      </c>
      <c r="G349" s="374" t="s">
        <v>1997</v>
      </c>
      <c r="H349" s="281" t="s">
        <v>1177</v>
      </c>
      <c r="I349" s="144" t="s">
        <v>87</v>
      </c>
      <c r="J349" s="143">
        <v>6</v>
      </c>
      <c r="K349" s="144" t="str">
        <f>'[2]224'!$F$10</f>
        <v>Gestão de times - Métodos Ágeis</v>
      </c>
      <c r="L349" s="366">
        <v>45931</v>
      </c>
      <c r="M349" s="366">
        <v>46054</v>
      </c>
      <c r="N349" s="143" t="s">
        <v>3084</v>
      </c>
      <c r="O349" s="142" t="s">
        <v>1222</v>
      </c>
      <c r="P349" s="144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>
      <c r="A350" s="143" t="s">
        <v>164</v>
      </c>
      <c r="B350" s="490">
        <v>225</v>
      </c>
      <c r="C350" s="373" t="s">
        <v>800</v>
      </c>
      <c r="D350" s="375" t="s">
        <v>1784</v>
      </c>
      <c r="E350" s="373" t="s">
        <v>800</v>
      </c>
      <c r="F350" s="373" t="s">
        <v>800</v>
      </c>
      <c r="G350" s="374" t="s">
        <v>800</v>
      </c>
      <c r="H350" s="281" t="s">
        <v>1179</v>
      </c>
      <c r="I350" s="144" t="s">
        <v>88</v>
      </c>
      <c r="J350" s="143">
        <v>6</v>
      </c>
      <c r="K350" s="144" t="str">
        <f>'[2]225'!$D$10</f>
        <v>RESPONSABILIDADE CIVIL E INTELIGÊNCIA ARTIFICIAL NOS MEIOS DIGITAIS</v>
      </c>
      <c r="L350" s="366">
        <v>45931</v>
      </c>
      <c r="M350" s="366">
        <v>46082</v>
      </c>
      <c r="N350" s="143" t="s">
        <v>3084</v>
      </c>
      <c r="O350" s="142" t="s">
        <v>1229</v>
      </c>
      <c r="P350" s="144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>
      <c r="A351" s="143" t="s">
        <v>164</v>
      </c>
      <c r="B351" s="490"/>
      <c r="C351" s="373" t="s">
        <v>1184</v>
      </c>
      <c r="D351" s="375" t="s">
        <v>410</v>
      </c>
      <c r="E351" s="373" t="s">
        <v>410</v>
      </c>
      <c r="F351" s="373" t="s">
        <v>410</v>
      </c>
      <c r="G351" s="374" t="s">
        <v>410</v>
      </c>
      <c r="H351" s="281" t="s">
        <v>1179</v>
      </c>
      <c r="I351" s="144" t="s">
        <v>88</v>
      </c>
      <c r="J351" s="143">
        <v>6</v>
      </c>
      <c r="K351" s="144" t="str">
        <f>'[2]225'!$F$10</f>
        <v xml:space="preserve">DIREITO DIGITAL </v>
      </c>
      <c r="L351" s="366">
        <v>45931</v>
      </c>
      <c r="M351" s="366">
        <v>46054</v>
      </c>
      <c r="N351" s="143" t="s">
        <v>3084</v>
      </c>
      <c r="O351" s="142" t="s">
        <v>1207</v>
      </c>
      <c r="P351" s="144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>
      <c r="A352" s="143" t="s">
        <v>164</v>
      </c>
      <c r="B352" s="490">
        <v>226</v>
      </c>
      <c r="C352" s="373" t="s">
        <v>1785</v>
      </c>
      <c r="D352" s="375" t="s">
        <v>1785</v>
      </c>
      <c r="E352" s="373" t="s">
        <v>1785</v>
      </c>
      <c r="F352" s="373" t="s">
        <v>1785</v>
      </c>
      <c r="G352" s="374" t="s">
        <v>1785</v>
      </c>
      <c r="H352" s="281" t="s">
        <v>1183</v>
      </c>
      <c r="I352" s="144" t="s">
        <v>89</v>
      </c>
      <c r="J352" s="143">
        <v>6</v>
      </c>
      <c r="K352" s="144" t="str">
        <f>'[2]226'!$D$10</f>
        <v>FERRAMENTAS DE DESIGN THINKING</v>
      </c>
      <c r="L352" s="366">
        <v>45931</v>
      </c>
      <c r="M352" s="366">
        <v>46082</v>
      </c>
      <c r="N352" s="143" t="s">
        <v>3084</v>
      </c>
      <c r="O352" s="142" t="s">
        <v>1226</v>
      </c>
      <c r="P352" s="144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5.75">
      <c r="A353" s="143" t="s">
        <v>164</v>
      </c>
      <c r="B353" s="490"/>
      <c r="C353" s="373" t="s">
        <v>520</v>
      </c>
      <c r="D353" s="375" t="s">
        <v>523</v>
      </c>
      <c r="E353" s="373" t="s">
        <v>523</v>
      </c>
      <c r="F353" s="373" t="s">
        <v>523</v>
      </c>
      <c r="G353" s="374" t="s">
        <v>523</v>
      </c>
      <c r="H353" s="281" t="s">
        <v>1183</v>
      </c>
      <c r="I353" s="144" t="s">
        <v>89</v>
      </c>
      <c r="J353" s="143">
        <v>6</v>
      </c>
      <c r="K353" s="144" t="str">
        <f>'[2]226'!$F$10</f>
        <v>Service Journey</v>
      </c>
      <c r="L353" s="366">
        <v>45931</v>
      </c>
      <c r="M353" s="366">
        <v>46054</v>
      </c>
      <c r="N353" s="143" t="s">
        <v>3084</v>
      </c>
      <c r="O353" s="142" t="s">
        <v>1229</v>
      </c>
      <c r="P353" s="144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5.75">
      <c r="A354" s="143" t="s">
        <v>164</v>
      </c>
      <c r="B354" s="490">
        <v>227</v>
      </c>
      <c r="C354" s="373" t="s">
        <v>1459</v>
      </c>
      <c r="D354" s="375" t="s">
        <v>3201</v>
      </c>
      <c r="E354" s="373" t="s">
        <v>1459</v>
      </c>
      <c r="F354" s="373" t="s">
        <v>1459</v>
      </c>
      <c r="G354" s="374" t="s">
        <v>1459</v>
      </c>
      <c r="H354" s="281" t="s">
        <v>1185</v>
      </c>
      <c r="I354" s="144" t="s">
        <v>90</v>
      </c>
      <c r="J354" s="143">
        <v>6</v>
      </c>
      <c r="K354" s="144" t="str">
        <f>'[2]227'!$D$10</f>
        <v>Testes de Sistema</v>
      </c>
      <c r="L354" s="366">
        <v>45931</v>
      </c>
      <c r="M354" s="366">
        <v>46082</v>
      </c>
      <c r="N354" s="143" t="s">
        <v>3084</v>
      </c>
      <c r="O354" s="142" t="s">
        <v>1229</v>
      </c>
      <c r="P354" s="144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5.75">
      <c r="A355" s="143" t="s">
        <v>164</v>
      </c>
      <c r="B355" s="490"/>
      <c r="C355" s="373" t="s">
        <v>1872</v>
      </c>
      <c r="D355" s="375" t="s">
        <v>1680</v>
      </c>
      <c r="E355" s="373" t="s">
        <v>1680</v>
      </c>
      <c r="F355" s="373" t="s">
        <v>1680</v>
      </c>
      <c r="G355" s="374" t="s">
        <v>1680</v>
      </c>
      <c r="H355" s="281" t="s">
        <v>1185</v>
      </c>
      <c r="I355" s="144" t="s">
        <v>90</v>
      </c>
      <c r="J355" s="143">
        <v>6</v>
      </c>
      <c r="K355" s="144" t="str">
        <f>'[2]227'!$F$10</f>
        <v xml:space="preserve">SISTEMAS DE DETECÇÃO E PREVENÇÃO DE INTRUSÃO </v>
      </c>
      <c r="L355" s="366">
        <v>45931</v>
      </c>
      <c r="M355" s="366">
        <v>46054</v>
      </c>
      <c r="N355" s="143" t="s">
        <v>3084</v>
      </c>
      <c r="O355" s="142" t="s">
        <v>1229</v>
      </c>
      <c r="P355" s="144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5.75">
      <c r="A356" s="143" t="s">
        <v>113</v>
      </c>
      <c r="B356" s="143">
        <v>228</v>
      </c>
      <c r="C356" s="373" t="s">
        <v>3249</v>
      </c>
      <c r="D356" s="375" t="s">
        <v>3249</v>
      </c>
      <c r="E356" s="373" t="s">
        <v>3249</v>
      </c>
      <c r="F356" s="373" t="s">
        <v>3249</v>
      </c>
      <c r="G356" s="373" t="s">
        <v>3249</v>
      </c>
      <c r="H356" s="281" t="s">
        <v>1188</v>
      </c>
      <c r="I356" s="144" t="s">
        <v>91</v>
      </c>
      <c r="J356" s="143">
        <v>12</v>
      </c>
      <c r="K356" s="144" t="str">
        <f>'[2]228'!$D$10</f>
        <v>CRIMINALISTICA E INVESTIGAÇÃO CRIMINAL</v>
      </c>
      <c r="L356" s="366">
        <v>45778</v>
      </c>
      <c r="M356" s="366">
        <v>46082</v>
      </c>
      <c r="N356" s="143" t="s">
        <v>1361</v>
      </c>
      <c r="O356" s="142" t="s">
        <v>1207</v>
      </c>
      <c r="P356" s="144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5.75">
      <c r="A357" s="143" t="s">
        <v>113</v>
      </c>
      <c r="B357" s="490">
        <v>229</v>
      </c>
      <c r="C357" s="373" t="s">
        <v>3249</v>
      </c>
      <c r="D357" s="375" t="s">
        <v>3249</v>
      </c>
      <c r="E357" s="373" t="s">
        <v>3249</v>
      </c>
      <c r="F357" s="373" t="s">
        <v>3249</v>
      </c>
      <c r="G357" s="373" t="s">
        <v>3249</v>
      </c>
      <c r="H357" s="281" t="s">
        <v>1189</v>
      </c>
      <c r="I357" s="144" t="s">
        <v>92</v>
      </c>
      <c r="J357" s="143">
        <v>6</v>
      </c>
      <c r="K357" s="144" t="str">
        <f>'[2]229'!$D$10</f>
        <v>CRIMINALISTICA E INVESTIGAÇÃO CRIMINAL</v>
      </c>
      <c r="L357" s="366">
        <v>45931</v>
      </c>
      <c r="M357" s="366">
        <v>46082</v>
      </c>
      <c r="N357" s="143" t="s">
        <v>1361</v>
      </c>
      <c r="O357" s="142" t="s">
        <v>1207</v>
      </c>
      <c r="P357" s="144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5.75">
      <c r="A358" s="143" t="s">
        <v>113</v>
      </c>
      <c r="B358" s="490"/>
      <c r="C358" s="373" t="s">
        <v>3250</v>
      </c>
      <c r="D358" s="375" t="s">
        <v>3251</v>
      </c>
      <c r="E358" s="373" t="s">
        <v>3250</v>
      </c>
      <c r="F358" s="373" t="s">
        <v>3250</v>
      </c>
      <c r="G358" s="373" t="s">
        <v>3250</v>
      </c>
      <c r="H358" s="281" t="s">
        <v>1189</v>
      </c>
      <c r="I358" s="144" t="s">
        <v>92</v>
      </c>
      <c r="J358" s="143">
        <v>6</v>
      </c>
      <c r="K358" s="144" t="str">
        <f>'[2]229'!$F$10</f>
        <v>POLÍCIA COMUNITÁRIA E SEGURANÇA PÚBLICA</v>
      </c>
      <c r="L358" s="366">
        <v>45931</v>
      </c>
      <c r="M358" s="366">
        <v>46054</v>
      </c>
      <c r="N358" s="143" t="s">
        <v>1361</v>
      </c>
      <c r="O358" s="142" t="s">
        <v>1215</v>
      </c>
      <c r="P358" s="144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26.25">
      <c r="A359" s="145"/>
      <c r="B359" s="185"/>
      <c r="C359" s="145"/>
      <c r="D359" s="145"/>
      <c r="E359" s="191"/>
      <c r="F359" s="191"/>
      <c r="G359" s="145"/>
      <c r="H359" s="145"/>
      <c r="I359" s="370" t="s">
        <v>1193</v>
      </c>
      <c r="J359" s="370" t="s">
        <v>2</v>
      </c>
      <c r="K359" s="153" t="s">
        <v>1230</v>
      </c>
      <c r="L359" s="370" t="s">
        <v>3193</v>
      </c>
      <c r="M359" s="370" t="s">
        <v>3194</v>
      </c>
      <c r="N359" s="370" t="s">
        <v>3195</v>
      </c>
      <c r="O359" s="370" t="s">
        <v>3196</v>
      </c>
      <c r="P359" s="371"/>
    </row>
    <row r="360" spans="1:32" ht="15.75">
      <c r="A360" s="143" t="s">
        <v>164</v>
      </c>
      <c r="B360" s="185">
        <v>230</v>
      </c>
      <c r="C360" s="336" t="s">
        <v>383</v>
      </c>
      <c r="D360" s="335" t="s">
        <v>382</v>
      </c>
      <c r="E360" s="385" t="s">
        <v>383</v>
      </c>
      <c r="F360" s="385" t="s">
        <v>383</v>
      </c>
      <c r="G360" s="386" t="s">
        <v>383</v>
      </c>
      <c r="H360" s="281" t="s">
        <v>1260</v>
      </c>
      <c r="I360" s="144" t="s">
        <v>1261</v>
      </c>
      <c r="J360" s="185">
        <v>6</v>
      </c>
      <c r="K360" s="144" t="str">
        <f>'[2]230'!$D$9</f>
        <v>APRENDIZAGEM PROFUNDA</v>
      </c>
      <c r="L360" s="366">
        <v>45931</v>
      </c>
      <c r="M360" s="366">
        <v>46082</v>
      </c>
      <c r="N360" s="143" t="s">
        <v>3084</v>
      </c>
      <c r="O360" s="142" t="s">
        <v>1219</v>
      </c>
      <c r="P360" s="145"/>
    </row>
    <row r="361" spans="1:32" ht="15.75">
      <c r="A361" s="143" t="s">
        <v>164</v>
      </c>
      <c r="B361" s="185">
        <v>230</v>
      </c>
      <c r="C361" s="336" t="s">
        <v>1171</v>
      </c>
      <c r="D361" s="335" t="s">
        <v>1171</v>
      </c>
      <c r="E361" s="89" t="s">
        <v>1171</v>
      </c>
      <c r="F361" s="89" t="s">
        <v>1171</v>
      </c>
      <c r="G361" s="386" t="s">
        <v>1171</v>
      </c>
      <c r="H361" s="281" t="s">
        <v>1260</v>
      </c>
      <c r="I361" s="144" t="s">
        <v>1261</v>
      </c>
      <c r="J361" s="185">
        <v>6</v>
      </c>
      <c r="K361" s="144" t="str">
        <f>'[2]230'!$F$9</f>
        <v>MACHINE LEARNING</v>
      </c>
      <c r="L361" s="366">
        <v>45931</v>
      </c>
      <c r="M361" s="366">
        <v>46054</v>
      </c>
      <c r="N361" s="143" t="s">
        <v>3084</v>
      </c>
      <c r="O361" s="142" t="s">
        <v>1219</v>
      </c>
      <c r="P361" s="145"/>
    </row>
    <row r="362" spans="1:32" ht="15.75">
      <c r="A362" s="185" t="s">
        <v>132</v>
      </c>
      <c r="B362" s="185"/>
      <c r="C362" s="144" t="s">
        <v>1387</v>
      </c>
      <c r="D362" s="186" t="s">
        <v>1388</v>
      </c>
      <c r="E362" s="385" t="s">
        <v>1388</v>
      </c>
      <c r="F362" s="385" t="s">
        <v>1388</v>
      </c>
      <c r="G362" s="389" t="s">
        <v>3252</v>
      </c>
      <c r="H362" s="281" t="s">
        <v>1264</v>
      </c>
      <c r="I362" s="145" t="s">
        <v>1265</v>
      </c>
      <c r="J362" s="185">
        <v>12</v>
      </c>
      <c r="K362" s="145" t="str">
        <f>'[2]231'!$D$17</f>
        <v>Gestão Estratégica de Pessoas</v>
      </c>
      <c r="L362" s="366">
        <v>45778</v>
      </c>
      <c r="M362" s="366">
        <v>46082</v>
      </c>
      <c r="N362" s="185" t="s">
        <v>1361</v>
      </c>
      <c r="O362" s="142" t="s">
        <v>1218</v>
      </c>
      <c r="P362" s="145"/>
    </row>
    <row r="363" spans="1:32" ht="15.75">
      <c r="A363" s="185" t="s">
        <v>132</v>
      </c>
      <c r="B363" s="185"/>
      <c r="C363" s="336" t="s">
        <v>1483</v>
      </c>
      <c r="D363" s="336" t="s">
        <v>1388</v>
      </c>
      <c r="E363" s="387" t="s">
        <v>1388</v>
      </c>
      <c r="F363" s="387" t="s">
        <v>1388</v>
      </c>
      <c r="G363" s="336" t="s">
        <v>1388</v>
      </c>
      <c r="H363" s="384" t="s">
        <v>1266</v>
      </c>
      <c r="I363" s="145" t="s">
        <v>1267</v>
      </c>
      <c r="J363" s="185">
        <v>6</v>
      </c>
      <c r="K363" s="145" t="str">
        <f>'[2]232'!$D$17</f>
        <v>Gestão Estratégica de Pessoas</v>
      </c>
      <c r="L363" s="366">
        <v>45931</v>
      </c>
      <c r="M363" s="366">
        <v>46082</v>
      </c>
      <c r="N363" s="185" t="s">
        <v>1361</v>
      </c>
      <c r="O363" s="142" t="s">
        <v>1218</v>
      </c>
      <c r="P363" s="145"/>
    </row>
    <row r="364" spans="1:32" ht="15.75">
      <c r="A364" s="185" t="s">
        <v>132</v>
      </c>
      <c r="B364" s="185"/>
      <c r="C364" s="336" t="s">
        <v>3253</v>
      </c>
      <c r="D364" s="336" t="s">
        <v>3254</v>
      </c>
      <c r="E364" s="336" t="s">
        <v>3255</v>
      </c>
      <c r="F364" s="336" t="s">
        <v>3255</v>
      </c>
      <c r="G364" s="336" t="s">
        <v>3255</v>
      </c>
      <c r="H364" s="384" t="s">
        <v>1266</v>
      </c>
      <c r="I364" s="145" t="s">
        <v>1267</v>
      </c>
      <c r="J364" s="185">
        <v>6</v>
      </c>
      <c r="K364" s="145" t="str">
        <f>'[2]232'!$F$17</f>
        <v>Psicologia Comportamental em Wellness</v>
      </c>
      <c r="L364" s="366">
        <v>45931</v>
      </c>
      <c r="M364" s="366">
        <v>46054</v>
      </c>
      <c r="N364" s="185" t="s">
        <v>1361</v>
      </c>
      <c r="O364" s="142" t="s">
        <v>1205</v>
      </c>
      <c r="P364" s="145"/>
    </row>
    <row r="365" spans="1:32" ht="15.75">
      <c r="A365" s="145"/>
      <c r="B365" s="185">
        <v>233</v>
      </c>
      <c r="C365" s="336" t="s">
        <v>3256</v>
      </c>
      <c r="D365" s="336" t="s">
        <v>3257</v>
      </c>
      <c r="E365" s="336" t="s">
        <v>3256</v>
      </c>
      <c r="F365" s="336" t="s">
        <v>3256</v>
      </c>
      <c r="G365" s="336" t="s">
        <v>2120</v>
      </c>
      <c r="H365" s="388" t="s">
        <v>1268</v>
      </c>
      <c r="I365" s="145" t="s">
        <v>1269</v>
      </c>
      <c r="J365" s="185">
        <v>12</v>
      </c>
      <c r="K365" s="145" t="s">
        <v>3258</v>
      </c>
      <c r="L365" s="401">
        <v>45901</v>
      </c>
      <c r="M365" s="401">
        <v>46082</v>
      </c>
      <c r="N365" s="185" t="s">
        <v>1498</v>
      </c>
      <c r="O365" s="142" t="s">
        <v>1217</v>
      </c>
      <c r="P365" s="145"/>
    </row>
    <row r="366" spans="1:32" ht="15.75">
      <c r="A366" s="145"/>
      <c r="B366" s="185">
        <v>234</v>
      </c>
      <c r="C366" s="336" t="s">
        <v>3259</v>
      </c>
      <c r="D366" s="336" t="s">
        <v>3257</v>
      </c>
      <c r="E366" s="336" t="s">
        <v>3101</v>
      </c>
      <c r="F366" s="336" t="s">
        <v>3101</v>
      </c>
      <c r="G366" s="336" t="s">
        <v>2120</v>
      </c>
      <c r="H366" s="388" t="s">
        <v>1270</v>
      </c>
      <c r="I366" s="145" t="s">
        <v>1271</v>
      </c>
      <c r="J366" s="185">
        <v>6</v>
      </c>
      <c r="K366" s="145" t="s">
        <v>3258</v>
      </c>
      <c r="L366" s="401">
        <v>45931</v>
      </c>
      <c r="M366" s="401">
        <v>46082</v>
      </c>
      <c r="N366" s="185" t="s">
        <v>1498</v>
      </c>
      <c r="O366" s="142" t="s">
        <v>1217</v>
      </c>
      <c r="P366" s="145"/>
    </row>
    <row r="367" spans="1:32" ht="15.75">
      <c r="A367" s="145"/>
      <c r="B367" s="185">
        <v>234</v>
      </c>
      <c r="C367" s="336" t="s">
        <v>1432</v>
      </c>
      <c r="D367" s="336" t="s">
        <v>1433</v>
      </c>
      <c r="E367" s="336" t="s">
        <v>1434</v>
      </c>
      <c r="F367" s="336" t="s">
        <v>1434</v>
      </c>
      <c r="G367" s="336" t="s">
        <v>1434</v>
      </c>
      <c r="H367" s="388" t="s">
        <v>1270</v>
      </c>
      <c r="I367" s="145" t="s">
        <v>1271</v>
      </c>
      <c r="J367" s="185">
        <v>6</v>
      </c>
      <c r="K367" s="145" t="str">
        <f>'[2]234'!$F$12</f>
        <v>PSICOLOGIA E COMPORTAMENTO NAS ORGANIZAÇÕES</v>
      </c>
      <c r="L367" s="401">
        <v>45931</v>
      </c>
      <c r="M367" s="401">
        <v>46054</v>
      </c>
      <c r="N367" s="185" t="s">
        <v>1498</v>
      </c>
      <c r="O367" s="142" t="s">
        <v>1224</v>
      </c>
      <c r="P367" s="145"/>
    </row>
    <row r="368" spans="1:32" ht="15.75">
      <c r="A368" s="145"/>
      <c r="B368" s="185">
        <v>235</v>
      </c>
      <c r="C368" s="336" t="s">
        <v>3260</v>
      </c>
      <c r="D368" s="336" t="s">
        <v>3261</v>
      </c>
      <c r="E368" s="336" t="s">
        <v>3260</v>
      </c>
      <c r="F368" s="336" t="s">
        <v>3260</v>
      </c>
      <c r="G368" s="336" t="s">
        <v>3262</v>
      </c>
      <c r="H368" s="388" t="s">
        <v>1272</v>
      </c>
      <c r="I368" s="145" t="s">
        <v>1273</v>
      </c>
      <c r="J368" s="185">
        <v>12</v>
      </c>
      <c r="K368" s="145" t="s">
        <v>3258</v>
      </c>
      <c r="L368" s="401">
        <v>45901</v>
      </c>
      <c r="M368" s="401">
        <v>46082</v>
      </c>
      <c r="N368" s="185" t="s">
        <v>1498</v>
      </c>
      <c r="O368" s="142" t="s">
        <v>1217</v>
      </c>
      <c r="P368" s="145"/>
    </row>
    <row r="369" spans="1:16" ht="15.75">
      <c r="A369" s="145"/>
      <c r="B369" s="185">
        <v>236</v>
      </c>
      <c r="C369" s="336" t="s">
        <v>3260</v>
      </c>
      <c r="D369" s="336" t="s">
        <v>3263</v>
      </c>
      <c r="E369" s="336" t="s">
        <v>3260</v>
      </c>
      <c r="F369" s="336" t="s">
        <v>3260</v>
      </c>
      <c r="G369" s="336" t="s">
        <v>3264</v>
      </c>
      <c r="H369" s="388" t="s">
        <v>1274</v>
      </c>
      <c r="I369" s="145" t="s">
        <v>1275</v>
      </c>
      <c r="J369" s="185">
        <v>6</v>
      </c>
      <c r="K369" s="145" t="s">
        <v>3258</v>
      </c>
      <c r="L369" s="401">
        <v>45931</v>
      </c>
      <c r="M369" s="401">
        <v>46082</v>
      </c>
      <c r="N369" s="185" t="s">
        <v>1498</v>
      </c>
      <c r="O369" s="142" t="s">
        <v>1217</v>
      </c>
      <c r="P369" s="145"/>
    </row>
    <row r="370" spans="1:16" ht="15.75">
      <c r="A370" s="145"/>
      <c r="B370" s="185">
        <v>236</v>
      </c>
      <c r="C370" s="336" t="s">
        <v>1500</v>
      </c>
      <c r="D370" s="336" t="s">
        <v>1909</v>
      </c>
      <c r="E370" s="336" t="s">
        <v>1468</v>
      </c>
      <c r="F370" s="336" t="s">
        <v>1468</v>
      </c>
      <c r="G370" s="336" t="s">
        <v>1468</v>
      </c>
      <c r="H370" s="388" t="s">
        <v>1274</v>
      </c>
      <c r="I370" s="145" t="s">
        <v>1275</v>
      </c>
      <c r="J370" s="185">
        <v>6</v>
      </c>
      <c r="K370" s="145" t="str">
        <f>'[2]236'!$F$12</f>
        <v>INTELIGÊNCIA EMOCIONAL</v>
      </c>
      <c r="L370" s="401">
        <v>45931</v>
      </c>
      <c r="M370" s="401">
        <v>46054</v>
      </c>
      <c r="N370" s="185" t="s">
        <v>1498</v>
      </c>
      <c r="O370" s="142" t="s">
        <v>1223</v>
      </c>
      <c r="P370" s="145"/>
    </row>
    <row r="371" spans="1:16" ht="15.75">
      <c r="A371" s="145"/>
      <c r="B371" s="185">
        <v>237</v>
      </c>
      <c r="C371" s="336" t="s">
        <v>3265</v>
      </c>
      <c r="D371" s="336" t="s">
        <v>3266</v>
      </c>
      <c r="E371" s="336" t="s">
        <v>3266</v>
      </c>
      <c r="F371" s="336" t="s">
        <v>3266</v>
      </c>
      <c r="G371" s="336" t="s">
        <v>3265</v>
      </c>
      <c r="H371" s="388" t="s">
        <v>1276</v>
      </c>
      <c r="I371" s="145" t="s">
        <v>1277</v>
      </c>
      <c r="J371" s="185">
        <v>12</v>
      </c>
      <c r="K371" s="145" t="str">
        <f>'[2]237'!$D$12</f>
        <v xml:space="preserve">FUNDAMENTOS DAS NEUROCIÊNCIAS APLICADOS À EDUCAÇÃO E APRENDIZAGEM </v>
      </c>
      <c r="L371" s="401">
        <v>45901</v>
      </c>
      <c r="M371" s="401">
        <v>46082</v>
      </c>
      <c r="N371" s="185" t="s">
        <v>1498</v>
      </c>
      <c r="O371" s="142" t="s">
        <v>1209</v>
      </c>
      <c r="P371" s="145"/>
    </row>
    <row r="372" spans="1:16" ht="15.75">
      <c r="A372" s="145"/>
      <c r="B372" s="185">
        <v>238</v>
      </c>
      <c r="C372" s="336" t="s">
        <v>3265</v>
      </c>
      <c r="D372" s="336" t="s">
        <v>3265</v>
      </c>
      <c r="E372" s="336" t="s">
        <v>3265</v>
      </c>
      <c r="F372" s="336" t="s">
        <v>3265</v>
      </c>
      <c r="G372" s="336" t="s">
        <v>3265</v>
      </c>
      <c r="H372" s="388" t="s">
        <v>1278</v>
      </c>
      <c r="I372" s="145" t="s">
        <v>1279</v>
      </c>
      <c r="J372" s="185">
        <v>6</v>
      </c>
      <c r="K372" s="145" t="str">
        <f>'[2]238'!$D$12</f>
        <v xml:space="preserve">FUNDAMENTOS DAS NEUROCIÊNCIAS APLICADOS À EDUCAÇÃO E APRENDIZAGEM </v>
      </c>
      <c r="L372" s="401">
        <v>45931</v>
      </c>
      <c r="M372" s="401">
        <v>46082</v>
      </c>
      <c r="N372" s="185" t="s">
        <v>1498</v>
      </c>
      <c r="O372" s="142" t="s">
        <v>1209</v>
      </c>
      <c r="P372" s="145"/>
    </row>
    <row r="373" spans="1:16" ht="15.75">
      <c r="A373" s="145"/>
      <c r="B373" s="185">
        <v>238</v>
      </c>
      <c r="C373" s="336" t="s">
        <v>3267</v>
      </c>
      <c r="D373" s="336" t="s">
        <v>3267</v>
      </c>
      <c r="E373" s="336" t="s">
        <v>3267</v>
      </c>
      <c r="F373" s="336" t="s">
        <v>3267</v>
      </c>
      <c r="G373" s="336" t="s">
        <v>3268</v>
      </c>
      <c r="H373" s="388" t="s">
        <v>1278</v>
      </c>
      <c r="I373" s="145" t="s">
        <v>1279</v>
      </c>
      <c r="J373" s="185">
        <v>6</v>
      </c>
      <c r="K373" s="145" t="str">
        <f>'[2]238'!$F$12</f>
        <v>NEUROFISIOLOGIA</v>
      </c>
      <c r="L373" s="401">
        <v>45931</v>
      </c>
      <c r="M373" s="401">
        <v>46054</v>
      </c>
      <c r="N373" s="185" t="s">
        <v>1498</v>
      </c>
      <c r="O373" s="142" t="s">
        <v>1217</v>
      </c>
      <c r="P373" s="145"/>
    </row>
    <row r="374" spans="1:16" ht="15.75">
      <c r="A374" s="145"/>
      <c r="B374" s="185">
        <v>239</v>
      </c>
      <c r="C374" s="336" t="s">
        <v>254</v>
      </c>
      <c r="D374" s="336" t="s">
        <v>345</v>
      </c>
      <c r="E374" s="336" t="s">
        <v>254</v>
      </c>
      <c r="F374" s="336" t="s">
        <v>254</v>
      </c>
      <c r="G374" s="336" t="s">
        <v>254</v>
      </c>
      <c r="H374" s="388" t="s">
        <v>1280</v>
      </c>
      <c r="I374" s="145" t="s">
        <v>1281</v>
      </c>
      <c r="J374" s="185">
        <v>12</v>
      </c>
      <c r="K374" s="145" t="str">
        <f>'[2]239'!$D$12</f>
        <v>LIDERANÇA E DESENVOLVIMENTO DE EQUIPES</v>
      </c>
      <c r="L374" s="401">
        <v>45901</v>
      </c>
      <c r="M374" s="401">
        <v>46082</v>
      </c>
      <c r="N374" s="143" t="s">
        <v>3084</v>
      </c>
      <c r="O374" s="142" t="s">
        <v>1218</v>
      </c>
      <c r="P374" s="145"/>
    </row>
    <row r="375" spans="1:16" ht="15.75">
      <c r="A375" s="145"/>
      <c r="B375" s="185">
        <v>240</v>
      </c>
      <c r="C375" s="336" t="s">
        <v>254</v>
      </c>
      <c r="D375" s="336" t="s">
        <v>254</v>
      </c>
      <c r="E375" s="336" t="s">
        <v>254</v>
      </c>
      <c r="F375" s="336" t="s">
        <v>254</v>
      </c>
      <c r="G375" s="336" t="s">
        <v>254</v>
      </c>
      <c r="H375" s="388" t="s">
        <v>1282</v>
      </c>
      <c r="I375" s="145" t="s">
        <v>1283</v>
      </c>
      <c r="J375" s="185">
        <v>6</v>
      </c>
      <c r="K375" s="145" t="str">
        <f>'[2]240'!$D$12</f>
        <v>LIDERANÇA E DESENVOLVIMENTO DE EQUIPES</v>
      </c>
      <c r="L375" s="401">
        <v>45931</v>
      </c>
      <c r="M375" s="401">
        <v>46082</v>
      </c>
      <c r="N375" s="143" t="s">
        <v>3084</v>
      </c>
      <c r="O375" s="142" t="s">
        <v>1218</v>
      </c>
      <c r="P375" s="145"/>
    </row>
    <row r="376" spans="1:16" ht="15.75">
      <c r="A376" s="145"/>
      <c r="B376" s="185">
        <v>240</v>
      </c>
      <c r="C376" s="336" t="s">
        <v>3269</v>
      </c>
      <c r="D376" s="336" t="s">
        <v>3269</v>
      </c>
      <c r="E376" s="336" t="s">
        <v>3269</v>
      </c>
      <c r="F376" s="336" t="s">
        <v>3269</v>
      </c>
      <c r="G376" s="336" t="s">
        <v>3269</v>
      </c>
      <c r="H376" s="388" t="s">
        <v>1282</v>
      </c>
      <c r="I376" s="145" t="s">
        <v>1283</v>
      </c>
      <c r="J376" s="185">
        <v>6</v>
      </c>
      <c r="K376" s="145" t="str">
        <f>'[2]240'!$F$12</f>
        <v>FUNDAMENTOS DE UX E LEAN UX</v>
      </c>
      <c r="L376" s="401">
        <v>45931</v>
      </c>
      <c r="M376" s="401">
        <v>46054</v>
      </c>
      <c r="N376" s="143" t="s">
        <v>3084</v>
      </c>
      <c r="O376" s="142" t="s">
        <v>1226</v>
      </c>
      <c r="P376" s="145"/>
    </row>
    <row r="377" spans="1:16" ht="15.75">
      <c r="A377" s="145"/>
      <c r="B377" s="185">
        <v>241</v>
      </c>
      <c r="C377" s="336" t="s">
        <v>1757</v>
      </c>
      <c r="D377" s="336" t="s">
        <v>1758</v>
      </c>
      <c r="E377" s="336" t="s">
        <v>1757</v>
      </c>
      <c r="F377" s="336" t="s">
        <v>1757</v>
      </c>
      <c r="G377" s="336" t="s">
        <v>1759</v>
      </c>
      <c r="H377" s="388" t="s">
        <v>1284</v>
      </c>
      <c r="I377" s="145" t="s">
        <v>1285</v>
      </c>
      <c r="J377" s="185">
        <v>12</v>
      </c>
      <c r="K377" s="145" t="str">
        <f>'[2]241'!$D$12</f>
        <v>SEGURANÇA CIBERNÉTICA EM IA</v>
      </c>
      <c r="L377" s="401">
        <v>45901</v>
      </c>
      <c r="M377" s="401">
        <v>46082</v>
      </c>
      <c r="N377" s="143" t="s">
        <v>3084</v>
      </c>
      <c r="O377" s="142" t="s">
        <v>1229</v>
      </c>
      <c r="P377" s="145"/>
    </row>
    <row r="378" spans="1:16" ht="15.75">
      <c r="A378" s="145"/>
      <c r="B378" s="185">
        <v>242</v>
      </c>
      <c r="C378" s="336" t="s">
        <v>1757</v>
      </c>
      <c r="D378" s="336" t="s">
        <v>1758</v>
      </c>
      <c r="E378" s="336" t="s">
        <v>1757</v>
      </c>
      <c r="F378" s="336" t="s">
        <v>1757</v>
      </c>
      <c r="G378" s="336" t="s">
        <v>1759</v>
      </c>
      <c r="H378" s="388" t="s">
        <v>1286</v>
      </c>
      <c r="I378" s="145" t="s">
        <v>1287</v>
      </c>
      <c r="J378" s="185">
        <v>6</v>
      </c>
      <c r="K378" s="145" t="str">
        <f>'[2]242'!$D$12</f>
        <v>SEGURANÇA CIBERNÉTICA EM IA</v>
      </c>
      <c r="L378" s="401">
        <v>45931</v>
      </c>
      <c r="M378" s="401">
        <v>46082</v>
      </c>
      <c r="N378" s="143" t="s">
        <v>3084</v>
      </c>
      <c r="O378" s="142" t="s">
        <v>1229</v>
      </c>
      <c r="P378" s="145"/>
    </row>
    <row r="379" spans="1:16" ht="15.75">
      <c r="A379" s="145"/>
      <c r="B379" s="185">
        <v>242</v>
      </c>
      <c r="C379" s="336" t="s">
        <v>1400</v>
      </c>
      <c r="D379" s="336" t="s">
        <v>2135</v>
      </c>
      <c r="E379" s="336" t="s">
        <v>1400</v>
      </c>
      <c r="F379" s="336" t="s">
        <v>1400</v>
      </c>
      <c r="G379" s="336" t="s">
        <v>1400</v>
      </c>
      <c r="H379" s="388" t="s">
        <v>1286</v>
      </c>
      <c r="I379" s="145" t="s">
        <v>1287</v>
      </c>
      <c r="J379" s="185">
        <v>6</v>
      </c>
      <c r="K379" s="145" t="str">
        <f>'[2]242'!$F$12</f>
        <v>FUNDAMENTOS EM INTELIGÊNCIA ARTIFICIAL</v>
      </c>
      <c r="L379" s="401">
        <v>45931</v>
      </c>
      <c r="M379" s="401">
        <v>46054</v>
      </c>
      <c r="N379" s="143" t="s">
        <v>3084</v>
      </c>
      <c r="O379" s="142" t="s">
        <v>1219</v>
      </c>
      <c r="P379" s="145"/>
    </row>
    <row r="380" spans="1:16" ht="15.75">
      <c r="A380" s="145"/>
      <c r="B380" s="185">
        <v>243</v>
      </c>
      <c r="C380" s="336" t="s">
        <v>3270</v>
      </c>
      <c r="D380" s="336" t="s">
        <v>2128</v>
      </c>
      <c r="E380" s="336" t="s">
        <v>3270</v>
      </c>
      <c r="F380" s="336" t="s">
        <v>3270</v>
      </c>
      <c r="G380" s="336" t="s">
        <v>3271</v>
      </c>
      <c r="H380" s="388" t="s">
        <v>1288</v>
      </c>
      <c r="I380" s="145" t="s">
        <v>1289</v>
      </c>
      <c r="J380" s="185">
        <v>12</v>
      </c>
      <c r="K380" s="145" t="str">
        <f>'[2]243'!$D$12</f>
        <v>GESTÃO DE RISCOS</v>
      </c>
      <c r="L380" s="401">
        <v>45901</v>
      </c>
      <c r="M380" s="401">
        <v>46082</v>
      </c>
      <c r="N380" s="143" t="s">
        <v>3084</v>
      </c>
      <c r="O380" s="142" t="s">
        <v>1222</v>
      </c>
      <c r="P380" s="145"/>
    </row>
    <row r="381" spans="1:16" ht="15.75">
      <c r="A381" s="145"/>
      <c r="B381" s="185">
        <v>244</v>
      </c>
      <c r="C381" s="336" t="s">
        <v>3270</v>
      </c>
      <c r="D381" s="336" t="s">
        <v>2128</v>
      </c>
      <c r="E381" s="336" t="s">
        <v>3272</v>
      </c>
      <c r="F381" s="336" t="s">
        <v>3272</v>
      </c>
      <c r="G381" s="336" t="s">
        <v>3271</v>
      </c>
      <c r="H381" s="388" t="s">
        <v>1290</v>
      </c>
      <c r="I381" s="145" t="s">
        <v>1291</v>
      </c>
      <c r="J381" s="185">
        <v>6</v>
      </c>
      <c r="K381" s="145" t="str">
        <f>'[2]244'!$D$12</f>
        <v>GESTÃO DE RISCOS</v>
      </c>
      <c r="L381" s="401">
        <v>45931</v>
      </c>
      <c r="M381" s="401">
        <v>46082</v>
      </c>
      <c r="N381" s="143" t="s">
        <v>3084</v>
      </c>
      <c r="O381" s="142" t="s">
        <v>1222</v>
      </c>
      <c r="P381" s="145"/>
    </row>
    <row r="382" spans="1:16" ht="15.75">
      <c r="A382" s="145"/>
      <c r="B382" s="185">
        <v>244</v>
      </c>
      <c r="C382" s="336" t="s">
        <v>1400</v>
      </c>
      <c r="D382" s="336" t="s">
        <v>1401</v>
      </c>
      <c r="E382" s="336" t="s">
        <v>1400</v>
      </c>
      <c r="F382" s="336" t="s">
        <v>1400</v>
      </c>
      <c r="G382" s="336" t="s">
        <v>1400</v>
      </c>
      <c r="H382" s="388" t="s">
        <v>1290</v>
      </c>
      <c r="I382" s="145" t="s">
        <v>1291</v>
      </c>
      <c r="J382" s="185">
        <v>6</v>
      </c>
      <c r="K382" s="145" t="str">
        <f>'[2]244'!$F$12</f>
        <v>FUNDAMENTOS EM INTELIGÊNCIA ARTIFICIAL</v>
      </c>
      <c r="L382" s="401">
        <v>45931</v>
      </c>
      <c r="M382" s="401">
        <v>46054</v>
      </c>
      <c r="N382" s="143" t="s">
        <v>3084</v>
      </c>
      <c r="O382" s="142" t="s">
        <v>1219</v>
      </c>
      <c r="P382" s="145"/>
    </row>
    <row r="383" spans="1:16" ht="15.75">
      <c r="A383" s="145"/>
      <c r="B383" s="185">
        <v>245</v>
      </c>
      <c r="C383" s="336" t="s">
        <v>1863</v>
      </c>
      <c r="D383" s="336" t="s">
        <v>3273</v>
      </c>
      <c r="E383" s="336" t="s">
        <v>1863</v>
      </c>
      <c r="F383" s="336" t="s">
        <v>1863</v>
      </c>
      <c r="G383" s="336" t="s">
        <v>1863</v>
      </c>
      <c r="H383" s="388" t="s">
        <v>1292</v>
      </c>
      <c r="I383" s="145" t="s">
        <v>1293</v>
      </c>
      <c r="J383" s="185">
        <v>12</v>
      </c>
      <c r="K383" s="145" t="str">
        <f>'[2]245'!$D$12</f>
        <v>STORYTELLING</v>
      </c>
      <c r="L383" s="401">
        <v>45901</v>
      </c>
      <c r="M383" s="401">
        <v>46082</v>
      </c>
      <c r="N383" s="143" t="s">
        <v>3084</v>
      </c>
      <c r="O383" s="142" t="s">
        <v>1226</v>
      </c>
      <c r="P383" s="145"/>
    </row>
    <row r="384" spans="1:16" ht="15.75">
      <c r="A384" s="145"/>
      <c r="B384" s="185">
        <v>246</v>
      </c>
      <c r="C384" s="336" t="s">
        <v>1863</v>
      </c>
      <c r="D384" s="336" t="s">
        <v>3273</v>
      </c>
      <c r="E384" s="336" t="s">
        <v>1863</v>
      </c>
      <c r="F384" s="336" t="s">
        <v>1863</v>
      </c>
      <c r="G384" s="336" t="s">
        <v>1863</v>
      </c>
      <c r="H384" s="388" t="s">
        <v>1294</v>
      </c>
      <c r="I384" s="145" t="s">
        <v>1295</v>
      </c>
      <c r="J384" s="185">
        <v>6</v>
      </c>
      <c r="K384" s="145" t="str">
        <f>'[2]246'!$D$12</f>
        <v>STORYTELLING</v>
      </c>
      <c r="L384" s="401">
        <v>45931</v>
      </c>
      <c r="M384" s="401">
        <v>46082</v>
      </c>
      <c r="N384" s="143" t="s">
        <v>3084</v>
      </c>
      <c r="O384" s="142" t="s">
        <v>1226</v>
      </c>
      <c r="P384" s="145"/>
    </row>
    <row r="385" spans="1:16" ht="15.75">
      <c r="A385" s="145"/>
      <c r="B385" s="185">
        <v>246</v>
      </c>
      <c r="C385" s="336" t="s">
        <v>1997</v>
      </c>
      <c r="D385" s="336" t="s">
        <v>1997</v>
      </c>
      <c r="E385" s="336" t="s">
        <v>1997</v>
      </c>
      <c r="F385" s="336" t="s">
        <v>1997</v>
      </c>
      <c r="G385" s="336" t="s">
        <v>1997</v>
      </c>
      <c r="H385" s="388" t="s">
        <v>1294</v>
      </c>
      <c r="I385" s="145" t="s">
        <v>1295</v>
      </c>
      <c r="J385" s="185">
        <v>6</v>
      </c>
      <c r="K385" s="145" t="str">
        <f>'[2]246'!$F$12</f>
        <v>GESTÃO DE TIMES - MÉTODOS ÁGEIS</v>
      </c>
      <c r="L385" s="401">
        <v>45931</v>
      </c>
      <c r="M385" s="401">
        <v>46054</v>
      </c>
      <c r="N385" s="143" t="s">
        <v>3084</v>
      </c>
      <c r="O385" s="142" t="s">
        <v>1222</v>
      </c>
      <c r="P385" s="145"/>
    </row>
    <row r="386" spans="1:16" ht="15.75">
      <c r="A386" s="145"/>
      <c r="B386" s="185">
        <v>247</v>
      </c>
      <c r="C386" s="336" t="s">
        <v>1800</v>
      </c>
      <c r="D386" s="336" t="s">
        <v>1801</v>
      </c>
      <c r="E386" s="336" t="s">
        <v>2128</v>
      </c>
      <c r="F386" s="336" t="s">
        <v>2128</v>
      </c>
      <c r="G386" s="336" t="s">
        <v>2128</v>
      </c>
      <c r="H386" s="388" t="s">
        <v>1296</v>
      </c>
      <c r="I386" s="145" t="s">
        <v>1297</v>
      </c>
      <c r="J386" s="185">
        <v>12</v>
      </c>
      <c r="K386" s="145" t="str">
        <f>'[2]247'!$D$12</f>
        <v>NEGOCIAÇÃO, COMUNICAÇÃO INTERPESSOAL E INTELIGÊNCIA EMOCIONAL</v>
      </c>
      <c r="L386" s="401">
        <v>45901</v>
      </c>
      <c r="M386" s="401">
        <v>46082</v>
      </c>
      <c r="N386" s="185" t="s">
        <v>1361</v>
      </c>
      <c r="O386" s="142" t="s">
        <v>1218</v>
      </c>
      <c r="P386" s="145"/>
    </row>
    <row r="387" spans="1:16" ht="15.75">
      <c r="A387" s="145"/>
      <c r="B387" s="185">
        <v>248</v>
      </c>
      <c r="C387" s="336" t="s">
        <v>1800</v>
      </c>
      <c r="D387" s="336" t="s">
        <v>1801</v>
      </c>
      <c r="E387" s="336" t="s">
        <v>1800</v>
      </c>
      <c r="F387" s="336" t="s">
        <v>1800</v>
      </c>
      <c r="G387" s="336" t="s">
        <v>3274</v>
      </c>
      <c r="H387" s="388" t="s">
        <v>1298</v>
      </c>
      <c r="I387" s="145" t="s">
        <v>1299</v>
      </c>
      <c r="J387" s="185">
        <v>6</v>
      </c>
      <c r="K387" s="145" t="str">
        <f>'[2]248'!$D$12</f>
        <v>NEGOCIAÇÃO, COMUNICAÇÃO INTERPESSOAL E INTELIGÊNCIA EMOCIONAL</v>
      </c>
      <c r="L387" s="401">
        <v>45931</v>
      </c>
      <c r="M387" s="401">
        <v>46082</v>
      </c>
      <c r="N387" s="185" t="s">
        <v>1361</v>
      </c>
      <c r="O387" s="142" t="s">
        <v>1218</v>
      </c>
      <c r="P387" s="145"/>
    </row>
    <row r="388" spans="1:16" ht="15.75">
      <c r="A388" s="145"/>
      <c r="B388" s="185">
        <v>248</v>
      </c>
      <c r="C388" s="336" t="s">
        <v>785</v>
      </c>
      <c r="D388" s="336" t="s">
        <v>1462</v>
      </c>
      <c r="E388" s="336" t="s">
        <v>3275</v>
      </c>
      <c r="F388" s="336" t="s">
        <v>3275</v>
      </c>
      <c r="G388" s="336" t="s">
        <v>3276</v>
      </c>
      <c r="H388" s="388" t="s">
        <v>1298</v>
      </c>
      <c r="I388" s="145" t="s">
        <v>1299</v>
      </c>
      <c r="J388" s="185">
        <v>6</v>
      </c>
      <c r="K388" s="145" t="str">
        <f>'[2]248'!$F$12</f>
        <v>GESTÃO DA INOVAÇÃO E COMPETITIVIDADE</v>
      </c>
      <c r="L388" s="401">
        <v>45931</v>
      </c>
      <c r="M388" s="401">
        <v>46054</v>
      </c>
      <c r="N388" s="185" t="s">
        <v>1361</v>
      </c>
      <c r="O388" s="142" t="s">
        <v>1214</v>
      </c>
      <c r="P388" s="145"/>
    </row>
    <row r="389" spans="1:16" ht="15.75">
      <c r="A389" s="145"/>
      <c r="B389" s="185">
        <v>249</v>
      </c>
      <c r="C389" s="336" t="s">
        <v>1461</v>
      </c>
      <c r="D389" s="336" t="s">
        <v>1462</v>
      </c>
      <c r="E389" s="336" t="s">
        <v>1462</v>
      </c>
      <c r="F389" s="336" t="s">
        <v>1462</v>
      </c>
      <c r="G389" s="336" t="s">
        <v>1462</v>
      </c>
      <c r="H389" s="388" t="s">
        <v>1300</v>
      </c>
      <c r="I389" s="145" t="s">
        <v>1301</v>
      </c>
      <c r="J389" s="185">
        <v>12</v>
      </c>
      <c r="K389" s="145" t="str">
        <f>'[2]249'!$D$12</f>
        <v>GESTÃO DA INOVAÇÃO E COMPETITIVIDADE</v>
      </c>
      <c r="L389" s="401">
        <v>45901</v>
      </c>
      <c r="M389" s="401">
        <v>46082</v>
      </c>
      <c r="N389" s="185" t="s">
        <v>1361</v>
      </c>
      <c r="O389" s="142" t="s">
        <v>1214</v>
      </c>
      <c r="P389" s="145"/>
    </row>
    <row r="390" spans="1:16" ht="15.75">
      <c r="A390" s="145"/>
      <c r="B390" s="185">
        <v>250</v>
      </c>
      <c r="C390" s="336" t="s">
        <v>3277</v>
      </c>
      <c r="D390" s="336" t="s">
        <v>1462</v>
      </c>
      <c r="E390" s="336" t="s">
        <v>3275</v>
      </c>
      <c r="F390" s="336" t="s">
        <v>3275</v>
      </c>
      <c r="G390" s="336" t="s">
        <v>1462</v>
      </c>
      <c r="H390" s="388" t="s">
        <v>1302</v>
      </c>
      <c r="I390" s="145" t="s">
        <v>1303</v>
      </c>
      <c r="J390" s="185">
        <v>6</v>
      </c>
      <c r="K390" s="145" t="str">
        <f>'[2]250'!$D$12</f>
        <v>GESTÃO DA INOVAÇÃO E COMPETITIVIDADE</v>
      </c>
      <c r="L390" s="401">
        <v>45931</v>
      </c>
      <c r="M390" s="401">
        <v>46082</v>
      </c>
      <c r="N390" s="185" t="s">
        <v>1361</v>
      </c>
      <c r="O390" s="142" t="s">
        <v>1214</v>
      </c>
      <c r="P390" s="145"/>
    </row>
    <row r="391" spans="1:16" ht="15.75">
      <c r="A391" s="145"/>
      <c r="B391" s="185">
        <v>250</v>
      </c>
      <c r="C391" s="336" t="s">
        <v>1432</v>
      </c>
      <c r="D391" s="336" t="s">
        <v>1433</v>
      </c>
      <c r="E391" s="336" t="s">
        <v>1434</v>
      </c>
      <c r="F391" s="336" t="s">
        <v>1434</v>
      </c>
      <c r="G391" s="336" t="s">
        <v>1434</v>
      </c>
      <c r="H391" s="388" t="s">
        <v>1302</v>
      </c>
      <c r="I391" s="145" t="s">
        <v>1303</v>
      </c>
      <c r="J391" s="185">
        <v>6</v>
      </c>
      <c r="K391" s="145" t="str">
        <f>'[2]250'!$F$12</f>
        <v>PSICOLOGIA E COMPORTAMENTO NAS ORGANIZAÇÕES</v>
      </c>
      <c r="L391" s="401">
        <v>45931</v>
      </c>
      <c r="M391" s="401">
        <v>46054</v>
      </c>
      <c r="N391" s="185" t="s">
        <v>1361</v>
      </c>
      <c r="O391" s="142" t="s">
        <v>1224</v>
      </c>
      <c r="P391" s="145"/>
    </row>
    <row r="392" spans="1:16" ht="15.75">
      <c r="A392" s="145"/>
      <c r="B392" s="185">
        <v>251</v>
      </c>
      <c r="C392" s="336" t="s">
        <v>527</v>
      </c>
      <c r="D392" s="336" t="s">
        <v>528</v>
      </c>
      <c r="E392" s="336" t="s">
        <v>528</v>
      </c>
      <c r="F392" s="336" t="s">
        <v>528</v>
      </c>
      <c r="G392" s="336" t="s">
        <v>528</v>
      </c>
      <c r="H392" s="388" t="s">
        <v>1304</v>
      </c>
      <c r="I392" s="145" t="s">
        <v>1305</v>
      </c>
      <c r="J392" s="185">
        <v>12</v>
      </c>
      <c r="K392" s="145" t="str">
        <f>'[2]251'!$D$12</f>
        <v>DESIGN DE INTERAÇÃO</v>
      </c>
      <c r="L392" s="401">
        <v>45901</v>
      </c>
      <c r="M392" s="401">
        <v>46082</v>
      </c>
      <c r="N392" s="143" t="s">
        <v>3084</v>
      </c>
      <c r="O392" s="142" t="s">
        <v>1226</v>
      </c>
      <c r="P392" s="145"/>
    </row>
    <row r="393" spans="1:16" ht="15.75">
      <c r="A393" s="145"/>
      <c r="B393" s="185">
        <v>252</v>
      </c>
      <c r="C393" s="336" t="s">
        <v>527</v>
      </c>
      <c r="D393" s="336" t="s">
        <v>528</v>
      </c>
      <c r="E393" s="336" t="s">
        <v>528</v>
      </c>
      <c r="F393" s="336" t="s">
        <v>528</v>
      </c>
      <c r="G393" s="336" t="s">
        <v>528</v>
      </c>
      <c r="H393" s="388" t="s">
        <v>1306</v>
      </c>
      <c r="I393" s="145" t="s">
        <v>1307</v>
      </c>
      <c r="J393" s="185">
        <v>6</v>
      </c>
      <c r="K393" s="145" t="str">
        <f>'[2]252'!$D$12</f>
        <v>DESIGN DE INTERAÇÃO</v>
      </c>
      <c r="L393" s="401">
        <v>45931</v>
      </c>
      <c r="M393" s="401">
        <v>46082</v>
      </c>
      <c r="N393" s="143" t="s">
        <v>3084</v>
      </c>
      <c r="O393" s="142" t="s">
        <v>1226</v>
      </c>
      <c r="P393" s="145"/>
    </row>
    <row r="394" spans="1:16" ht="15.75">
      <c r="A394" s="145"/>
      <c r="B394" s="185">
        <v>252</v>
      </c>
      <c r="C394" s="336" t="s">
        <v>3278</v>
      </c>
      <c r="D394" s="336" t="s">
        <v>3279</v>
      </c>
      <c r="E394" s="336" t="s">
        <v>3279</v>
      </c>
      <c r="F394" s="336" t="s">
        <v>3279</v>
      </c>
      <c r="G394" s="336" t="s">
        <v>3279</v>
      </c>
      <c r="H394" s="388" t="s">
        <v>1306</v>
      </c>
      <c r="I394" s="145" t="s">
        <v>1307</v>
      </c>
      <c r="J394" s="185">
        <v>6</v>
      </c>
      <c r="K394" s="145" t="str">
        <f>'[2]252'!$F$12</f>
        <v>ANÁLISE E MODELAGEM DE SISTEMAS</v>
      </c>
      <c r="L394" s="401">
        <v>45931</v>
      </c>
      <c r="M394" s="401">
        <v>46054</v>
      </c>
      <c r="N394" s="143" t="s">
        <v>3084</v>
      </c>
      <c r="O394" s="142" t="s">
        <v>1219</v>
      </c>
      <c r="P394" s="145"/>
    </row>
    <row r="395" spans="1:16" ht="15.75">
      <c r="A395" s="145"/>
      <c r="B395" s="185">
        <v>253</v>
      </c>
      <c r="C395" s="336" t="s">
        <v>1411</v>
      </c>
      <c r="D395" s="336" t="s">
        <v>1411</v>
      </c>
      <c r="E395" s="336" t="s">
        <v>1411</v>
      </c>
      <c r="F395" s="336" t="s">
        <v>1411</v>
      </c>
      <c r="G395" s="336" t="s">
        <v>2081</v>
      </c>
      <c r="H395" s="388" t="s">
        <v>1308</v>
      </c>
      <c r="I395" s="145" t="s">
        <v>1309</v>
      </c>
      <c r="J395" s="185">
        <v>12</v>
      </c>
      <c r="K395" s="145" t="str">
        <f>'[2]253'!$D$12</f>
        <v>GESTÃO DA QUALIDADE</v>
      </c>
      <c r="L395" s="401">
        <v>45901</v>
      </c>
      <c r="M395" s="401">
        <v>46082</v>
      </c>
      <c r="N395" s="143" t="s">
        <v>3084</v>
      </c>
      <c r="O395" s="142" t="s">
        <v>1223</v>
      </c>
      <c r="P395" s="145"/>
    </row>
    <row r="396" spans="1:16" ht="15.75">
      <c r="A396" s="145"/>
      <c r="B396" s="185">
        <v>254</v>
      </c>
      <c r="C396" s="336" t="s">
        <v>1410</v>
      </c>
      <c r="D396" s="336" t="s">
        <v>1411</v>
      </c>
      <c r="E396" s="336" t="s">
        <v>1411</v>
      </c>
      <c r="F396" s="336" t="s">
        <v>1411</v>
      </c>
      <c r="G396" s="336" t="s">
        <v>1411</v>
      </c>
      <c r="H396" s="388" t="s">
        <v>1310</v>
      </c>
      <c r="I396" s="145" t="s">
        <v>1311</v>
      </c>
      <c r="J396" s="185">
        <v>6</v>
      </c>
      <c r="K396" s="145" t="str">
        <f>'[2]254'!$D$12</f>
        <v>GESTÃO DA QUALIDADE</v>
      </c>
      <c r="L396" s="401">
        <v>45931</v>
      </c>
      <c r="M396" s="401">
        <v>46082</v>
      </c>
      <c r="N396" s="143" t="s">
        <v>3084</v>
      </c>
      <c r="O396" s="142" t="s">
        <v>1223</v>
      </c>
      <c r="P396" s="145"/>
    </row>
    <row r="397" spans="1:16" ht="15.75">
      <c r="A397" s="145"/>
      <c r="B397" s="185">
        <v>254</v>
      </c>
      <c r="C397" s="336" t="s">
        <v>2094</v>
      </c>
      <c r="D397" s="336" t="s">
        <v>2094</v>
      </c>
      <c r="E397" s="336" t="s">
        <v>2094</v>
      </c>
      <c r="F397" s="336" t="s">
        <v>2094</v>
      </c>
      <c r="G397" s="336" t="s">
        <v>2094</v>
      </c>
      <c r="H397" s="388" t="s">
        <v>1310</v>
      </c>
      <c r="I397" s="145" t="s">
        <v>1311</v>
      </c>
      <c r="J397" s="185">
        <v>6</v>
      </c>
      <c r="K397" s="145" t="str">
        <f>'[2]254'!$F$12</f>
        <v>PROCESSO DECISÓRIO</v>
      </c>
      <c r="L397" s="401">
        <v>45931</v>
      </c>
      <c r="M397" s="401">
        <v>46054</v>
      </c>
      <c r="N397" s="143" t="s">
        <v>3084</v>
      </c>
      <c r="O397" s="142" t="s">
        <v>1215</v>
      </c>
      <c r="P397" s="145"/>
    </row>
    <row r="398" spans="1:16" ht="15.75">
      <c r="A398" s="145"/>
      <c r="B398" s="185">
        <v>255</v>
      </c>
      <c r="C398" s="336" t="s">
        <v>3272</v>
      </c>
      <c r="D398" s="336" t="s">
        <v>3272</v>
      </c>
      <c r="E398" s="336" t="s">
        <v>3272</v>
      </c>
      <c r="F398" s="336" t="s">
        <v>3272</v>
      </c>
      <c r="G398" s="336" t="s">
        <v>3272</v>
      </c>
      <c r="H398" s="388" t="s">
        <v>1312</v>
      </c>
      <c r="I398" s="145" t="s">
        <v>1313</v>
      </c>
      <c r="J398" s="185">
        <v>12</v>
      </c>
      <c r="K398" s="145" t="s">
        <v>3280</v>
      </c>
      <c r="L398" s="401">
        <v>45901</v>
      </c>
      <c r="M398" s="401">
        <v>46082</v>
      </c>
      <c r="N398" s="143" t="s">
        <v>3084</v>
      </c>
      <c r="O398" s="142" t="s">
        <v>1222</v>
      </c>
      <c r="P398" s="145"/>
    </row>
    <row r="399" spans="1:16" ht="15.75">
      <c r="A399" s="145"/>
      <c r="B399" s="185">
        <v>256</v>
      </c>
      <c r="C399" s="336" t="s">
        <v>3272</v>
      </c>
      <c r="D399" s="336" t="s">
        <v>3272</v>
      </c>
      <c r="E399" s="336" t="s">
        <v>3272</v>
      </c>
      <c r="F399" s="336" t="s">
        <v>3272</v>
      </c>
      <c r="G399" s="336" t="s">
        <v>3272</v>
      </c>
      <c r="H399" s="388" t="s">
        <v>1314</v>
      </c>
      <c r="I399" s="145" t="s">
        <v>1315</v>
      </c>
      <c r="J399" s="185">
        <v>6</v>
      </c>
      <c r="K399" s="145" t="s">
        <v>3280</v>
      </c>
      <c r="L399" s="401">
        <v>45931</v>
      </c>
      <c r="M399" s="401">
        <v>46082</v>
      </c>
      <c r="N399" s="143" t="s">
        <v>3084</v>
      </c>
      <c r="O399" s="142" t="s">
        <v>1222</v>
      </c>
      <c r="P399" s="145"/>
    </row>
    <row r="400" spans="1:16" ht="15.75">
      <c r="A400" s="145"/>
      <c r="B400" s="185">
        <v>256</v>
      </c>
      <c r="C400" s="336" t="s">
        <v>1487</v>
      </c>
      <c r="D400" s="336" t="s">
        <v>1380</v>
      </c>
      <c r="E400" s="336" t="s">
        <v>1380</v>
      </c>
      <c r="F400" s="336" t="s">
        <v>1380</v>
      </c>
      <c r="G400" s="336" t="s">
        <v>1380</v>
      </c>
      <c r="H400" s="388" t="s">
        <v>1314</v>
      </c>
      <c r="I400" s="145" t="s">
        <v>1315</v>
      </c>
      <c r="J400" s="185">
        <v>6</v>
      </c>
      <c r="K400" s="145" t="str">
        <f>'[2]256'!$F$12</f>
        <v>PRINCÍPIOS DE GERÊNCIA DE PROJETOS </v>
      </c>
      <c r="L400" s="401">
        <v>45931</v>
      </c>
      <c r="M400" s="401">
        <v>46054</v>
      </c>
      <c r="N400" s="143" t="s">
        <v>3084</v>
      </c>
      <c r="O400" s="142" t="s">
        <v>1227</v>
      </c>
      <c r="P400" s="145"/>
    </row>
    <row r="401" spans="1:16" ht="15.75">
      <c r="A401" s="145"/>
      <c r="B401" s="185">
        <v>257</v>
      </c>
      <c r="C401" s="336" t="s">
        <v>3281</v>
      </c>
      <c r="D401" s="336" t="s">
        <v>3282</v>
      </c>
      <c r="E401" s="336" t="s">
        <v>3282</v>
      </c>
      <c r="F401" s="336" t="s">
        <v>3282</v>
      </c>
      <c r="G401" s="336" t="s">
        <v>3283</v>
      </c>
      <c r="H401" s="388" t="s">
        <v>1316</v>
      </c>
      <c r="I401" s="145" t="s">
        <v>1317</v>
      </c>
      <c r="J401" s="185">
        <v>12</v>
      </c>
      <c r="K401" s="145" t="str">
        <f>'[2]257'!$D$12</f>
        <v xml:space="preserve">ANTROPOLOGIA CULTURA E FILOSÓFICA </v>
      </c>
      <c r="L401" s="401">
        <v>45901</v>
      </c>
      <c r="M401" s="401">
        <v>46082</v>
      </c>
      <c r="N401" s="185" t="s">
        <v>1361</v>
      </c>
      <c r="O401" s="142" t="s">
        <v>1216</v>
      </c>
      <c r="P401" s="145"/>
    </row>
    <row r="402" spans="1:16" ht="15.75">
      <c r="A402" s="145"/>
      <c r="B402" s="185">
        <v>260</v>
      </c>
      <c r="C402" s="336" t="s">
        <v>1476</v>
      </c>
      <c r="D402" s="336" t="s">
        <v>1009</v>
      </c>
      <c r="E402" s="336" t="s">
        <v>1476</v>
      </c>
      <c r="F402" s="336" t="s">
        <v>1476</v>
      </c>
      <c r="G402" s="336" t="s">
        <v>1476</v>
      </c>
      <c r="H402" s="388" t="s">
        <v>1320</v>
      </c>
      <c r="I402" s="145" t="s">
        <v>1321</v>
      </c>
      <c r="J402" s="185">
        <v>12</v>
      </c>
      <c r="K402" s="145" t="str">
        <f>'[2]260'!$D$8</f>
        <v>GOVERNANÇA CORPORATIVA, CONTROLE INTERNO E COMPLIANCE</v>
      </c>
      <c r="L402" s="401">
        <v>45992</v>
      </c>
      <c r="M402" s="401">
        <v>46082</v>
      </c>
      <c r="N402" s="185" t="s">
        <v>1361</v>
      </c>
      <c r="O402" s="142" t="s">
        <v>1223</v>
      </c>
      <c r="P402" s="145"/>
    </row>
    <row r="403" spans="1:16" ht="15.75">
      <c r="A403" s="145"/>
      <c r="B403" s="185">
        <v>261</v>
      </c>
      <c r="C403" s="336" t="s">
        <v>1475</v>
      </c>
      <c r="D403" s="336" t="s">
        <v>1009</v>
      </c>
      <c r="E403" s="336"/>
      <c r="F403" s="336" t="s">
        <v>1476</v>
      </c>
      <c r="G403" s="336" t="s">
        <v>1476</v>
      </c>
      <c r="H403" s="388" t="s">
        <v>1323</v>
      </c>
      <c r="I403" s="145" t="s">
        <v>1324</v>
      </c>
      <c r="J403" s="185">
        <v>6</v>
      </c>
      <c r="K403" s="145" t="str">
        <f>'[2]261'!$D$8</f>
        <v>GOVERNANÇA CORPORATIVA, CONTROLE INTERNO E COMPLIANCE</v>
      </c>
      <c r="L403" s="401">
        <v>45992</v>
      </c>
      <c r="M403" s="401">
        <v>46082</v>
      </c>
      <c r="N403" s="185" t="s">
        <v>1361</v>
      </c>
      <c r="O403" s="142" t="s">
        <v>1223</v>
      </c>
      <c r="P403" s="145"/>
    </row>
    <row r="404" spans="1:16" ht="15.75">
      <c r="A404" s="145"/>
      <c r="B404" s="185">
        <v>261</v>
      </c>
      <c r="C404" s="336" t="s">
        <v>1842</v>
      </c>
      <c r="D404" s="336" t="s">
        <v>1891</v>
      </c>
      <c r="E404" s="336"/>
      <c r="F404" s="336" t="s">
        <v>1892</v>
      </c>
      <c r="G404" s="336" t="s">
        <v>1892</v>
      </c>
      <c r="H404" s="388" t="s">
        <v>1323</v>
      </c>
      <c r="I404" s="145" t="s">
        <v>1324</v>
      </c>
      <c r="J404" s="185">
        <v>6</v>
      </c>
      <c r="K404" s="145" t="str">
        <f>'[2]261'!$F$8</f>
        <v>CONTABILIDADE APLICADA</v>
      </c>
      <c r="L404" s="401">
        <v>45992</v>
      </c>
      <c r="M404" s="401">
        <v>46054</v>
      </c>
      <c r="N404" s="185" t="s">
        <v>1361</v>
      </c>
      <c r="O404" s="142" t="s">
        <v>1222</v>
      </c>
      <c r="P404" s="145"/>
    </row>
    <row r="406" spans="1:16" ht="15.75">
      <c r="C406" s="405" t="s">
        <v>1439</v>
      </c>
      <c r="D406" s="89" t="s">
        <v>1440</v>
      </c>
      <c r="E406" s="89" t="s">
        <v>1441</v>
      </c>
      <c r="F406" s="89" t="s">
        <v>1441</v>
      </c>
      <c r="G406" s="89" t="s">
        <v>1441</v>
      </c>
      <c r="H406" s="403" t="s">
        <v>1965</v>
      </c>
      <c r="I406" s="1" t="s">
        <v>779</v>
      </c>
      <c r="J406" s="2">
        <v>12</v>
      </c>
      <c r="K406" s="1" t="s">
        <v>3284</v>
      </c>
      <c r="L406" s="404">
        <v>45597</v>
      </c>
      <c r="M406" s="404">
        <v>46023</v>
      </c>
    </row>
    <row r="407" spans="1:16" ht="15.75">
      <c r="B407" s="7"/>
      <c r="C407" s="406" t="s">
        <v>1190</v>
      </c>
      <c r="D407" s="407" t="s">
        <v>1191</v>
      </c>
      <c r="E407" s="408"/>
      <c r="F407" s="408" t="s">
        <v>1190</v>
      </c>
      <c r="G407" s="408" t="s">
        <v>1190</v>
      </c>
      <c r="H407" s="58" t="s">
        <v>1188</v>
      </c>
      <c r="I407" s="1" t="s">
        <v>91</v>
      </c>
      <c r="J407" s="2">
        <v>12</v>
      </c>
      <c r="K407" s="1" t="str">
        <f>'[2]228'!$D$11</f>
        <v>GESTÃO ESTRATÉGICA NA SEGURANÇA PÚBLICA</v>
      </c>
      <c r="L407" s="103">
        <v>45597</v>
      </c>
      <c r="M407" s="103">
        <v>45597</v>
      </c>
      <c r="N407" s="402"/>
      <c r="O407" s="402"/>
    </row>
  </sheetData>
  <protectedRanges>
    <protectedRange sqref="I360:I361 K360:K361" name="Tudo Antes de turma_6"/>
    <protectedRange sqref="H360:H361" name="tudo antes de turma_1_1"/>
    <protectedRange sqref="C229:G242" name="Tudo Antes de turma"/>
    <protectedRange sqref="I407:K407 B407:G407" name="TUDO MENOS TURMA_2"/>
    <protectedRange sqref="H407" name="Tudo Antes de turma_4_2"/>
  </protectedRanges>
  <autoFilter ref="A1:P404" xr:uid="{A46D8D76-8382-48D3-B684-84A29F2BE2A4}">
    <filterColumn colId="11" showButton="0"/>
  </autoFilter>
  <mergeCells count="59">
    <mergeCell ref="B342:B343"/>
    <mergeCell ref="B357:B358"/>
    <mergeCell ref="B344:B345"/>
    <mergeCell ref="B346:B347"/>
    <mergeCell ref="B348:B349"/>
    <mergeCell ref="B350:B351"/>
    <mergeCell ref="B352:B353"/>
    <mergeCell ref="B354:B355"/>
    <mergeCell ref="L222:M227"/>
    <mergeCell ref="L229:M242"/>
    <mergeCell ref="A54:A55"/>
    <mergeCell ref="B54:B55"/>
    <mergeCell ref="A57:A58"/>
    <mergeCell ref="B57:B58"/>
    <mergeCell ref="A60:A61"/>
    <mergeCell ref="B60:B61"/>
    <mergeCell ref="A72:A73"/>
    <mergeCell ref="B72:B73"/>
    <mergeCell ref="A63:A64"/>
    <mergeCell ref="B63:B64"/>
    <mergeCell ref="A66:A67"/>
    <mergeCell ref="B66:B67"/>
    <mergeCell ref="A69:A70"/>
    <mergeCell ref="B69:B70"/>
    <mergeCell ref="A36:A37"/>
    <mergeCell ref="B36:B37"/>
    <mergeCell ref="A39:A40"/>
    <mergeCell ref="B39:B40"/>
    <mergeCell ref="A42:A43"/>
    <mergeCell ref="B42:B43"/>
    <mergeCell ref="A45:A46"/>
    <mergeCell ref="B45:B46"/>
    <mergeCell ref="A48:A49"/>
    <mergeCell ref="B48:B49"/>
    <mergeCell ref="A51:A52"/>
    <mergeCell ref="B51:B52"/>
    <mergeCell ref="A27:A28"/>
    <mergeCell ref="B27:B28"/>
    <mergeCell ref="A30:A31"/>
    <mergeCell ref="B30:B31"/>
    <mergeCell ref="A33:A34"/>
    <mergeCell ref="B33:B34"/>
    <mergeCell ref="A24:A25"/>
    <mergeCell ref="B24:B25"/>
    <mergeCell ref="A21:A22"/>
    <mergeCell ref="B21:B22"/>
    <mergeCell ref="A15:A16"/>
    <mergeCell ref="B15:B16"/>
    <mergeCell ref="A18:A19"/>
    <mergeCell ref="B18:B19"/>
    <mergeCell ref="A3:A4"/>
    <mergeCell ref="B3:B4"/>
    <mergeCell ref="L1:M1"/>
    <mergeCell ref="A12:A13"/>
    <mergeCell ref="B12:B13"/>
    <mergeCell ref="A9:A10"/>
    <mergeCell ref="B9:B10"/>
    <mergeCell ref="A6:A7"/>
    <mergeCell ref="B6:B7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667F86-E771-4EFB-9E6E-93A35863D192}">
          <x14:formula1>
            <xm:f>TUTORES!$A$2:$A$21</xm:f>
          </x14:formula1>
          <xm:sqref>O360:O404 O244:O358 O229:O242 O2:O220 O222:O227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24BC-B0AC-47D0-AF00-9B5A6FA8D392}">
  <dimension ref="A1:AF398"/>
  <sheetViews>
    <sheetView zoomScale="80" zoomScaleNormal="80" workbookViewId="0">
      <pane ySplit="1" topLeftCell="G92" activePane="bottomLeft" state="frozen"/>
      <selection pane="bottomLeft" activeCell="A187" sqref="A187"/>
      <selection activeCell="I1" sqref="I1"/>
    </sheetView>
  </sheetViews>
  <sheetFormatPr defaultRowHeight="15"/>
  <cols>
    <col min="1" max="1" width="12" bestFit="1" customWidth="1"/>
    <col min="2" max="2" width="11" bestFit="1" customWidth="1"/>
    <col min="3" max="3" width="13.5703125" bestFit="1" customWidth="1"/>
    <col min="4" max="4" width="12.42578125" bestFit="1" customWidth="1"/>
    <col min="5" max="7" width="12.28515625" bestFit="1" customWidth="1"/>
    <col min="8" max="8" width="13.140625" bestFit="1" customWidth="1"/>
    <col min="9" max="9" width="79.140625" customWidth="1"/>
    <col min="10" max="10" width="13.28515625" bestFit="1" customWidth="1"/>
    <col min="11" max="11" width="91.42578125" bestFit="1" customWidth="1"/>
    <col min="12" max="12" width="11.7109375" bestFit="1" customWidth="1"/>
    <col min="13" max="13" width="10.85546875" bestFit="1" customWidth="1"/>
    <col min="14" max="14" width="32.42578125" bestFit="1" customWidth="1"/>
    <col min="15" max="15" width="25.7109375" bestFit="1" customWidth="1"/>
    <col min="16" max="16" width="27.28515625" bestFit="1" customWidth="1"/>
    <col min="17" max="17" width="26" customWidth="1"/>
  </cols>
  <sheetData>
    <row r="1" spans="1:32" ht="16.5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95" t="s">
        <v>1810</v>
      </c>
      <c r="M1" s="496"/>
      <c r="N1" s="313" t="s">
        <v>1330</v>
      </c>
      <c r="O1" s="315" t="s">
        <v>3285</v>
      </c>
      <c r="P1" s="312" t="s">
        <v>3286</v>
      </c>
      <c r="Q1" s="6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.75">
      <c r="A2" s="2" t="s">
        <v>113</v>
      </c>
      <c r="B2" s="2">
        <v>1</v>
      </c>
      <c r="C2" s="2" t="s">
        <v>194</v>
      </c>
      <c r="D2" s="2" t="s">
        <v>3287</v>
      </c>
      <c r="E2" s="2" t="s">
        <v>136</v>
      </c>
      <c r="F2" s="2" t="s">
        <v>136</v>
      </c>
      <c r="G2" s="2" t="s">
        <v>136</v>
      </c>
      <c r="H2" s="64" t="s">
        <v>117</v>
      </c>
      <c r="I2" s="1" t="s">
        <v>3288</v>
      </c>
      <c r="J2" s="2">
        <v>12</v>
      </c>
      <c r="K2" s="46" t="s">
        <v>3289</v>
      </c>
      <c r="L2" s="400">
        <v>45809</v>
      </c>
      <c r="M2" s="199">
        <v>46113</v>
      </c>
      <c r="N2" s="359" t="s">
        <v>1335</v>
      </c>
      <c r="O2" s="142" t="s">
        <v>1207</v>
      </c>
      <c r="P2" s="89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.75">
      <c r="A3" s="420" t="s">
        <v>113</v>
      </c>
      <c r="B3" s="420">
        <v>2</v>
      </c>
      <c r="C3" s="2" t="s">
        <v>136</v>
      </c>
      <c r="D3" s="2" t="s">
        <v>137</v>
      </c>
      <c r="E3" s="2" t="s">
        <v>136</v>
      </c>
      <c r="F3" s="2" t="s">
        <v>136</v>
      </c>
      <c r="G3" s="2" t="s">
        <v>136</v>
      </c>
      <c r="H3" s="64" t="s">
        <v>129</v>
      </c>
      <c r="I3" s="1" t="s">
        <v>3290</v>
      </c>
      <c r="J3" s="2">
        <v>6</v>
      </c>
      <c r="K3" s="1" t="s">
        <v>3289</v>
      </c>
      <c r="L3" s="400">
        <v>45962</v>
      </c>
      <c r="M3" s="199">
        <v>46113</v>
      </c>
      <c r="N3" s="359" t="s">
        <v>1335</v>
      </c>
      <c r="O3" s="142" t="s">
        <v>1207</v>
      </c>
      <c r="P3" s="1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.75">
      <c r="A4" s="421"/>
      <c r="B4" s="421"/>
      <c r="C4" s="2" t="s">
        <v>116</v>
      </c>
      <c r="D4" s="2" t="s">
        <v>3291</v>
      </c>
      <c r="E4" s="2" t="s">
        <v>116</v>
      </c>
      <c r="F4" s="2" t="s">
        <v>116</v>
      </c>
      <c r="G4" s="2" t="s">
        <v>116</v>
      </c>
      <c r="H4" s="64" t="s">
        <v>129</v>
      </c>
      <c r="I4" s="1" t="s">
        <v>3290</v>
      </c>
      <c r="J4" s="2">
        <v>6</v>
      </c>
      <c r="K4" s="1" t="s">
        <v>3292</v>
      </c>
      <c r="L4" s="400">
        <v>45962</v>
      </c>
      <c r="M4" s="199">
        <v>46082</v>
      </c>
      <c r="N4" s="359" t="s">
        <v>1335</v>
      </c>
      <c r="O4" s="142" t="s">
        <v>1215</v>
      </c>
      <c r="P4" s="13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.75">
      <c r="A5" s="2" t="s">
        <v>113</v>
      </c>
      <c r="B5" s="2">
        <v>3</v>
      </c>
      <c r="C5" s="2" t="s">
        <v>159</v>
      </c>
      <c r="D5" s="2" t="s">
        <v>160</v>
      </c>
      <c r="E5" s="2" t="s">
        <v>162</v>
      </c>
      <c r="F5" s="2" t="s">
        <v>162</v>
      </c>
      <c r="G5" s="2" t="s">
        <v>162</v>
      </c>
      <c r="H5" s="64" t="s">
        <v>146</v>
      </c>
      <c r="I5" s="1" t="s">
        <v>3293</v>
      </c>
      <c r="J5" s="2">
        <v>12</v>
      </c>
      <c r="K5" s="1" t="s">
        <v>3294</v>
      </c>
      <c r="L5" s="400">
        <v>45809</v>
      </c>
      <c r="M5" s="199">
        <v>46113</v>
      </c>
      <c r="N5" s="143" t="s">
        <v>1335</v>
      </c>
      <c r="O5" s="142" t="s">
        <v>1207</v>
      </c>
      <c r="P5" s="1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.75">
      <c r="A6" s="420" t="s">
        <v>113</v>
      </c>
      <c r="B6" s="420">
        <v>4</v>
      </c>
      <c r="C6" s="2" t="s">
        <v>159</v>
      </c>
      <c r="D6" s="2" t="s">
        <v>160</v>
      </c>
      <c r="E6" s="2" t="s">
        <v>162</v>
      </c>
      <c r="F6" s="2" t="s">
        <v>162</v>
      </c>
      <c r="G6" s="2" t="s">
        <v>162</v>
      </c>
      <c r="H6" s="64" t="s">
        <v>155</v>
      </c>
      <c r="I6" s="1" t="s">
        <v>3295</v>
      </c>
      <c r="J6" s="2">
        <v>6</v>
      </c>
      <c r="K6" s="1" t="s">
        <v>3294</v>
      </c>
      <c r="L6" s="400">
        <v>45962</v>
      </c>
      <c r="M6" s="199">
        <v>46113</v>
      </c>
      <c r="N6" s="143" t="s">
        <v>1335</v>
      </c>
      <c r="O6" s="142" t="s">
        <v>1207</v>
      </c>
      <c r="P6" s="1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.75">
      <c r="A7" s="421"/>
      <c r="B7" s="421"/>
      <c r="C7" s="2" t="s">
        <v>145</v>
      </c>
      <c r="D7" s="2" t="s">
        <v>143</v>
      </c>
      <c r="E7" s="2" t="s">
        <v>145</v>
      </c>
      <c r="F7" s="2" t="s">
        <v>145</v>
      </c>
      <c r="G7" s="2" t="s">
        <v>145</v>
      </c>
      <c r="H7" s="64" t="s">
        <v>155</v>
      </c>
      <c r="I7" s="1" t="s">
        <v>3295</v>
      </c>
      <c r="J7" s="2">
        <v>6</v>
      </c>
      <c r="K7" s="1" t="s">
        <v>3296</v>
      </c>
      <c r="L7" s="400">
        <v>45962</v>
      </c>
      <c r="M7" s="199">
        <v>46082</v>
      </c>
      <c r="N7" s="143" t="s">
        <v>1335</v>
      </c>
      <c r="O7" s="142" t="s">
        <v>1215</v>
      </c>
      <c r="P7" s="1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75">
      <c r="A8" s="2" t="s">
        <v>113</v>
      </c>
      <c r="B8" s="2">
        <v>5</v>
      </c>
      <c r="C8" s="2" t="s">
        <v>3297</v>
      </c>
      <c r="D8" s="2" t="s">
        <v>185</v>
      </c>
      <c r="E8" s="2" t="s">
        <v>184</v>
      </c>
      <c r="F8" s="2" t="s">
        <v>184</v>
      </c>
      <c r="G8" s="2" t="s">
        <v>184</v>
      </c>
      <c r="H8" s="64" t="s">
        <v>171</v>
      </c>
      <c r="I8" s="1" t="s">
        <v>3298</v>
      </c>
      <c r="J8" s="2">
        <v>12</v>
      </c>
      <c r="K8" s="1" t="s">
        <v>3299</v>
      </c>
      <c r="L8" s="400">
        <v>45809</v>
      </c>
      <c r="M8" s="199">
        <v>46113</v>
      </c>
      <c r="N8" s="143" t="s">
        <v>1335</v>
      </c>
      <c r="O8" s="142" t="s">
        <v>1207</v>
      </c>
      <c r="P8" s="1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>
      <c r="A9" s="420" t="s">
        <v>113</v>
      </c>
      <c r="B9" s="420">
        <v>6</v>
      </c>
      <c r="C9" s="2" t="s">
        <v>184</v>
      </c>
      <c r="D9" s="2" t="s">
        <v>185</v>
      </c>
      <c r="E9" s="2" t="s">
        <v>184</v>
      </c>
      <c r="F9" s="2" t="s">
        <v>184</v>
      </c>
      <c r="G9" s="2" t="s">
        <v>184</v>
      </c>
      <c r="H9" s="64" t="s">
        <v>181</v>
      </c>
      <c r="I9" s="1" t="s">
        <v>3300</v>
      </c>
      <c r="J9" s="2">
        <v>6</v>
      </c>
      <c r="K9" s="1" t="s">
        <v>3299</v>
      </c>
      <c r="L9" s="400">
        <v>45962</v>
      </c>
      <c r="M9" s="199">
        <v>46113</v>
      </c>
      <c r="N9" s="143" t="s">
        <v>1335</v>
      </c>
      <c r="O9" s="142" t="s">
        <v>1207</v>
      </c>
      <c r="P9" s="1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>
      <c r="A10" s="421"/>
      <c r="B10" s="421"/>
      <c r="C10" s="2" t="s">
        <v>170</v>
      </c>
      <c r="D10" s="2" t="s">
        <v>168</v>
      </c>
      <c r="E10" s="2" t="s">
        <v>170</v>
      </c>
      <c r="F10" s="2" t="s">
        <v>170</v>
      </c>
      <c r="G10" s="2" t="s">
        <v>170</v>
      </c>
      <c r="H10" s="64" t="s">
        <v>181</v>
      </c>
      <c r="I10" s="1" t="s">
        <v>3300</v>
      </c>
      <c r="J10" s="2">
        <v>6</v>
      </c>
      <c r="K10" s="1" t="s">
        <v>3301</v>
      </c>
      <c r="L10" s="400">
        <v>45962</v>
      </c>
      <c r="M10" s="199">
        <v>46082</v>
      </c>
      <c r="N10" s="143" t="s">
        <v>1335</v>
      </c>
      <c r="O10" s="142" t="s">
        <v>1215</v>
      </c>
      <c r="P10" s="1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>
      <c r="A11" s="2" t="s">
        <v>113</v>
      </c>
      <c r="B11" s="2">
        <v>7</v>
      </c>
      <c r="C11" s="2" t="s">
        <v>3302</v>
      </c>
      <c r="D11" s="2" t="s">
        <v>200</v>
      </c>
      <c r="E11" s="2" t="s">
        <v>190</v>
      </c>
      <c r="F11" s="2" t="s">
        <v>190</v>
      </c>
      <c r="G11" s="2" t="s">
        <v>199</v>
      </c>
      <c r="H11" s="64" t="s">
        <v>191</v>
      </c>
      <c r="I11" s="1" t="s">
        <v>3303</v>
      </c>
      <c r="J11" s="2">
        <v>12</v>
      </c>
      <c r="K11" s="1" t="s">
        <v>3304</v>
      </c>
      <c r="L11" s="400">
        <v>45809</v>
      </c>
      <c r="M11" s="199">
        <v>46113</v>
      </c>
      <c r="N11" s="143" t="s">
        <v>1335</v>
      </c>
      <c r="O11" s="142" t="s">
        <v>1222</v>
      </c>
      <c r="P11" s="1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.75">
      <c r="A12" s="420" t="s">
        <v>113</v>
      </c>
      <c r="B12" s="420">
        <v>8</v>
      </c>
      <c r="C12" s="2" t="s">
        <v>199</v>
      </c>
      <c r="D12" s="2" t="s">
        <v>200</v>
      </c>
      <c r="E12" s="2" t="s">
        <v>199</v>
      </c>
      <c r="F12" s="2" t="s">
        <v>199</v>
      </c>
      <c r="G12" s="2" t="s">
        <v>199</v>
      </c>
      <c r="H12" s="64" t="s">
        <v>196</v>
      </c>
      <c r="I12" s="1" t="s">
        <v>3305</v>
      </c>
      <c r="J12" s="2">
        <v>6</v>
      </c>
      <c r="K12" s="1" t="s">
        <v>3304</v>
      </c>
      <c r="L12" s="400">
        <v>45962</v>
      </c>
      <c r="M12" s="199">
        <v>46113</v>
      </c>
      <c r="N12" s="143" t="s">
        <v>1335</v>
      </c>
      <c r="O12" s="142" t="s">
        <v>1222</v>
      </c>
      <c r="P12" s="1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>
      <c r="A13" s="421"/>
      <c r="B13" s="421"/>
      <c r="C13" s="2" t="s">
        <v>190</v>
      </c>
      <c r="D13" s="2" t="s">
        <v>188</v>
      </c>
      <c r="E13" s="2" t="s">
        <v>190</v>
      </c>
      <c r="F13" s="2" t="s">
        <v>190</v>
      </c>
      <c r="G13" s="2" t="s">
        <v>190</v>
      </c>
      <c r="H13" s="64" t="s">
        <v>196</v>
      </c>
      <c r="I13" s="1" t="s">
        <v>3305</v>
      </c>
      <c r="J13" s="2">
        <v>6</v>
      </c>
      <c r="K13" s="1" t="s">
        <v>3306</v>
      </c>
      <c r="L13" s="400">
        <v>45962</v>
      </c>
      <c r="M13" s="199">
        <v>46082</v>
      </c>
      <c r="N13" s="143" t="s">
        <v>1335</v>
      </c>
      <c r="O13" s="142" t="s">
        <v>1215</v>
      </c>
      <c r="P13" s="1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>
      <c r="A14" s="2" t="s">
        <v>132</v>
      </c>
      <c r="B14" s="2">
        <v>9</v>
      </c>
      <c r="C14" s="2" t="s">
        <v>3307</v>
      </c>
      <c r="D14" s="2" t="s">
        <v>215</v>
      </c>
      <c r="E14" s="2" t="s">
        <v>214</v>
      </c>
      <c r="F14" s="2" t="s">
        <v>214</v>
      </c>
      <c r="G14" s="2" t="s">
        <v>214</v>
      </c>
      <c r="H14" s="64" t="s">
        <v>205</v>
      </c>
      <c r="I14" s="1" t="s">
        <v>3308</v>
      </c>
      <c r="J14" s="2">
        <v>12</v>
      </c>
      <c r="K14" s="1" t="s">
        <v>3309</v>
      </c>
      <c r="L14" s="400">
        <v>45809</v>
      </c>
      <c r="M14" s="199">
        <v>46113</v>
      </c>
      <c r="N14" s="143" t="s">
        <v>1361</v>
      </c>
      <c r="O14" s="142" t="s">
        <v>1222</v>
      </c>
      <c r="P14" s="1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>
      <c r="A15" s="420" t="s">
        <v>132</v>
      </c>
      <c r="B15" s="420">
        <v>10</v>
      </c>
      <c r="C15" s="2" t="s">
        <v>214</v>
      </c>
      <c r="D15" s="2" t="s">
        <v>215</v>
      </c>
      <c r="E15" s="2" t="s">
        <v>214</v>
      </c>
      <c r="F15" s="2" t="s">
        <v>214</v>
      </c>
      <c r="G15" s="2" t="s">
        <v>214</v>
      </c>
      <c r="H15" s="64" t="s">
        <v>211</v>
      </c>
      <c r="I15" s="1" t="s">
        <v>3310</v>
      </c>
      <c r="J15" s="2">
        <v>6</v>
      </c>
      <c r="K15" s="1" t="s">
        <v>3309</v>
      </c>
      <c r="L15" s="400">
        <v>45962</v>
      </c>
      <c r="M15" s="199">
        <v>46113</v>
      </c>
      <c r="N15" s="143" t="s">
        <v>1361</v>
      </c>
      <c r="O15" s="142" t="s">
        <v>1222</v>
      </c>
      <c r="P15" s="1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>
      <c r="A16" s="421"/>
      <c r="B16" s="421"/>
      <c r="C16" s="2" t="s">
        <v>203</v>
      </c>
      <c r="D16" s="2" t="s">
        <v>1651</v>
      </c>
      <c r="E16" s="2" t="s">
        <v>203</v>
      </c>
      <c r="F16" s="2" t="s">
        <v>203</v>
      </c>
      <c r="G16" s="2" t="s">
        <v>203</v>
      </c>
      <c r="H16" s="64" t="s">
        <v>211</v>
      </c>
      <c r="I16" s="1" t="s">
        <v>3310</v>
      </c>
      <c r="J16" s="2">
        <v>6</v>
      </c>
      <c r="K16" s="1" t="s">
        <v>3311</v>
      </c>
      <c r="L16" s="400">
        <v>45962</v>
      </c>
      <c r="M16" s="199">
        <v>46082</v>
      </c>
      <c r="N16" s="143" t="s">
        <v>1361</v>
      </c>
      <c r="O16" s="142" t="s">
        <v>1222</v>
      </c>
      <c r="P16" s="1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>
      <c r="A17" s="2" t="s">
        <v>132</v>
      </c>
      <c r="B17" s="2">
        <v>11</v>
      </c>
      <c r="C17" s="2" t="s">
        <v>227</v>
      </c>
      <c r="D17" s="2" t="s">
        <v>325</v>
      </c>
      <c r="E17" s="2" t="s">
        <v>228</v>
      </c>
      <c r="F17" s="2" t="s">
        <v>228</v>
      </c>
      <c r="G17" s="2" t="s">
        <v>228</v>
      </c>
      <c r="H17" s="64" t="s">
        <v>220</v>
      </c>
      <c r="I17" s="1" t="s">
        <v>3312</v>
      </c>
      <c r="J17" s="2">
        <v>12</v>
      </c>
      <c r="K17" s="1" t="s">
        <v>3313</v>
      </c>
      <c r="L17" s="400">
        <v>45809</v>
      </c>
      <c r="M17" s="199">
        <v>46113</v>
      </c>
      <c r="N17" s="143" t="s">
        <v>1361</v>
      </c>
      <c r="O17" s="142" t="s">
        <v>1227</v>
      </c>
      <c r="P17" s="1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>
      <c r="A18" s="420" t="s">
        <v>132</v>
      </c>
      <c r="B18" s="420">
        <v>12</v>
      </c>
      <c r="C18" s="2" t="s">
        <v>227</v>
      </c>
      <c r="D18" s="2" t="s">
        <v>228</v>
      </c>
      <c r="E18" s="2" t="s">
        <v>228</v>
      </c>
      <c r="F18" s="2" t="s">
        <v>228</v>
      </c>
      <c r="G18" s="2" t="s">
        <v>228</v>
      </c>
      <c r="H18" s="64" t="s">
        <v>1822</v>
      </c>
      <c r="I18" s="1" t="s">
        <v>3314</v>
      </c>
      <c r="J18" s="2">
        <v>6</v>
      </c>
      <c r="K18" s="1" t="s">
        <v>3313</v>
      </c>
      <c r="L18" s="400">
        <v>45962</v>
      </c>
      <c r="M18" s="199">
        <v>46113</v>
      </c>
      <c r="N18" s="143" t="s">
        <v>1361</v>
      </c>
      <c r="O18" s="142" t="s">
        <v>1227</v>
      </c>
      <c r="P18" s="1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>
      <c r="A19" s="421"/>
      <c r="B19" s="421"/>
      <c r="C19" s="2" t="s">
        <v>217</v>
      </c>
      <c r="D19" s="2" t="s">
        <v>219</v>
      </c>
      <c r="E19" s="2" t="s">
        <v>219</v>
      </c>
      <c r="F19" s="2" t="s">
        <v>219</v>
      </c>
      <c r="G19" s="2" t="s">
        <v>219</v>
      </c>
      <c r="H19" s="64" t="s">
        <v>1822</v>
      </c>
      <c r="I19" s="1" t="s">
        <v>3314</v>
      </c>
      <c r="J19" s="2">
        <v>6</v>
      </c>
      <c r="K19" s="1" t="s">
        <v>3315</v>
      </c>
      <c r="L19" s="400">
        <v>45962</v>
      </c>
      <c r="M19" s="199">
        <v>46082</v>
      </c>
      <c r="N19" s="143" t="s">
        <v>1361</v>
      </c>
      <c r="O19" s="142" t="s">
        <v>1212</v>
      </c>
      <c r="P19" s="1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>
      <c r="A20" s="2" t="s">
        <v>132</v>
      </c>
      <c r="B20" s="2">
        <v>13</v>
      </c>
      <c r="C20" s="2" t="s">
        <v>3316</v>
      </c>
      <c r="D20" s="2" t="s">
        <v>3317</v>
      </c>
      <c r="E20" s="2" t="s">
        <v>1067</v>
      </c>
      <c r="F20" s="2" t="s">
        <v>1067</v>
      </c>
      <c r="G20" s="2" t="s">
        <v>1067</v>
      </c>
      <c r="H20" s="64" t="s">
        <v>233</v>
      </c>
      <c r="I20" s="1" t="s">
        <v>3318</v>
      </c>
      <c r="J20" s="2">
        <v>12</v>
      </c>
      <c r="K20" s="1" t="s">
        <v>3319</v>
      </c>
      <c r="L20" s="400">
        <v>45809</v>
      </c>
      <c r="M20" s="199">
        <v>46113</v>
      </c>
      <c r="N20" s="143" t="s">
        <v>1361</v>
      </c>
      <c r="O20" s="142" t="s">
        <v>1207</v>
      </c>
      <c r="P20" s="1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>
      <c r="A21" s="420" t="s">
        <v>132</v>
      </c>
      <c r="B21" s="420">
        <v>14</v>
      </c>
      <c r="C21" s="2" t="s">
        <v>241</v>
      </c>
      <c r="D21" s="2" t="s">
        <v>242</v>
      </c>
      <c r="E21" s="2" t="s">
        <v>242</v>
      </c>
      <c r="F21" s="2" t="s">
        <v>242</v>
      </c>
      <c r="G21" s="2" t="s">
        <v>242</v>
      </c>
      <c r="H21" s="64" t="s">
        <v>238</v>
      </c>
      <c r="I21" s="1" t="s">
        <v>3320</v>
      </c>
      <c r="J21" s="2">
        <v>6</v>
      </c>
      <c r="K21" s="1" t="s">
        <v>3319</v>
      </c>
      <c r="L21" s="400">
        <v>45962</v>
      </c>
      <c r="M21" s="199">
        <v>46113</v>
      </c>
      <c r="N21" s="143" t="s">
        <v>1361</v>
      </c>
      <c r="O21" s="142" t="s">
        <v>1207</v>
      </c>
      <c r="P21" s="1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>
      <c r="A22" s="421"/>
      <c r="B22" s="421"/>
      <c r="C22" s="2" t="s">
        <v>3321</v>
      </c>
      <c r="D22" s="2" t="s">
        <v>3322</v>
      </c>
      <c r="E22" s="2" t="s">
        <v>3322</v>
      </c>
      <c r="F22" s="2" t="s">
        <v>3322</v>
      </c>
      <c r="G22" s="2" t="s">
        <v>3322</v>
      </c>
      <c r="H22" s="64" t="s">
        <v>238</v>
      </c>
      <c r="I22" s="1" t="s">
        <v>3320</v>
      </c>
      <c r="J22" s="2">
        <v>6</v>
      </c>
      <c r="K22" s="1" t="s">
        <v>3323</v>
      </c>
      <c r="L22" s="400">
        <v>45962</v>
      </c>
      <c r="M22" s="199">
        <v>46082</v>
      </c>
      <c r="N22" s="143" t="s">
        <v>1361</v>
      </c>
      <c r="O22" s="142" t="s">
        <v>1212</v>
      </c>
      <c r="P22" s="1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>
      <c r="A23" s="2" t="s">
        <v>132</v>
      </c>
      <c r="B23" s="2">
        <v>15</v>
      </c>
      <c r="C23" s="2" t="s">
        <v>227</v>
      </c>
      <c r="D23" s="2" t="s">
        <v>325</v>
      </c>
      <c r="E23" s="2" t="s">
        <v>228</v>
      </c>
      <c r="F23" s="2" t="s">
        <v>228</v>
      </c>
      <c r="G23" s="2" t="s">
        <v>228</v>
      </c>
      <c r="H23" s="64" t="s">
        <v>247</v>
      </c>
      <c r="I23" s="1" t="s">
        <v>3324</v>
      </c>
      <c r="J23" s="2">
        <v>12</v>
      </c>
      <c r="K23" s="1" t="s">
        <v>3313</v>
      </c>
      <c r="L23" s="400">
        <v>45809</v>
      </c>
      <c r="M23" s="199">
        <v>46113</v>
      </c>
      <c r="N23" s="143" t="s">
        <v>1361</v>
      </c>
      <c r="O23" s="142" t="s">
        <v>1227</v>
      </c>
      <c r="P23" s="1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>
      <c r="A24" s="420" t="s">
        <v>132</v>
      </c>
      <c r="B24" s="420">
        <v>16</v>
      </c>
      <c r="C24" s="2" t="s">
        <v>227</v>
      </c>
      <c r="D24" s="2" t="s">
        <v>228</v>
      </c>
      <c r="E24" s="2" t="s">
        <v>228</v>
      </c>
      <c r="F24" s="2" t="s">
        <v>228</v>
      </c>
      <c r="G24" s="2" t="s">
        <v>228</v>
      </c>
      <c r="H24" s="64" t="s">
        <v>249</v>
      </c>
      <c r="I24" s="1" t="s">
        <v>3325</v>
      </c>
      <c r="J24" s="2">
        <v>6</v>
      </c>
      <c r="K24" s="1" t="s">
        <v>3313</v>
      </c>
      <c r="L24" s="400">
        <v>45962</v>
      </c>
      <c r="M24" s="199">
        <v>46113</v>
      </c>
      <c r="N24" s="143" t="s">
        <v>1361</v>
      </c>
      <c r="O24" s="142" t="s">
        <v>1227</v>
      </c>
      <c r="P24" s="1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>
      <c r="A25" s="421"/>
      <c r="B25" s="421"/>
      <c r="C25" s="2" t="s">
        <v>3326</v>
      </c>
      <c r="D25" s="2" t="s">
        <v>3327</v>
      </c>
      <c r="E25" s="2" t="s">
        <v>3327</v>
      </c>
      <c r="F25" s="2" t="s">
        <v>3327</v>
      </c>
      <c r="G25" s="2" t="s">
        <v>3327</v>
      </c>
      <c r="H25" s="64" t="s">
        <v>249</v>
      </c>
      <c r="I25" s="1" t="s">
        <v>3325</v>
      </c>
      <c r="J25" s="2">
        <v>6</v>
      </c>
      <c r="K25" s="1" t="s">
        <v>3328</v>
      </c>
      <c r="L25" s="400">
        <v>45962</v>
      </c>
      <c r="M25" s="199">
        <v>46082</v>
      </c>
      <c r="N25" s="143" t="s">
        <v>1361</v>
      </c>
      <c r="O25" s="142" t="s">
        <v>1212</v>
      </c>
      <c r="P25" s="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>
      <c r="A26" s="2" t="s">
        <v>132</v>
      </c>
      <c r="B26" s="2">
        <v>17</v>
      </c>
      <c r="C26" s="2" t="s">
        <v>412</v>
      </c>
      <c r="D26" s="2" t="s">
        <v>1717</v>
      </c>
      <c r="E26" s="2" t="s">
        <v>258</v>
      </c>
      <c r="F26" s="2" t="s">
        <v>258</v>
      </c>
      <c r="G26" s="2" t="s">
        <v>258</v>
      </c>
      <c r="H26" s="64" t="s">
        <v>354</v>
      </c>
      <c r="I26" s="1" t="s">
        <v>3329</v>
      </c>
      <c r="J26" s="2">
        <v>12</v>
      </c>
      <c r="K26" s="1" t="s">
        <v>3330</v>
      </c>
      <c r="L26" s="400">
        <v>45809</v>
      </c>
      <c r="M26" s="199">
        <v>46113</v>
      </c>
      <c r="N26" s="143" t="s">
        <v>1361</v>
      </c>
      <c r="O26" s="142" t="s">
        <v>1229</v>
      </c>
      <c r="P26" s="1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>
      <c r="A27" s="420" t="s">
        <v>132</v>
      </c>
      <c r="B27" s="420">
        <v>18</v>
      </c>
      <c r="C27" s="2" t="s">
        <v>257</v>
      </c>
      <c r="D27" s="2" t="s">
        <v>258</v>
      </c>
      <c r="E27" s="2" t="s">
        <v>258</v>
      </c>
      <c r="F27" s="2" t="s">
        <v>258</v>
      </c>
      <c r="G27" s="2" t="s">
        <v>258</v>
      </c>
      <c r="H27" s="64" t="s">
        <v>255</v>
      </c>
      <c r="I27" s="1" t="s">
        <v>3331</v>
      </c>
      <c r="J27" s="2">
        <v>6</v>
      </c>
      <c r="K27" s="1" t="s">
        <v>3330</v>
      </c>
      <c r="L27" s="400">
        <v>45962</v>
      </c>
      <c r="M27" s="199">
        <v>46113</v>
      </c>
      <c r="N27" s="143" t="s">
        <v>1361</v>
      </c>
      <c r="O27" s="142" t="s">
        <v>1229</v>
      </c>
      <c r="P27" s="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>
      <c r="A28" s="421"/>
      <c r="B28" s="421"/>
      <c r="C28" s="2" t="s">
        <v>444</v>
      </c>
      <c r="D28" s="2" t="s">
        <v>444</v>
      </c>
      <c r="E28" s="2" t="s">
        <v>444</v>
      </c>
      <c r="F28" s="2" t="s">
        <v>444</v>
      </c>
      <c r="G28" s="2" t="s">
        <v>444</v>
      </c>
      <c r="H28" s="64" t="s">
        <v>255</v>
      </c>
      <c r="I28" s="1" t="s">
        <v>3331</v>
      </c>
      <c r="J28" s="2">
        <v>6</v>
      </c>
      <c r="K28" s="1" t="s">
        <v>3332</v>
      </c>
      <c r="L28" s="400">
        <v>45962</v>
      </c>
      <c r="M28" s="199">
        <v>46082</v>
      </c>
      <c r="N28" s="143" t="s">
        <v>1361</v>
      </c>
      <c r="O28" s="142" t="s">
        <v>1212</v>
      </c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>
      <c r="A29" s="2" t="s">
        <v>132</v>
      </c>
      <c r="B29" s="2">
        <v>19</v>
      </c>
      <c r="C29" s="2" t="s">
        <v>227</v>
      </c>
      <c r="D29" s="2" t="s">
        <v>1741</v>
      </c>
      <c r="E29" s="2" t="s">
        <v>228</v>
      </c>
      <c r="F29" s="2" t="s">
        <v>228</v>
      </c>
      <c r="G29" s="2" t="s">
        <v>228</v>
      </c>
      <c r="H29" s="64" t="s">
        <v>261</v>
      </c>
      <c r="I29" s="1" t="s">
        <v>3333</v>
      </c>
      <c r="J29" s="2">
        <v>12</v>
      </c>
      <c r="K29" s="1" t="s">
        <v>3313</v>
      </c>
      <c r="L29" s="400">
        <v>45809</v>
      </c>
      <c r="M29" s="199">
        <v>46113</v>
      </c>
      <c r="N29" s="143" t="s">
        <v>1361</v>
      </c>
      <c r="O29" s="142" t="s">
        <v>1227</v>
      </c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>
      <c r="A30" s="420" t="s">
        <v>132</v>
      </c>
      <c r="B30" s="420">
        <v>20</v>
      </c>
      <c r="C30" s="2" t="s">
        <v>228</v>
      </c>
      <c r="D30" s="2" t="s">
        <v>228</v>
      </c>
      <c r="E30" s="2" t="s">
        <v>228</v>
      </c>
      <c r="F30" s="2" t="s">
        <v>228</v>
      </c>
      <c r="G30" s="2" t="s">
        <v>228</v>
      </c>
      <c r="H30" s="64" t="s">
        <v>264</v>
      </c>
      <c r="I30" s="1" t="s">
        <v>3334</v>
      </c>
      <c r="J30" s="2">
        <v>6</v>
      </c>
      <c r="K30" s="1" t="s">
        <v>3313</v>
      </c>
      <c r="L30" s="400">
        <v>45962</v>
      </c>
      <c r="M30" s="199">
        <v>46113</v>
      </c>
      <c r="N30" s="143" t="s">
        <v>1361</v>
      </c>
      <c r="O30" s="142" t="s">
        <v>1227</v>
      </c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>
      <c r="A31" s="421"/>
      <c r="B31" s="421"/>
      <c r="C31" s="2" t="s">
        <v>3031</v>
      </c>
      <c r="D31" s="2" t="s">
        <v>3033</v>
      </c>
      <c r="E31" s="2" t="s">
        <v>3033</v>
      </c>
      <c r="F31" s="2" t="s">
        <v>3033</v>
      </c>
      <c r="G31" s="2" t="s">
        <v>3033</v>
      </c>
      <c r="H31" s="64" t="s">
        <v>264</v>
      </c>
      <c r="I31" s="1" t="s">
        <v>3334</v>
      </c>
      <c r="J31" s="2">
        <v>6</v>
      </c>
      <c r="K31" s="1" t="s">
        <v>3335</v>
      </c>
      <c r="L31" s="400">
        <v>45962</v>
      </c>
      <c r="M31" s="199">
        <v>46082</v>
      </c>
      <c r="N31" s="143" t="s">
        <v>1361</v>
      </c>
      <c r="O31" s="142" t="s">
        <v>1215</v>
      </c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>
      <c r="A32" s="2" t="s">
        <v>132</v>
      </c>
      <c r="B32" s="2">
        <v>21</v>
      </c>
      <c r="C32" s="2" t="s">
        <v>273</v>
      </c>
      <c r="D32" s="2" t="s">
        <v>3336</v>
      </c>
      <c r="E32" s="2" t="s">
        <v>274</v>
      </c>
      <c r="F32" s="2" t="s">
        <v>274</v>
      </c>
      <c r="G32" s="2" t="s">
        <v>274</v>
      </c>
      <c r="H32" s="64" t="s">
        <v>269</v>
      </c>
      <c r="I32" s="1" t="s">
        <v>3337</v>
      </c>
      <c r="J32" s="2">
        <v>12</v>
      </c>
      <c r="K32" s="1" t="s">
        <v>3338</v>
      </c>
      <c r="L32" s="400">
        <v>45809</v>
      </c>
      <c r="M32" s="199">
        <v>46113</v>
      </c>
      <c r="N32" s="143" t="s">
        <v>1361</v>
      </c>
      <c r="O32" s="2" t="s">
        <v>1219</v>
      </c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>
      <c r="A33" s="420" t="s">
        <v>132</v>
      </c>
      <c r="B33" s="420">
        <v>22</v>
      </c>
      <c r="C33" s="2" t="s">
        <v>273</v>
      </c>
      <c r="D33" s="2" t="s">
        <v>274</v>
      </c>
      <c r="E33" s="2" t="s">
        <v>274</v>
      </c>
      <c r="F33" s="2" t="s">
        <v>274</v>
      </c>
      <c r="G33" s="2" t="s">
        <v>274</v>
      </c>
      <c r="H33" s="64" t="s">
        <v>271</v>
      </c>
      <c r="I33" s="1" t="s">
        <v>3339</v>
      </c>
      <c r="J33" s="2">
        <v>6</v>
      </c>
      <c r="K33" s="1" t="s">
        <v>3338</v>
      </c>
      <c r="L33" s="400">
        <v>45962</v>
      </c>
      <c r="M33" s="199">
        <v>46113</v>
      </c>
      <c r="N33" s="143" t="s">
        <v>1361</v>
      </c>
      <c r="O33" s="2" t="s">
        <v>1219</v>
      </c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>
      <c r="A34" s="421"/>
      <c r="B34" s="421"/>
      <c r="C34" s="2" t="s">
        <v>393</v>
      </c>
      <c r="D34" s="2" t="s">
        <v>2037</v>
      </c>
      <c r="E34" s="2" t="s">
        <v>2037</v>
      </c>
      <c r="F34" s="2" t="s">
        <v>2037</v>
      </c>
      <c r="G34" s="2" t="s">
        <v>2037</v>
      </c>
      <c r="H34" s="64" t="s">
        <v>271</v>
      </c>
      <c r="I34" s="1" t="s">
        <v>3339</v>
      </c>
      <c r="J34" s="2">
        <v>6</v>
      </c>
      <c r="K34" s="1" t="s">
        <v>3340</v>
      </c>
      <c r="L34" s="400">
        <v>45962</v>
      </c>
      <c r="M34" s="199">
        <v>46082</v>
      </c>
      <c r="N34" s="143" t="s">
        <v>1361</v>
      </c>
      <c r="O34" s="2" t="s">
        <v>1227</v>
      </c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>
      <c r="A35" s="2" t="s">
        <v>132</v>
      </c>
      <c r="B35" s="2">
        <v>23</v>
      </c>
      <c r="C35" s="2" t="s">
        <v>284</v>
      </c>
      <c r="D35" s="2" t="s">
        <v>285</v>
      </c>
      <c r="E35" s="2" t="s">
        <v>286</v>
      </c>
      <c r="F35" s="2" t="s">
        <v>286</v>
      </c>
      <c r="G35" s="2" t="s">
        <v>286</v>
      </c>
      <c r="H35" s="64" t="s">
        <v>1832</v>
      </c>
      <c r="I35" s="1" t="s">
        <v>3341</v>
      </c>
      <c r="J35" s="2">
        <v>12</v>
      </c>
      <c r="K35" s="1" t="s">
        <v>3342</v>
      </c>
      <c r="L35" s="400">
        <v>45809</v>
      </c>
      <c r="M35" s="199">
        <v>46113</v>
      </c>
      <c r="N35" s="143" t="s">
        <v>1361</v>
      </c>
      <c r="O35" s="142" t="s">
        <v>1222</v>
      </c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>
      <c r="A36" s="420" t="s">
        <v>132</v>
      </c>
      <c r="B36" s="420">
        <v>24</v>
      </c>
      <c r="C36" s="2" t="s">
        <v>284</v>
      </c>
      <c r="D36" s="2" t="s">
        <v>285</v>
      </c>
      <c r="E36" s="2" t="s">
        <v>286</v>
      </c>
      <c r="F36" s="2" t="s">
        <v>286</v>
      </c>
      <c r="G36" s="2" t="s">
        <v>286</v>
      </c>
      <c r="H36" s="64" t="s">
        <v>282</v>
      </c>
      <c r="I36" s="1" t="s">
        <v>3343</v>
      </c>
      <c r="J36" s="2">
        <v>6</v>
      </c>
      <c r="K36" s="1" t="s">
        <v>3342</v>
      </c>
      <c r="L36" s="400">
        <v>45962</v>
      </c>
      <c r="M36" s="199">
        <v>46113</v>
      </c>
      <c r="N36" s="143" t="s">
        <v>1361</v>
      </c>
      <c r="O36" s="142" t="s">
        <v>1222</v>
      </c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>
      <c r="A37" s="421"/>
      <c r="B37" s="421"/>
      <c r="C37" s="2" t="s">
        <v>1863</v>
      </c>
      <c r="D37" s="2" t="s">
        <v>3273</v>
      </c>
      <c r="E37" s="2" t="s">
        <v>1863</v>
      </c>
      <c r="F37" s="2" t="s">
        <v>1863</v>
      </c>
      <c r="G37" s="2" t="s">
        <v>1863</v>
      </c>
      <c r="H37" s="64" t="s">
        <v>282</v>
      </c>
      <c r="I37" s="1" t="s">
        <v>3343</v>
      </c>
      <c r="J37" s="2">
        <v>6</v>
      </c>
      <c r="K37" s="1" t="s">
        <v>3344</v>
      </c>
      <c r="L37" s="400">
        <v>45962</v>
      </c>
      <c r="M37" s="199">
        <v>46082</v>
      </c>
      <c r="N37" s="143" t="s">
        <v>1361</v>
      </c>
      <c r="O37" s="142" t="s">
        <v>1226</v>
      </c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>
      <c r="A38" s="2" t="s">
        <v>132</v>
      </c>
      <c r="B38" s="2">
        <v>25</v>
      </c>
      <c r="C38" s="2" t="s">
        <v>294</v>
      </c>
      <c r="D38" s="2" t="s">
        <v>295</v>
      </c>
      <c r="E38" s="2" t="s">
        <v>295</v>
      </c>
      <c r="F38" s="2" t="s">
        <v>295</v>
      </c>
      <c r="G38" s="2" t="s">
        <v>295</v>
      </c>
      <c r="H38" s="64" t="s">
        <v>289</v>
      </c>
      <c r="I38" s="1" t="s">
        <v>3345</v>
      </c>
      <c r="J38" s="2">
        <v>12</v>
      </c>
      <c r="K38" s="1" t="s">
        <v>3346</v>
      </c>
      <c r="L38" s="400">
        <v>45809</v>
      </c>
      <c r="M38" s="199">
        <v>46113</v>
      </c>
      <c r="N38" s="143" t="s">
        <v>1361</v>
      </c>
      <c r="O38" s="142" t="s">
        <v>1212</v>
      </c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>
      <c r="A39" s="420" t="s">
        <v>132</v>
      </c>
      <c r="B39" s="420">
        <v>26</v>
      </c>
      <c r="C39" s="2" t="s">
        <v>294</v>
      </c>
      <c r="D39" s="2" t="s">
        <v>295</v>
      </c>
      <c r="E39" s="2" t="s">
        <v>295</v>
      </c>
      <c r="F39" s="2" t="s">
        <v>295</v>
      </c>
      <c r="G39" s="2" t="s">
        <v>295</v>
      </c>
      <c r="H39" s="64" t="s">
        <v>292</v>
      </c>
      <c r="I39" s="1" t="s">
        <v>3347</v>
      </c>
      <c r="J39" s="2">
        <v>6</v>
      </c>
      <c r="K39" s="1" t="s">
        <v>3346</v>
      </c>
      <c r="L39" s="400">
        <v>45962</v>
      </c>
      <c r="M39" s="199">
        <v>46113</v>
      </c>
      <c r="N39" s="143" t="s">
        <v>1361</v>
      </c>
      <c r="O39" s="142" t="s">
        <v>1212</v>
      </c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>
      <c r="A40" s="421"/>
      <c r="B40" s="421"/>
      <c r="C40" s="2" t="s">
        <v>2043</v>
      </c>
      <c r="D40" s="2" t="s">
        <v>2044</v>
      </c>
      <c r="E40" s="2" t="s">
        <v>2044</v>
      </c>
      <c r="F40" s="2" t="s">
        <v>2044</v>
      </c>
      <c r="G40" s="2" t="s">
        <v>2044</v>
      </c>
      <c r="H40" s="64" t="s">
        <v>292</v>
      </c>
      <c r="I40" s="1" t="s">
        <v>3347</v>
      </c>
      <c r="J40" s="2">
        <v>6</v>
      </c>
      <c r="K40" s="1" t="s">
        <v>3348</v>
      </c>
      <c r="L40" s="400">
        <v>45962</v>
      </c>
      <c r="M40" s="199">
        <v>46082</v>
      </c>
      <c r="N40" s="143" t="s">
        <v>1361</v>
      </c>
      <c r="O40" s="142" t="s">
        <v>1215</v>
      </c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>
      <c r="A41" s="2" t="s">
        <v>132</v>
      </c>
      <c r="B41" s="2">
        <v>27</v>
      </c>
      <c r="C41" s="2" t="s">
        <v>1061</v>
      </c>
      <c r="D41" s="2" t="s">
        <v>1402</v>
      </c>
      <c r="E41" s="2" t="s">
        <v>1403</v>
      </c>
      <c r="F41" s="2" t="s">
        <v>1403</v>
      </c>
      <c r="G41" s="2" t="s">
        <v>1403</v>
      </c>
      <c r="H41" s="64" t="s">
        <v>298</v>
      </c>
      <c r="I41" s="1" t="s">
        <v>3349</v>
      </c>
      <c r="J41" s="2">
        <v>12</v>
      </c>
      <c r="K41" s="1" t="s">
        <v>3350</v>
      </c>
      <c r="L41" s="400">
        <v>45809</v>
      </c>
      <c r="M41" s="199">
        <v>46113</v>
      </c>
      <c r="N41" s="143" t="s">
        <v>1361</v>
      </c>
      <c r="O41" s="142" t="s">
        <v>1216</v>
      </c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>
      <c r="A42" s="420" t="s">
        <v>132</v>
      </c>
      <c r="B42" s="420">
        <v>28</v>
      </c>
      <c r="C42" s="2" t="s">
        <v>302</v>
      </c>
      <c r="D42" s="2" t="s">
        <v>303</v>
      </c>
      <c r="E42" s="2" t="s">
        <v>302</v>
      </c>
      <c r="F42" s="2" t="s">
        <v>302</v>
      </c>
      <c r="G42" s="2" t="s">
        <v>302</v>
      </c>
      <c r="H42" s="64" t="s">
        <v>300</v>
      </c>
      <c r="I42" s="1" t="s">
        <v>3351</v>
      </c>
      <c r="J42" s="2">
        <v>6</v>
      </c>
      <c r="K42" s="1" t="s">
        <v>3352</v>
      </c>
      <c r="L42" s="400">
        <v>45962</v>
      </c>
      <c r="M42" s="199">
        <v>46113</v>
      </c>
      <c r="N42" s="143" t="s">
        <v>1361</v>
      </c>
      <c r="O42" s="142" t="s">
        <v>1226</v>
      </c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>
      <c r="A43" s="421"/>
      <c r="B43" s="421"/>
      <c r="C43" s="2" t="s">
        <v>1641</v>
      </c>
      <c r="D43" s="2" t="s">
        <v>3353</v>
      </c>
      <c r="E43" s="2" t="s">
        <v>501</v>
      </c>
      <c r="F43" s="2" t="s">
        <v>501</v>
      </c>
      <c r="G43" s="2" t="s">
        <v>501</v>
      </c>
      <c r="H43" s="64" t="s">
        <v>300</v>
      </c>
      <c r="I43" s="1" t="s">
        <v>3351</v>
      </c>
      <c r="J43" s="2">
        <v>6</v>
      </c>
      <c r="K43" s="1" t="s">
        <v>3354</v>
      </c>
      <c r="L43" s="400">
        <v>45962</v>
      </c>
      <c r="M43" s="199">
        <v>46082</v>
      </c>
      <c r="N43" s="143" t="s">
        <v>1361</v>
      </c>
      <c r="O43" s="142" t="s">
        <v>1226</v>
      </c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>
      <c r="A44" s="4" t="s">
        <v>132</v>
      </c>
      <c r="B44" s="4">
        <v>29</v>
      </c>
      <c r="C44" s="2" t="s">
        <v>311</v>
      </c>
      <c r="D44" s="2" t="s">
        <v>311</v>
      </c>
      <c r="E44" s="2" t="s">
        <v>311</v>
      </c>
      <c r="F44" s="2" t="s">
        <v>311</v>
      </c>
      <c r="G44" s="2" t="s">
        <v>311</v>
      </c>
      <c r="H44" s="64" t="s">
        <v>307</v>
      </c>
      <c r="I44" s="1" t="s">
        <v>3355</v>
      </c>
      <c r="J44" s="2">
        <v>12</v>
      </c>
      <c r="K44" s="1" t="s">
        <v>3356</v>
      </c>
      <c r="L44" s="400">
        <v>45809</v>
      </c>
      <c r="M44" s="199">
        <v>46113</v>
      </c>
      <c r="N44" s="143" t="s">
        <v>1361</v>
      </c>
      <c r="O44" s="142" t="s">
        <v>1218</v>
      </c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>
      <c r="A45" s="420" t="s">
        <v>132</v>
      </c>
      <c r="B45" s="420">
        <v>30</v>
      </c>
      <c r="C45" s="2" t="s">
        <v>311</v>
      </c>
      <c r="D45" s="2" t="s">
        <v>311</v>
      </c>
      <c r="E45" s="2" t="s">
        <v>311</v>
      </c>
      <c r="F45" s="2" t="s">
        <v>311</v>
      </c>
      <c r="G45" s="2" t="s">
        <v>311</v>
      </c>
      <c r="H45" s="64" t="s">
        <v>309</v>
      </c>
      <c r="I45" s="1" t="s">
        <v>3357</v>
      </c>
      <c r="J45" s="2">
        <v>6</v>
      </c>
      <c r="K45" s="1" t="s">
        <v>3356</v>
      </c>
      <c r="L45" s="400">
        <v>45962</v>
      </c>
      <c r="M45" s="199">
        <v>46113</v>
      </c>
      <c r="N45" s="143" t="s">
        <v>1361</v>
      </c>
      <c r="O45" s="142" t="s">
        <v>1218</v>
      </c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>
      <c r="A46" s="421"/>
      <c r="B46" s="421"/>
      <c r="C46" s="2" t="s">
        <v>3358</v>
      </c>
      <c r="D46" s="2" t="s">
        <v>1439</v>
      </c>
      <c r="E46" s="2" t="s">
        <v>1439</v>
      </c>
      <c r="F46" s="2" t="s">
        <v>1439</v>
      </c>
      <c r="G46" s="2" t="s">
        <v>1439</v>
      </c>
      <c r="H46" s="64" t="s">
        <v>309</v>
      </c>
      <c r="I46" s="1" t="s">
        <v>3357</v>
      </c>
      <c r="J46" s="2">
        <v>6</v>
      </c>
      <c r="K46" s="1" t="s">
        <v>3359</v>
      </c>
      <c r="L46" s="400">
        <v>45962</v>
      </c>
      <c r="M46" s="199">
        <v>46082</v>
      </c>
      <c r="N46" s="143" t="s">
        <v>1361</v>
      </c>
      <c r="O46" s="142" t="s">
        <v>1227</v>
      </c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>
      <c r="A47" s="2" t="s">
        <v>132</v>
      </c>
      <c r="B47" s="2">
        <v>31</v>
      </c>
      <c r="C47" s="2" t="s">
        <v>318</v>
      </c>
      <c r="D47" s="2" t="s">
        <v>318</v>
      </c>
      <c r="E47" s="2" t="s">
        <v>318</v>
      </c>
      <c r="F47" s="2" t="s">
        <v>318</v>
      </c>
      <c r="G47" s="2" t="s">
        <v>318</v>
      </c>
      <c r="H47" s="64" t="s">
        <v>1845</v>
      </c>
      <c r="I47" s="1" t="s">
        <v>3360</v>
      </c>
      <c r="J47" s="2">
        <v>12</v>
      </c>
      <c r="K47" s="1" t="s">
        <v>3361</v>
      </c>
      <c r="L47" s="400">
        <v>45809</v>
      </c>
      <c r="M47" s="199">
        <v>46113</v>
      </c>
      <c r="N47" s="143" t="s">
        <v>1361</v>
      </c>
      <c r="O47" s="142" t="s">
        <v>1223</v>
      </c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>
      <c r="A48" s="420" t="s">
        <v>132</v>
      </c>
      <c r="B48" s="420">
        <v>32</v>
      </c>
      <c r="C48" s="2" t="s">
        <v>278</v>
      </c>
      <c r="D48" s="2" t="s">
        <v>318</v>
      </c>
      <c r="E48" s="2" t="s">
        <v>318</v>
      </c>
      <c r="F48" s="2" t="s">
        <v>318</v>
      </c>
      <c r="G48" s="2" t="s">
        <v>318</v>
      </c>
      <c r="H48" s="64" t="s">
        <v>316</v>
      </c>
      <c r="I48" s="1" t="s">
        <v>3362</v>
      </c>
      <c r="J48" s="2">
        <v>6</v>
      </c>
      <c r="K48" s="1" t="s">
        <v>3361</v>
      </c>
      <c r="L48" s="400">
        <v>45962</v>
      </c>
      <c r="M48" s="199">
        <v>46113</v>
      </c>
      <c r="N48" s="143" t="s">
        <v>1361</v>
      </c>
      <c r="O48" s="142" t="s">
        <v>1223</v>
      </c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>
      <c r="A49" s="421"/>
      <c r="B49" s="421"/>
      <c r="C49" s="2" t="s">
        <v>1454</v>
      </c>
      <c r="D49" s="2" t="s">
        <v>1671</v>
      </c>
      <c r="E49" s="2" t="s">
        <v>1671</v>
      </c>
      <c r="F49" s="2" t="s">
        <v>1671</v>
      </c>
      <c r="G49" s="2" t="s">
        <v>1671</v>
      </c>
      <c r="H49" s="64" t="s">
        <v>316</v>
      </c>
      <c r="I49" s="1" t="s">
        <v>3362</v>
      </c>
      <c r="J49" s="2">
        <v>6</v>
      </c>
      <c r="K49" s="1" t="s">
        <v>3363</v>
      </c>
      <c r="L49" s="400">
        <v>45962</v>
      </c>
      <c r="M49" s="199">
        <v>46082</v>
      </c>
      <c r="N49" s="143" t="s">
        <v>1361</v>
      </c>
      <c r="O49" s="142" t="s">
        <v>1223</v>
      </c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>
      <c r="A50" s="2" t="s">
        <v>132</v>
      </c>
      <c r="B50" s="2">
        <v>33</v>
      </c>
      <c r="C50" s="2" t="s">
        <v>227</v>
      </c>
      <c r="D50" s="2" t="s">
        <v>325</v>
      </c>
      <c r="E50" s="2" t="s">
        <v>228</v>
      </c>
      <c r="F50" s="2" t="s">
        <v>228</v>
      </c>
      <c r="G50" s="2" t="s">
        <v>228</v>
      </c>
      <c r="H50" s="64" t="s">
        <v>320</v>
      </c>
      <c r="I50" s="1" t="s">
        <v>3364</v>
      </c>
      <c r="J50" s="2">
        <v>12</v>
      </c>
      <c r="K50" s="1" t="s">
        <v>3313</v>
      </c>
      <c r="L50" s="400">
        <v>45809</v>
      </c>
      <c r="M50" s="199">
        <v>46113</v>
      </c>
      <c r="N50" s="143" t="s">
        <v>1361</v>
      </c>
      <c r="O50" s="142" t="s">
        <v>1227</v>
      </c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>
      <c r="A51" s="420" t="s">
        <v>132</v>
      </c>
      <c r="B51" s="420">
        <v>34</v>
      </c>
      <c r="C51" s="2" t="s">
        <v>228</v>
      </c>
      <c r="D51" s="2" t="s">
        <v>325</v>
      </c>
      <c r="E51" s="2" t="s">
        <v>228</v>
      </c>
      <c r="F51" s="2" t="s">
        <v>228</v>
      </c>
      <c r="G51" s="2" t="s">
        <v>228</v>
      </c>
      <c r="H51" s="64" t="s">
        <v>323</v>
      </c>
      <c r="I51" s="1" t="s">
        <v>3365</v>
      </c>
      <c r="J51" s="2">
        <v>6</v>
      </c>
      <c r="K51" s="1" t="s">
        <v>3313</v>
      </c>
      <c r="L51" s="400">
        <v>45962</v>
      </c>
      <c r="M51" s="199">
        <v>46113</v>
      </c>
      <c r="N51" s="143" t="s">
        <v>1361</v>
      </c>
      <c r="O51" s="142" t="s">
        <v>1227</v>
      </c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>
      <c r="A52" s="421"/>
      <c r="B52" s="421"/>
      <c r="C52" s="2" t="s">
        <v>260</v>
      </c>
      <c r="D52" s="2" t="s">
        <v>259</v>
      </c>
      <c r="E52" s="2" t="s">
        <v>260</v>
      </c>
      <c r="F52" s="2" t="s">
        <v>260</v>
      </c>
      <c r="G52" s="2" t="s">
        <v>260</v>
      </c>
      <c r="H52" s="64" t="s">
        <v>323</v>
      </c>
      <c r="I52" s="1" t="s">
        <v>3365</v>
      </c>
      <c r="J52" s="2">
        <v>6</v>
      </c>
      <c r="K52" s="1" t="s">
        <v>3366</v>
      </c>
      <c r="L52" s="400">
        <v>45962</v>
      </c>
      <c r="M52" s="199">
        <v>46082</v>
      </c>
      <c r="N52" s="143" t="s">
        <v>1361</v>
      </c>
      <c r="O52" s="142" t="s">
        <v>1212</v>
      </c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>
      <c r="A53" s="2" t="s">
        <v>132</v>
      </c>
      <c r="B53" s="2">
        <v>35</v>
      </c>
      <c r="C53" s="2" t="s">
        <v>3367</v>
      </c>
      <c r="D53" s="2" t="s">
        <v>3368</v>
      </c>
      <c r="E53" s="2" t="s">
        <v>339</v>
      </c>
      <c r="F53" s="2" t="s">
        <v>339</v>
      </c>
      <c r="G53" s="2" t="s">
        <v>339</v>
      </c>
      <c r="H53" s="64" t="s">
        <v>329</v>
      </c>
      <c r="I53" s="1" t="s">
        <v>3369</v>
      </c>
      <c r="J53" s="2">
        <v>12</v>
      </c>
      <c r="K53" s="1" t="s">
        <v>3370</v>
      </c>
      <c r="L53" s="400">
        <v>45809</v>
      </c>
      <c r="M53" s="199">
        <v>46113</v>
      </c>
      <c r="N53" s="143" t="s">
        <v>1361</v>
      </c>
      <c r="O53" s="142" t="s">
        <v>1223</v>
      </c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>
      <c r="A54" s="420" t="s">
        <v>132</v>
      </c>
      <c r="B54" s="420">
        <v>36</v>
      </c>
      <c r="C54" s="2" t="s">
        <v>336</v>
      </c>
      <c r="D54" s="2" t="s">
        <v>337</v>
      </c>
      <c r="E54" s="2" t="s">
        <v>339</v>
      </c>
      <c r="F54" s="2" t="s">
        <v>339</v>
      </c>
      <c r="G54" s="2" t="s">
        <v>339</v>
      </c>
      <c r="H54" s="64" t="s">
        <v>334</v>
      </c>
      <c r="I54" s="1" t="s">
        <v>3371</v>
      </c>
      <c r="J54" s="2">
        <v>6</v>
      </c>
      <c r="K54" s="1" t="s">
        <v>3370</v>
      </c>
      <c r="L54" s="400">
        <v>45962</v>
      </c>
      <c r="M54" s="199">
        <v>46113</v>
      </c>
      <c r="N54" s="143" t="s">
        <v>1361</v>
      </c>
      <c r="O54" s="142" t="s">
        <v>1223</v>
      </c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>
      <c r="A55" s="421"/>
      <c r="B55" s="421"/>
      <c r="C55" s="2" t="s">
        <v>3372</v>
      </c>
      <c r="D55" s="2" t="s">
        <v>348</v>
      </c>
      <c r="E55" s="2" t="s">
        <v>349</v>
      </c>
      <c r="F55" s="2" t="s">
        <v>349</v>
      </c>
      <c r="G55" s="2" t="s">
        <v>349</v>
      </c>
      <c r="H55" s="64" t="s">
        <v>334</v>
      </c>
      <c r="I55" s="1" t="s">
        <v>3371</v>
      </c>
      <c r="J55" s="2">
        <v>6</v>
      </c>
      <c r="K55" s="1" t="s">
        <v>3373</v>
      </c>
      <c r="L55" s="400">
        <v>45962</v>
      </c>
      <c r="M55" s="199">
        <v>46082</v>
      </c>
      <c r="N55" s="143" t="s">
        <v>1361</v>
      </c>
      <c r="O55" s="142" t="s">
        <v>1218</v>
      </c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>
      <c r="A56" s="2" t="s">
        <v>132</v>
      </c>
      <c r="B56" s="2">
        <v>37</v>
      </c>
      <c r="C56" s="2" t="s">
        <v>348</v>
      </c>
      <c r="D56" s="2" t="s">
        <v>348</v>
      </c>
      <c r="E56" s="2" t="s">
        <v>349</v>
      </c>
      <c r="F56" s="2" t="s">
        <v>349</v>
      </c>
      <c r="G56" s="2" t="s">
        <v>349</v>
      </c>
      <c r="H56" s="64" t="s">
        <v>343</v>
      </c>
      <c r="I56" s="1" t="s">
        <v>3374</v>
      </c>
      <c r="J56" s="2">
        <v>12</v>
      </c>
      <c r="K56" s="1" t="s">
        <v>3373</v>
      </c>
      <c r="L56" s="400">
        <v>45809</v>
      </c>
      <c r="M56" s="199">
        <v>46113</v>
      </c>
      <c r="N56" s="143" t="s">
        <v>1361</v>
      </c>
      <c r="O56" s="142" t="s">
        <v>1218</v>
      </c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>
      <c r="A57" s="420" t="s">
        <v>132</v>
      </c>
      <c r="B57" s="420">
        <v>38</v>
      </c>
      <c r="C57" s="2" t="s">
        <v>348</v>
      </c>
      <c r="D57" s="2" t="s">
        <v>348</v>
      </c>
      <c r="E57" s="2" t="s">
        <v>349</v>
      </c>
      <c r="F57" s="2" t="s">
        <v>349</v>
      </c>
      <c r="G57" s="2" t="s">
        <v>349</v>
      </c>
      <c r="H57" s="64" t="s">
        <v>346</v>
      </c>
      <c r="I57" s="1" t="s">
        <v>3375</v>
      </c>
      <c r="J57" s="2">
        <v>6</v>
      </c>
      <c r="K57" s="1" t="s">
        <v>3373</v>
      </c>
      <c r="L57" s="400">
        <v>45962</v>
      </c>
      <c r="M57" s="199">
        <v>46113</v>
      </c>
      <c r="N57" s="143" t="s">
        <v>1361</v>
      </c>
      <c r="O57" s="142" t="s">
        <v>1218</v>
      </c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>
      <c r="A58" s="421"/>
      <c r="B58" s="421"/>
      <c r="C58" s="2" t="s">
        <v>1766</v>
      </c>
      <c r="D58" s="2" t="s">
        <v>1767</v>
      </c>
      <c r="E58" s="2" t="s">
        <v>1766</v>
      </c>
      <c r="F58" s="2" t="s">
        <v>1766</v>
      </c>
      <c r="G58" s="2" t="s">
        <v>1766</v>
      </c>
      <c r="H58" s="64" t="s">
        <v>346</v>
      </c>
      <c r="I58" s="1" t="s">
        <v>3375</v>
      </c>
      <c r="J58" s="2">
        <v>6</v>
      </c>
      <c r="K58" s="1" t="s">
        <v>3376</v>
      </c>
      <c r="L58" s="400">
        <v>45962</v>
      </c>
      <c r="M58" s="199">
        <v>46082</v>
      </c>
      <c r="N58" s="143" t="s">
        <v>1361</v>
      </c>
      <c r="O58" s="142" t="s">
        <v>1207</v>
      </c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>
      <c r="A59" s="2" t="s">
        <v>132</v>
      </c>
      <c r="B59" s="2">
        <v>39</v>
      </c>
      <c r="C59" s="2" t="s">
        <v>227</v>
      </c>
      <c r="D59" s="2" t="s">
        <v>1741</v>
      </c>
      <c r="E59" s="2" t="s">
        <v>228</v>
      </c>
      <c r="F59" s="2" t="s">
        <v>228</v>
      </c>
      <c r="G59" s="2" t="s">
        <v>228</v>
      </c>
      <c r="H59" s="64" t="s">
        <v>354</v>
      </c>
      <c r="I59" s="1" t="s">
        <v>3377</v>
      </c>
      <c r="J59" s="2">
        <v>12</v>
      </c>
      <c r="K59" s="1" t="s">
        <v>3313</v>
      </c>
      <c r="L59" s="400">
        <v>45809</v>
      </c>
      <c r="M59" s="199">
        <v>46113</v>
      </c>
      <c r="N59" s="143" t="s">
        <v>1361</v>
      </c>
      <c r="O59" s="142" t="s">
        <v>1227</v>
      </c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>
      <c r="A60" s="420" t="s">
        <v>132</v>
      </c>
      <c r="B60" s="420">
        <v>40</v>
      </c>
      <c r="C60" s="2" t="s">
        <v>227</v>
      </c>
      <c r="D60" s="2" t="s">
        <v>325</v>
      </c>
      <c r="E60" s="2" t="s">
        <v>228</v>
      </c>
      <c r="F60" s="2" t="s">
        <v>228</v>
      </c>
      <c r="G60" s="2" t="s">
        <v>228</v>
      </c>
      <c r="H60" s="64" t="s">
        <v>360</v>
      </c>
      <c r="I60" s="1" t="s">
        <v>3378</v>
      </c>
      <c r="J60" s="2">
        <v>6</v>
      </c>
      <c r="K60" s="1" t="s">
        <v>3313</v>
      </c>
      <c r="L60" s="400">
        <v>45962</v>
      </c>
      <c r="M60" s="199">
        <v>46113</v>
      </c>
      <c r="N60" s="143" t="s">
        <v>1361</v>
      </c>
      <c r="O60" s="142" t="s">
        <v>1227</v>
      </c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>
      <c r="A61" s="421"/>
      <c r="B61" s="421"/>
      <c r="C61" s="2" t="s">
        <v>350</v>
      </c>
      <c r="D61" s="2" t="s">
        <v>351</v>
      </c>
      <c r="E61" s="2" t="s">
        <v>353</v>
      </c>
      <c r="F61" s="2" t="s">
        <v>353</v>
      </c>
      <c r="G61" s="2" t="s">
        <v>353</v>
      </c>
      <c r="H61" s="64" t="s">
        <v>360</v>
      </c>
      <c r="I61" s="1" t="s">
        <v>3378</v>
      </c>
      <c r="J61" s="2">
        <v>6</v>
      </c>
      <c r="K61" s="1" t="s">
        <v>3366</v>
      </c>
      <c r="L61" s="400">
        <v>45962</v>
      </c>
      <c r="M61" s="199">
        <v>46082</v>
      </c>
      <c r="N61" s="143" t="s">
        <v>1361</v>
      </c>
      <c r="O61" s="142" t="s">
        <v>1212</v>
      </c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>
      <c r="A62" s="2" t="s">
        <v>132</v>
      </c>
      <c r="B62" s="2">
        <v>41</v>
      </c>
      <c r="C62" s="2" t="s">
        <v>227</v>
      </c>
      <c r="D62" s="2" t="s">
        <v>325</v>
      </c>
      <c r="E62" s="2" t="s">
        <v>228</v>
      </c>
      <c r="F62" s="2" t="s">
        <v>228</v>
      </c>
      <c r="G62" s="2" t="s">
        <v>228</v>
      </c>
      <c r="H62" s="64" t="s">
        <v>1856</v>
      </c>
      <c r="I62" s="1" t="s">
        <v>3379</v>
      </c>
      <c r="J62" s="2">
        <v>12</v>
      </c>
      <c r="K62" s="1" t="s">
        <v>3313</v>
      </c>
      <c r="L62" s="400">
        <v>45809</v>
      </c>
      <c r="M62" s="199">
        <v>46113</v>
      </c>
      <c r="N62" s="143" t="s">
        <v>1361</v>
      </c>
      <c r="O62" s="142" t="s">
        <v>1227</v>
      </c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>
      <c r="A63" s="420" t="s">
        <v>132</v>
      </c>
      <c r="B63" s="420">
        <v>42</v>
      </c>
      <c r="C63" s="2" t="s">
        <v>228</v>
      </c>
      <c r="D63" s="2" t="s">
        <v>228</v>
      </c>
      <c r="E63" s="2" t="s">
        <v>228</v>
      </c>
      <c r="F63" s="2" t="s">
        <v>228</v>
      </c>
      <c r="G63" s="2" t="s">
        <v>228</v>
      </c>
      <c r="H63" s="64" t="s">
        <v>368</v>
      </c>
      <c r="I63" s="1" t="s">
        <v>3380</v>
      </c>
      <c r="J63" s="2">
        <v>6</v>
      </c>
      <c r="K63" s="1" t="s">
        <v>3313</v>
      </c>
      <c r="L63" s="400">
        <v>45962</v>
      </c>
      <c r="M63" s="199">
        <v>46113</v>
      </c>
      <c r="N63" s="143" t="s">
        <v>1361</v>
      </c>
      <c r="O63" s="142" t="s">
        <v>1227</v>
      </c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>
      <c r="A64" s="421"/>
      <c r="B64" s="421"/>
      <c r="C64" s="2" t="s">
        <v>3381</v>
      </c>
      <c r="D64" s="2" t="s">
        <v>3381</v>
      </c>
      <c r="E64" s="2" t="s">
        <v>3381</v>
      </c>
      <c r="F64" s="2" t="s">
        <v>3381</v>
      </c>
      <c r="G64" s="2" t="s">
        <v>3381</v>
      </c>
      <c r="H64" s="64" t="s">
        <v>368</v>
      </c>
      <c r="I64" s="1" t="s">
        <v>3380</v>
      </c>
      <c r="J64" s="2">
        <v>6</v>
      </c>
      <c r="K64" s="1" t="s">
        <v>3382</v>
      </c>
      <c r="L64" s="400">
        <v>45962</v>
      </c>
      <c r="M64" s="199">
        <v>46082</v>
      </c>
      <c r="N64" s="143" t="s">
        <v>1361</v>
      </c>
      <c r="O64" s="142" t="s">
        <v>1227</v>
      </c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>
      <c r="A65" s="2" t="s">
        <v>132</v>
      </c>
      <c r="B65" s="2">
        <v>43</v>
      </c>
      <c r="C65" s="2" t="s">
        <v>480</v>
      </c>
      <c r="D65" s="2" t="s">
        <v>380</v>
      </c>
      <c r="E65" s="2" t="s">
        <v>380</v>
      </c>
      <c r="F65" s="2" t="s">
        <v>380</v>
      </c>
      <c r="G65" s="2" t="s">
        <v>380</v>
      </c>
      <c r="H65" s="64" t="s">
        <v>1860</v>
      </c>
      <c r="I65" s="144" t="s">
        <v>3383</v>
      </c>
      <c r="J65" s="2">
        <v>12</v>
      </c>
      <c r="K65" s="1" t="s">
        <v>3384</v>
      </c>
      <c r="L65" s="400">
        <v>45809</v>
      </c>
      <c r="M65" s="199">
        <v>46113</v>
      </c>
      <c r="N65" s="143" t="s">
        <v>1361</v>
      </c>
      <c r="O65" s="142" t="s">
        <v>1223</v>
      </c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>
      <c r="A66" s="420" t="s">
        <v>132</v>
      </c>
      <c r="B66" s="420">
        <v>44</v>
      </c>
      <c r="C66" s="2" t="s">
        <v>380</v>
      </c>
      <c r="D66" s="2" t="s">
        <v>380</v>
      </c>
      <c r="E66" s="2" t="s">
        <v>380</v>
      </c>
      <c r="F66" s="2" t="s">
        <v>380</v>
      </c>
      <c r="G66" s="2" t="s">
        <v>380</v>
      </c>
      <c r="H66" s="64" t="s">
        <v>378</v>
      </c>
      <c r="I66" s="1" t="s">
        <v>3385</v>
      </c>
      <c r="J66" s="2">
        <v>6</v>
      </c>
      <c r="K66" s="1" t="s">
        <v>3384</v>
      </c>
      <c r="L66" s="400">
        <v>45962</v>
      </c>
      <c r="M66" s="199">
        <v>46113</v>
      </c>
      <c r="N66" s="143" t="s">
        <v>1361</v>
      </c>
      <c r="O66" s="142" t="s">
        <v>1223</v>
      </c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>
      <c r="A67" s="421"/>
      <c r="B67" s="421"/>
      <c r="C67" s="2" t="s">
        <v>1851</v>
      </c>
      <c r="D67" s="2" t="s">
        <v>3368</v>
      </c>
      <c r="E67" s="2" t="s">
        <v>339</v>
      </c>
      <c r="F67" s="2" t="s">
        <v>339</v>
      </c>
      <c r="G67" s="2" t="s">
        <v>339</v>
      </c>
      <c r="H67" s="64" t="s">
        <v>378</v>
      </c>
      <c r="I67" s="1" t="s">
        <v>3385</v>
      </c>
      <c r="J67" s="2">
        <v>6</v>
      </c>
      <c r="K67" s="1" t="s">
        <v>3370</v>
      </c>
      <c r="L67" s="400">
        <v>45962</v>
      </c>
      <c r="M67" s="199">
        <v>46082</v>
      </c>
      <c r="N67" s="143" t="s">
        <v>1361</v>
      </c>
      <c r="O67" s="142" t="s">
        <v>1223</v>
      </c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>
      <c r="A68" s="2" t="s">
        <v>164</v>
      </c>
      <c r="B68" s="2">
        <v>45</v>
      </c>
      <c r="C68" s="2" t="s">
        <v>388</v>
      </c>
      <c r="D68" s="2" t="s">
        <v>389</v>
      </c>
      <c r="E68" s="2" t="s">
        <v>390</v>
      </c>
      <c r="F68" s="2" t="s">
        <v>390</v>
      </c>
      <c r="G68" s="2" t="s">
        <v>390</v>
      </c>
      <c r="H68" s="64" t="s">
        <v>384</v>
      </c>
      <c r="I68" s="1" t="s">
        <v>3386</v>
      </c>
      <c r="J68" s="2">
        <v>12</v>
      </c>
      <c r="K68" s="1" t="s">
        <v>3387</v>
      </c>
      <c r="L68" s="400">
        <v>45809</v>
      </c>
      <c r="M68" s="199">
        <v>46113</v>
      </c>
      <c r="N68" s="143" t="s">
        <v>3084</v>
      </c>
      <c r="O68" s="142" t="s">
        <v>1219</v>
      </c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>
      <c r="A69" s="420" t="s">
        <v>164</v>
      </c>
      <c r="B69" s="420">
        <v>46</v>
      </c>
      <c r="C69" s="2" t="s">
        <v>388</v>
      </c>
      <c r="D69" s="2" t="s">
        <v>389</v>
      </c>
      <c r="E69" s="2" t="s">
        <v>390</v>
      </c>
      <c r="F69" s="2" t="s">
        <v>390</v>
      </c>
      <c r="G69" s="2" t="s">
        <v>390</v>
      </c>
      <c r="H69" s="64" t="s">
        <v>386</v>
      </c>
      <c r="I69" s="1" t="s">
        <v>3388</v>
      </c>
      <c r="J69" s="2">
        <v>6</v>
      </c>
      <c r="K69" s="1" t="s">
        <v>3387</v>
      </c>
      <c r="L69" s="400">
        <v>45962</v>
      </c>
      <c r="M69" s="199">
        <v>46113</v>
      </c>
      <c r="N69" s="143" t="s">
        <v>3084</v>
      </c>
      <c r="O69" s="142" t="s">
        <v>1219</v>
      </c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>
      <c r="A70" s="421"/>
      <c r="B70" s="421"/>
      <c r="C70" s="2" t="s">
        <v>3389</v>
      </c>
      <c r="D70" s="2" t="s">
        <v>1447</v>
      </c>
      <c r="E70" s="2" t="s">
        <v>3390</v>
      </c>
      <c r="F70" s="2" t="s">
        <v>3390</v>
      </c>
      <c r="G70" s="2" t="s">
        <v>3390</v>
      </c>
      <c r="H70" s="64" t="s">
        <v>386</v>
      </c>
      <c r="I70" s="1" t="s">
        <v>3388</v>
      </c>
      <c r="J70" s="2">
        <v>6</v>
      </c>
      <c r="K70" s="1" t="s">
        <v>3391</v>
      </c>
      <c r="L70" s="400">
        <v>45962</v>
      </c>
      <c r="M70" s="199">
        <v>46082</v>
      </c>
      <c r="N70" s="143" t="s">
        <v>3084</v>
      </c>
      <c r="O70" s="142" t="s">
        <v>1229</v>
      </c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>
      <c r="A71" s="2" t="s">
        <v>164</v>
      </c>
      <c r="B71" s="2">
        <v>47</v>
      </c>
      <c r="C71" s="2" t="s">
        <v>398</v>
      </c>
      <c r="D71" s="2" t="s">
        <v>399</v>
      </c>
      <c r="E71" s="2" t="s">
        <v>400</v>
      </c>
      <c r="F71" s="2" t="s">
        <v>400</v>
      </c>
      <c r="G71" s="2" t="s">
        <v>400</v>
      </c>
      <c r="H71" s="64" t="s">
        <v>394</v>
      </c>
      <c r="I71" s="1" t="s">
        <v>3392</v>
      </c>
      <c r="J71" s="2">
        <v>12</v>
      </c>
      <c r="K71" s="1" t="s">
        <v>3393</v>
      </c>
      <c r="L71" s="400">
        <v>45809</v>
      </c>
      <c r="M71" s="199">
        <v>46113</v>
      </c>
      <c r="N71" s="143" t="s">
        <v>3084</v>
      </c>
      <c r="O71" s="142" t="s">
        <v>1226</v>
      </c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>
      <c r="A72" s="420" t="s">
        <v>164</v>
      </c>
      <c r="B72" s="420">
        <v>48</v>
      </c>
      <c r="C72" s="2" t="s">
        <v>398</v>
      </c>
      <c r="D72" s="2" t="s">
        <v>399</v>
      </c>
      <c r="E72" s="2" t="s">
        <v>400</v>
      </c>
      <c r="F72" s="2" t="s">
        <v>400</v>
      </c>
      <c r="G72" s="2" t="s">
        <v>400</v>
      </c>
      <c r="H72" s="64" t="s">
        <v>396</v>
      </c>
      <c r="I72" s="1" t="s">
        <v>3394</v>
      </c>
      <c r="J72" s="2">
        <v>6</v>
      </c>
      <c r="K72" s="1" t="s">
        <v>3393</v>
      </c>
      <c r="L72" s="400">
        <v>45962</v>
      </c>
      <c r="M72" s="199">
        <v>46113</v>
      </c>
      <c r="N72" s="143" t="s">
        <v>3084</v>
      </c>
      <c r="O72" s="142" t="s">
        <v>1226</v>
      </c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>
      <c r="A73" s="421"/>
      <c r="B73" s="421"/>
      <c r="C73" s="2" t="s">
        <v>1646</v>
      </c>
      <c r="D73" s="2" t="s">
        <v>1180</v>
      </c>
      <c r="E73" s="2" t="s">
        <v>843</v>
      </c>
      <c r="F73" s="2" t="s">
        <v>843</v>
      </c>
      <c r="G73" s="2" t="s">
        <v>843</v>
      </c>
      <c r="H73" s="64" t="s">
        <v>396</v>
      </c>
      <c r="I73" s="1" t="s">
        <v>3394</v>
      </c>
      <c r="J73" s="2">
        <v>6</v>
      </c>
      <c r="K73" s="1" t="s">
        <v>3395</v>
      </c>
      <c r="L73" s="400">
        <v>45962</v>
      </c>
      <c r="M73" s="199">
        <v>46082</v>
      </c>
      <c r="N73" s="143" t="s">
        <v>3084</v>
      </c>
      <c r="O73" s="142" t="s">
        <v>1226</v>
      </c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>
      <c r="A74" s="2" t="s">
        <v>164</v>
      </c>
      <c r="B74" s="2">
        <v>49</v>
      </c>
      <c r="C74" s="2" t="s">
        <v>408</v>
      </c>
      <c r="D74" s="2" t="s">
        <v>409</v>
      </c>
      <c r="E74" s="2" t="s">
        <v>410</v>
      </c>
      <c r="F74" s="2" t="s">
        <v>410</v>
      </c>
      <c r="G74" s="2" t="s">
        <v>410</v>
      </c>
      <c r="H74" s="64" t="s">
        <v>404</v>
      </c>
      <c r="I74" s="1" t="s">
        <v>3396</v>
      </c>
      <c r="J74" s="2">
        <v>12</v>
      </c>
      <c r="K74" s="1" t="s">
        <v>3397</v>
      </c>
      <c r="L74" s="400">
        <v>45809</v>
      </c>
      <c r="M74" s="199">
        <v>46113</v>
      </c>
      <c r="N74" s="143" t="s">
        <v>3084</v>
      </c>
      <c r="O74" s="142" t="s">
        <v>1207</v>
      </c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>
      <c r="A75" s="420" t="s">
        <v>164</v>
      </c>
      <c r="B75" s="420">
        <v>50</v>
      </c>
      <c r="C75" s="2" t="s">
        <v>408</v>
      </c>
      <c r="D75" s="2" t="s">
        <v>409</v>
      </c>
      <c r="E75" s="2" t="s">
        <v>410</v>
      </c>
      <c r="F75" s="2" t="s">
        <v>410</v>
      </c>
      <c r="G75" s="2" t="s">
        <v>410</v>
      </c>
      <c r="H75" s="64" t="s">
        <v>406</v>
      </c>
      <c r="I75" s="1" t="s">
        <v>3398</v>
      </c>
      <c r="J75" s="2">
        <v>6</v>
      </c>
      <c r="K75" s="1" t="s">
        <v>3397</v>
      </c>
      <c r="L75" s="400">
        <v>45962</v>
      </c>
      <c r="M75" s="199">
        <v>46113</v>
      </c>
      <c r="N75" s="143" t="s">
        <v>3084</v>
      </c>
      <c r="O75" s="142" t="s">
        <v>1207</v>
      </c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>
      <c r="A76" s="421"/>
      <c r="B76" s="421"/>
      <c r="C76" s="2" t="s">
        <v>3399</v>
      </c>
      <c r="D76" s="2" t="s">
        <v>2115</v>
      </c>
      <c r="E76" s="2" t="s">
        <v>1745</v>
      </c>
      <c r="F76" s="2" t="s">
        <v>1745</v>
      </c>
      <c r="G76" s="2" t="s">
        <v>1745</v>
      </c>
      <c r="H76" s="64" t="s">
        <v>406</v>
      </c>
      <c r="I76" s="1" t="s">
        <v>3398</v>
      </c>
      <c r="J76" s="2">
        <v>6</v>
      </c>
      <c r="K76" s="1" t="s">
        <v>3400</v>
      </c>
      <c r="L76" s="400">
        <v>45962</v>
      </c>
      <c r="M76" s="199">
        <v>46082</v>
      </c>
      <c r="N76" s="143" t="s">
        <v>3084</v>
      </c>
      <c r="O76" s="142" t="s">
        <v>1229</v>
      </c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>
      <c r="A77" s="2" t="s">
        <v>164</v>
      </c>
      <c r="B77" s="2">
        <v>51</v>
      </c>
      <c r="C77" s="2" t="s">
        <v>1184</v>
      </c>
      <c r="D77" s="2" t="s">
        <v>410</v>
      </c>
      <c r="E77" s="2" t="s">
        <v>410</v>
      </c>
      <c r="F77" s="2" t="s">
        <v>410</v>
      </c>
      <c r="G77" s="2" t="s">
        <v>410</v>
      </c>
      <c r="H77" s="64" t="s">
        <v>413</v>
      </c>
      <c r="I77" s="1" t="s">
        <v>3401</v>
      </c>
      <c r="J77" s="2">
        <v>12</v>
      </c>
      <c r="K77" s="1" t="s">
        <v>3397</v>
      </c>
      <c r="L77" s="400">
        <v>45809</v>
      </c>
      <c r="M77" s="199">
        <v>46113</v>
      </c>
      <c r="N77" s="143" t="s">
        <v>3084</v>
      </c>
      <c r="O77" s="142" t="s">
        <v>1207</v>
      </c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>
      <c r="A78" s="3" t="s">
        <v>164</v>
      </c>
      <c r="B78" s="3">
        <v>52</v>
      </c>
      <c r="C78" s="2" t="s">
        <v>408</v>
      </c>
      <c r="D78" s="2" t="s">
        <v>410</v>
      </c>
      <c r="E78" s="2" t="s">
        <v>410</v>
      </c>
      <c r="F78" s="2" t="s">
        <v>410</v>
      </c>
      <c r="G78" s="2" t="s">
        <v>410</v>
      </c>
      <c r="H78" s="64" t="s">
        <v>416</v>
      </c>
      <c r="I78" s="1" t="s">
        <v>3402</v>
      </c>
      <c r="J78" s="2">
        <v>6</v>
      </c>
      <c r="K78" s="1" t="s">
        <v>3397</v>
      </c>
      <c r="L78" s="400">
        <v>45962</v>
      </c>
      <c r="M78" s="199">
        <v>46113</v>
      </c>
      <c r="N78" s="143" t="s">
        <v>3084</v>
      </c>
      <c r="O78" s="142" t="s">
        <v>1207</v>
      </c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>
      <c r="A79" s="4"/>
      <c r="B79" s="4"/>
      <c r="C79" s="2" t="s">
        <v>3086</v>
      </c>
      <c r="D79" s="2" t="s">
        <v>3060</v>
      </c>
      <c r="E79" s="2" t="s">
        <v>3060</v>
      </c>
      <c r="F79" s="2" t="s">
        <v>3060</v>
      </c>
      <c r="G79" s="2" t="s">
        <v>3060</v>
      </c>
      <c r="H79" s="64" t="s">
        <v>416</v>
      </c>
      <c r="I79" s="1" t="s">
        <v>3402</v>
      </c>
      <c r="J79" s="2">
        <v>6</v>
      </c>
      <c r="K79" s="1" t="s">
        <v>3403</v>
      </c>
      <c r="L79" s="400">
        <v>45962</v>
      </c>
      <c r="M79" s="199">
        <v>46082</v>
      </c>
      <c r="N79" s="143" t="s">
        <v>3084</v>
      </c>
      <c r="O79" s="142" t="s">
        <v>1223</v>
      </c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>
      <c r="A80" s="2" t="s">
        <v>132</v>
      </c>
      <c r="B80" s="2">
        <v>53</v>
      </c>
      <c r="C80" s="2" t="s">
        <v>426</v>
      </c>
      <c r="D80" s="2" t="s">
        <v>1669</v>
      </c>
      <c r="E80" s="2" t="s">
        <v>428</v>
      </c>
      <c r="F80" s="2" t="s">
        <v>428</v>
      </c>
      <c r="G80" s="2" t="s">
        <v>428</v>
      </c>
      <c r="H80" s="64" t="s">
        <v>422</v>
      </c>
      <c r="I80" s="1" t="s">
        <v>3404</v>
      </c>
      <c r="J80" s="2">
        <v>12</v>
      </c>
      <c r="K80" s="1" t="s">
        <v>3405</v>
      </c>
      <c r="L80" s="400">
        <v>45809</v>
      </c>
      <c r="M80" s="199">
        <v>46113</v>
      </c>
      <c r="N80" s="143" t="s">
        <v>1361</v>
      </c>
      <c r="O80" s="142" t="s">
        <v>1218</v>
      </c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>
      <c r="A81" s="3" t="s">
        <v>132</v>
      </c>
      <c r="B81" s="3">
        <v>54</v>
      </c>
      <c r="C81" s="2" t="s">
        <v>426</v>
      </c>
      <c r="D81" s="2" t="s">
        <v>427</v>
      </c>
      <c r="E81" s="2" t="s">
        <v>427</v>
      </c>
      <c r="F81" s="2" t="s">
        <v>427</v>
      </c>
      <c r="G81" s="2" t="s">
        <v>427</v>
      </c>
      <c r="H81" s="64" t="s">
        <v>1878</v>
      </c>
      <c r="I81" s="1" t="s">
        <v>3406</v>
      </c>
      <c r="J81" s="2">
        <v>6</v>
      </c>
      <c r="K81" s="1" t="s">
        <v>3405</v>
      </c>
      <c r="L81" s="400">
        <v>45962</v>
      </c>
      <c r="M81" s="199">
        <v>46113</v>
      </c>
      <c r="N81" s="143" t="s">
        <v>1361</v>
      </c>
      <c r="O81" s="142" t="s">
        <v>1218</v>
      </c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>
      <c r="A82" s="4"/>
      <c r="B82" s="4"/>
      <c r="C82" s="2" t="s">
        <v>904</v>
      </c>
      <c r="D82" s="2" t="s">
        <v>3407</v>
      </c>
      <c r="E82" s="2" t="s">
        <v>3407</v>
      </c>
      <c r="F82" s="2" t="s">
        <v>3407</v>
      </c>
      <c r="G82" s="2" t="s">
        <v>3407</v>
      </c>
      <c r="H82" s="64" t="s">
        <v>1878</v>
      </c>
      <c r="I82" s="1" t="s">
        <v>3406</v>
      </c>
      <c r="J82" s="2">
        <v>6</v>
      </c>
      <c r="K82" s="1" t="s">
        <v>3408</v>
      </c>
      <c r="L82" s="400">
        <v>45962</v>
      </c>
      <c r="M82" s="199">
        <v>46082</v>
      </c>
      <c r="N82" s="143" t="s">
        <v>1361</v>
      </c>
      <c r="O82" s="142" t="s">
        <v>1222</v>
      </c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>
      <c r="A83" s="2" t="s">
        <v>132</v>
      </c>
      <c r="B83" s="2">
        <v>55</v>
      </c>
      <c r="C83" s="2" t="s">
        <v>3409</v>
      </c>
      <c r="D83" s="2" t="s">
        <v>3409</v>
      </c>
      <c r="E83" s="2" t="s">
        <v>3409</v>
      </c>
      <c r="F83" s="2" t="s">
        <v>3409</v>
      </c>
      <c r="G83" s="2" t="s">
        <v>3409</v>
      </c>
      <c r="H83" s="64" t="s">
        <v>431</v>
      </c>
      <c r="I83" s="1" t="s">
        <v>3410</v>
      </c>
      <c r="J83" s="2">
        <v>12</v>
      </c>
      <c r="K83" s="1" t="s">
        <v>3411</v>
      </c>
      <c r="L83" s="400">
        <v>45809</v>
      </c>
      <c r="M83" s="199">
        <v>46113</v>
      </c>
      <c r="N83" s="143" t="s">
        <v>1361</v>
      </c>
      <c r="O83" s="142" t="s">
        <v>1218</v>
      </c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>
      <c r="A84" s="3" t="s">
        <v>132</v>
      </c>
      <c r="B84" s="3">
        <v>56</v>
      </c>
      <c r="C84" s="2" t="s">
        <v>435</v>
      </c>
      <c r="D84" s="2" t="s">
        <v>435</v>
      </c>
      <c r="E84" s="2" t="s">
        <v>435</v>
      </c>
      <c r="F84" s="2" t="s">
        <v>435</v>
      </c>
      <c r="G84" s="2" t="s">
        <v>435</v>
      </c>
      <c r="H84" s="64" t="s">
        <v>433</v>
      </c>
      <c r="I84" s="1" t="s">
        <v>3412</v>
      </c>
      <c r="J84" s="2">
        <v>6</v>
      </c>
      <c r="K84" s="1" t="s">
        <v>3413</v>
      </c>
      <c r="L84" s="400">
        <v>45962</v>
      </c>
      <c r="M84" s="199">
        <v>46113</v>
      </c>
      <c r="N84" s="143" t="s">
        <v>1361</v>
      </c>
      <c r="O84" s="142" t="s">
        <v>1218</v>
      </c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>
      <c r="A85" s="4"/>
      <c r="B85" s="4"/>
      <c r="C85" s="2" t="s">
        <v>3091</v>
      </c>
      <c r="D85" s="2" t="s">
        <v>3091</v>
      </c>
      <c r="E85" s="2" t="s">
        <v>3091</v>
      </c>
      <c r="F85" s="2" t="s">
        <v>3091</v>
      </c>
      <c r="G85" s="2" t="s">
        <v>3091</v>
      </c>
      <c r="H85" s="64" t="s">
        <v>433</v>
      </c>
      <c r="I85" s="1" t="s">
        <v>3412</v>
      </c>
      <c r="J85" s="2">
        <v>6</v>
      </c>
      <c r="K85" s="1" t="s">
        <v>3366</v>
      </c>
      <c r="L85" s="400">
        <v>45962</v>
      </c>
      <c r="M85" s="199">
        <v>46082</v>
      </c>
      <c r="N85" s="143" t="s">
        <v>1361</v>
      </c>
      <c r="O85" s="142" t="s">
        <v>1212</v>
      </c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>
      <c r="A86" s="2" t="s">
        <v>132</v>
      </c>
      <c r="B86" s="2">
        <v>57</v>
      </c>
      <c r="C86" s="2" t="s">
        <v>3414</v>
      </c>
      <c r="D86" s="2" t="s">
        <v>444</v>
      </c>
      <c r="E86" s="2" t="s">
        <v>444</v>
      </c>
      <c r="F86" s="2" t="s">
        <v>444</v>
      </c>
      <c r="G86" s="2" t="s">
        <v>444</v>
      </c>
      <c r="H86" s="64" t="s">
        <v>438</v>
      </c>
      <c r="I86" s="1" t="s">
        <v>3415</v>
      </c>
      <c r="J86" s="2">
        <v>12</v>
      </c>
      <c r="K86" s="1" t="s">
        <v>3332</v>
      </c>
      <c r="L86" s="400">
        <v>45809</v>
      </c>
      <c r="M86" s="199">
        <v>46113</v>
      </c>
      <c r="N86" s="143" t="s">
        <v>1361</v>
      </c>
      <c r="O86" s="142" t="s">
        <v>1212</v>
      </c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>
      <c r="A87" s="3" t="s">
        <v>132</v>
      </c>
      <c r="B87" s="3">
        <v>58</v>
      </c>
      <c r="C87" s="2" t="s">
        <v>444</v>
      </c>
      <c r="D87" s="2" t="s">
        <v>444</v>
      </c>
      <c r="E87" s="2" t="s">
        <v>444</v>
      </c>
      <c r="F87" s="2" t="s">
        <v>444</v>
      </c>
      <c r="G87" s="2" t="s">
        <v>444</v>
      </c>
      <c r="H87" s="64" t="s">
        <v>442</v>
      </c>
      <c r="I87" s="1" t="s">
        <v>3416</v>
      </c>
      <c r="J87" s="2">
        <v>6</v>
      </c>
      <c r="K87" s="1" t="s">
        <v>3332</v>
      </c>
      <c r="L87" s="400">
        <v>45962</v>
      </c>
      <c r="M87" s="199">
        <v>46113</v>
      </c>
      <c r="N87" s="143" t="s">
        <v>1361</v>
      </c>
      <c r="O87" s="142" t="s">
        <v>1212</v>
      </c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>
      <c r="A88" s="4"/>
      <c r="B88" s="4"/>
      <c r="C88" s="2" t="s">
        <v>437</v>
      </c>
      <c r="D88" s="2" t="s">
        <v>437</v>
      </c>
      <c r="E88" s="2" t="s">
        <v>437</v>
      </c>
      <c r="F88" s="2" t="s">
        <v>437</v>
      </c>
      <c r="G88" s="2" t="s">
        <v>437</v>
      </c>
      <c r="H88" s="64" t="s">
        <v>442</v>
      </c>
      <c r="I88" s="1" t="s">
        <v>3416</v>
      </c>
      <c r="J88" s="2">
        <v>6</v>
      </c>
      <c r="K88" s="1" t="s">
        <v>3417</v>
      </c>
      <c r="L88" s="400">
        <v>45962</v>
      </c>
      <c r="M88" s="199">
        <v>46082</v>
      </c>
      <c r="N88" s="143" t="s">
        <v>1361</v>
      </c>
      <c r="O88" s="142" t="s">
        <v>1212</v>
      </c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>
      <c r="A89" s="2" t="s">
        <v>132</v>
      </c>
      <c r="B89" s="2">
        <v>59</v>
      </c>
      <c r="C89" s="2" t="s">
        <v>480</v>
      </c>
      <c r="D89" s="2" t="s">
        <v>380</v>
      </c>
      <c r="E89" s="2" t="s">
        <v>380</v>
      </c>
      <c r="F89" s="2" t="s">
        <v>380</v>
      </c>
      <c r="G89" s="2" t="s">
        <v>380</v>
      </c>
      <c r="H89" s="64" t="s">
        <v>448</v>
      </c>
      <c r="I89" s="1" t="s">
        <v>3418</v>
      </c>
      <c r="J89" s="2">
        <v>12</v>
      </c>
      <c r="K89" s="1" t="s">
        <v>3384</v>
      </c>
      <c r="L89" s="400">
        <v>45809</v>
      </c>
      <c r="M89" s="199">
        <v>46113</v>
      </c>
      <c r="N89" s="143" t="s">
        <v>1361</v>
      </c>
      <c r="O89" s="142" t="s">
        <v>1223</v>
      </c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>
      <c r="A90" s="3" t="s">
        <v>132</v>
      </c>
      <c r="B90" s="3">
        <v>60</v>
      </c>
      <c r="C90" s="2" t="s">
        <v>380</v>
      </c>
      <c r="D90" s="2" t="s">
        <v>380</v>
      </c>
      <c r="E90" s="2" t="s">
        <v>380</v>
      </c>
      <c r="F90" s="2" t="s">
        <v>380</v>
      </c>
      <c r="G90" s="2" t="s">
        <v>380</v>
      </c>
      <c r="H90" s="64" t="s">
        <v>1888</v>
      </c>
      <c r="I90" s="1" t="s">
        <v>3419</v>
      </c>
      <c r="J90" s="2">
        <v>6</v>
      </c>
      <c r="K90" s="1" t="s">
        <v>3384</v>
      </c>
      <c r="L90" s="400">
        <v>45962</v>
      </c>
      <c r="M90" s="199">
        <v>46113</v>
      </c>
      <c r="N90" s="143" t="s">
        <v>1361</v>
      </c>
      <c r="O90" s="142" t="s">
        <v>1223</v>
      </c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>
      <c r="A91" s="4"/>
      <c r="B91" s="4"/>
      <c r="C91" s="2" t="s">
        <v>485</v>
      </c>
      <c r="D91" s="2" t="s">
        <v>485</v>
      </c>
      <c r="E91" s="2" t="s">
        <v>485</v>
      </c>
      <c r="F91" s="2" t="s">
        <v>485</v>
      </c>
      <c r="G91" s="2" t="s">
        <v>485</v>
      </c>
      <c r="H91" s="64" t="s">
        <v>1888</v>
      </c>
      <c r="I91" s="1" t="s">
        <v>3419</v>
      </c>
      <c r="J91" s="2">
        <v>6</v>
      </c>
      <c r="K91" s="1" t="s">
        <v>3420</v>
      </c>
      <c r="L91" s="400">
        <v>45962</v>
      </c>
      <c r="M91" s="199">
        <v>46082</v>
      </c>
      <c r="N91" s="143" t="s">
        <v>1361</v>
      </c>
      <c r="O91" s="142" t="s">
        <v>1227</v>
      </c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>
      <c r="A92" s="2" t="s">
        <v>132</v>
      </c>
      <c r="B92" s="2">
        <v>61</v>
      </c>
      <c r="C92" s="2" t="s">
        <v>306</v>
      </c>
      <c r="D92" s="2" t="s">
        <v>463</v>
      </c>
      <c r="E92" s="2" t="s">
        <v>463</v>
      </c>
      <c r="F92" s="2" t="s">
        <v>463</v>
      </c>
      <c r="G92" s="2" t="s">
        <v>3421</v>
      </c>
      <c r="H92" s="64" t="s">
        <v>1889</v>
      </c>
      <c r="I92" s="1" t="s">
        <v>3422</v>
      </c>
      <c r="J92" s="2">
        <v>12</v>
      </c>
      <c r="K92" s="1" t="s">
        <v>3423</v>
      </c>
      <c r="L92" s="400">
        <v>45809</v>
      </c>
      <c r="M92" s="199">
        <v>46113</v>
      </c>
      <c r="N92" s="143" t="s">
        <v>1361</v>
      </c>
      <c r="O92" s="142" t="s">
        <v>1227</v>
      </c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>
      <c r="A93" s="3" t="s">
        <v>132</v>
      </c>
      <c r="B93" s="3">
        <v>62</v>
      </c>
      <c r="C93" s="2" t="s">
        <v>306</v>
      </c>
      <c r="D93" s="2" t="s">
        <v>463</v>
      </c>
      <c r="E93" s="2" t="s">
        <v>463</v>
      </c>
      <c r="F93" s="2" t="s">
        <v>463</v>
      </c>
      <c r="G93" s="2" t="s">
        <v>463</v>
      </c>
      <c r="H93" s="64" t="s">
        <v>1890</v>
      </c>
      <c r="I93" s="1" t="s">
        <v>3424</v>
      </c>
      <c r="J93" s="2">
        <v>6</v>
      </c>
      <c r="K93" s="1" t="s">
        <v>3423</v>
      </c>
      <c r="L93" s="400">
        <v>45962</v>
      </c>
      <c r="M93" s="199">
        <v>46113</v>
      </c>
      <c r="N93" s="143" t="s">
        <v>1361</v>
      </c>
      <c r="O93" s="142" t="s">
        <v>1227</v>
      </c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>
      <c r="A94" s="4"/>
      <c r="B94" s="4"/>
      <c r="C94" s="2" t="s">
        <v>3425</v>
      </c>
      <c r="D94" s="2" t="s">
        <v>3426</v>
      </c>
      <c r="E94" s="2" t="s">
        <v>3427</v>
      </c>
      <c r="F94" s="2" t="s">
        <v>3427</v>
      </c>
      <c r="G94" s="2" t="s">
        <v>3427</v>
      </c>
      <c r="H94" s="64" t="s">
        <v>1890</v>
      </c>
      <c r="I94" s="1" t="s">
        <v>3424</v>
      </c>
      <c r="J94" s="2">
        <v>6</v>
      </c>
      <c r="K94" s="1" t="s">
        <v>3428</v>
      </c>
      <c r="L94" s="400">
        <v>45962</v>
      </c>
      <c r="M94" s="199">
        <v>46082</v>
      </c>
      <c r="N94" s="143" t="s">
        <v>1361</v>
      </c>
      <c r="O94" s="142" t="s">
        <v>1212</v>
      </c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>
      <c r="A95" s="2" t="s">
        <v>132</v>
      </c>
      <c r="B95" s="2">
        <v>63</v>
      </c>
      <c r="C95" s="2" t="s">
        <v>470</v>
      </c>
      <c r="D95" s="2" t="s">
        <v>471</v>
      </c>
      <c r="E95" s="2" t="s">
        <v>473</v>
      </c>
      <c r="F95" s="2" t="s">
        <v>473</v>
      </c>
      <c r="G95" s="2" t="s">
        <v>473</v>
      </c>
      <c r="H95" s="64" t="s">
        <v>467</v>
      </c>
      <c r="I95" s="1" t="s">
        <v>3429</v>
      </c>
      <c r="J95" s="2">
        <v>12</v>
      </c>
      <c r="K95" s="1" t="s">
        <v>3430</v>
      </c>
      <c r="L95" s="400">
        <v>45809</v>
      </c>
      <c r="M95" s="199">
        <v>46113</v>
      </c>
      <c r="N95" s="143" t="s">
        <v>1361</v>
      </c>
      <c r="O95" s="142" t="s">
        <v>1227</v>
      </c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>
      <c r="A96" s="3" t="s">
        <v>132</v>
      </c>
      <c r="B96" s="3">
        <v>64</v>
      </c>
      <c r="C96" s="2" t="s">
        <v>470</v>
      </c>
      <c r="D96" s="2" t="s">
        <v>471</v>
      </c>
      <c r="E96" s="2" t="s">
        <v>473</v>
      </c>
      <c r="F96" s="2" t="s">
        <v>473</v>
      </c>
      <c r="G96" s="2" t="s">
        <v>473</v>
      </c>
      <c r="H96" s="64" t="s">
        <v>778</v>
      </c>
      <c r="I96" s="1" t="s">
        <v>3431</v>
      </c>
      <c r="J96" s="2">
        <v>6</v>
      </c>
      <c r="K96" s="1" t="s">
        <v>3430</v>
      </c>
      <c r="L96" s="400">
        <v>45962</v>
      </c>
      <c r="M96" s="199">
        <v>46113</v>
      </c>
      <c r="N96" s="143" t="s">
        <v>1361</v>
      </c>
      <c r="O96" s="142" t="s">
        <v>1227</v>
      </c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>
      <c r="A97" s="4"/>
      <c r="B97" s="4"/>
      <c r="C97" s="2" t="s">
        <v>306</v>
      </c>
      <c r="D97" s="2" t="s">
        <v>3432</v>
      </c>
      <c r="E97" s="2" t="s">
        <v>463</v>
      </c>
      <c r="F97" s="2" t="s">
        <v>463</v>
      </c>
      <c r="G97" s="2" t="s">
        <v>463</v>
      </c>
      <c r="H97" s="64" t="s">
        <v>778</v>
      </c>
      <c r="I97" s="1" t="s">
        <v>3431</v>
      </c>
      <c r="J97" s="2">
        <v>6</v>
      </c>
      <c r="K97" s="1" t="s">
        <v>3423</v>
      </c>
      <c r="L97" s="400">
        <v>45962</v>
      </c>
      <c r="M97" s="199">
        <v>46082</v>
      </c>
      <c r="N97" s="143" t="s">
        <v>1361</v>
      </c>
      <c r="O97" s="142" t="s">
        <v>1227</v>
      </c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>
      <c r="A98" s="2" t="s">
        <v>132</v>
      </c>
      <c r="B98" s="2">
        <v>65</v>
      </c>
      <c r="C98" s="2" t="s">
        <v>480</v>
      </c>
      <c r="D98" s="2" t="s">
        <v>380</v>
      </c>
      <c r="E98" s="2" t="s">
        <v>380</v>
      </c>
      <c r="F98" s="2" t="s">
        <v>380</v>
      </c>
      <c r="G98" s="2" t="s">
        <v>380</v>
      </c>
      <c r="H98" s="64" t="s">
        <v>476</v>
      </c>
      <c r="I98" s="1" t="s">
        <v>3433</v>
      </c>
      <c r="J98" s="2">
        <v>12</v>
      </c>
      <c r="K98" s="1" t="s">
        <v>3384</v>
      </c>
      <c r="L98" s="400">
        <v>45809</v>
      </c>
      <c r="M98" s="199">
        <v>46113</v>
      </c>
      <c r="N98" s="143" t="s">
        <v>1361</v>
      </c>
      <c r="O98" s="142" t="s">
        <v>1223</v>
      </c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>
      <c r="A99" s="3" t="s">
        <v>132</v>
      </c>
      <c r="B99" s="3">
        <v>66</v>
      </c>
      <c r="C99" s="2" t="s">
        <v>480</v>
      </c>
      <c r="D99" s="2" t="s">
        <v>380</v>
      </c>
      <c r="E99" s="2" t="s">
        <v>380</v>
      </c>
      <c r="F99" s="2" t="s">
        <v>380</v>
      </c>
      <c r="G99" s="2" t="s">
        <v>380</v>
      </c>
      <c r="H99" s="64" t="s">
        <v>478</v>
      </c>
      <c r="I99" s="1" t="s">
        <v>3434</v>
      </c>
      <c r="J99" s="2">
        <v>6</v>
      </c>
      <c r="K99" s="1" t="s">
        <v>3384</v>
      </c>
      <c r="L99" s="400">
        <v>45962</v>
      </c>
      <c r="M99" s="199">
        <v>46113</v>
      </c>
      <c r="N99" s="143" t="s">
        <v>1361</v>
      </c>
      <c r="O99" s="142" t="s">
        <v>1223</v>
      </c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>
      <c r="A100" s="4"/>
      <c r="B100" s="4"/>
      <c r="C100" s="2" t="s">
        <v>370</v>
      </c>
      <c r="D100" s="2" t="s">
        <v>372</v>
      </c>
      <c r="E100" s="2" t="s">
        <v>372</v>
      </c>
      <c r="F100" s="2" t="s">
        <v>372</v>
      </c>
      <c r="G100" s="2" t="s">
        <v>372</v>
      </c>
      <c r="H100" s="64" t="s">
        <v>478</v>
      </c>
      <c r="I100" s="1" t="s">
        <v>3434</v>
      </c>
      <c r="J100" s="2">
        <v>6</v>
      </c>
      <c r="K100" s="1" t="s">
        <v>3435</v>
      </c>
      <c r="L100" s="400">
        <v>45962</v>
      </c>
      <c r="M100" s="199">
        <v>46082</v>
      </c>
      <c r="N100" s="143" t="s">
        <v>1361</v>
      </c>
      <c r="O100" s="142" t="s">
        <v>1223</v>
      </c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>
      <c r="A101" s="2" t="s">
        <v>132</v>
      </c>
      <c r="B101" s="2">
        <v>67</v>
      </c>
      <c r="C101" s="2" t="s">
        <v>480</v>
      </c>
      <c r="D101" s="2" t="s">
        <v>380</v>
      </c>
      <c r="E101" s="2" t="s">
        <v>380</v>
      </c>
      <c r="F101" s="2" t="s">
        <v>380</v>
      </c>
      <c r="G101" s="2" t="s">
        <v>380</v>
      </c>
      <c r="H101" s="64" t="s">
        <v>483</v>
      </c>
      <c r="I101" s="1" t="s">
        <v>3436</v>
      </c>
      <c r="J101" s="2">
        <v>12</v>
      </c>
      <c r="K101" s="1" t="s">
        <v>3384</v>
      </c>
      <c r="L101" s="400">
        <v>45809</v>
      </c>
      <c r="M101" s="199">
        <v>46113</v>
      </c>
      <c r="N101" s="143" t="s">
        <v>1361</v>
      </c>
      <c r="O101" s="142" t="s">
        <v>1223</v>
      </c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>
      <c r="A102" s="3" t="s">
        <v>132</v>
      </c>
      <c r="B102" s="3">
        <v>68</v>
      </c>
      <c r="C102" s="2" t="s">
        <v>380</v>
      </c>
      <c r="D102" s="2" t="s">
        <v>380</v>
      </c>
      <c r="E102" s="2" t="s">
        <v>380</v>
      </c>
      <c r="F102" s="2" t="s">
        <v>380</v>
      </c>
      <c r="G102" s="2" t="s">
        <v>380</v>
      </c>
      <c r="H102" s="64" t="s">
        <v>1895</v>
      </c>
      <c r="I102" s="1" t="s">
        <v>3437</v>
      </c>
      <c r="J102" s="2">
        <v>6</v>
      </c>
      <c r="K102" s="1" t="s">
        <v>3384</v>
      </c>
      <c r="L102" s="400">
        <v>45962</v>
      </c>
      <c r="M102" s="199">
        <v>46113</v>
      </c>
      <c r="N102" s="143" t="s">
        <v>1361</v>
      </c>
      <c r="O102" s="142" t="s">
        <v>1223</v>
      </c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>
      <c r="A103" s="4"/>
      <c r="B103" s="4"/>
      <c r="C103" s="2" t="s">
        <v>376</v>
      </c>
      <c r="D103" s="2" t="s">
        <v>372</v>
      </c>
      <c r="E103" s="2" t="s">
        <v>372</v>
      </c>
      <c r="F103" s="2" t="s">
        <v>372</v>
      </c>
      <c r="G103" s="2" t="s">
        <v>372</v>
      </c>
      <c r="H103" s="64" t="s">
        <v>1895</v>
      </c>
      <c r="I103" s="1" t="s">
        <v>3437</v>
      </c>
      <c r="J103" s="2">
        <v>6</v>
      </c>
      <c r="K103" s="1" t="s">
        <v>3435</v>
      </c>
      <c r="L103" s="400">
        <v>45962</v>
      </c>
      <c r="M103" s="199">
        <v>46082</v>
      </c>
      <c r="N103" s="143" t="s">
        <v>1361</v>
      </c>
      <c r="O103" s="142" t="s">
        <v>1223</v>
      </c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>
      <c r="A104" s="2" t="s">
        <v>132</v>
      </c>
      <c r="B104" s="2">
        <v>69</v>
      </c>
      <c r="C104" s="2" t="s">
        <v>1837</v>
      </c>
      <c r="D104" s="2" t="s">
        <v>497</v>
      </c>
      <c r="E104" s="2" t="s">
        <v>311</v>
      </c>
      <c r="F104" s="2" t="s">
        <v>311</v>
      </c>
      <c r="G104" s="2" t="s">
        <v>311</v>
      </c>
      <c r="H104" s="64" t="s">
        <v>491</v>
      </c>
      <c r="I104" s="1" t="s">
        <v>3438</v>
      </c>
      <c r="J104" s="2">
        <v>12</v>
      </c>
      <c r="K104" s="1" t="s">
        <v>3356</v>
      </c>
      <c r="L104" s="400">
        <v>45809</v>
      </c>
      <c r="M104" s="199">
        <v>46113</v>
      </c>
      <c r="N104" s="143" t="s">
        <v>1361</v>
      </c>
      <c r="O104" s="142" t="s">
        <v>1218</v>
      </c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>
      <c r="A105" s="3" t="s">
        <v>132</v>
      </c>
      <c r="B105" s="3">
        <v>70</v>
      </c>
      <c r="C105" s="2" t="s">
        <v>311</v>
      </c>
      <c r="D105" s="2" t="s">
        <v>497</v>
      </c>
      <c r="E105" s="2" t="s">
        <v>311</v>
      </c>
      <c r="F105" s="2" t="s">
        <v>311</v>
      </c>
      <c r="G105" s="2" t="s">
        <v>311</v>
      </c>
      <c r="H105" s="64" t="s">
        <v>1897</v>
      </c>
      <c r="I105" s="1" t="s">
        <v>3439</v>
      </c>
      <c r="J105" s="2">
        <v>6</v>
      </c>
      <c r="K105" s="1" t="s">
        <v>3356</v>
      </c>
      <c r="L105" s="400">
        <v>45962</v>
      </c>
      <c r="M105" s="199">
        <v>46113</v>
      </c>
      <c r="N105" s="143" t="s">
        <v>1361</v>
      </c>
      <c r="O105" s="142" t="s">
        <v>1218</v>
      </c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>
      <c r="A106" s="4"/>
      <c r="B106" s="4"/>
      <c r="C106" s="2" t="s">
        <v>223</v>
      </c>
      <c r="D106" s="2" t="s">
        <v>450</v>
      </c>
      <c r="E106" s="2" t="s">
        <v>223</v>
      </c>
      <c r="F106" s="2" t="s">
        <v>223</v>
      </c>
      <c r="G106" s="2" t="s">
        <v>223</v>
      </c>
      <c r="H106" s="64" t="s">
        <v>1897</v>
      </c>
      <c r="I106" s="1" t="s">
        <v>3439</v>
      </c>
      <c r="J106" s="2">
        <v>6</v>
      </c>
      <c r="K106" s="1" t="s">
        <v>3440</v>
      </c>
      <c r="L106" s="400">
        <v>45962</v>
      </c>
      <c r="M106" s="199">
        <v>46082</v>
      </c>
      <c r="N106" s="143" t="s">
        <v>1361</v>
      </c>
      <c r="O106" s="142" t="s">
        <v>1222</v>
      </c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>
      <c r="A107" s="2" t="s">
        <v>132</v>
      </c>
      <c r="B107" s="2">
        <v>71</v>
      </c>
      <c r="C107" s="2" t="s">
        <v>318</v>
      </c>
      <c r="D107" s="2" t="s">
        <v>318</v>
      </c>
      <c r="E107" s="2" t="s">
        <v>318</v>
      </c>
      <c r="F107" s="2" t="s">
        <v>318</v>
      </c>
      <c r="G107" s="2" t="s">
        <v>318</v>
      </c>
      <c r="H107" s="64" t="s">
        <v>499</v>
      </c>
      <c r="I107" s="1" t="s">
        <v>3441</v>
      </c>
      <c r="J107" s="2">
        <v>12</v>
      </c>
      <c r="K107" s="1" t="s">
        <v>3361</v>
      </c>
      <c r="L107" s="400">
        <v>45809</v>
      </c>
      <c r="M107" s="199">
        <v>46113</v>
      </c>
      <c r="N107" s="143" t="s">
        <v>1361</v>
      </c>
      <c r="O107" s="142" t="s">
        <v>1223</v>
      </c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>
      <c r="A108" s="3" t="s">
        <v>132</v>
      </c>
      <c r="B108" s="3">
        <v>72</v>
      </c>
      <c r="C108" s="2" t="s">
        <v>278</v>
      </c>
      <c r="D108" s="2" t="s">
        <v>318</v>
      </c>
      <c r="E108" s="2" t="s">
        <v>318</v>
      </c>
      <c r="F108" s="2" t="s">
        <v>318</v>
      </c>
      <c r="G108" s="2" t="s">
        <v>318</v>
      </c>
      <c r="H108" s="64" t="s">
        <v>502</v>
      </c>
      <c r="I108" s="1" t="s">
        <v>3442</v>
      </c>
      <c r="J108" s="2">
        <v>6</v>
      </c>
      <c r="K108" s="1" t="s">
        <v>3361</v>
      </c>
      <c r="L108" s="400">
        <v>45962</v>
      </c>
      <c r="M108" s="199">
        <v>46113</v>
      </c>
      <c r="N108" s="143" t="s">
        <v>1361</v>
      </c>
      <c r="O108" s="142" t="s">
        <v>1223</v>
      </c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>
      <c r="A109" s="4"/>
      <c r="B109" s="4"/>
      <c r="C109" s="2" t="s">
        <v>523</v>
      </c>
      <c r="D109" s="2" t="s">
        <v>1048</v>
      </c>
      <c r="E109" s="2" t="s">
        <v>1048</v>
      </c>
      <c r="F109" s="2" t="s">
        <v>1048</v>
      </c>
      <c r="G109" s="2" t="s">
        <v>1048</v>
      </c>
      <c r="H109" s="64" t="s">
        <v>502</v>
      </c>
      <c r="I109" s="1" t="s">
        <v>3442</v>
      </c>
      <c r="J109" s="2">
        <v>6</v>
      </c>
      <c r="K109" s="1" t="s">
        <v>3443</v>
      </c>
      <c r="L109" s="400">
        <v>45962</v>
      </c>
      <c r="M109" s="199">
        <v>46082</v>
      </c>
      <c r="N109" s="143" t="s">
        <v>1361</v>
      </c>
      <c r="O109" s="142" t="s">
        <v>1222</v>
      </c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6.5">
      <c r="A110" s="2" t="s">
        <v>132</v>
      </c>
      <c r="B110" s="2">
        <v>73</v>
      </c>
      <c r="C110" s="2" t="s">
        <v>511</v>
      </c>
      <c r="D110" s="2" t="s">
        <v>511</v>
      </c>
      <c r="E110" s="2" t="s">
        <v>512</v>
      </c>
      <c r="F110" s="2" t="s">
        <v>512</v>
      </c>
      <c r="G110" s="2" t="s">
        <v>512</v>
      </c>
      <c r="H110" s="64" t="s">
        <v>507</v>
      </c>
      <c r="I110" s="33" t="s">
        <v>3444</v>
      </c>
      <c r="J110" s="2">
        <v>12</v>
      </c>
      <c r="K110" s="1" t="s">
        <v>3057</v>
      </c>
      <c r="L110" s="400">
        <v>45809</v>
      </c>
      <c r="M110" s="199">
        <v>46113</v>
      </c>
      <c r="N110" s="143" t="s">
        <v>1361</v>
      </c>
      <c r="O110" s="142" t="s">
        <v>1223</v>
      </c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>
      <c r="A111" s="3" t="s">
        <v>132</v>
      </c>
      <c r="B111" s="3">
        <v>74</v>
      </c>
      <c r="C111" s="2" t="s">
        <v>511</v>
      </c>
      <c r="D111" s="2" t="s">
        <v>511</v>
      </c>
      <c r="E111" s="2" t="s">
        <v>512</v>
      </c>
      <c r="F111" s="2" t="s">
        <v>512</v>
      </c>
      <c r="G111" s="2" t="s">
        <v>512</v>
      </c>
      <c r="H111" s="64" t="s">
        <v>509</v>
      </c>
      <c r="I111" s="1" t="s">
        <v>3445</v>
      </c>
      <c r="J111" s="2">
        <v>6</v>
      </c>
      <c r="K111" s="1" t="s">
        <v>3057</v>
      </c>
      <c r="L111" s="400">
        <v>45962</v>
      </c>
      <c r="M111" s="199">
        <v>46113</v>
      </c>
      <c r="N111" s="143" t="s">
        <v>1361</v>
      </c>
      <c r="O111" s="142" t="s">
        <v>1223</v>
      </c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>
      <c r="A112" s="4"/>
      <c r="B112" s="4"/>
      <c r="C112" s="2" t="s">
        <v>3446</v>
      </c>
      <c r="D112" s="2" t="s">
        <v>767</v>
      </c>
      <c r="E112" s="2" t="s">
        <v>3327</v>
      </c>
      <c r="F112" s="2" t="s">
        <v>3327</v>
      </c>
      <c r="G112" s="2" t="s">
        <v>3327</v>
      </c>
      <c r="H112" s="64" t="s">
        <v>509</v>
      </c>
      <c r="I112" s="1" t="s">
        <v>3445</v>
      </c>
      <c r="J112" s="2">
        <v>6</v>
      </c>
      <c r="K112" s="1" t="s">
        <v>3328</v>
      </c>
      <c r="L112" s="400">
        <v>45962</v>
      </c>
      <c r="M112" s="199">
        <v>46082</v>
      </c>
      <c r="N112" s="143" t="s">
        <v>1361</v>
      </c>
      <c r="O112" s="142" t="s">
        <v>1212</v>
      </c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>
      <c r="A113" s="2" t="s">
        <v>132</v>
      </c>
      <c r="B113" s="2">
        <v>75</v>
      </c>
      <c r="C113" s="2" t="s">
        <v>519</v>
      </c>
      <c r="D113" s="2" t="s">
        <v>519</v>
      </c>
      <c r="E113" s="2" t="s">
        <v>519</v>
      </c>
      <c r="F113" s="2" t="s">
        <v>519</v>
      </c>
      <c r="G113" s="2" t="s">
        <v>519</v>
      </c>
      <c r="H113" s="64" t="s">
        <v>515</v>
      </c>
      <c r="I113" s="1" t="s">
        <v>3447</v>
      </c>
      <c r="J113" s="2">
        <v>12</v>
      </c>
      <c r="K113" s="1" t="s">
        <v>1259</v>
      </c>
      <c r="L113" s="400">
        <v>45809</v>
      </c>
      <c r="M113" s="199">
        <v>46113</v>
      </c>
      <c r="N113" s="143" t="s">
        <v>1361</v>
      </c>
      <c r="O113" s="2" t="s">
        <v>1212</v>
      </c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>
      <c r="A114" s="3" t="s">
        <v>132</v>
      </c>
      <c r="B114" s="3">
        <v>76</v>
      </c>
      <c r="C114" s="2" t="s">
        <v>519</v>
      </c>
      <c r="D114" s="2" t="s">
        <v>519</v>
      </c>
      <c r="E114" s="2" t="s">
        <v>519</v>
      </c>
      <c r="F114" s="2" t="s">
        <v>519</v>
      </c>
      <c r="G114" s="2" t="s">
        <v>519</v>
      </c>
      <c r="H114" s="64" t="s">
        <v>517</v>
      </c>
      <c r="I114" s="1" t="s">
        <v>3448</v>
      </c>
      <c r="J114" s="2">
        <v>6</v>
      </c>
      <c r="K114" s="1" t="s">
        <v>1259</v>
      </c>
      <c r="L114" s="400">
        <v>45962</v>
      </c>
      <c r="M114" s="199">
        <v>46113</v>
      </c>
      <c r="N114" s="143" t="s">
        <v>1361</v>
      </c>
      <c r="O114" s="2" t="s">
        <v>1212</v>
      </c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>
      <c r="A115" s="4"/>
      <c r="B115" s="4"/>
      <c r="C115" s="2" t="s">
        <v>1028</v>
      </c>
      <c r="D115" s="2" t="s">
        <v>1029</v>
      </c>
      <c r="E115" s="2" t="s">
        <v>1029</v>
      </c>
      <c r="F115" s="2" t="s">
        <v>1029</v>
      </c>
      <c r="G115" s="2" t="s">
        <v>1029</v>
      </c>
      <c r="H115" s="64" t="s">
        <v>517</v>
      </c>
      <c r="I115" s="1" t="s">
        <v>3448</v>
      </c>
      <c r="J115" s="2">
        <v>6</v>
      </c>
      <c r="K115" s="1" t="s">
        <v>3449</v>
      </c>
      <c r="L115" s="400">
        <v>45962</v>
      </c>
      <c r="M115" s="199">
        <v>46082</v>
      </c>
      <c r="N115" s="143" t="s">
        <v>1361</v>
      </c>
      <c r="O115" s="2" t="s">
        <v>1205</v>
      </c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>
      <c r="A116" s="2" t="s">
        <v>174</v>
      </c>
      <c r="B116" s="2">
        <v>77</v>
      </c>
      <c r="C116" s="2" t="s">
        <v>527</v>
      </c>
      <c r="D116" s="2" t="s">
        <v>3450</v>
      </c>
      <c r="E116" s="2" t="s">
        <v>528</v>
      </c>
      <c r="F116" s="2" t="s">
        <v>528</v>
      </c>
      <c r="G116" s="2" t="s">
        <v>528</v>
      </c>
      <c r="H116" s="64" t="s">
        <v>606</v>
      </c>
      <c r="I116" s="1" t="s">
        <v>3451</v>
      </c>
      <c r="J116" s="2">
        <v>12</v>
      </c>
      <c r="K116" s="1" t="s">
        <v>3452</v>
      </c>
      <c r="L116" s="400">
        <v>45809</v>
      </c>
      <c r="M116" s="199">
        <v>46113</v>
      </c>
      <c r="N116" s="143" t="s">
        <v>3084</v>
      </c>
      <c r="O116" s="142" t="s">
        <v>1226</v>
      </c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>
      <c r="A117" s="3" t="s">
        <v>174</v>
      </c>
      <c r="B117" s="3">
        <v>78</v>
      </c>
      <c r="C117" s="2" t="s">
        <v>527</v>
      </c>
      <c r="D117" s="2" t="s">
        <v>528</v>
      </c>
      <c r="E117" s="2" t="s">
        <v>528</v>
      </c>
      <c r="F117" s="2" t="s">
        <v>528</v>
      </c>
      <c r="G117" s="2" t="s">
        <v>528</v>
      </c>
      <c r="H117" s="64" t="s">
        <v>525</v>
      </c>
      <c r="I117" s="1" t="s">
        <v>3453</v>
      </c>
      <c r="J117" s="2">
        <v>6</v>
      </c>
      <c r="K117" s="1" t="s">
        <v>3452</v>
      </c>
      <c r="L117" s="400">
        <v>45962</v>
      </c>
      <c r="M117" s="199">
        <v>46113</v>
      </c>
      <c r="N117" s="143" t="s">
        <v>3084</v>
      </c>
      <c r="O117" s="142" t="s">
        <v>1226</v>
      </c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>
      <c r="A118" s="4"/>
      <c r="B118" s="4"/>
      <c r="C118" s="2" t="s">
        <v>3454</v>
      </c>
      <c r="D118" s="2" t="s">
        <v>3455</v>
      </c>
      <c r="E118" s="2" t="s">
        <v>3455</v>
      </c>
      <c r="F118" s="2" t="s">
        <v>3455</v>
      </c>
      <c r="G118" s="2" t="s">
        <v>3455</v>
      </c>
      <c r="H118" s="64" t="s">
        <v>525</v>
      </c>
      <c r="I118" s="1" t="s">
        <v>3453</v>
      </c>
      <c r="J118" s="2">
        <v>6</v>
      </c>
      <c r="K118" s="1" t="s">
        <v>3456</v>
      </c>
      <c r="L118" s="400">
        <v>45962</v>
      </c>
      <c r="M118" s="199">
        <v>46082</v>
      </c>
      <c r="N118" s="143" t="s">
        <v>3084</v>
      </c>
      <c r="O118" s="142" t="s">
        <v>1219</v>
      </c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>
      <c r="A119" s="2" t="s">
        <v>174</v>
      </c>
      <c r="B119" s="2">
        <v>79</v>
      </c>
      <c r="C119" s="2" t="s">
        <v>534</v>
      </c>
      <c r="D119" s="2" t="s">
        <v>535</v>
      </c>
      <c r="E119" s="2" t="s">
        <v>534</v>
      </c>
      <c r="F119" s="2" t="s">
        <v>534</v>
      </c>
      <c r="G119" s="2" t="s">
        <v>534</v>
      </c>
      <c r="H119" s="64" t="s">
        <v>530</v>
      </c>
      <c r="I119" s="1" t="s">
        <v>3457</v>
      </c>
      <c r="J119" s="2">
        <v>12</v>
      </c>
      <c r="K119" s="1" t="s">
        <v>3458</v>
      </c>
      <c r="L119" s="400">
        <v>45809</v>
      </c>
      <c r="M119" s="199">
        <v>46113</v>
      </c>
      <c r="N119" s="143" t="s">
        <v>3084</v>
      </c>
      <c r="O119" s="142" t="s">
        <v>1226</v>
      </c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>
      <c r="A120" s="3" t="s">
        <v>174</v>
      </c>
      <c r="B120" s="3">
        <v>80</v>
      </c>
      <c r="C120" s="2" t="s">
        <v>534</v>
      </c>
      <c r="D120" s="2" t="s">
        <v>535</v>
      </c>
      <c r="E120" s="2" t="s">
        <v>534</v>
      </c>
      <c r="F120" s="2" t="s">
        <v>534</v>
      </c>
      <c r="G120" s="2" t="s">
        <v>534</v>
      </c>
      <c r="H120" s="64" t="s">
        <v>532</v>
      </c>
      <c r="I120" s="1" t="s">
        <v>3459</v>
      </c>
      <c r="J120" s="2">
        <v>6</v>
      </c>
      <c r="K120" s="1" t="s">
        <v>3458</v>
      </c>
      <c r="L120" s="400">
        <v>45962</v>
      </c>
      <c r="M120" s="199">
        <v>46113</v>
      </c>
      <c r="N120" s="143" t="s">
        <v>3084</v>
      </c>
      <c r="O120" s="142" t="s">
        <v>1226</v>
      </c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>
      <c r="A121" s="4"/>
      <c r="B121" s="4"/>
      <c r="C121" s="2" t="s">
        <v>2060</v>
      </c>
      <c r="D121" s="2" t="s">
        <v>2061</v>
      </c>
      <c r="E121" s="2" t="s">
        <v>2060</v>
      </c>
      <c r="F121" s="2" t="s">
        <v>2060</v>
      </c>
      <c r="G121" s="2" t="s">
        <v>2060</v>
      </c>
      <c r="H121" s="64" t="s">
        <v>532</v>
      </c>
      <c r="I121" s="1" t="s">
        <v>3459</v>
      </c>
      <c r="J121" s="2">
        <v>6</v>
      </c>
      <c r="K121" s="1" t="s">
        <v>3460</v>
      </c>
      <c r="L121" s="400">
        <v>45962</v>
      </c>
      <c r="M121" s="199">
        <v>46082</v>
      </c>
      <c r="N121" s="143" t="s">
        <v>3084</v>
      </c>
      <c r="O121" s="142" t="s">
        <v>1226</v>
      </c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>
      <c r="A122" s="2" t="s">
        <v>149</v>
      </c>
      <c r="B122" s="2">
        <v>81</v>
      </c>
      <c r="C122" s="2" t="s">
        <v>687</v>
      </c>
      <c r="D122" s="2" t="s">
        <v>3461</v>
      </c>
      <c r="E122" s="2" t="s">
        <v>547</v>
      </c>
      <c r="F122" s="2" t="s">
        <v>547</v>
      </c>
      <c r="G122" s="2" t="s">
        <v>547</v>
      </c>
      <c r="H122" s="64" t="s">
        <v>540</v>
      </c>
      <c r="I122" s="1" t="s">
        <v>3462</v>
      </c>
      <c r="J122" s="2">
        <v>12</v>
      </c>
      <c r="K122" s="1" t="s">
        <v>3463</v>
      </c>
      <c r="L122" s="400">
        <v>45809</v>
      </c>
      <c r="M122" s="199">
        <v>46113</v>
      </c>
      <c r="N122" s="143" t="s">
        <v>1498</v>
      </c>
      <c r="O122" s="142" t="s">
        <v>1216</v>
      </c>
      <c r="P122" s="1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>
      <c r="A123" s="3" t="s">
        <v>149</v>
      </c>
      <c r="B123" s="3">
        <v>82</v>
      </c>
      <c r="C123" s="2" t="s">
        <v>547</v>
      </c>
      <c r="D123" s="2" t="s">
        <v>548</v>
      </c>
      <c r="E123" s="2" t="s">
        <v>547</v>
      </c>
      <c r="F123" s="2" t="s">
        <v>547</v>
      </c>
      <c r="G123" s="2" t="s">
        <v>547</v>
      </c>
      <c r="H123" s="64" t="s">
        <v>545</v>
      </c>
      <c r="I123" s="1" t="s">
        <v>3464</v>
      </c>
      <c r="J123" s="2">
        <v>6</v>
      </c>
      <c r="K123" s="1" t="s">
        <v>3463</v>
      </c>
      <c r="L123" s="400">
        <v>45962</v>
      </c>
      <c r="M123" s="199">
        <v>46113</v>
      </c>
      <c r="N123" s="143" t="s">
        <v>1498</v>
      </c>
      <c r="O123" s="142" t="s">
        <v>1216</v>
      </c>
      <c r="P123" s="1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>
      <c r="A124" s="4"/>
      <c r="B124" s="4"/>
      <c r="C124" s="2" t="s">
        <v>539</v>
      </c>
      <c r="D124" s="2" t="s">
        <v>537</v>
      </c>
      <c r="E124" s="2" t="s">
        <v>539</v>
      </c>
      <c r="F124" s="2" t="s">
        <v>539</v>
      </c>
      <c r="G124" s="2" t="s">
        <v>539</v>
      </c>
      <c r="H124" s="64" t="s">
        <v>545</v>
      </c>
      <c r="I124" s="1" t="s">
        <v>3464</v>
      </c>
      <c r="J124" s="2">
        <v>6</v>
      </c>
      <c r="K124" s="1" t="s">
        <v>3465</v>
      </c>
      <c r="L124" s="400">
        <v>45962</v>
      </c>
      <c r="M124" s="199">
        <v>46082</v>
      </c>
      <c r="N124" s="143" t="s">
        <v>1498</v>
      </c>
      <c r="O124" s="142" t="s">
        <v>1216</v>
      </c>
      <c r="P124" s="1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>
      <c r="A125" s="2" t="s">
        <v>149</v>
      </c>
      <c r="B125" s="2">
        <v>83</v>
      </c>
      <c r="C125" s="2" t="s">
        <v>3466</v>
      </c>
      <c r="D125" s="2" t="s">
        <v>563</v>
      </c>
      <c r="E125" s="2" t="s">
        <v>558</v>
      </c>
      <c r="F125" s="2" t="s">
        <v>558</v>
      </c>
      <c r="G125" s="2" t="s">
        <v>558</v>
      </c>
      <c r="H125" s="64" t="s">
        <v>553</v>
      </c>
      <c r="I125" s="1" t="s">
        <v>3467</v>
      </c>
      <c r="J125" s="2">
        <v>12</v>
      </c>
      <c r="K125" s="1" t="s">
        <v>3468</v>
      </c>
      <c r="L125" s="400">
        <v>45809</v>
      </c>
      <c r="M125" s="199">
        <v>46113</v>
      </c>
      <c r="N125" s="143" t="s">
        <v>1498</v>
      </c>
      <c r="O125" s="142" t="s">
        <v>1221</v>
      </c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>
      <c r="A126" s="3" t="s">
        <v>149</v>
      </c>
      <c r="B126" s="3">
        <v>84</v>
      </c>
      <c r="C126" s="2" t="s">
        <v>562</v>
      </c>
      <c r="D126" s="2" t="s">
        <v>563</v>
      </c>
      <c r="E126" s="2" t="s">
        <v>558</v>
      </c>
      <c r="F126" s="2" t="s">
        <v>558</v>
      </c>
      <c r="G126" s="2" t="s">
        <v>558</v>
      </c>
      <c r="H126" s="64" t="s">
        <v>560</v>
      </c>
      <c r="I126" s="1" t="s">
        <v>3469</v>
      </c>
      <c r="J126" s="2">
        <v>6</v>
      </c>
      <c r="K126" s="1" t="s">
        <v>3468</v>
      </c>
      <c r="L126" s="400">
        <v>45962</v>
      </c>
      <c r="M126" s="199">
        <v>46113</v>
      </c>
      <c r="N126" s="143" t="s">
        <v>1498</v>
      </c>
      <c r="O126" s="142" t="s">
        <v>1221</v>
      </c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>
      <c r="A127" s="4"/>
      <c r="B127" s="4"/>
      <c r="C127" s="2" t="s">
        <v>3470</v>
      </c>
      <c r="D127" s="2" t="s">
        <v>551</v>
      </c>
      <c r="E127" s="2" t="s">
        <v>552</v>
      </c>
      <c r="F127" s="2" t="s">
        <v>552</v>
      </c>
      <c r="G127" s="2" t="s">
        <v>552</v>
      </c>
      <c r="H127" s="64" t="s">
        <v>560</v>
      </c>
      <c r="I127" s="1" t="s">
        <v>3469</v>
      </c>
      <c r="J127" s="2">
        <v>6</v>
      </c>
      <c r="K127" s="1" t="s">
        <v>3471</v>
      </c>
      <c r="L127" s="400">
        <v>45962</v>
      </c>
      <c r="M127" s="199">
        <v>46082</v>
      </c>
      <c r="N127" s="143" t="s">
        <v>1498</v>
      </c>
      <c r="O127" s="142" t="s">
        <v>1209</v>
      </c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>
      <c r="A128" s="2" t="s">
        <v>149</v>
      </c>
      <c r="B128" s="2">
        <v>85</v>
      </c>
      <c r="C128" s="2" t="s">
        <v>3472</v>
      </c>
      <c r="D128" s="2" t="s">
        <v>572</v>
      </c>
      <c r="E128" s="2" t="s">
        <v>572</v>
      </c>
      <c r="F128" s="2" t="s">
        <v>572</v>
      </c>
      <c r="G128" s="2" t="s">
        <v>572</v>
      </c>
      <c r="H128" s="64" t="s">
        <v>567</v>
      </c>
      <c r="I128" s="1" t="s">
        <v>3473</v>
      </c>
      <c r="J128" s="2">
        <v>12</v>
      </c>
      <c r="K128" s="1" t="s">
        <v>3474</v>
      </c>
      <c r="L128" s="400">
        <v>45809</v>
      </c>
      <c r="M128" s="199">
        <v>46113</v>
      </c>
      <c r="N128" s="143" t="s">
        <v>1498</v>
      </c>
      <c r="O128" s="142" t="s">
        <v>1209</v>
      </c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>
      <c r="A129" s="3" t="s">
        <v>149</v>
      </c>
      <c r="B129" s="3">
        <v>86</v>
      </c>
      <c r="C129" s="2" t="s">
        <v>572</v>
      </c>
      <c r="D129" s="2" t="s">
        <v>572</v>
      </c>
      <c r="E129" s="2" t="s">
        <v>572</v>
      </c>
      <c r="F129" s="2" t="s">
        <v>572</v>
      </c>
      <c r="G129" s="2" t="s">
        <v>572</v>
      </c>
      <c r="H129" s="64" t="s">
        <v>461</v>
      </c>
      <c r="I129" s="1" t="s">
        <v>3475</v>
      </c>
      <c r="J129" s="2">
        <v>6</v>
      </c>
      <c r="K129" s="1" t="s">
        <v>3474</v>
      </c>
      <c r="L129" s="400">
        <v>45962</v>
      </c>
      <c r="M129" s="199">
        <v>46113</v>
      </c>
      <c r="N129" s="143" t="s">
        <v>1498</v>
      </c>
      <c r="O129" s="142" t="s">
        <v>1209</v>
      </c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>
      <c r="A130" s="4"/>
      <c r="B130" s="4"/>
      <c r="C130" s="2" t="s">
        <v>566</v>
      </c>
      <c r="D130" s="2" t="s">
        <v>566</v>
      </c>
      <c r="E130" s="2" t="s">
        <v>566</v>
      </c>
      <c r="F130" s="2" t="s">
        <v>566</v>
      </c>
      <c r="G130" s="2" t="s">
        <v>566</v>
      </c>
      <c r="H130" s="64" t="s">
        <v>461</v>
      </c>
      <c r="I130" s="1" t="s">
        <v>3475</v>
      </c>
      <c r="J130" s="2">
        <v>6</v>
      </c>
      <c r="K130" s="1" t="s">
        <v>3476</v>
      </c>
      <c r="L130" s="400">
        <v>45962</v>
      </c>
      <c r="M130" s="199">
        <v>46082</v>
      </c>
      <c r="N130" s="143" t="s">
        <v>1498</v>
      </c>
      <c r="O130" s="142" t="s">
        <v>1221</v>
      </c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>
      <c r="A131" s="2" t="s">
        <v>149</v>
      </c>
      <c r="B131" s="2">
        <v>87</v>
      </c>
      <c r="C131" s="2" t="s">
        <v>1394</v>
      </c>
      <c r="D131" s="2" t="s">
        <v>470</v>
      </c>
      <c r="E131" s="2" t="s">
        <v>583</v>
      </c>
      <c r="F131" s="2" t="s">
        <v>583</v>
      </c>
      <c r="G131" s="2" t="s">
        <v>470</v>
      </c>
      <c r="H131" s="64" t="s">
        <v>576</v>
      </c>
      <c r="I131" s="1" t="s">
        <v>3477</v>
      </c>
      <c r="J131" s="2">
        <v>12</v>
      </c>
      <c r="K131" s="1" t="s">
        <v>3478</v>
      </c>
      <c r="L131" s="400">
        <v>45809</v>
      </c>
      <c r="M131" s="199">
        <v>46113</v>
      </c>
      <c r="N131" s="143" t="s">
        <v>1498</v>
      </c>
      <c r="O131" s="142" t="s">
        <v>1221</v>
      </c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>
      <c r="A132" s="3" t="s">
        <v>149</v>
      </c>
      <c r="B132" s="3">
        <v>88</v>
      </c>
      <c r="C132" s="2" t="s">
        <v>581</v>
      </c>
      <c r="D132" s="2" t="s">
        <v>582</v>
      </c>
      <c r="E132" s="2" t="s">
        <v>583</v>
      </c>
      <c r="F132" s="2" t="s">
        <v>583</v>
      </c>
      <c r="G132" s="2" t="s">
        <v>583</v>
      </c>
      <c r="H132" s="64" t="s">
        <v>579</v>
      </c>
      <c r="I132" s="1" t="s">
        <v>3479</v>
      </c>
      <c r="J132" s="2">
        <v>6</v>
      </c>
      <c r="K132" s="1" t="s">
        <v>3480</v>
      </c>
      <c r="L132" s="400">
        <v>45962</v>
      </c>
      <c r="M132" s="199">
        <v>46113</v>
      </c>
      <c r="N132" s="143" t="s">
        <v>1498</v>
      </c>
      <c r="O132" s="142" t="s">
        <v>1222</v>
      </c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>
      <c r="A133" s="4"/>
      <c r="B133" s="4"/>
      <c r="C133" s="2" t="s">
        <v>1413</v>
      </c>
      <c r="D133" s="2" t="s">
        <v>3481</v>
      </c>
      <c r="E133" s="2" t="s">
        <v>3482</v>
      </c>
      <c r="F133" s="2" t="s">
        <v>3482</v>
      </c>
      <c r="G133" s="2" t="s">
        <v>3482</v>
      </c>
      <c r="H133" s="64" t="s">
        <v>579</v>
      </c>
      <c r="I133" s="1" t="s">
        <v>3479</v>
      </c>
      <c r="J133" s="2">
        <v>6</v>
      </c>
      <c r="K133" s="1" t="s">
        <v>3483</v>
      </c>
      <c r="L133" s="400">
        <v>45962</v>
      </c>
      <c r="M133" s="199">
        <v>46082</v>
      </c>
      <c r="N133" s="143" t="s">
        <v>1498</v>
      </c>
      <c r="O133" s="142" t="s">
        <v>1223</v>
      </c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>
      <c r="A134" s="2" t="s">
        <v>149</v>
      </c>
      <c r="B134" s="2">
        <v>89</v>
      </c>
      <c r="C134" s="2" t="s">
        <v>3484</v>
      </c>
      <c r="D134" s="2" t="s">
        <v>3485</v>
      </c>
      <c r="E134" s="2" t="s">
        <v>592</v>
      </c>
      <c r="F134" s="2" t="s">
        <v>592</v>
      </c>
      <c r="G134" s="2" t="s">
        <v>592</v>
      </c>
      <c r="H134" s="64" t="s">
        <v>586</v>
      </c>
      <c r="I134" s="1" t="s">
        <v>3486</v>
      </c>
      <c r="J134" s="2">
        <v>12</v>
      </c>
      <c r="K134" s="1" t="s">
        <v>3487</v>
      </c>
      <c r="L134" s="400">
        <v>45809</v>
      </c>
      <c r="M134" s="199">
        <v>46113</v>
      </c>
      <c r="N134" s="143" t="s">
        <v>1498</v>
      </c>
      <c r="O134" s="142" t="s">
        <v>1221</v>
      </c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>
      <c r="A135" s="3" t="s">
        <v>149</v>
      </c>
      <c r="B135" s="3">
        <v>90</v>
      </c>
      <c r="C135" s="2" t="s">
        <v>592</v>
      </c>
      <c r="D135" s="2" t="s">
        <v>593</v>
      </c>
      <c r="E135" s="2" t="s">
        <v>592</v>
      </c>
      <c r="F135" s="2" t="s">
        <v>592</v>
      </c>
      <c r="G135" s="2" t="s">
        <v>592</v>
      </c>
      <c r="H135" s="64" t="s">
        <v>590</v>
      </c>
      <c r="I135" s="1" t="s">
        <v>3488</v>
      </c>
      <c r="J135" s="2">
        <v>6</v>
      </c>
      <c r="K135" s="1" t="s">
        <v>3487</v>
      </c>
      <c r="L135" s="400">
        <v>45962</v>
      </c>
      <c r="M135" s="199">
        <v>46113</v>
      </c>
      <c r="N135" s="143" t="s">
        <v>1498</v>
      </c>
      <c r="O135" s="142" t="s">
        <v>1221</v>
      </c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>
      <c r="A136" s="4"/>
      <c r="B136" s="4"/>
      <c r="C136" s="2" t="s">
        <v>584</v>
      </c>
      <c r="D136" s="2" t="s">
        <v>3489</v>
      </c>
      <c r="E136" s="2" t="s">
        <v>584</v>
      </c>
      <c r="F136" s="2" t="s">
        <v>584</v>
      </c>
      <c r="G136" s="2" t="s">
        <v>584</v>
      </c>
      <c r="H136" s="64" t="s">
        <v>590</v>
      </c>
      <c r="I136" s="1" t="s">
        <v>3488</v>
      </c>
      <c r="J136" s="2">
        <v>6</v>
      </c>
      <c r="K136" s="1" t="s">
        <v>3490</v>
      </c>
      <c r="L136" s="400">
        <v>45962</v>
      </c>
      <c r="M136" s="199">
        <v>46082</v>
      </c>
      <c r="N136" s="143" t="s">
        <v>1498</v>
      </c>
      <c r="O136" s="142" t="s">
        <v>1221</v>
      </c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>
      <c r="A137" s="2" t="s">
        <v>149</v>
      </c>
      <c r="B137" s="2">
        <v>91</v>
      </c>
      <c r="C137" s="2" t="s">
        <v>482</v>
      </c>
      <c r="D137" s="2" t="s">
        <v>601</v>
      </c>
      <c r="E137" s="2" t="s">
        <v>601</v>
      </c>
      <c r="F137" s="2" t="s">
        <v>601</v>
      </c>
      <c r="G137" s="2" t="s">
        <v>601</v>
      </c>
      <c r="H137" s="64" t="s">
        <v>596</v>
      </c>
      <c r="I137" s="1" t="s">
        <v>3491</v>
      </c>
      <c r="J137" s="2">
        <v>12</v>
      </c>
      <c r="K137" s="1" t="s">
        <v>3492</v>
      </c>
      <c r="L137" s="400">
        <v>45809</v>
      </c>
      <c r="M137" s="199">
        <v>46113</v>
      </c>
      <c r="N137" s="143" t="s">
        <v>1498</v>
      </c>
      <c r="O137" s="142" t="s">
        <v>1228</v>
      </c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>
      <c r="A138" s="3" t="s">
        <v>149</v>
      </c>
      <c r="B138" s="3">
        <v>92</v>
      </c>
      <c r="C138" s="2" t="s">
        <v>601</v>
      </c>
      <c r="D138" s="2" t="s">
        <v>601</v>
      </c>
      <c r="E138" s="2" t="s">
        <v>601</v>
      </c>
      <c r="F138" s="2" t="s">
        <v>601</v>
      </c>
      <c r="G138" s="2" t="s">
        <v>601</v>
      </c>
      <c r="H138" s="64" t="s">
        <v>1913</v>
      </c>
      <c r="I138" s="1" t="s">
        <v>3493</v>
      </c>
      <c r="J138" s="2">
        <v>6</v>
      </c>
      <c r="K138" s="1" t="s">
        <v>3492</v>
      </c>
      <c r="L138" s="400">
        <v>45962</v>
      </c>
      <c r="M138" s="199">
        <v>46113</v>
      </c>
      <c r="N138" s="143" t="s">
        <v>1498</v>
      </c>
      <c r="O138" s="142" t="s">
        <v>1228</v>
      </c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>
      <c r="A139" s="4"/>
      <c r="B139" s="4"/>
      <c r="C139" s="2" t="s">
        <v>595</v>
      </c>
      <c r="D139" s="2" t="s">
        <v>595</v>
      </c>
      <c r="E139" s="2" t="s">
        <v>595</v>
      </c>
      <c r="F139" s="2" t="s">
        <v>595</v>
      </c>
      <c r="G139" s="2" t="s">
        <v>595</v>
      </c>
      <c r="H139" s="64" t="s">
        <v>1913</v>
      </c>
      <c r="I139" s="1" t="s">
        <v>3493</v>
      </c>
      <c r="J139" s="2">
        <v>6</v>
      </c>
      <c r="K139" s="1" t="s">
        <v>3494</v>
      </c>
      <c r="L139" s="400">
        <v>45962</v>
      </c>
      <c r="M139" s="199">
        <v>46082</v>
      </c>
      <c r="N139" s="143" t="s">
        <v>1498</v>
      </c>
      <c r="O139" s="142" t="s">
        <v>1216</v>
      </c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>
      <c r="A140" s="2" t="s">
        <v>149</v>
      </c>
      <c r="B140" s="2">
        <v>93</v>
      </c>
      <c r="C140" s="2" t="s">
        <v>593</v>
      </c>
      <c r="D140" s="2" t="s">
        <v>592</v>
      </c>
      <c r="E140" s="2" t="s">
        <v>592</v>
      </c>
      <c r="F140" s="2" t="s">
        <v>592</v>
      </c>
      <c r="G140" s="2" t="s">
        <v>592</v>
      </c>
      <c r="H140" s="64" t="s">
        <v>603</v>
      </c>
      <c r="I140" s="1" t="s">
        <v>3495</v>
      </c>
      <c r="J140" s="2">
        <v>12</v>
      </c>
      <c r="K140" s="1" t="s">
        <v>3487</v>
      </c>
      <c r="L140" s="400">
        <v>45809</v>
      </c>
      <c r="M140" s="199">
        <v>46113</v>
      </c>
      <c r="N140" s="143" t="s">
        <v>1498</v>
      </c>
      <c r="O140" s="142" t="s">
        <v>1221</v>
      </c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>
      <c r="A141" s="3" t="s">
        <v>149</v>
      </c>
      <c r="B141" s="3">
        <v>94</v>
      </c>
      <c r="C141" s="2" t="s">
        <v>608</v>
      </c>
      <c r="D141" s="2" t="s">
        <v>593</v>
      </c>
      <c r="E141" s="2" t="s">
        <v>592</v>
      </c>
      <c r="F141" s="2" t="s">
        <v>592</v>
      </c>
      <c r="G141" s="2" t="s">
        <v>592</v>
      </c>
      <c r="H141" s="64" t="s">
        <v>1917</v>
      </c>
      <c r="I141" s="1" t="s">
        <v>3496</v>
      </c>
      <c r="J141" s="2">
        <v>6</v>
      </c>
      <c r="K141" s="1" t="s">
        <v>3487</v>
      </c>
      <c r="L141" s="400">
        <v>45962</v>
      </c>
      <c r="M141" s="199">
        <v>46113</v>
      </c>
      <c r="N141" s="143" t="s">
        <v>1498</v>
      </c>
      <c r="O141" s="142" t="s">
        <v>1221</v>
      </c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>
      <c r="A142" s="4"/>
      <c r="B142" s="4"/>
      <c r="C142" s="2" t="s">
        <v>536</v>
      </c>
      <c r="D142" s="2" t="s">
        <v>539</v>
      </c>
      <c r="E142" s="2" t="s">
        <v>539</v>
      </c>
      <c r="F142" s="2" t="s">
        <v>539</v>
      </c>
      <c r="G142" s="2" t="s">
        <v>539</v>
      </c>
      <c r="H142" s="64" t="s">
        <v>1917</v>
      </c>
      <c r="I142" s="1" t="s">
        <v>3496</v>
      </c>
      <c r="J142" s="2">
        <v>6</v>
      </c>
      <c r="K142" s="1" t="s">
        <v>3465</v>
      </c>
      <c r="L142" s="400">
        <v>45962</v>
      </c>
      <c r="M142" s="199">
        <v>46082</v>
      </c>
      <c r="N142" s="143" t="s">
        <v>1498</v>
      </c>
      <c r="O142" s="142" t="s">
        <v>1216</v>
      </c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>
      <c r="A143" s="2" t="s">
        <v>149</v>
      </c>
      <c r="B143" s="2">
        <v>95</v>
      </c>
      <c r="C143" s="2" t="s">
        <v>615</v>
      </c>
      <c r="D143" s="2" t="s">
        <v>615</v>
      </c>
      <c r="E143" s="2" t="s">
        <v>615</v>
      </c>
      <c r="F143" s="2" t="s">
        <v>615</v>
      </c>
      <c r="G143" s="2" t="s">
        <v>615</v>
      </c>
      <c r="H143" s="64" t="s">
        <v>611</v>
      </c>
      <c r="I143" s="1" t="s">
        <v>3497</v>
      </c>
      <c r="J143" s="2">
        <v>12</v>
      </c>
      <c r="K143" s="1" t="s">
        <v>3498</v>
      </c>
      <c r="L143" s="400">
        <v>45809</v>
      </c>
      <c r="M143" s="199">
        <v>46113</v>
      </c>
      <c r="N143" s="143" t="s">
        <v>1498</v>
      </c>
      <c r="O143" s="142" t="s">
        <v>1216</v>
      </c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>
      <c r="A144" s="3" t="s">
        <v>149</v>
      </c>
      <c r="B144" s="3">
        <v>96</v>
      </c>
      <c r="C144" s="2" t="s">
        <v>615</v>
      </c>
      <c r="D144" s="2" t="s">
        <v>615</v>
      </c>
      <c r="E144" s="2" t="s">
        <v>615</v>
      </c>
      <c r="F144" s="2" t="s">
        <v>615</v>
      </c>
      <c r="G144" s="2" t="s">
        <v>615</v>
      </c>
      <c r="H144" s="64" t="s">
        <v>613</v>
      </c>
      <c r="I144" s="1" t="s">
        <v>3499</v>
      </c>
      <c r="J144" s="2">
        <v>6</v>
      </c>
      <c r="K144" s="1" t="s">
        <v>3498</v>
      </c>
      <c r="L144" s="400">
        <v>45962</v>
      </c>
      <c r="M144" s="199">
        <v>46113</v>
      </c>
      <c r="N144" s="143" t="s">
        <v>1498</v>
      </c>
      <c r="O144" s="142" t="s">
        <v>1216</v>
      </c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>
      <c r="A145" s="4"/>
      <c r="B145" s="4"/>
      <c r="C145" s="2" t="s">
        <v>3214</v>
      </c>
      <c r="D145" s="2" t="s">
        <v>3174</v>
      </c>
      <c r="E145" s="2" t="s">
        <v>3174</v>
      </c>
      <c r="F145" s="2" t="s">
        <v>3174</v>
      </c>
      <c r="G145" s="2" t="s">
        <v>3174</v>
      </c>
      <c r="H145" s="64" t="s">
        <v>613</v>
      </c>
      <c r="I145" s="1" t="s">
        <v>3499</v>
      </c>
      <c r="J145" s="2">
        <v>6</v>
      </c>
      <c r="K145" s="1" t="s">
        <v>3500</v>
      </c>
      <c r="L145" s="400">
        <v>45962</v>
      </c>
      <c r="M145" s="199">
        <v>46082</v>
      </c>
      <c r="N145" s="143" t="s">
        <v>1498</v>
      </c>
      <c r="O145" s="142" t="s">
        <v>1211</v>
      </c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>
      <c r="A146" s="2" t="s">
        <v>149</v>
      </c>
      <c r="B146" s="2">
        <v>97</v>
      </c>
      <c r="C146" s="2" t="s">
        <v>3501</v>
      </c>
      <c r="D146" s="2" t="s">
        <v>624</v>
      </c>
      <c r="E146" s="2" t="s">
        <v>626</v>
      </c>
      <c r="F146" s="2" t="s">
        <v>626</v>
      </c>
      <c r="G146" s="2" t="s">
        <v>626</v>
      </c>
      <c r="H146" s="64" t="s">
        <v>619</v>
      </c>
      <c r="I146" s="1" t="s">
        <v>3502</v>
      </c>
      <c r="J146" s="2">
        <v>12</v>
      </c>
      <c r="K146" s="1" t="s">
        <v>3503</v>
      </c>
      <c r="L146" s="400">
        <v>45809</v>
      </c>
      <c r="M146" s="199">
        <v>46113</v>
      </c>
      <c r="N146" s="143" t="s">
        <v>1498</v>
      </c>
      <c r="O146" s="142" t="s">
        <v>1212</v>
      </c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>
      <c r="A147" s="3" t="s">
        <v>149</v>
      </c>
      <c r="B147" s="3">
        <v>98</v>
      </c>
      <c r="C147" s="2" t="s">
        <v>623</v>
      </c>
      <c r="D147" s="2" t="s">
        <v>624</v>
      </c>
      <c r="E147" s="2" t="s">
        <v>626</v>
      </c>
      <c r="F147" s="2" t="s">
        <v>626</v>
      </c>
      <c r="G147" s="2" t="s">
        <v>626</v>
      </c>
      <c r="H147" s="64" t="s">
        <v>1922</v>
      </c>
      <c r="I147" s="1" t="s">
        <v>3504</v>
      </c>
      <c r="J147" s="2">
        <v>6</v>
      </c>
      <c r="K147" s="1" t="s">
        <v>3503</v>
      </c>
      <c r="L147" s="400">
        <v>45962</v>
      </c>
      <c r="M147" s="199">
        <v>46113</v>
      </c>
      <c r="N147" s="143" t="s">
        <v>1498</v>
      </c>
      <c r="O147" s="142" t="s">
        <v>1212</v>
      </c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>
      <c r="A148" s="4"/>
      <c r="B148" s="4"/>
      <c r="C148" s="2" t="s">
        <v>3505</v>
      </c>
      <c r="D148" s="2" t="s">
        <v>3506</v>
      </c>
      <c r="E148" s="2" t="s">
        <v>3507</v>
      </c>
      <c r="F148" s="2" t="s">
        <v>3507</v>
      </c>
      <c r="G148" s="2" t="s">
        <v>3507</v>
      </c>
      <c r="H148" s="64" t="s">
        <v>1922</v>
      </c>
      <c r="I148" s="1" t="s">
        <v>3504</v>
      </c>
      <c r="J148" s="2">
        <v>6</v>
      </c>
      <c r="K148" s="1" t="s">
        <v>3508</v>
      </c>
      <c r="L148" s="400">
        <v>45962</v>
      </c>
      <c r="M148" s="199">
        <v>46082</v>
      </c>
      <c r="N148" s="143" t="s">
        <v>1498</v>
      </c>
      <c r="O148" s="142" t="s">
        <v>1227</v>
      </c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>
      <c r="A149" s="2" t="s">
        <v>149</v>
      </c>
      <c r="B149" s="2">
        <v>99</v>
      </c>
      <c r="C149" s="2" t="s">
        <v>3509</v>
      </c>
      <c r="D149" s="2" t="s">
        <v>639</v>
      </c>
      <c r="E149" s="2" t="s">
        <v>641</v>
      </c>
      <c r="F149" s="2" t="s">
        <v>641</v>
      </c>
      <c r="G149" s="2" t="s">
        <v>641</v>
      </c>
      <c r="H149" s="64" t="s">
        <v>630</v>
      </c>
      <c r="I149" s="1" t="s">
        <v>3510</v>
      </c>
      <c r="J149" s="2">
        <v>12</v>
      </c>
      <c r="K149" s="1" t="s">
        <v>3511</v>
      </c>
      <c r="L149" s="400">
        <v>45809</v>
      </c>
      <c r="M149" s="199">
        <v>46113</v>
      </c>
      <c r="N149" s="143" t="s">
        <v>1498</v>
      </c>
      <c r="O149" s="142" t="s">
        <v>1218</v>
      </c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>
      <c r="A150" s="3" t="s">
        <v>149</v>
      </c>
      <c r="B150" s="3">
        <v>100</v>
      </c>
      <c r="C150" s="2" t="s">
        <v>638</v>
      </c>
      <c r="D150" s="2" t="s">
        <v>639</v>
      </c>
      <c r="E150" s="2" t="s">
        <v>641</v>
      </c>
      <c r="F150" s="2" t="s">
        <v>641</v>
      </c>
      <c r="G150" s="2" t="s">
        <v>641</v>
      </c>
      <c r="H150" s="64" t="s">
        <v>636</v>
      </c>
      <c r="I150" s="1" t="s">
        <v>3512</v>
      </c>
      <c r="J150" s="2">
        <v>6</v>
      </c>
      <c r="K150" s="1" t="s">
        <v>3511</v>
      </c>
      <c r="L150" s="400">
        <v>45962</v>
      </c>
      <c r="M150" s="199">
        <v>46113</v>
      </c>
      <c r="N150" s="143" t="s">
        <v>1498</v>
      </c>
      <c r="O150" s="142" t="s">
        <v>1218</v>
      </c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>
      <c r="A151" s="4"/>
      <c r="B151" s="4"/>
      <c r="C151" s="2" t="s">
        <v>3513</v>
      </c>
      <c r="D151" s="2" t="s">
        <v>627</v>
      </c>
      <c r="E151" s="2" t="s">
        <v>629</v>
      </c>
      <c r="F151" s="2" t="s">
        <v>629</v>
      </c>
      <c r="G151" s="2" t="s">
        <v>629</v>
      </c>
      <c r="H151" s="64" t="s">
        <v>636</v>
      </c>
      <c r="I151" s="1" t="s">
        <v>3512</v>
      </c>
      <c r="J151" s="2">
        <v>6</v>
      </c>
      <c r="K151" s="1" t="s">
        <v>3514</v>
      </c>
      <c r="L151" s="400">
        <v>45962</v>
      </c>
      <c r="M151" s="199">
        <v>46082</v>
      </c>
      <c r="N151" s="143" t="s">
        <v>1498</v>
      </c>
      <c r="O151" s="142" t="s">
        <v>1211</v>
      </c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>
      <c r="A152" s="2" t="s">
        <v>149</v>
      </c>
      <c r="B152" s="2">
        <v>101</v>
      </c>
      <c r="C152" s="2" t="s">
        <v>3515</v>
      </c>
      <c r="D152" s="2" t="s">
        <v>647</v>
      </c>
      <c r="E152" s="2" t="s">
        <v>647</v>
      </c>
      <c r="F152" s="2" t="s">
        <v>647</v>
      </c>
      <c r="G152" s="2" t="s">
        <v>647</v>
      </c>
      <c r="H152" s="64" t="s">
        <v>1926</v>
      </c>
      <c r="I152" s="1" t="s">
        <v>3516</v>
      </c>
      <c r="J152" s="2">
        <v>12</v>
      </c>
      <c r="K152" s="1" t="s">
        <v>3517</v>
      </c>
      <c r="L152" s="400">
        <v>45809</v>
      </c>
      <c r="M152" s="199">
        <v>46113</v>
      </c>
      <c r="N152" s="143" t="s">
        <v>1498</v>
      </c>
      <c r="O152" s="142" t="s">
        <v>1211</v>
      </c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>
      <c r="A153" s="3" t="s">
        <v>149</v>
      </c>
      <c r="B153" s="3">
        <v>102</v>
      </c>
      <c r="C153" s="2" t="s">
        <v>647</v>
      </c>
      <c r="D153" s="2" t="s">
        <v>647</v>
      </c>
      <c r="E153" s="2" t="s">
        <v>647</v>
      </c>
      <c r="F153" s="2" t="s">
        <v>647</v>
      </c>
      <c r="G153" s="2" t="s">
        <v>647</v>
      </c>
      <c r="H153" s="64" t="s">
        <v>1927</v>
      </c>
      <c r="I153" s="1" t="s">
        <v>3518</v>
      </c>
      <c r="J153" s="2">
        <v>6</v>
      </c>
      <c r="K153" s="1" t="s">
        <v>3517</v>
      </c>
      <c r="L153" s="400">
        <v>45962</v>
      </c>
      <c r="M153" s="199">
        <v>46113</v>
      </c>
      <c r="N153" s="143" t="s">
        <v>1498</v>
      </c>
      <c r="O153" s="142" t="s">
        <v>1211</v>
      </c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>
      <c r="A154" s="4"/>
      <c r="B154" s="4"/>
      <c r="C154" s="2" t="s">
        <v>1962</v>
      </c>
      <c r="D154" s="2" t="s">
        <v>1568</v>
      </c>
      <c r="E154" s="2" t="s">
        <v>1568</v>
      </c>
      <c r="F154" s="2" t="s">
        <v>1568</v>
      </c>
      <c r="G154" s="2" t="s">
        <v>1568</v>
      </c>
      <c r="H154" s="64" t="s">
        <v>1927</v>
      </c>
      <c r="I154" s="1" t="s">
        <v>3518</v>
      </c>
      <c r="J154" s="2">
        <v>6</v>
      </c>
      <c r="K154" s="1" t="s">
        <v>3519</v>
      </c>
      <c r="L154" s="400">
        <v>45962</v>
      </c>
      <c r="M154" s="199">
        <v>46082</v>
      </c>
      <c r="N154" s="143" t="s">
        <v>1498</v>
      </c>
      <c r="O154" s="142" t="s">
        <v>1228</v>
      </c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>
      <c r="A155" s="2" t="s">
        <v>149</v>
      </c>
      <c r="B155" s="2">
        <v>103</v>
      </c>
      <c r="C155" s="2" t="s">
        <v>547</v>
      </c>
      <c r="D155" s="2" t="s">
        <v>548</v>
      </c>
      <c r="E155" s="2" t="s">
        <v>547</v>
      </c>
      <c r="F155" s="2" t="s">
        <v>547</v>
      </c>
      <c r="G155" s="2" t="s">
        <v>547</v>
      </c>
      <c r="H155" s="64" t="s">
        <v>1928</v>
      </c>
      <c r="I155" s="1" t="s">
        <v>3520</v>
      </c>
      <c r="J155" s="2">
        <v>12</v>
      </c>
      <c r="K155" s="1" t="s">
        <v>3463</v>
      </c>
      <c r="L155" s="400">
        <v>45809</v>
      </c>
      <c r="M155" s="199">
        <v>46113</v>
      </c>
      <c r="N155" s="143" t="s">
        <v>1498</v>
      </c>
      <c r="O155" s="142" t="s">
        <v>1216</v>
      </c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>
      <c r="A156" s="3" t="s">
        <v>149</v>
      </c>
      <c r="B156" s="3">
        <v>104</v>
      </c>
      <c r="C156" s="2" t="s">
        <v>548</v>
      </c>
      <c r="D156" s="2" t="s">
        <v>548</v>
      </c>
      <c r="E156" s="2" t="s">
        <v>547</v>
      </c>
      <c r="F156" s="2" t="s">
        <v>547</v>
      </c>
      <c r="G156" s="2" t="s">
        <v>547</v>
      </c>
      <c r="H156" s="64" t="s">
        <v>653</v>
      </c>
      <c r="I156" s="1" t="s">
        <v>3521</v>
      </c>
      <c r="J156" s="2">
        <v>6</v>
      </c>
      <c r="K156" s="1" t="s">
        <v>3463</v>
      </c>
      <c r="L156" s="400">
        <v>45962</v>
      </c>
      <c r="M156" s="199">
        <v>46113</v>
      </c>
      <c r="N156" s="143" t="s">
        <v>1498</v>
      </c>
      <c r="O156" s="142" t="s">
        <v>1216</v>
      </c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>
      <c r="A157" s="4"/>
      <c r="B157" s="4"/>
      <c r="C157" s="2" t="s">
        <v>3522</v>
      </c>
      <c r="D157" s="2" t="s">
        <v>3522</v>
      </c>
      <c r="E157" s="2" t="s">
        <v>3522</v>
      </c>
      <c r="F157" s="2" t="s">
        <v>3522</v>
      </c>
      <c r="G157" s="2" t="s">
        <v>3522</v>
      </c>
      <c r="H157" s="64" t="s">
        <v>653</v>
      </c>
      <c r="I157" s="1" t="s">
        <v>3521</v>
      </c>
      <c r="J157" s="2">
        <v>6</v>
      </c>
      <c r="K157" s="1" t="s">
        <v>3523</v>
      </c>
      <c r="L157" s="400">
        <v>45962</v>
      </c>
      <c r="M157" s="199">
        <v>46082</v>
      </c>
      <c r="N157" s="143" t="s">
        <v>1498</v>
      </c>
      <c r="O157" s="142" t="s">
        <v>1227</v>
      </c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>
      <c r="A158" s="2" t="s">
        <v>149</v>
      </c>
      <c r="B158" s="2">
        <v>105</v>
      </c>
      <c r="C158" s="2" t="s">
        <v>694</v>
      </c>
      <c r="D158" s="2" t="s">
        <v>3524</v>
      </c>
      <c r="E158" s="2" t="s">
        <v>695</v>
      </c>
      <c r="F158" s="2" t="s">
        <v>695</v>
      </c>
      <c r="G158" s="2" t="s">
        <v>695</v>
      </c>
      <c r="H158" s="64" t="s">
        <v>659</v>
      </c>
      <c r="I158" s="1" t="s">
        <v>3525</v>
      </c>
      <c r="J158" s="2">
        <v>12</v>
      </c>
      <c r="K158" s="1" t="s">
        <v>3519</v>
      </c>
      <c r="L158" s="400">
        <v>45809</v>
      </c>
      <c r="M158" s="199">
        <v>46113</v>
      </c>
      <c r="N158" s="143" t="s">
        <v>1498</v>
      </c>
      <c r="O158" s="142" t="s">
        <v>1228</v>
      </c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>
      <c r="A159" s="3" t="s">
        <v>149</v>
      </c>
      <c r="B159" s="3">
        <v>106</v>
      </c>
      <c r="C159" s="2" t="s">
        <v>666</v>
      </c>
      <c r="D159" s="2" t="s">
        <v>667</v>
      </c>
      <c r="E159" s="2" t="s">
        <v>666</v>
      </c>
      <c r="F159" s="2" t="s">
        <v>666</v>
      </c>
      <c r="G159" s="2" t="s">
        <v>666</v>
      </c>
      <c r="H159" s="64" t="s">
        <v>664</v>
      </c>
      <c r="I159" s="1" t="s">
        <v>3526</v>
      </c>
      <c r="J159" s="2">
        <v>6</v>
      </c>
      <c r="K159" s="1" t="s">
        <v>3519</v>
      </c>
      <c r="L159" s="400">
        <v>45962</v>
      </c>
      <c r="M159" s="199">
        <v>46113</v>
      </c>
      <c r="N159" s="143" t="s">
        <v>1498</v>
      </c>
      <c r="O159" s="142" t="s">
        <v>1228</v>
      </c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>
      <c r="A160" s="4"/>
      <c r="B160" s="4"/>
      <c r="C160" s="2" t="s">
        <v>655</v>
      </c>
      <c r="D160" s="2" t="s">
        <v>656</v>
      </c>
      <c r="E160" s="2" t="s">
        <v>658</v>
      </c>
      <c r="F160" s="2" t="s">
        <v>658</v>
      </c>
      <c r="G160" s="2" t="s">
        <v>658</v>
      </c>
      <c r="H160" s="64" t="s">
        <v>664</v>
      </c>
      <c r="I160" s="1" t="s">
        <v>3526</v>
      </c>
      <c r="J160" s="2">
        <v>6</v>
      </c>
      <c r="K160" s="1" t="s">
        <v>3527</v>
      </c>
      <c r="L160" s="400">
        <v>45962</v>
      </c>
      <c r="M160" s="199">
        <v>46082</v>
      </c>
      <c r="N160" s="143" t="s">
        <v>1498</v>
      </c>
      <c r="O160" s="142" t="s">
        <v>1221</v>
      </c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>
      <c r="A161" s="2" t="s">
        <v>149</v>
      </c>
      <c r="B161" s="2">
        <v>107</v>
      </c>
      <c r="C161" s="2" t="s">
        <v>3528</v>
      </c>
      <c r="D161" s="2" t="s">
        <v>679</v>
      </c>
      <c r="E161" s="2" t="s">
        <v>678</v>
      </c>
      <c r="F161" s="2" t="s">
        <v>678</v>
      </c>
      <c r="G161" s="2" t="s">
        <v>678</v>
      </c>
      <c r="H161" s="64" t="s">
        <v>672</v>
      </c>
      <c r="I161" s="1" t="s">
        <v>3529</v>
      </c>
      <c r="J161" s="2">
        <v>12</v>
      </c>
      <c r="K161" s="1" t="s">
        <v>3530</v>
      </c>
      <c r="L161" s="400">
        <v>45809</v>
      </c>
      <c r="M161" s="199">
        <v>46113</v>
      </c>
      <c r="N161" s="143" t="s">
        <v>1498</v>
      </c>
      <c r="O161" s="142" t="s">
        <v>1211</v>
      </c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>
      <c r="A162" s="3" t="s">
        <v>149</v>
      </c>
      <c r="B162" s="3">
        <v>108</v>
      </c>
      <c r="C162" s="2" t="s">
        <v>678</v>
      </c>
      <c r="D162" s="2" t="s">
        <v>679</v>
      </c>
      <c r="E162" s="2" t="s">
        <v>678</v>
      </c>
      <c r="F162" s="2" t="s">
        <v>678</v>
      </c>
      <c r="G162" s="2" t="s">
        <v>678</v>
      </c>
      <c r="H162" s="64" t="s">
        <v>676</v>
      </c>
      <c r="I162" s="1" t="s">
        <v>3531</v>
      </c>
      <c r="J162" s="2">
        <v>6</v>
      </c>
      <c r="K162" s="1" t="s">
        <v>3530</v>
      </c>
      <c r="L162" s="400">
        <v>45962</v>
      </c>
      <c r="M162" s="199">
        <v>46113</v>
      </c>
      <c r="N162" s="143" t="s">
        <v>1498</v>
      </c>
      <c r="O162" s="142" t="s">
        <v>1211</v>
      </c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>
      <c r="A163" s="4"/>
      <c r="B163" s="4"/>
      <c r="C163" s="2" t="s">
        <v>1041</v>
      </c>
      <c r="D163" s="2" t="s">
        <v>3532</v>
      </c>
      <c r="E163" s="2" t="s">
        <v>1041</v>
      </c>
      <c r="F163" s="2" t="s">
        <v>1041</v>
      </c>
      <c r="G163" s="2" t="s">
        <v>1041</v>
      </c>
      <c r="H163" s="64" t="s">
        <v>676</v>
      </c>
      <c r="I163" s="1" t="s">
        <v>3531</v>
      </c>
      <c r="J163" s="2">
        <v>6</v>
      </c>
      <c r="K163" s="1" t="s">
        <v>3533</v>
      </c>
      <c r="L163" s="400">
        <v>45962</v>
      </c>
      <c r="M163" s="199">
        <v>46082</v>
      </c>
      <c r="N163" s="143" t="s">
        <v>1498</v>
      </c>
      <c r="O163" s="142" t="s">
        <v>1217</v>
      </c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>
      <c r="A164" s="2" t="s">
        <v>149</v>
      </c>
      <c r="B164" s="2">
        <v>109</v>
      </c>
      <c r="C164" s="2" t="s">
        <v>687</v>
      </c>
      <c r="D164" s="2" t="s">
        <v>548</v>
      </c>
      <c r="E164" s="2" t="s">
        <v>547</v>
      </c>
      <c r="F164" s="2" t="s">
        <v>547</v>
      </c>
      <c r="G164" s="2" t="s">
        <v>547</v>
      </c>
      <c r="H164" s="64" t="s">
        <v>1935</v>
      </c>
      <c r="I164" s="1" t="s">
        <v>3534</v>
      </c>
      <c r="J164" s="2">
        <v>12</v>
      </c>
      <c r="K164" s="1" t="s">
        <v>3463</v>
      </c>
      <c r="L164" s="400">
        <v>45809</v>
      </c>
      <c r="M164" s="199">
        <v>46113</v>
      </c>
      <c r="N164" s="143" t="s">
        <v>1498</v>
      </c>
      <c r="O164" s="142" t="s">
        <v>1216</v>
      </c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>
      <c r="A165" s="3" t="s">
        <v>149</v>
      </c>
      <c r="B165" s="3">
        <v>110</v>
      </c>
      <c r="C165" s="2" t="s">
        <v>687</v>
      </c>
      <c r="D165" s="2" t="s">
        <v>548</v>
      </c>
      <c r="E165" s="2" t="s">
        <v>547</v>
      </c>
      <c r="F165" s="2" t="s">
        <v>547</v>
      </c>
      <c r="G165" s="2" t="s">
        <v>547</v>
      </c>
      <c r="H165" s="64" t="s">
        <v>685</v>
      </c>
      <c r="I165" s="1" t="s">
        <v>3535</v>
      </c>
      <c r="J165" s="2">
        <v>6</v>
      </c>
      <c r="K165" s="1" t="s">
        <v>3463</v>
      </c>
      <c r="L165" s="400">
        <v>45962</v>
      </c>
      <c r="M165" s="199">
        <v>46113</v>
      </c>
      <c r="N165" s="143" t="s">
        <v>1498</v>
      </c>
      <c r="O165" s="142" t="s">
        <v>1216</v>
      </c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>
      <c r="A166" s="4"/>
      <c r="B166" s="4"/>
      <c r="C166" s="2" t="s">
        <v>1468</v>
      </c>
      <c r="D166" s="2" t="s">
        <v>1231</v>
      </c>
      <c r="E166" s="2" t="s">
        <v>1231</v>
      </c>
      <c r="F166" s="2" t="s">
        <v>1231</v>
      </c>
      <c r="G166" s="2" t="s">
        <v>1231</v>
      </c>
      <c r="H166" s="64" t="s">
        <v>685</v>
      </c>
      <c r="I166" s="1" t="s">
        <v>3535</v>
      </c>
      <c r="J166" s="2">
        <v>6</v>
      </c>
      <c r="K166" s="1" t="s">
        <v>3536</v>
      </c>
      <c r="L166" s="400">
        <v>45962</v>
      </c>
      <c r="M166" s="199">
        <v>46082</v>
      </c>
      <c r="N166" s="143" t="s">
        <v>1498</v>
      </c>
      <c r="O166" s="142" t="s">
        <v>1227</v>
      </c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>
      <c r="A167" s="2" t="s">
        <v>149</v>
      </c>
      <c r="B167" s="2">
        <v>111</v>
      </c>
      <c r="C167" s="2" t="s">
        <v>693</v>
      </c>
      <c r="D167" s="2" t="s">
        <v>693</v>
      </c>
      <c r="E167" s="2" t="s">
        <v>693</v>
      </c>
      <c r="F167" s="2" t="s">
        <v>693</v>
      </c>
      <c r="G167" s="2" t="s">
        <v>693</v>
      </c>
      <c r="H167" s="64" t="s">
        <v>689</v>
      </c>
      <c r="I167" s="1" t="s">
        <v>3537</v>
      </c>
      <c r="J167" s="2">
        <v>12</v>
      </c>
      <c r="K167" s="1" t="s">
        <v>3538</v>
      </c>
      <c r="L167" s="400">
        <v>45809</v>
      </c>
      <c r="M167" s="199">
        <v>46113</v>
      </c>
      <c r="N167" s="143" t="s">
        <v>1498</v>
      </c>
      <c r="O167" s="142" t="s">
        <v>1228</v>
      </c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>
      <c r="A168" s="3" t="s">
        <v>149</v>
      </c>
      <c r="B168" s="3">
        <v>112</v>
      </c>
      <c r="C168" s="2" t="s">
        <v>693</v>
      </c>
      <c r="D168" s="2" t="s">
        <v>693</v>
      </c>
      <c r="E168" s="2" t="s">
        <v>693</v>
      </c>
      <c r="F168" s="2" t="s">
        <v>693</v>
      </c>
      <c r="G168" s="2" t="s">
        <v>693</v>
      </c>
      <c r="H168" s="64" t="s">
        <v>691</v>
      </c>
      <c r="I168" s="1" t="s">
        <v>3539</v>
      </c>
      <c r="J168" s="2">
        <v>6</v>
      </c>
      <c r="K168" s="1" t="s">
        <v>3538</v>
      </c>
      <c r="L168" s="400">
        <v>45962</v>
      </c>
      <c r="M168" s="199">
        <v>46113</v>
      </c>
      <c r="N168" s="143" t="s">
        <v>1498</v>
      </c>
      <c r="O168" s="142" t="s">
        <v>1228</v>
      </c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>
      <c r="A169" s="4"/>
      <c r="B169" s="4"/>
      <c r="C169" s="2" t="s">
        <v>3540</v>
      </c>
      <c r="D169" s="2" t="s">
        <v>3540</v>
      </c>
      <c r="E169" s="2" t="s">
        <v>3540</v>
      </c>
      <c r="F169" s="2" t="s">
        <v>3540</v>
      </c>
      <c r="G169" s="2" t="s">
        <v>3540</v>
      </c>
      <c r="H169" s="64" t="s">
        <v>691</v>
      </c>
      <c r="I169" s="1" t="s">
        <v>3539</v>
      </c>
      <c r="J169" s="2">
        <v>6</v>
      </c>
      <c r="K169" s="1" t="s">
        <v>3541</v>
      </c>
      <c r="L169" s="400">
        <v>45962</v>
      </c>
      <c r="M169" s="199">
        <v>46082</v>
      </c>
      <c r="N169" s="143" t="s">
        <v>1498</v>
      </c>
      <c r="O169" s="142" t="s">
        <v>1209</v>
      </c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6.5">
      <c r="A170" s="2" t="s">
        <v>140</v>
      </c>
      <c r="B170" s="2">
        <v>113</v>
      </c>
      <c r="C170" s="2" t="s">
        <v>3542</v>
      </c>
      <c r="D170" s="2" t="s">
        <v>704</v>
      </c>
      <c r="E170" s="2" t="s">
        <v>704</v>
      </c>
      <c r="F170" s="2" t="s">
        <v>704</v>
      </c>
      <c r="G170" s="2" t="s">
        <v>704</v>
      </c>
      <c r="H170" s="64" t="s">
        <v>696</v>
      </c>
      <c r="I170" s="1" t="s">
        <v>3543</v>
      </c>
      <c r="J170" s="2">
        <v>12</v>
      </c>
      <c r="K170" s="33" t="s">
        <v>3544</v>
      </c>
      <c r="L170" s="400">
        <v>45809</v>
      </c>
      <c r="M170" s="199">
        <v>46113</v>
      </c>
      <c r="N170" s="143" t="s">
        <v>1498</v>
      </c>
      <c r="O170" s="142" t="s">
        <v>1225</v>
      </c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>
      <c r="A171" s="3" t="s">
        <v>140</v>
      </c>
      <c r="B171" s="3">
        <v>114</v>
      </c>
      <c r="C171" s="2" t="s">
        <v>703</v>
      </c>
      <c r="D171" s="2" t="s">
        <v>704</v>
      </c>
      <c r="E171" s="2" t="s">
        <v>704</v>
      </c>
      <c r="F171" s="2" t="s">
        <v>704</v>
      </c>
      <c r="G171" s="2" t="s">
        <v>704</v>
      </c>
      <c r="H171" s="64" t="s">
        <v>495</v>
      </c>
      <c r="I171" s="1" t="s">
        <v>3545</v>
      </c>
      <c r="J171" s="2">
        <v>6</v>
      </c>
      <c r="K171" s="1" t="s">
        <v>3544</v>
      </c>
      <c r="L171" s="400">
        <v>45962</v>
      </c>
      <c r="M171" s="199">
        <v>46113</v>
      </c>
      <c r="N171" s="143" t="s">
        <v>1498</v>
      </c>
      <c r="O171" s="142" t="s">
        <v>1225</v>
      </c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>
      <c r="A172" s="4"/>
      <c r="B172" s="4"/>
      <c r="C172" s="2" t="s">
        <v>1938</v>
      </c>
      <c r="D172" s="2" t="s">
        <v>1939</v>
      </c>
      <c r="E172" s="2" t="s">
        <v>1939</v>
      </c>
      <c r="F172" s="2" t="s">
        <v>1939</v>
      </c>
      <c r="G172" s="2" t="s">
        <v>1939</v>
      </c>
      <c r="H172" s="64" t="s">
        <v>495</v>
      </c>
      <c r="I172" s="1" t="s">
        <v>3545</v>
      </c>
      <c r="J172" s="2">
        <v>6</v>
      </c>
      <c r="K172" s="1" t="s">
        <v>3546</v>
      </c>
      <c r="L172" s="400">
        <v>45962</v>
      </c>
      <c r="M172" s="199">
        <v>46082</v>
      </c>
      <c r="N172" s="143" t="s">
        <v>1498</v>
      </c>
      <c r="O172" s="142" t="s">
        <v>1225</v>
      </c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>
      <c r="A173" s="2" t="s">
        <v>140</v>
      </c>
      <c r="B173" s="2">
        <v>119</v>
      </c>
      <c r="C173" s="2" t="s">
        <v>3547</v>
      </c>
      <c r="D173" s="2" t="s">
        <v>732</v>
      </c>
      <c r="E173" s="2" t="s">
        <v>732</v>
      </c>
      <c r="F173" s="2" t="s">
        <v>732</v>
      </c>
      <c r="G173" s="2" t="s">
        <v>732</v>
      </c>
      <c r="H173" s="64" t="s">
        <v>723</v>
      </c>
      <c r="I173" s="1" t="s">
        <v>3548</v>
      </c>
      <c r="J173" s="2">
        <v>12</v>
      </c>
      <c r="K173" s="1" t="s">
        <v>3549</v>
      </c>
      <c r="L173" s="400">
        <v>45809</v>
      </c>
      <c r="M173" s="199">
        <v>46113</v>
      </c>
      <c r="N173" s="143" t="s">
        <v>1498</v>
      </c>
      <c r="O173" s="142" t="s">
        <v>1217</v>
      </c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>
      <c r="A174" s="3" t="s">
        <v>140</v>
      </c>
      <c r="B174" s="3">
        <v>120</v>
      </c>
      <c r="C174" s="2" t="s">
        <v>729</v>
      </c>
      <c r="D174" s="2" t="s">
        <v>730</v>
      </c>
      <c r="E174" s="2" t="s">
        <v>732</v>
      </c>
      <c r="F174" s="2" t="s">
        <v>732</v>
      </c>
      <c r="G174" s="2" t="s">
        <v>732</v>
      </c>
      <c r="H174" s="64" t="s">
        <v>727</v>
      </c>
      <c r="I174" s="1" t="s">
        <v>3550</v>
      </c>
      <c r="J174" s="2">
        <v>6</v>
      </c>
      <c r="K174" s="1" t="s">
        <v>3549</v>
      </c>
      <c r="L174" s="400">
        <v>45962</v>
      </c>
      <c r="M174" s="199">
        <v>46113</v>
      </c>
      <c r="N174" s="143" t="s">
        <v>1498</v>
      </c>
      <c r="O174" s="142" t="s">
        <v>1217</v>
      </c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>
      <c r="A175" s="4"/>
      <c r="B175" s="4"/>
      <c r="C175" s="2" t="s">
        <v>1962</v>
      </c>
      <c r="D175" s="2" t="s">
        <v>695</v>
      </c>
      <c r="E175" s="2" t="s">
        <v>666</v>
      </c>
      <c r="F175" s="2" t="s">
        <v>666</v>
      </c>
      <c r="G175" s="2" t="s">
        <v>666</v>
      </c>
      <c r="H175" s="64" t="s">
        <v>727</v>
      </c>
      <c r="I175" s="1" t="s">
        <v>3550</v>
      </c>
      <c r="J175" s="2">
        <v>6</v>
      </c>
      <c r="K175" s="1" t="s">
        <v>3519</v>
      </c>
      <c r="L175" s="400">
        <v>45962</v>
      </c>
      <c r="M175" s="199">
        <v>46082</v>
      </c>
      <c r="N175" s="143" t="s">
        <v>1498</v>
      </c>
      <c r="O175" s="142" t="s">
        <v>1228</v>
      </c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>
      <c r="A176" s="2" t="s">
        <v>140</v>
      </c>
      <c r="B176" s="2">
        <v>121</v>
      </c>
      <c r="C176" s="2" t="s">
        <v>1656</v>
      </c>
      <c r="D176" s="2" t="s">
        <v>741</v>
      </c>
      <c r="E176" s="2" t="s">
        <v>741</v>
      </c>
      <c r="F176" s="2" t="s">
        <v>741</v>
      </c>
      <c r="G176" s="2" t="s">
        <v>741</v>
      </c>
      <c r="H176" s="64" t="s">
        <v>736</v>
      </c>
      <c r="I176" s="1" t="s">
        <v>3551</v>
      </c>
      <c r="J176" s="2">
        <v>12</v>
      </c>
      <c r="K176" s="1" t="s">
        <v>3552</v>
      </c>
      <c r="L176" s="400">
        <v>45809</v>
      </c>
      <c r="M176" s="199">
        <v>46113</v>
      </c>
      <c r="N176" s="143" t="s">
        <v>1498</v>
      </c>
      <c r="O176" s="142" t="s">
        <v>1217</v>
      </c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>
      <c r="A177" s="3" t="s">
        <v>140</v>
      </c>
      <c r="B177" s="3">
        <v>122</v>
      </c>
      <c r="C177" s="2" t="s">
        <v>741</v>
      </c>
      <c r="D177" s="2" t="s">
        <v>741</v>
      </c>
      <c r="E177" s="2" t="s">
        <v>741</v>
      </c>
      <c r="F177" s="2" t="s">
        <v>741</v>
      </c>
      <c r="G177" s="2" t="s">
        <v>741</v>
      </c>
      <c r="H177" s="64" t="s">
        <v>738</v>
      </c>
      <c r="I177" s="1" t="s">
        <v>3553</v>
      </c>
      <c r="J177" s="2">
        <v>6</v>
      </c>
      <c r="K177" s="1" t="s">
        <v>3552</v>
      </c>
      <c r="L177" s="400">
        <v>45962</v>
      </c>
      <c r="M177" s="199">
        <v>46113</v>
      </c>
      <c r="N177" s="143" t="s">
        <v>1498</v>
      </c>
      <c r="O177" s="142" t="s">
        <v>1217</v>
      </c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>
      <c r="A178" s="4"/>
      <c r="B178" s="4"/>
      <c r="C178" s="2" t="s">
        <v>3554</v>
      </c>
      <c r="D178" s="2" t="s">
        <v>3554</v>
      </c>
      <c r="E178" s="2" t="s">
        <v>3554</v>
      </c>
      <c r="F178" s="2" t="s">
        <v>3554</v>
      </c>
      <c r="G178" s="2" t="s">
        <v>3554</v>
      </c>
      <c r="H178" s="64" t="s">
        <v>738</v>
      </c>
      <c r="I178" s="1" t="s">
        <v>3553</v>
      </c>
      <c r="J178" s="2">
        <v>6</v>
      </c>
      <c r="K178" s="1" t="s">
        <v>3555</v>
      </c>
      <c r="L178" s="400">
        <v>45962</v>
      </c>
      <c r="M178" s="199">
        <v>46082</v>
      </c>
      <c r="N178" s="143" t="s">
        <v>1498</v>
      </c>
      <c r="O178" s="2" t="s">
        <v>1218</v>
      </c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>
      <c r="A179" s="2" t="s">
        <v>140</v>
      </c>
      <c r="B179" s="2">
        <v>123</v>
      </c>
      <c r="C179" s="2" t="s">
        <v>3556</v>
      </c>
      <c r="D179" s="2" t="s">
        <v>751</v>
      </c>
      <c r="E179" s="2" t="s">
        <v>751</v>
      </c>
      <c r="F179" s="2" t="s">
        <v>751</v>
      </c>
      <c r="G179" s="2" t="s">
        <v>751</v>
      </c>
      <c r="H179" s="64" t="s">
        <v>744</v>
      </c>
      <c r="I179" s="1" t="s">
        <v>3557</v>
      </c>
      <c r="J179" s="2">
        <v>12</v>
      </c>
      <c r="K179" s="1" t="s">
        <v>3558</v>
      </c>
      <c r="L179" s="400">
        <v>45809</v>
      </c>
      <c r="M179" s="199">
        <v>46113</v>
      </c>
      <c r="N179" s="143" t="s">
        <v>1498</v>
      </c>
      <c r="O179" s="142" t="s">
        <v>1217</v>
      </c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>
      <c r="A180" s="3" t="s">
        <v>140</v>
      </c>
      <c r="B180" s="3">
        <v>124</v>
      </c>
      <c r="C180" s="2" t="s">
        <v>751</v>
      </c>
      <c r="D180" s="2" t="s">
        <v>751</v>
      </c>
      <c r="E180" s="2" t="s">
        <v>751</v>
      </c>
      <c r="F180" s="2" t="s">
        <v>751</v>
      </c>
      <c r="G180" s="2" t="s">
        <v>751</v>
      </c>
      <c r="H180" s="64" t="s">
        <v>748</v>
      </c>
      <c r="I180" s="1" t="s">
        <v>3559</v>
      </c>
      <c r="J180" s="2">
        <v>6</v>
      </c>
      <c r="K180" s="1" t="s">
        <v>3558</v>
      </c>
      <c r="L180" s="400">
        <v>45962</v>
      </c>
      <c r="M180" s="199">
        <v>46113</v>
      </c>
      <c r="N180" s="143" t="s">
        <v>1498</v>
      </c>
      <c r="O180" s="142" t="s">
        <v>1217</v>
      </c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>
      <c r="A181" s="4"/>
      <c r="B181" s="4"/>
      <c r="C181" s="2" t="s">
        <v>743</v>
      </c>
      <c r="D181" s="2" t="s">
        <v>743</v>
      </c>
      <c r="E181" s="2" t="s">
        <v>743</v>
      </c>
      <c r="F181" s="2" t="s">
        <v>743</v>
      </c>
      <c r="G181" s="2" t="s">
        <v>743</v>
      </c>
      <c r="H181" s="64" t="s">
        <v>748</v>
      </c>
      <c r="I181" s="1" t="s">
        <v>3559</v>
      </c>
      <c r="J181" s="2">
        <v>6</v>
      </c>
      <c r="K181" s="1" t="s">
        <v>3560</v>
      </c>
      <c r="L181" s="400">
        <v>45962</v>
      </c>
      <c r="M181" s="199">
        <v>46082</v>
      </c>
      <c r="N181" s="143" t="s">
        <v>1498</v>
      </c>
      <c r="O181" s="142" t="s">
        <v>1225</v>
      </c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>
      <c r="A182" s="2" t="s">
        <v>140</v>
      </c>
      <c r="B182" s="2">
        <v>125</v>
      </c>
      <c r="C182" s="2" t="s">
        <v>1600</v>
      </c>
      <c r="D182" s="2" t="s">
        <v>763</v>
      </c>
      <c r="E182" s="2" t="s">
        <v>762</v>
      </c>
      <c r="F182" s="2" t="s">
        <v>762</v>
      </c>
      <c r="G182" s="2" t="s">
        <v>762</v>
      </c>
      <c r="H182" s="64" t="s">
        <v>756</v>
      </c>
      <c r="I182" s="1" t="s">
        <v>3561</v>
      </c>
      <c r="J182" s="2">
        <v>12</v>
      </c>
      <c r="K182" s="1" t="s">
        <v>3562</v>
      </c>
      <c r="L182" s="400">
        <v>45809</v>
      </c>
      <c r="M182" s="199">
        <v>46113</v>
      </c>
      <c r="N182" s="143" t="s">
        <v>1498</v>
      </c>
      <c r="O182" s="142" t="s">
        <v>1225</v>
      </c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6.5">
      <c r="A183" s="3" t="s">
        <v>140</v>
      </c>
      <c r="B183" s="3">
        <v>126</v>
      </c>
      <c r="C183" s="2" t="s">
        <v>762</v>
      </c>
      <c r="D183" s="2" t="s">
        <v>763</v>
      </c>
      <c r="E183" s="2" t="s">
        <v>762</v>
      </c>
      <c r="F183" s="2" t="s">
        <v>762</v>
      </c>
      <c r="G183" s="2" t="s">
        <v>762</v>
      </c>
      <c r="H183" s="64" t="s">
        <v>760</v>
      </c>
      <c r="I183" s="33" t="s">
        <v>3563</v>
      </c>
      <c r="J183" s="2">
        <v>6</v>
      </c>
      <c r="K183" s="1" t="s">
        <v>3562</v>
      </c>
      <c r="L183" s="400">
        <v>45962</v>
      </c>
      <c r="M183" s="199">
        <v>46113</v>
      </c>
      <c r="N183" s="143" t="s">
        <v>1498</v>
      </c>
      <c r="O183" s="142" t="s">
        <v>1225</v>
      </c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>
      <c r="A184" s="4"/>
      <c r="B184" s="4"/>
      <c r="C184" s="2" t="s">
        <v>1962</v>
      </c>
      <c r="D184" s="2" t="s">
        <v>695</v>
      </c>
      <c r="E184" s="2" t="s">
        <v>666</v>
      </c>
      <c r="F184" s="2" t="s">
        <v>666</v>
      </c>
      <c r="G184" s="2" t="s">
        <v>666</v>
      </c>
      <c r="H184" s="64" t="s">
        <v>760</v>
      </c>
      <c r="I184" s="1" t="s">
        <v>3563</v>
      </c>
      <c r="J184" s="2">
        <v>6</v>
      </c>
      <c r="K184" s="1" t="s">
        <v>3519</v>
      </c>
      <c r="L184" s="400">
        <v>45962</v>
      </c>
      <c r="M184" s="199">
        <v>46082</v>
      </c>
      <c r="N184" s="143" t="s">
        <v>1498</v>
      </c>
      <c r="O184" s="142" t="s">
        <v>1228</v>
      </c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>
      <c r="A185" s="2" t="s">
        <v>140</v>
      </c>
      <c r="B185" s="2">
        <v>127</v>
      </c>
      <c r="C185" s="2" t="s">
        <v>3564</v>
      </c>
      <c r="D185" s="2" t="s">
        <v>774</v>
      </c>
      <c r="E185" s="2" t="s">
        <v>774</v>
      </c>
      <c r="F185" s="2" t="s">
        <v>774</v>
      </c>
      <c r="G185" s="2" t="s">
        <v>774</v>
      </c>
      <c r="H185" s="274" t="s">
        <v>768</v>
      </c>
      <c r="I185" s="1" t="s">
        <v>3565</v>
      </c>
      <c r="J185" s="2">
        <v>12</v>
      </c>
      <c r="K185" s="1" t="s">
        <v>3566</v>
      </c>
      <c r="L185" s="400">
        <v>45809</v>
      </c>
      <c r="M185" s="199">
        <v>46113</v>
      </c>
      <c r="N185" s="143" t="s">
        <v>1498</v>
      </c>
      <c r="O185" s="142" t="s">
        <v>1225</v>
      </c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>
      <c r="A186" s="3" t="s">
        <v>140</v>
      </c>
      <c r="B186" s="3">
        <v>128</v>
      </c>
      <c r="C186" s="2" t="s">
        <v>773</v>
      </c>
      <c r="D186" s="2" t="s">
        <v>774</v>
      </c>
      <c r="E186" s="2" t="s">
        <v>774</v>
      </c>
      <c r="F186" s="2" t="s">
        <v>774</v>
      </c>
      <c r="G186" s="2" t="s">
        <v>774</v>
      </c>
      <c r="H186" s="64" t="s">
        <v>701</v>
      </c>
      <c r="I186" s="1" t="s">
        <v>3567</v>
      </c>
      <c r="J186" s="2">
        <v>6</v>
      </c>
      <c r="K186" s="1" t="s">
        <v>3566</v>
      </c>
      <c r="L186" s="400">
        <v>45962</v>
      </c>
      <c r="M186" s="199">
        <v>46113</v>
      </c>
      <c r="N186" s="143" t="s">
        <v>1498</v>
      </c>
      <c r="O186" s="142" t="s">
        <v>1225</v>
      </c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>
      <c r="A187" s="4"/>
      <c r="B187" s="4"/>
      <c r="C187" s="2" t="s">
        <v>3568</v>
      </c>
      <c r="D187" s="2" t="s">
        <v>766</v>
      </c>
      <c r="E187" s="2" t="s">
        <v>766</v>
      </c>
      <c r="F187" s="2" t="s">
        <v>766</v>
      </c>
      <c r="G187" s="2" t="s">
        <v>766</v>
      </c>
      <c r="H187" s="64" t="s">
        <v>701</v>
      </c>
      <c r="I187" s="1" t="s">
        <v>3567</v>
      </c>
      <c r="J187" s="2">
        <v>6</v>
      </c>
      <c r="K187" s="1" t="s">
        <v>3569</v>
      </c>
      <c r="L187" s="400">
        <v>45962</v>
      </c>
      <c r="M187" s="199">
        <v>46082</v>
      </c>
      <c r="N187" s="143" t="s">
        <v>1498</v>
      </c>
      <c r="O187" s="142" t="s">
        <v>1225</v>
      </c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>
      <c r="A188" s="2" t="s">
        <v>140</v>
      </c>
      <c r="B188" s="2">
        <v>131</v>
      </c>
      <c r="C188" s="2" t="s">
        <v>782</v>
      </c>
      <c r="D188" s="2" t="s">
        <v>783</v>
      </c>
      <c r="E188" s="2" t="s">
        <v>784</v>
      </c>
      <c r="F188" s="2" t="s">
        <v>784</v>
      </c>
      <c r="G188" s="2" t="s">
        <v>784</v>
      </c>
      <c r="H188" s="64" t="s">
        <v>1965</v>
      </c>
      <c r="I188" s="1" t="s">
        <v>3570</v>
      </c>
      <c r="J188" s="2">
        <v>12</v>
      </c>
      <c r="K188" s="1" t="s">
        <v>3571</v>
      </c>
      <c r="L188" s="400">
        <v>45809</v>
      </c>
      <c r="M188" s="199">
        <v>46113</v>
      </c>
      <c r="N188" s="143" t="s">
        <v>1498</v>
      </c>
      <c r="O188" s="142" t="s">
        <v>1217</v>
      </c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>
      <c r="A189" s="3" t="s">
        <v>140</v>
      </c>
      <c r="B189" s="3">
        <v>132</v>
      </c>
      <c r="C189" s="2" t="s">
        <v>782</v>
      </c>
      <c r="D189" s="2" t="s">
        <v>783</v>
      </c>
      <c r="E189" s="2" t="s">
        <v>784</v>
      </c>
      <c r="F189" s="2" t="s">
        <v>784</v>
      </c>
      <c r="G189" s="2" t="s">
        <v>784</v>
      </c>
      <c r="H189" s="64" t="s">
        <v>780</v>
      </c>
      <c r="I189" s="1" t="s">
        <v>3572</v>
      </c>
      <c r="J189" s="2">
        <v>6</v>
      </c>
      <c r="K189" s="1" t="s">
        <v>3571</v>
      </c>
      <c r="L189" s="400">
        <v>45962</v>
      </c>
      <c r="M189" s="199">
        <v>46113</v>
      </c>
      <c r="N189" s="143" t="s">
        <v>1498</v>
      </c>
      <c r="O189" s="142" t="s">
        <v>1217</v>
      </c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>
      <c r="A190" s="4"/>
      <c r="B190" s="4"/>
      <c r="C190" s="2" t="s">
        <v>1656</v>
      </c>
      <c r="D190" s="2" t="s">
        <v>3573</v>
      </c>
      <c r="E190" s="2" t="s">
        <v>741</v>
      </c>
      <c r="F190" s="2" t="s">
        <v>741</v>
      </c>
      <c r="G190" s="2" t="s">
        <v>741</v>
      </c>
      <c r="H190" s="64" t="s">
        <v>780</v>
      </c>
      <c r="I190" s="1" t="s">
        <v>3572</v>
      </c>
      <c r="J190" s="2">
        <v>6</v>
      </c>
      <c r="K190" s="1" t="s">
        <v>3552</v>
      </c>
      <c r="L190" s="400">
        <v>45962</v>
      </c>
      <c r="M190" s="199">
        <v>46082</v>
      </c>
      <c r="N190" s="143" t="s">
        <v>1498</v>
      </c>
      <c r="O190" s="142" t="s">
        <v>1217</v>
      </c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>
      <c r="A191" s="2" t="s">
        <v>140</v>
      </c>
      <c r="B191" s="2">
        <v>133</v>
      </c>
      <c r="C191" s="2" t="s">
        <v>718</v>
      </c>
      <c r="D191" s="2" t="s">
        <v>720</v>
      </c>
      <c r="E191" s="2" t="s">
        <v>720</v>
      </c>
      <c r="F191" s="2" t="s">
        <v>720</v>
      </c>
      <c r="G191" s="2" t="s">
        <v>720</v>
      </c>
      <c r="H191" s="64" t="s">
        <v>1966</v>
      </c>
      <c r="I191" s="1" t="s">
        <v>3574</v>
      </c>
      <c r="J191" s="2">
        <v>12</v>
      </c>
      <c r="K191" s="1" t="s">
        <v>3575</v>
      </c>
      <c r="L191" s="400">
        <v>45809</v>
      </c>
      <c r="M191" s="199">
        <v>46113</v>
      </c>
      <c r="N191" s="143" t="s">
        <v>1498</v>
      </c>
      <c r="O191" s="142" t="s">
        <v>1217</v>
      </c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>
      <c r="A192" s="3" t="s">
        <v>140</v>
      </c>
      <c r="B192" s="3">
        <v>134</v>
      </c>
      <c r="C192" s="2" t="s">
        <v>718</v>
      </c>
      <c r="D192" s="2" t="s">
        <v>719</v>
      </c>
      <c r="E192" s="2" t="s">
        <v>720</v>
      </c>
      <c r="F192" s="2" t="s">
        <v>720</v>
      </c>
      <c r="G192" s="2" t="s">
        <v>720</v>
      </c>
      <c r="H192" s="64" t="s">
        <v>789</v>
      </c>
      <c r="I192" s="1" t="s">
        <v>3576</v>
      </c>
      <c r="J192" s="2">
        <v>6</v>
      </c>
      <c r="K192" s="1" t="s">
        <v>3575</v>
      </c>
      <c r="L192" s="400">
        <v>45962</v>
      </c>
      <c r="M192" s="199">
        <v>46113</v>
      </c>
      <c r="N192" s="143" t="s">
        <v>1498</v>
      </c>
      <c r="O192" s="142" t="s">
        <v>1217</v>
      </c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>
      <c r="A193" s="4"/>
      <c r="B193" s="4"/>
      <c r="C193" s="2" t="s">
        <v>3172</v>
      </c>
      <c r="D193" s="2" t="s">
        <v>3577</v>
      </c>
      <c r="E193" s="2" t="s">
        <v>415</v>
      </c>
      <c r="F193" s="2" t="s">
        <v>415</v>
      </c>
      <c r="G193" s="2" t="s">
        <v>415</v>
      </c>
      <c r="H193" s="64" t="s">
        <v>789</v>
      </c>
      <c r="I193" s="1" t="s">
        <v>3576</v>
      </c>
      <c r="J193" s="2">
        <v>6</v>
      </c>
      <c r="K193" s="1" t="s">
        <v>3578</v>
      </c>
      <c r="L193" s="400">
        <v>45962</v>
      </c>
      <c r="M193" s="199">
        <v>46082</v>
      </c>
      <c r="N193" s="143" t="s">
        <v>1498</v>
      </c>
      <c r="O193" s="2" t="s">
        <v>1205</v>
      </c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>
      <c r="A194" s="2" t="s">
        <v>140</v>
      </c>
      <c r="B194" s="2">
        <v>135</v>
      </c>
      <c r="C194" s="2" t="s">
        <v>796</v>
      </c>
      <c r="D194" s="2" t="s">
        <v>797</v>
      </c>
      <c r="E194" s="2" t="s">
        <v>797</v>
      </c>
      <c r="F194" s="2" t="s">
        <v>797</v>
      </c>
      <c r="G194" s="2" t="s">
        <v>797</v>
      </c>
      <c r="H194" s="64" t="s">
        <v>792</v>
      </c>
      <c r="I194" s="1" t="s">
        <v>3579</v>
      </c>
      <c r="J194" s="2">
        <v>12</v>
      </c>
      <c r="K194" s="1" t="s">
        <v>3580</v>
      </c>
      <c r="L194" s="400">
        <v>45809</v>
      </c>
      <c r="M194" s="199">
        <v>46113</v>
      </c>
      <c r="N194" s="143" t="s">
        <v>1498</v>
      </c>
      <c r="O194" s="142" t="s">
        <v>1217</v>
      </c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>
      <c r="A195" s="3" t="s">
        <v>140</v>
      </c>
      <c r="B195" s="3">
        <v>136</v>
      </c>
      <c r="C195" s="2" t="s">
        <v>796</v>
      </c>
      <c r="D195" s="2" t="s">
        <v>797</v>
      </c>
      <c r="E195" s="2" t="s">
        <v>797</v>
      </c>
      <c r="F195" s="2" t="s">
        <v>797</v>
      </c>
      <c r="G195" s="2" t="s">
        <v>797</v>
      </c>
      <c r="H195" s="64" t="s">
        <v>794</v>
      </c>
      <c r="I195" s="1" t="s">
        <v>3581</v>
      </c>
      <c r="J195" s="2">
        <v>6</v>
      </c>
      <c r="K195" s="1" t="s">
        <v>3580</v>
      </c>
      <c r="L195" s="400">
        <v>45962</v>
      </c>
      <c r="M195" s="199">
        <v>46113</v>
      </c>
      <c r="N195" s="143" t="s">
        <v>1498</v>
      </c>
      <c r="O195" s="142" t="s">
        <v>1217</v>
      </c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>
      <c r="A196" s="4"/>
      <c r="B196" s="4"/>
      <c r="C196" s="2" t="s">
        <v>3582</v>
      </c>
      <c r="D196" s="2" t="s">
        <v>1916</v>
      </c>
      <c r="E196" s="2" t="s">
        <v>1916</v>
      </c>
      <c r="F196" s="2" t="s">
        <v>1916</v>
      </c>
      <c r="G196" s="2" t="s">
        <v>1916</v>
      </c>
      <c r="H196" s="64" t="s">
        <v>794</v>
      </c>
      <c r="I196" s="1" t="s">
        <v>3581</v>
      </c>
      <c r="J196" s="2">
        <v>6</v>
      </c>
      <c r="K196" s="1" t="s">
        <v>3583</v>
      </c>
      <c r="L196" s="400">
        <v>45962</v>
      </c>
      <c r="M196" s="199">
        <v>46082</v>
      </c>
      <c r="N196" s="143" t="s">
        <v>1498</v>
      </c>
      <c r="O196" s="142" t="s">
        <v>1225</v>
      </c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>
      <c r="A197" s="2" t="s">
        <v>140</v>
      </c>
      <c r="B197" s="2">
        <v>137</v>
      </c>
      <c r="C197" s="2" t="s">
        <v>808</v>
      </c>
      <c r="D197" s="2" t="s">
        <v>809</v>
      </c>
      <c r="E197" s="2" t="s">
        <v>809</v>
      </c>
      <c r="F197" s="2" t="s">
        <v>809</v>
      </c>
      <c r="G197" s="2" t="s">
        <v>809</v>
      </c>
      <c r="H197" s="64" t="s">
        <v>801</v>
      </c>
      <c r="I197" s="1" t="s">
        <v>3584</v>
      </c>
      <c r="J197" s="2">
        <v>12</v>
      </c>
      <c r="K197" s="1" t="s">
        <v>3585</v>
      </c>
      <c r="L197" s="400">
        <v>45809</v>
      </c>
      <c r="M197" s="199">
        <v>46113</v>
      </c>
      <c r="N197" s="143" t="s">
        <v>1498</v>
      </c>
      <c r="O197" s="142" t="s">
        <v>1225</v>
      </c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>
      <c r="A198" s="3" t="s">
        <v>140</v>
      </c>
      <c r="B198" s="3">
        <v>138</v>
      </c>
      <c r="C198" s="2" t="s">
        <v>808</v>
      </c>
      <c r="D198" s="2" t="s">
        <v>809</v>
      </c>
      <c r="E198" s="2" t="s">
        <v>809</v>
      </c>
      <c r="F198" s="2" t="s">
        <v>809</v>
      </c>
      <c r="G198" s="2" t="s">
        <v>809</v>
      </c>
      <c r="H198" s="64" t="s">
        <v>806</v>
      </c>
      <c r="I198" s="1" t="s">
        <v>3586</v>
      </c>
      <c r="J198" s="2">
        <v>6</v>
      </c>
      <c r="K198" s="1" t="s">
        <v>3585</v>
      </c>
      <c r="L198" s="400">
        <v>45962</v>
      </c>
      <c r="M198" s="199">
        <v>46113</v>
      </c>
      <c r="N198" s="143" t="s">
        <v>1498</v>
      </c>
      <c r="O198" s="142" t="s">
        <v>1225</v>
      </c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>
      <c r="A199" s="4"/>
      <c r="B199" s="4"/>
      <c r="C199" s="2" t="s">
        <v>3587</v>
      </c>
      <c r="D199" s="2" t="s">
        <v>3182</v>
      </c>
      <c r="E199" s="2" t="s">
        <v>3588</v>
      </c>
      <c r="F199" s="2" t="s">
        <v>3588</v>
      </c>
      <c r="G199" s="2" t="s">
        <v>3588</v>
      </c>
      <c r="H199" s="64" t="s">
        <v>806</v>
      </c>
      <c r="I199" s="1" t="s">
        <v>3586</v>
      </c>
      <c r="J199" s="2">
        <v>6</v>
      </c>
      <c r="K199" s="1" t="s">
        <v>3589</v>
      </c>
      <c r="L199" s="400">
        <v>45962</v>
      </c>
      <c r="M199" s="199">
        <v>46082</v>
      </c>
      <c r="N199" s="143" t="s">
        <v>1498</v>
      </c>
      <c r="O199" s="142" t="s">
        <v>1225</v>
      </c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>
      <c r="A200" s="2" t="s">
        <v>140</v>
      </c>
      <c r="B200" s="2">
        <v>139</v>
      </c>
      <c r="C200" s="2" t="s">
        <v>817</v>
      </c>
      <c r="D200" s="2" t="s">
        <v>818</v>
      </c>
      <c r="E200" s="2" t="s">
        <v>818</v>
      </c>
      <c r="F200" s="2" t="s">
        <v>818</v>
      </c>
      <c r="G200" s="2" t="s">
        <v>818</v>
      </c>
      <c r="H200" s="64" t="s">
        <v>813</v>
      </c>
      <c r="I200" s="1" t="s">
        <v>3590</v>
      </c>
      <c r="J200" s="2">
        <v>12</v>
      </c>
      <c r="K200" s="1" t="s">
        <v>3591</v>
      </c>
      <c r="L200" s="400">
        <v>45809</v>
      </c>
      <c r="M200" s="199">
        <v>46113</v>
      </c>
      <c r="N200" s="143" t="s">
        <v>1498</v>
      </c>
      <c r="O200" s="2" t="s">
        <v>1205</v>
      </c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>
      <c r="A201" s="3" t="s">
        <v>140</v>
      </c>
      <c r="B201" s="3">
        <v>140</v>
      </c>
      <c r="C201" s="2" t="s">
        <v>817</v>
      </c>
      <c r="D201" s="2" t="s">
        <v>818</v>
      </c>
      <c r="E201" s="2" t="s">
        <v>818</v>
      </c>
      <c r="F201" s="2" t="s">
        <v>818</v>
      </c>
      <c r="G201" s="2" t="s">
        <v>818</v>
      </c>
      <c r="H201" s="64" t="s">
        <v>815</v>
      </c>
      <c r="I201" s="1" t="s">
        <v>3592</v>
      </c>
      <c r="J201" s="2">
        <v>6</v>
      </c>
      <c r="K201" s="1" t="s">
        <v>3591</v>
      </c>
      <c r="L201" s="400">
        <v>45962</v>
      </c>
      <c r="M201" s="199">
        <v>46113</v>
      </c>
      <c r="N201" s="143" t="s">
        <v>1498</v>
      </c>
      <c r="O201" s="2" t="s">
        <v>1205</v>
      </c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>
      <c r="A202" s="4"/>
      <c r="B202" s="4"/>
      <c r="C202" s="2" t="s">
        <v>529</v>
      </c>
      <c r="D202" s="2" t="s">
        <v>529</v>
      </c>
      <c r="E202" s="2" t="s">
        <v>529</v>
      </c>
      <c r="F202" s="2" t="s">
        <v>529</v>
      </c>
      <c r="G202" s="2" t="s">
        <v>529</v>
      </c>
      <c r="H202" s="64" t="s">
        <v>815</v>
      </c>
      <c r="I202" s="1" t="s">
        <v>3592</v>
      </c>
      <c r="J202" s="2">
        <v>6</v>
      </c>
      <c r="K202" s="1" t="s">
        <v>3593</v>
      </c>
      <c r="L202" s="400">
        <v>45962</v>
      </c>
      <c r="M202" s="199">
        <v>46082</v>
      </c>
      <c r="N202" s="143" t="s">
        <v>1498</v>
      </c>
      <c r="O202" s="2" t="s">
        <v>1205</v>
      </c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>
      <c r="A203" s="2" t="s">
        <v>140</v>
      </c>
      <c r="B203" s="2">
        <v>141</v>
      </c>
      <c r="C203" s="2" t="s">
        <v>713</v>
      </c>
      <c r="D203" s="2" t="s">
        <v>785</v>
      </c>
      <c r="E203" s="2" t="s">
        <v>785</v>
      </c>
      <c r="F203" s="2" t="s">
        <v>785</v>
      </c>
      <c r="G203" s="2" t="s">
        <v>785</v>
      </c>
      <c r="H203" s="64" t="s">
        <v>819</v>
      </c>
      <c r="I203" s="1" t="s">
        <v>3594</v>
      </c>
      <c r="J203" s="2">
        <v>12</v>
      </c>
      <c r="K203" s="1" t="s">
        <v>3595</v>
      </c>
      <c r="L203" s="400">
        <v>45809</v>
      </c>
      <c r="M203" s="199">
        <v>46113</v>
      </c>
      <c r="N203" s="143" t="s">
        <v>1498</v>
      </c>
      <c r="O203" s="2" t="s">
        <v>1205</v>
      </c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>
      <c r="A204" s="3" t="s">
        <v>140</v>
      </c>
      <c r="B204" s="3">
        <v>142</v>
      </c>
      <c r="C204" s="2" t="s">
        <v>713</v>
      </c>
      <c r="D204" s="2" t="s">
        <v>785</v>
      </c>
      <c r="E204" s="2" t="s">
        <v>785</v>
      </c>
      <c r="F204" s="2" t="s">
        <v>785</v>
      </c>
      <c r="G204" s="2" t="s">
        <v>785</v>
      </c>
      <c r="H204" s="64" t="s">
        <v>821</v>
      </c>
      <c r="I204" s="1" t="s">
        <v>3596</v>
      </c>
      <c r="J204" s="2">
        <v>6</v>
      </c>
      <c r="K204" s="1" t="s">
        <v>3595</v>
      </c>
      <c r="L204" s="400">
        <v>45962</v>
      </c>
      <c r="M204" s="199">
        <v>46113</v>
      </c>
      <c r="N204" s="143" t="s">
        <v>1498</v>
      </c>
      <c r="O204" s="2" t="s">
        <v>1205</v>
      </c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>
      <c r="A205" s="4"/>
      <c r="B205" s="4"/>
      <c r="C205" s="2" t="s">
        <v>1688</v>
      </c>
      <c r="D205" s="2" t="s">
        <v>1690</v>
      </c>
      <c r="E205" s="2" t="s">
        <v>1690</v>
      </c>
      <c r="F205" s="2" t="s">
        <v>1690</v>
      </c>
      <c r="G205" s="2" t="s">
        <v>1690</v>
      </c>
      <c r="H205" s="64" t="s">
        <v>821</v>
      </c>
      <c r="I205" s="1" t="s">
        <v>3596</v>
      </c>
      <c r="J205" s="2">
        <v>6</v>
      </c>
      <c r="K205" s="1" t="s">
        <v>3597</v>
      </c>
      <c r="L205" s="400">
        <v>45962</v>
      </c>
      <c r="M205" s="199">
        <v>46082</v>
      </c>
      <c r="N205" s="143" t="s">
        <v>1498</v>
      </c>
      <c r="O205" s="2" t="s">
        <v>1205</v>
      </c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>
      <c r="A206" s="2" t="s">
        <v>140</v>
      </c>
      <c r="B206" s="2">
        <v>143</v>
      </c>
      <c r="C206" s="2" t="s">
        <v>831</v>
      </c>
      <c r="D206" s="2" t="s">
        <v>3598</v>
      </c>
      <c r="E206" s="2" t="s">
        <v>831</v>
      </c>
      <c r="F206" s="2" t="s">
        <v>831</v>
      </c>
      <c r="G206" s="2" t="s">
        <v>831</v>
      </c>
      <c r="H206" s="64" t="s">
        <v>826</v>
      </c>
      <c r="I206" s="1" t="s">
        <v>3599</v>
      </c>
      <c r="J206" s="2">
        <v>12</v>
      </c>
      <c r="K206" s="1" t="s">
        <v>3600</v>
      </c>
      <c r="L206" s="400">
        <v>45809</v>
      </c>
      <c r="M206" s="199">
        <v>46113</v>
      </c>
      <c r="N206" s="143" t="s">
        <v>1498</v>
      </c>
      <c r="O206" s="142" t="s">
        <v>1225</v>
      </c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>
      <c r="A207" s="3" t="s">
        <v>140</v>
      </c>
      <c r="B207" s="3">
        <v>144</v>
      </c>
      <c r="C207" s="2" t="s">
        <v>831</v>
      </c>
      <c r="D207" s="2" t="s">
        <v>832</v>
      </c>
      <c r="E207" s="2" t="s">
        <v>831</v>
      </c>
      <c r="F207" s="2" t="s">
        <v>831</v>
      </c>
      <c r="G207" s="2" t="s">
        <v>831</v>
      </c>
      <c r="H207" s="64" t="s">
        <v>829</v>
      </c>
      <c r="I207" s="1" t="s">
        <v>3601</v>
      </c>
      <c r="J207" s="2">
        <v>6</v>
      </c>
      <c r="K207" s="1" t="s">
        <v>3600</v>
      </c>
      <c r="L207" s="400">
        <v>45962</v>
      </c>
      <c r="M207" s="199">
        <v>46113</v>
      </c>
      <c r="N207" s="143" t="s">
        <v>1498</v>
      </c>
      <c r="O207" s="142" t="s">
        <v>1225</v>
      </c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>
      <c r="A208" s="4"/>
      <c r="B208" s="4"/>
      <c r="C208" s="2" t="s">
        <v>989</v>
      </c>
      <c r="D208" s="2" t="s">
        <v>1619</v>
      </c>
      <c r="E208" s="2" t="s">
        <v>989</v>
      </c>
      <c r="F208" s="2" t="s">
        <v>989</v>
      </c>
      <c r="G208" s="2" t="s">
        <v>989</v>
      </c>
      <c r="H208" s="64" t="s">
        <v>829</v>
      </c>
      <c r="I208" s="1" t="s">
        <v>3601</v>
      </c>
      <c r="J208" s="2">
        <v>6</v>
      </c>
      <c r="K208" s="1" t="s">
        <v>3602</v>
      </c>
      <c r="L208" s="400">
        <v>45962</v>
      </c>
      <c r="M208" s="199">
        <v>46082</v>
      </c>
      <c r="N208" s="143" t="s">
        <v>1498</v>
      </c>
      <c r="O208" s="142" t="s">
        <v>1225</v>
      </c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>
      <c r="A209" s="2" t="s">
        <v>140</v>
      </c>
      <c r="B209" s="2">
        <v>145</v>
      </c>
      <c r="C209" s="2" t="s">
        <v>839</v>
      </c>
      <c r="D209" s="2" t="s">
        <v>2019</v>
      </c>
      <c r="E209" s="2" t="s">
        <v>839</v>
      </c>
      <c r="F209" s="2" t="s">
        <v>839</v>
      </c>
      <c r="G209" s="2" t="s">
        <v>839</v>
      </c>
      <c r="H209" s="64" t="s">
        <v>835</v>
      </c>
      <c r="I209" s="1" t="s">
        <v>3603</v>
      </c>
      <c r="J209" s="2">
        <v>12</v>
      </c>
      <c r="K209" s="1" t="s">
        <v>3604</v>
      </c>
      <c r="L209" s="400">
        <v>45809</v>
      </c>
      <c r="M209" s="199">
        <v>46113</v>
      </c>
      <c r="N209" s="143" t="s">
        <v>1498</v>
      </c>
      <c r="O209" s="2" t="s">
        <v>1205</v>
      </c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>
      <c r="A210" s="3" t="s">
        <v>140</v>
      </c>
      <c r="B210" s="3">
        <v>146</v>
      </c>
      <c r="C210" s="2" t="s">
        <v>839</v>
      </c>
      <c r="D210" s="2" t="s">
        <v>840</v>
      </c>
      <c r="E210" s="2" t="s">
        <v>839</v>
      </c>
      <c r="F210" s="2" t="s">
        <v>839</v>
      </c>
      <c r="G210" s="2" t="s">
        <v>839</v>
      </c>
      <c r="H210" s="64" t="s">
        <v>837</v>
      </c>
      <c r="I210" s="1" t="s">
        <v>3605</v>
      </c>
      <c r="J210" s="2">
        <v>6</v>
      </c>
      <c r="K210" s="1" t="s">
        <v>3604</v>
      </c>
      <c r="L210" s="400">
        <v>45962</v>
      </c>
      <c r="M210" s="199">
        <v>46113</v>
      </c>
      <c r="N210" s="143" t="s">
        <v>1498</v>
      </c>
      <c r="O210" s="2" t="s">
        <v>1205</v>
      </c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>
      <c r="A211" s="4"/>
      <c r="B211" s="4"/>
      <c r="C211" s="2" t="s">
        <v>419</v>
      </c>
      <c r="D211" s="2" t="s">
        <v>1704</v>
      </c>
      <c r="E211" s="2" t="s">
        <v>419</v>
      </c>
      <c r="F211" s="2" t="s">
        <v>419</v>
      </c>
      <c r="G211" s="2" t="s">
        <v>419</v>
      </c>
      <c r="H211" s="64" t="s">
        <v>837</v>
      </c>
      <c r="I211" s="1" t="s">
        <v>3605</v>
      </c>
      <c r="J211" s="2">
        <v>6</v>
      </c>
      <c r="K211" s="1" t="s">
        <v>3606</v>
      </c>
      <c r="L211" s="400">
        <v>45962</v>
      </c>
      <c r="M211" s="199">
        <v>46082</v>
      </c>
      <c r="N211" s="143" t="s">
        <v>1498</v>
      </c>
      <c r="O211" s="142" t="s">
        <v>1217</v>
      </c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>
      <c r="A212" s="2" t="s">
        <v>140</v>
      </c>
      <c r="B212" s="2">
        <v>147</v>
      </c>
      <c r="C212" s="2" t="s">
        <v>703</v>
      </c>
      <c r="D212" s="2" t="s">
        <v>421</v>
      </c>
      <c r="E212" s="2" t="s">
        <v>703</v>
      </c>
      <c r="F212" s="2" t="s">
        <v>703</v>
      </c>
      <c r="G212" s="2" t="s">
        <v>703</v>
      </c>
      <c r="H212" s="64" t="s">
        <v>844</v>
      </c>
      <c r="I212" s="1" t="s">
        <v>3607</v>
      </c>
      <c r="J212" s="2">
        <v>12</v>
      </c>
      <c r="K212" s="1" t="s">
        <v>3608</v>
      </c>
      <c r="L212" s="400">
        <v>45809</v>
      </c>
      <c r="M212" s="199">
        <v>46113</v>
      </c>
      <c r="N212" s="143" t="s">
        <v>1498</v>
      </c>
      <c r="O212" s="142" t="s">
        <v>1225</v>
      </c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>
      <c r="A213" s="3" t="s">
        <v>140</v>
      </c>
      <c r="B213" s="3">
        <v>148</v>
      </c>
      <c r="C213" s="2" t="s">
        <v>703</v>
      </c>
      <c r="D213" s="2" t="s">
        <v>850</v>
      </c>
      <c r="E213" s="2" t="s">
        <v>703</v>
      </c>
      <c r="F213" s="2" t="s">
        <v>703</v>
      </c>
      <c r="G213" s="2" t="s">
        <v>703</v>
      </c>
      <c r="H213" s="64" t="s">
        <v>848</v>
      </c>
      <c r="I213" s="1" t="s">
        <v>3609</v>
      </c>
      <c r="J213" s="2">
        <v>6</v>
      </c>
      <c r="K213" s="1" t="s">
        <v>3608</v>
      </c>
      <c r="L213" s="400">
        <v>45962</v>
      </c>
      <c r="M213" s="199">
        <v>46113</v>
      </c>
      <c r="N213" s="143" t="s">
        <v>1498</v>
      </c>
      <c r="O213" s="142" t="s">
        <v>1225</v>
      </c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>
      <c r="A214" s="4"/>
      <c r="B214" s="4"/>
      <c r="C214" s="2" t="s">
        <v>3610</v>
      </c>
      <c r="D214" s="2" t="s">
        <v>3611</v>
      </c>
      <c r="E214" s="2" t="s">
        <v>3610</v>
      </c>
      <c r="F214" s="2" t="s">
        <v>3610</v>
      </c>
      <c r="G214" s="2" t="s">
        <v>3610</v>
      </c>
      <c r="H214" s="64" t="s">
        <v>848</v>
      </c>
      <c r="I214" s="1" t="s">
        <v>3609</v>
      </c>
      <c r="J214" s="2">
        <v>6</v>
      </c>
      <c r="K214" s="1" t="s">
        <v>3612</v>
      </c>
      <c r="L214" s="400">
        <v>45962</v>
      </c>
      <c r="M214" s="199">
        <v>46082</v>
      </c>
      <c r="N214" s="143" t="s">
        <v>1498</v>
      </c>
      <c r="O214" s="142" t="s">
        <v>1217</v>
      </c>
      <c r="P214" s="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>
      <c r="A215" s="313" t="s">
        <v>1204</v>
      </c>
      <c r="B215" s="313" t="s">
        <v>1622</v>
      </c>
      <c r="C215" s="313" t="s">
        <v>95</v>
      </c>
      <c r="D215" s="313" t="s">
        <v>96</v>
      </c>
      <c r="E215" s="313" t="s">
        <v>1326</v>
      </c>
      <c r="F215" s="313" t="s">
        <v>1327</v>
      </c>
      <c r="G215" s="313" t="s">
        <v>100</v>
      </c>
      <c r="H215" s="313" t="s">
        <v>101</v>
      </c>
      <c r="I215" s="313" t="s">
        <v>1623</v>
      </c>
      <c r="J215" s="313" t="s">
        <v>2</v>
      </c>
      <c r="K215" s="313" t="s">
        <v>1230</v>
      </c>
      <c r="L215" s="497" t="s">
        <v>1810</v>
      </c>
      <c r="M215" s="498"/>
      <c r="N215" s="313" t="s">
        <v>1330</v>
      </c>
      <c r="O215" s="313" t="s">
        <v>1624</v>
      </c>
      <c r="P215" s="31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>
      <c r="A216" s="420" t="s">
        <v>149</v>
      </c>
      <c r="B216" s="3">
        <v>149</v>
      </c>
      <c r="C216" s="2" t="s">
        <v>852</v>
      </c>
      <c r="D216" s="2" t="s">
        <v>853</v>
      </c>
      <c r="E216" s="2" t="s">
        <v>855</v>
      </c>
      <c r="F216" s="2" t="s">
        <v>855</v>
      </c>
      <c r="G216" s="2" t="s">
        <v>855</v>
      </c>
      <c r="H216" s="64" t="s">
        <v>1233</v>
      </c>
      <c r="I216" s="1" t="s">
        <v>3613</v>
      </c>
      <c r="J216" s="2">
        <v>4</v>
      </c>
      <c r="K216" s="1" t="s">
        <v>3614</v>
      </c>
      <c r="L216" s="499">
        <v>46113</v>
      </c>
      <c r="M216" s="500"/>
      <c r="N216" s="143" t="s">
        <v>1498</v>
      </c>
      <c r="O216" s="20"/>
      <c r="P216" s="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>
      <c r="A217" s="424"/>
      <c r="B217" s="73"/>
      <c r="C217" s="2" t="s">
        <v>859</v>
      </c>
      <c r="D217" s="2" t="s">
        <v>860</v>
      </c>
      <c r="E217" s="2" t="s">
        <v>862</v>
      </c>
      <c r="F217" s="2" t="s">
        <v>862</v>
      </c>
      <c r="G217" s="2" t="s">
        <v>862</v>
      </c>
      <c r="H217" s="64" t="s">
        <v>1233</v>
      </c>
      <c r="I217" s="1" t="s">
        <v>3613</v>
      </c>
      <c r="J217" s="2">
        <v>4</v>
      </c>
      <c r="K217" s="1" t="s">
        <v>3517</v>
      </c>
      <c r="L217" s="501"/>
      <c r="M217" s="502"/>
      <c r="N217" s="143" t="s">
        <v>1498</v>
      </c>
      <c r="O217" s="142" t="s">
        <v>1211</v>
      </c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>
      <c r="A218" s="424"/>
      <c r="B218" s="73"/>
      <c r="C218" s="2" t="s">
        <v>864</v>
      </c>
      <c r="D218" s="2" t="s">
        <v>865</v>
      </c>
      <c r="E218" s="2" t="s">
        <v>867</v>
      </c>
      <c r="F218" s="2" t="s">
        <v>867</v>
      </c>
      <c r="G218" s="2" t="s">
        <v>867</v>
      </c>
      <c r="H218" s="64" t="s">
        <v>1233</v>
      </c>
      <c r="I218" s="1" t="s">
        <v>3613</v>
      </c>
      <c r="J218" s="2">
        <v>4</v>
      </c>
      <c r="K218" s="1" t="s">
        <v>3615</v>
      </c>
      <c r="L218" s="501"/>
      <c r="M218" s="502"/>
      <c r="N218" s="143" t="s">
        <v>1498</v>
      </c>
      <c r="O218" s="142" t="s">
        <v>1228</v>
      </c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>
      <c r="A219" s="424"/>
      <c r="B219" s="73"/>
      <c r="C219" s="2" t="s">
        <v>869</v>
      </c>
      <c r="D219" s="2" t="s">
        <v>870</v>
      </c>
      <c r="E219" s="2" t="s">
        <v>872</v>
      </c>
      <c r="F219" s="2" t="s">
        <v>872</v>
      </c>
      <c r="G219" s="2" t="s">
        <v>872</v>
      </c>
      <c r="H219" s="64" t="s">
        <v>1233</v>
      </c>
      <c r="I219" s="1" t="s">
        <v>3613</v>
      </c>
      <c r="J219" s="2">
        <v>4</v>
      </c>
      <c r="K219" s="1" t="s">
        <v>3616</v>
      </c>
      <c r="L219" s="501"/>
      <c r="M219" s="502"/>
      <c r="N219" s="143" t="s">
        <v>1498</v>
      </c>
      <c r="O219" s="142" t="s">
        <v>1209</v>
      </c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>
      <c r="A220" s="424"/>
      <c r="B220" s="73"/>
      <c r="C220" s="2" t="s">
        <v>874</v>
      </c>
      <c r="D220" s="2" t="s">
        <v>875</v>
      </c>
      <c r="E220" s="2" t="s">
        <v>877</v>
      </c>
      <c r="F220" s="2" t="s">
        <v>877</v>
      </c>
      <c r="G220" s="2" t="s">
        <v>877</v>
      </c>
      <c r="H220" s="64" t="s">
        <v>1233</v>
      </c>
      <c r="I220" s="1" t="s">
        <v>3613</v>
      </c>
      <c r="J220" s="2">
        <v>4</v>
      </c>
      <c r="K220" s="1" t="s">
        <v>3617</v>
      </c>
      <c r="L220" s="501"/>
      <c r="M220" s="502"/>
      <c r="N220" s="143" t="s">
        <v>1498</v>
      </c>
      <c r="O220" s="142" t="s">
        <v>1211</v>
      </c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>
      <c r="A221" s="421"/>
      <c r="B221" s="4"/>
      <c r="C221" s="2" t="s">
        <v>879</v>
      </c>
      <c r="D221" s="2" t="s">
        <v>880</v>
      </c>
      <c r="E221" s="2" t="s">
        <v>882</v>
      </c>
      <c r="F221" s="2" t="s">
        <v>882</v>
      </c>
      <c r="G221" s="2" t="s">
        <v>882</v>
      </c>
      <c r="H221" s="64" t="s">
        <v>1233</v>
      </c>
      <c r="I221" s="1" t="s">
        <v>3613</v>
      </c>
      <c r="J221" s="2">
        <v>4</v>
      </c>
      <c r="K221" s="1" t="s">
        <v>3618</v>
      </c>
      <c r="L221" s="503"/>
      <c r="M221" s="504"/>
      <c r="N221" s="143" t="s">
        <v>1498</v>
      </c>
      <c r="O221" s="142" t="s">
        <v>1216</v>
      </c>
      <c r="P221" s="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>
      <c r="A222" s="313" t="s">
        <v>1204</v>
      </c>
      <c r="B222" s="313" t="s">
        <v>1622</v>
      </c>
      <c r="C222" s="313" t="s">
        <v>95</v>
      </c>
      <c r="D222" s="313" t="s">
        <v>96</v>
      </c>
      <c r="E222" s="313" t="s">
        <v>1326</v>
      </c>
      <c r="F222" s="313" t="s">
        <v>1327</v>
      </c>
      <c r="G222" s="313" t="s">
        <v>100</v>
      </c>
      <c r="H222" s="313" t="s">
        <v>101</v>
      </c>
      <c r="I222" s="313" t="s">
        <v>1632</v>
      </c>
      <c r="J222" s="313" t="s">
        <v>2</v>
      </c>
      <c r="K222" s="313" t="s">
        <v>1230</v>
      </c>
      <c r="L222" s="422" t="s">
        <v>1810</v>
      </c>
      <c r="M222" s="423"/>
      <c r="N222" s="313" t="s">
        <v>1330</v>
      </c>
      <c r="O222" s="313" t="s">
        <v>1624</v>
      </c>
      <c r="P222" s="31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>
      <c r="A223" s="420" t="s">
        <v>132</v>
      </c>
      <c r="B223" s="3">
        <v>166</v>
      </c>
      <c r="C223" s="20" t="s">
        <v>885</v>
      </c>
      <c r="D223" s="2" t="s">
        <v>886</v>
      </c>
      <c r="E223" s="2" t="s">
        <v>888</v>
      </c>
      <c r="F223" s="2" t="s">
        <v>888</v>
      </c>
      <c r="G223" s="2" t="s">
        <v>889</v>
      </c>
      <c r="H223" s="64" t="s">
        <v>1982</v>
      </c>
      <c r="I223" s="182" t="s">
        <v>3619</v>
      </c>
      <c r="J223" s="2">
        <v>8</v>
      </c>
      <c r="K223" s="1" t="s">
        <v>3620</v>
      </c>
      <c r="L223" s="499">
        <v>46113</v>
      </c>
      <c r="M223" s="500"/>
      <c r="N223" s="143" t="s">
        <v>1361</v>
      </c>
      <c r="O223" s="143"/>
      <c r="P223" s="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>
      <c r="A224" s="424"/>
      <c r="B224" s="73"/>
      <c r="C224" s="20" t="s">
        <v>892</v>
      </c>
      <c r="D224" s="2" t="s">
        <v>893</v>
      </c>
      <c r="E224" s="2" t="s">
        <v>893</v>
      </c>
      <c r="F224" s="2" t="s">
        <v>893</v>
      </c>
      <c r="G224" s="2" t="s">
        <v>895</v>
      </c>
      <c r="H224" s="64" t="s">
        <v>1982</v>
      </c>
      <c r="I224" s="182" t="s">
        <v>3619</v>
      </c>
      <c r="J224" s="2">
        <v>8</v>
      </c>
      <c r="K224" s="1" t="s">
        <v>3621</v>
      </c>
      <c r="L224" s="501"/>
      <c r="M224" s="502"/>
      <c r="N224" s="143" t="s">
        <v>1361</v>
      </c>
      <c r="O224" s="142" t="s">
        <v>1223</v>
      </c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>
      <c r="A225" s="424"/>
      <c r="B225" s="73"/>
      <c r="C225" s="20" t="s">
        <v>897</v>
      </c>
      <c r="D225" s="2" t="s">
        <v>898</v>
      </c>
      <c r="E225" s="2" t="s">
        <v>898</v>
      </c>
      <c r="F225" s="2" t="s">
        <v>898</v>
      </c>
      <c r="G225" s="2" t="s">
        <v>177</v>
      </c>
      <c r="H225" s="64" t="s">
        <v>1982</v>
      </c>
      <c r="I225" s="182" t="s">
        <v>3619</v>
      </c>
      <c r="J225" s="2">
        <v>8</v>
      </c>
      <c r="K225" s="1" t="s">
        <v>3622</v>
      </c>
      <c r="L225" s="501"/>
      <c r="M225" s="502"/>
      <c r="N225" s="143" t="s">
        <v>1361</v>
      </c>
      <c r="O225" s="142" t="s">
        <v>1222</v>
      </c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>
      <c r="A226" s="424"/>
      <c r="B226" s="73"/>
      <c r="C226" s="20" t="s">
        <v>901</v>
      </c>
      <c r="D226" s="2" t="s">
        <v>902</v>
      </c>
      <c r="E226" s="2" t="s">
        <v>902</v>
      </c>
      <c r="F226" s="2" t="s">
        <v>902</v>
      </c>
      <c r="G226" s="2" t="s">
        <v>904</v>
      </c>
      <c r="H226" s="64" t="s">
        <v>1982</v>
      </c>
      <c r="I226" s="182" t="s">
        <v>3619</v>
      </c>
      <c r="J226" s="2">
        <v>8</v>
      </c>
      <c r="K226" s="1" t="s">
        <v>3623</v>
      </c>
      <c r="L226" s="501"/>
      <c r="M226" s="502"/>
      <c r="N226" s="143" t="s">
        <v>1361</v>
      </c>
      <c r="O226" s="142" t="s">
        <v>1222</v>
      </c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>
      <c r="A227" s="424"/>
      <c r="B227" s="73"/>
      <c r="C227" s="20" t="s">
        <v>906</v>
      </c>
      <c r="D227" s="2" t="s">
        <v>907</v>
      </c>
      <c r="E227" s="2" t="s">
        <v>907</v>
      </c>
      <c r="F227" s="2" t="s">
        <v>907</v>
      </c>
      <c r="G227" s="2" t="s">
        <v>909</v>
      </c>
      <c r="H227" s="64" t="s">
        <v>1982</v>
      </c>
      <c r="I227" s="182" t="s">
        <v>3619</v>
      </c>
      <c r="J227" s="2">
        <v>8</v>
      </c>
      <c r="K227" s="1" t="s">
        <v>3624</v>
      </c>
      <c r="L227" s="501"/>
      <c r="M227" s="502"/>
      <c r="N227" s="143" t="s">
        <v>1361</v>
      </c>
      <c r="O227" s="142" t="s">
        <v>1222</v>
      </c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5.75">
      <c r="A228" s="424"/>
      <c r="B228" s="73"/>
      <c r="C228" s="20" t="s">
        <v>911</v>
      </c>
      <c r="D228" s="2" t="s">
        <v>912</v>
      </c>
      <c r="E228" s="2" t="s">
        <v>912</v>
      </c>
      <c r="F228" s="2" t="s">
        <v>912</v>
      </c>
      <c r="G228" s="2" t="s">
        <v>426</v>
      </c>
      <c r="H228" s="64" t="s">
        <v>1982</v>
      </c>
      <c r="I228" s="182" t="s">
        <v>3619</v>
      </c>
      <c r="J228" s="2">
        <v>8</v>
      </c>
      <c r="K228" s="1" t="s">
        <v>3625</v>
      </c>
      <c r="L228" s="501"/>
      <c r="M228" s="502"/>
      <c r="N228" s="143" t="s">
        <v>1361</v>
      </c>
      <c r="O228" s="142" t="s">
        <v>1222</v>
      </c>
      <c r="P228" s="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>
      <c r="A229" s="424"/>
      <c r="B229" s="4"/>
      <c r="C229" s="20" t="s">
        <v>915</v>
      </c>
      <c r="D229" s="2" t="s">
        <v>916</v>
      </c>
      <c r="E229" s="2" t="s">
        <v>918</v>
      </c>
      <c r="F229" s="2" t="s">
        <v>918</v>
      </c>
      <c r="G229" s="2" t="s">
        <v>418</v>
      </c>
      <c r="H229" s="64" t="s">
        <v>1982</v>
      </c>
      <c r="I229" s="182" t="s">
        <v>3619</v>
      </c>
      <c r="J229" s="2">
        <v>8</v>
      </c>
      <c r="K229" s="1" t="s">
        <v>3626</v>
      </c>
      <c r="L229" s="501"/>
      <c r="M229" s="502"/>
      <c r="N229" s="143" t="s">
        <v>1361</v>
      </c>
      <c r="O229" s="142" t="s">
        <v>1211</v>
      </c>
      <c r="P229" s="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>
      <c r="A230" s="424"/>
      <c r="B230" s="3">
        <v>167</v>
      </c>
      <c r="C230" s="20" t="s">
        <v>885</v>
      </c>
      <c r="D230" s="2" t="s">
        <v>886</v>
      </c>
      <c r="E230" s="2" t="s">
        <v>889</v>
      </c>
      <c r="F230" s="2" t="s">
        <v>889</v>
      </c>
      <c r="G230" s="2" t="s">
        <v>889</v>
      </c>
      <c r="H230" s="64" t="s">
        <v>920</v>
      </c>
      <c r="I230" s="182" t="s">
        <v>3627</v>
      </c>
      <c r="J230" s="2">
        <v>8</v>
      </c>
      <c r="K230" s="1" t="s">
        <v>3628</v>
      </c>
      <c r="L230" s="501"/>
      <c r="M230" s="502"/>
      <c r="N230" s="143" t="s">
        <v>1361</v>
      </c>
      <c r="O230" s="143"/>
      <c r="P230" s="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>
      <c r="A231" s="424"/>
      <c r="B231" s="73"/>
      <c r="C231" s="20" t="s">
        <v>922</v>
      </c>
      <c r="D231" s="2" t="s">
        <v>923</v>
      </c>
      <c r="E231" s="2" t="s">
        <v>925</v>
      </c>
      <c r="F231" s="2" t="s">
        <v>925</v>
      </c>
      <c r="G231" s="2" t="s">
        <v>925</v>
      </c>
      <c r="H231" s="64" t="s">
        <v>920</v>
      </c>
      <c r="I231" s="182" t="s">
        <v>3627</v>
      </c>
      <c r="J231" s="2">
        <v>8</v>
      </c>
      <c r="K231" s="1" t="s">
        <v>3629</v>
      </c>
      <c r="L231" s="501"/>
      <c r="M231" s="502"/>
      <c r="N231" s="143" t="s">
        <v>1361</v>
      </c>
      <c r="O231" s="142" t="s">
        <v>1212</v>
      </c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>
      <c r="A232" s="424"/>
      <c r="B232" s="73"/>
      <c r="C232" s="20" t="s">
        <v>897</v>
      </c>
      <c r="D232" s="2" t="s">
        <v>898</v>
      </c>
      <c r="E232" s="2" t="s">
        <v>898</v>
      </c>
      <c r="F232" s="2" t="s">
        <v>898</v>
      </c>
      <c r="G232" s="2" t="s">
        <v>177</v>
      </c>
      <c r="H232" s="64" t="s">
        <v>920</v>
      </c>
      <c r="I232" s="182" t="s">
        <v>3627</v>
      </c>
      <c r="J232" s="2">
        <v>8</v>
      </c>
      <c r="K232" s="1" t="s">
        <v>3622</v>
      </c>
      <c r="L232" s="501"/>
      <c r="M232" s="502"/>
      <c r="N232" s="143" t="s">
        <v>1361</v>
      </c>
      <c r="O232" s="142" t="s">
        <v>1222</v>
      </c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>
      <c r="A233" s="424"/>
      <c r="B233" s="73"/>
      <c r="C233" s="20" t="s">
        <v>928</v>
      </c>
      <c r="D233" s="2" t="s">
        <v>929</v>
      </c>
      <c r="E233" s="2" t="s">
        <v>931</v>
      </c>
      <c r="F233" s="2" t="s">
        <v>931</v>
      </c>
      <c r="G233" s="2" t="s">
        <v>931</v>
      </c>
      <c r="H233" s="64" t="s">
        <v>920</v>
      </c>
      <c r="I233" s="182" t="s">
        <v>3627</v>
      </c>
      <c r="J233" s="2">
        <v>8</v>
      </c>
      <c r="K233" s="1" t="s">
        <v>3630</v>
      </c>
      <c r="L233" s="501"/>
      <c r="M233" s="502"/>
      <c r="N233" s="143" t="s">
        <v>1361</v>
      </c>
      <c r="O233" s="142" t="s">
        <v>1212</v>
      </c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>
      <c r="A234" s="424"/>
      <c r="B234" s="73"/>
      <c r="C234" s="20" t="s">
        <v>933</v>
      </c>
      <c r="D234" s="2" t="s">
        <v>934</v>
      </c>
      <c r="E234" s="2" t="s">
        <v>936</v>
      </c>
      <c r="F234" s="2" t="s">
        <v>936</v>
      </c>
      <c r="G234" s="2" t="s">
        <v>936</v>
      </c>
      <c r="H234" s="64" t="s">
        <v>920</v>
      </c>
      <c r="I234" s="182" t="s">
        <v>3627</v>
      </c>
      <c r="J234" s="2">
        <v>8</v>
      </c>
      <c r="K234" s="1" t="s">
        <v>3631</v>
      </c>
      <c r="L234" s="501"/>
      <c r="M234" s="502"/>
      <c r="N234" s="143" t="s">
        <v>1361</v>
      </c>
      <c r="O234" s="142" t="s">
        <v>1222</v>
      </c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>
      <c r="A235" s="424"/>
      <c r="B235" s="73"/>
      <c r="C235" s="20" t="s">
        <v>938</v>
      </c>
      <c r="D235" s="2" t="s">
        <v>939</v>
      </c>
      <c r="E235" s="2" t="s">
        <v>940</v>
      </c>
      <c r="F235" s="2" t="s">
        <v>940</v>
      </c>
      <c r="G235" s="2" t="s">
        <v>940</v>
      </c>
      <c r="H235" s="64" t="s">
        <v>920</v>
      </c>
      <c r="I235" s="182" t="s">
        <v>3627</v>
      </c>
      <c r="J235" s="2">
        <v>8</v>
      </c>
      <c r="K235" s="1" t="s">
        <v>3632</v>
      </c>
      <c r="L235" s="501"/>
      <c r="M235" s="502"/>
      <c r="N235" s="143" t="s">
        <v>1361</v>
      </c>
      <c r="O235" s="142" t="s">
        <v>1212</v>
      </c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>
      <c r="A236" s="421"/>
      <c r="B236" s="4"/>
      <c r="C236" s="20" t="s">
        <v>915</v>
      </c>
      <c r="D236" s="2" t="s">
        <v>916</v>
      </c>
      <c r="E236" s="2" t="s">
        <v>916</v>
      </c>
      <c r="F236" s="2" t="s">
        <v>916</v>
      </c>
      <c r="G236" s="2" t="s">
        <v>918</v>
      </c>
      <c r="H236" s="64" t="s">
        <v>920</v>
      </c>
      <c r="I236" s="182" t="s">
        <v>3627</v>
      </c>
      <c r="J236" s="2">
        <v>8</v>
      </c>
      <c r="K236" s="1" t="s">
        <v>3633</v>
      </c>
      <c r="L236" s="503"/>
      <c r="M236" s="504"/>
      <c r="N236" s="143" t="s">
        <v>1361</v>
      </c>
      <c r="O236" s="142" t="s">
        <v>1211</v>
      </c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>
      <c r="A237" s="313" t="s">
        <v>1204</v>
      </c>
      <c r="B237" s="313" t="s">
        <v>1622</v>
      </c>
      <c r="C237" s="313" t="s">
        <v>95</v>
      </c>
      <c r="D237" s="313" t="s">
        <v>96</v>
      </c>
      <c r="E237" s="313" t="s">
        <v>1326</v>
      </c>
      <c r="F237" s="313" t="s">
        <v>1327</v>
      </c>
      <c r="G237" s="313" t="s">
        <v>100</v>
      </c>
      <c r="H237" s="313" t="s">
        <v>101</v>
      </c>
      <c r="I237" s="313" t="s">
        <v>1991</v>
      </c>
      <c r="J237" s="313" t="s">
        <v>2</v>
      </c>
      <c r="K237" s="313" t="s">
        <v>1230</v>
      </c>
      <c r="L237" s="495" t="s">
        <v>1810</v>
      </c>
      <c r="M237" s="496"/>
      <c r="N237" s="313" t="s">
        <v>1330</v>
      </c>
      <c r="O237" s="313" t="s">
        <v>1624</v>
      </c>
      <c r="P237" s="3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>
      <c r="A238" s="6" t="s">
        <v>164</v>
      </c>
      <c r="B238" s="6">
        <v>150</v>
      </c>
      <c r="C238" s="20" t="s">
        <v>1171</v>
      </c>
      <c r="D238" s="2" t="s">
        <v>1171</v>
      </c>
      <c r="E238" s="2" t="s">
        <v>1171</v>
      </c>
      <c r="F238" s="2" t="s">
        <v>1171</v>
      </c>
      <c r="G238" s="2" t="s">
        <v>1171</v>
      </c>
      <c r="H238" s="64" t="s">
        <v>944</v>
      </c>
      <c r="I238" s="1" t="s">
        <v>3634</v>
      </c>
      <c r="J238" s="2">
        <v>12</v>
      </c>
      <c r="K238" s="1" t="s">
        <v>3635</v>
      </c>
      <c r="L238" s="199">
        <v>45809</v>
      </c>
      <c r="M238" s="199">
        <v>46113</v>
      </c>
      <c r="N238" s="143" t="s">
        <v>3084</v>
      </c>
      <c r="O238" s="142" t="s">
        <v>1219</v>
      </c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>
      <c r="A239" s="6" t="s">
        <v>164</v>
      </c>
      <c r="B239" s="6">
        <v>151</v>
      </c>
      <c r="C239" s="20" t="s">
        <v>1171</v>
      </c>
      <c r="D239" s="2" t="s">
        <v>1171</v>
      </c>
      <c r="E239" s="2" t="s">
        <v>1171</v>
      </c>
      <c r="F239" s="2" t="s">
        <v>1171</v>
      </c>
      <c r="G239" s="2" t="s">
        <v>1171</v>
      </c>
      <c r="H239" s="64" t="s">
        <v>948</v>
      </c>
      <c r="I239" s="1" t="s">
        <v>3636</v>
      </c>
      <c r="J239" s="2">
        <v>12</v>
      </c>
      <c r="K239" s="1" t="s">
        <v>3635</v>
      </c>
      <c r="L239" s="199">
        <v>45809</v>
      </c>
      <c r="M239" s="199">
        <v>46113</v>
      </c>
      <c r="N239" s="143" t="s">
        <v>3084</v>
      </c>
      <c r="O239" s="142" t="s">
        <v>1219</v>
      </c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>
      <c r="A240" s="6" t="s">
        <v>132</v>
      </c>
      <c r="B240" s="6">
        <v>152</v>
      </c>
      <c r="C240" s="20" t="s">
        <v>1174</v>
      </c>
      <c r="D240" s="2" t="s">
        <v>1174</v>
      </c>
      <c r="E240" s="2" t="s">
        <v>1174</v>
      </c>
      <c r="F240" s="2" t="s">
        <v>1174</v>
      </c>
      <c r="G240" s="2" t="s">
        <v>1174</v>
      </c>
      <c r="H240" s="64" t="s">
        <v>486</v>
      </c>
      <c r="I240" s="1" t="s">
        <v>3637</v>
      </c>
      <c r="J240" s="2">
        <v>12</v>
      </c>
      <c r="K240" s="1" t="s">
        <v>3638</v>
      </c>
      <c r="L240" s="199">
        <v>45809</v>
      </c>
      <c r="M240" s="199">
        <v>46113</v>
      </c>
      <c r="N240" s="143" t="s">
        <v>3084</v>
      </c>
      <c r="O240" s="142" t="s">
        <v>1222</v>
      </c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>
      <c r="A241" s="6" t="s">
        <v>164</v>
      </c>
      <c r="B241" s="6">
        <v>154</v>
      </c>
      <c r="C241" s="20" t="s">
        <v>1184</v>
      </c>
      <c r="D241" s="2" t="s">
        <v>410</v>
      </c>
      <c r="E241" s="2" t="s">
        <v>410</v>
      </c>
      <c r="F241" s="2" t="s">
        <v>410</v>
      </c>
      <c r="G241" s="2" t="s">
        <v>410</v>
      </c>
      <c r="H241" s="64" t="s">
        <v>952</v>
      </c>
      <c r="I241" s="1" t="s">
        <v>3639</v>
      </c>
      <c r="J241" s="2">
        <v>12</v>
      </c>
      <c r="K241" s="1" t="s">
        <v>3397</v>
      </c>
      <c r="L241" s="199">
        <v>45809</v>
      </c>
      <c r="M241" s="199">
        <v>46113</v>
      </c>
      <c r="N241" s="143" t="s">
        <v>3084</v>
      </c>
      <c r="O241" s="142" t="s">
        <v>1207</v>
      </c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>
      <c r="A242" s="29" t="s">
        <v>164</v>
      </c>
      <c r="B242" s="29">
        <v>155</v>
      </c>
      <c r="C242" s="20" t="s">
        <v>1178</v>
      </c>
      <c r="D242" s="2" t="s">
        <v>1178</v>
      </c>
      <c r="E242" s="2" t="s">
        <v>1178</v>
      </c>
      <c r="F242" s="2" t="s">
        <v>1178</v>
      </c>
      <c r="G242" s="2" t="s">
        <v>1178</v>
      </c>
      <c r="H242" s="64" t="s">
        <v>954</v>
      </c>
      <c r="I242" s="1" t="s">
        <v>3640</v>
      </c>
      <c r="J242" s="2">
        <v>12</v>
      </c>
      <c r="K242" s="1" t="s">
        <v>3641</v>
      </c>
      <c r="L242" s="199">
        <v>45809</v>
      </c>
      <c r="M242" s="199">
        <v>46113</v>
      </c>
      <c r="N242" s="143" t="s">
        <v>3084</v>
      </c>
      <c r="O242" s="142" t="s">
        <v>1219</v>
      </c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5.75">
      <c r="A243" s="30" t="s">
        <v>164</v>
      </c>
      <c r="B243" s="29">
        <v>156</v>
      </c>
      <c r="C243" s="20" t="s">
        <v>1184</v>
      </c>
      <c r="D243" s="2" t="s">
        <v>410</v>
      </c>
      <c r="E243" s="2" t="s">
        <v>410</v>
      </c>
      <c r="F243" s="2" t="s">
        <v>410</v>
      </c>
      <c r="G243" s="2" t="s">
        <v>410</v>
      </c>
      <c r="H243" s="64" t="s">
        <v>958</v>
      </c>
      <c r="I243" s="1" t="s">
        <v>3642</v>
      </c>
      <c r="J243" s="2">
        <v>12</v>
      </c>
      <c r="K243" s="1" t="s">
        <v>3397</v>
      </c>
      <c r="L243" s="199">
        <v>45809</v>
      </c>
      <c r="M243" s="199">
        <v>46113</v>
      </c>
      <c r="N243" s="143" t="s">
        <v>3084</v>
      </c>
      <c r="O243" s="142" t="s">
        <v>1207</v>
      </c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>
      <c r="A244" s="29" t="s">
        <v>132</v>
      </c>
      <c r="B244" s="29">
        <v>157</v>
      </c>
      <c r="C244" s="20" t="s">
        <v>1184</v>
      </c>
      <c r="D244" s="2" t="s">
        <v>410</v>
      </c>
      <c r="E244" s="2" t="s">
        <v>410</v>
      </c>
      <c r="F244" s="2" t="s">
        <v>410</v>
      </c>
      <c r="G244" s="2" t="s">
        <v>410</v>
      </c>
      <c r="H244" s="64" t="s">
        <v>961</v>
      </c>
      <c r="I244" s="1" t="s">
        <v>3643</v>
      </c>
      <c r="J244" s="2">
        <v>12</v>
      </c>
      <c r="K244" s="1" t="s">
        <v>3397</v>
      </c>
      <c r="L244" s="199">
        <v>45809</v>
      </c>
      <c r="M244" s="199">
        <v>46113</v>
      </c>
      <c r="N244" s="143" t="s">
        <v>3084</v>
      </c>
      <c r="O244" s="142" t="s">
        <v>1207</v>
      </c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>
      <c r="A245" s="30" t="s">
        <v>164</v>
      </c>
      <c r="B245" s="29">
        <v>158</v>
      </c>
      <c r="C245" s="20" t="s">
        <v>1060</v>
      </c>
      <c r="D245" s="2" t="s">
        <v>1061</v>
      </c>
      <c r="E245" s="2" t="s">
        <v>1060</v>
      </c>
      <c r="F245" s="2" t="s">
        <v>1060</v>
      </c>
      <c r="G245" s="2" t="s">
        <v>1060</v>
      </c>
      <c r="H245" s="64" t="s">
        <v>963</v>
      </c>
      <c r="I245" s="1" t="s">
        <v>3644</v>
      </c>
      <c r="J245" s="2">
        <v>12</v>
      </c>
      <c r="K245" s="1" t="s">
        <v>1756</v>
      </c>
      <c r="L245" s="199">
        <v>45809</v>
      </c>
      <c r="M245" s="199">
        <v>46113</v>
      </c>
      <c r="N245" s="143" t="s">
        <v>3084</v>
      </c>
      <c r="O245" s="142" t="s">
        <v>1212</v>
      </c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>
      <c r="A246" s="6" t="s">
        <v>132</v>
      </c>
      <c r="B246" s="6">
        <v>159</v>
      </c>
      <c r="C246" s="20" t="s">
        <v>2094</v>
      </c>
      <c r="D246" s="2" t="s">
        <v>2094</v>
      </c>
      <c r="E246" s="2" t="s">
        <v>2094</v>
      </c>
      <c r="F246" s="2" t="s">
        <v>2094</v>
      </c>
      <c r="G246" s="2" t="s">
        <v>2094</v>
      </c>
      <c r="H246" s="64" t="s">
        <v>968</v>
      </c>
      <c r="I246" s="1" t="s">
        <v>3645</v>
      </c>
      <c r="J246" s="2">
        <v>12</v>
      </c>
      <c r="K246" s="1" t="s">
        <v>3646</v>
      </c>
      <c r="L246" s="199">
        <v>45809</v>
      </c>
      <c r="M246" s="199">
        <v>46113</v>
      </c>
      <c r="N246" s="143" t="s">
        <v>1361</v>
      </c>
      <c r="O246" s="142" t="s">
        <v>1218</v>
      </c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>
      <c r="A247" s="29" t="s">
        <v>132</v>
      </c>
      <c r="B247" s="29">
        <v>160</v>
      </c>
      <c r="C247" s="20" t="s">
        <v>470</v>
      </c>
      <c r="D247" s="2" t="s">
        <v>471</v>
      </c>
      <c r="E247" s="2" t="s">
        <v>473</v>
      </c>
      <c r="F247" s="2" t="s">
        <v>473</v>
      </c>
      <c r="G247" s="2" t="s">
        <v>473</v>
      </c>
      <c r="H247" s="64" t="s">
        <v>974</v>
      </c>
      <c r="I247" s="1" t="s">
        <v>3647</v>
      </c>
      <c r="J247" s="2">
        <v>12</v>
      </c>
      <c r="K247" s="1" t="s">
        <v>3430</v>
      </c>
      <c r="L247" s="199">
        <v>45809</v>
      </c>
      <c r="M247" s="199">
        <v>46113</v>
      </c>
      <c r="N247" s="143" t="s">
        <v>1361</v>
      </c>
      <c r="O247" s="142" t="s">
        <v>1227</v>
      </c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>
      <c r="A248" s="30" t="s">
        <v>132</v>
      </c>
      <c r="B248" s="29">
        <v>161</v>
      </c>
      <c r="C248" s="20" t="s">
        <v>3648</v>
      </c>
      <c r="D248" s="2" t="s">
        <v>1715</v>
      </c>
      <c r="E248" s="2" t="s">
        <v>3649</v>
      </c>
      <c r="F248" s="2" t="s">
        <v>3649</v>
      </c>
      <c r="G248" s="2" t="s">
        <v>3650</v>
      </c>
      <c r="H248" s="64" t="s">
        <v>2006</v>
      </c>
      <c r="I248" s="1" t="s">
        <v>3651</v>
      </c>
      <c r="J248" s="2">
        <v>12</v>
      </c>
      <c r="K248" s="1" t="s">
        <v>3652</v>
      </c>
      <c r="L248" s="199">
        <v>45809</v>
      </c>
      <c r="M248" s="199">
        <v>46113</v>
      </c>
      <c r="N248" s="143" t="s">
        <v>1361</v>
      </c>
      <c r="O248" s="142" t="s">
        <v>1207</v>
      </c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>
      <c r="A249" s="29" t="s">
        <v>149</v>
      </c>
      <c r="B249" s="29">
        <v>162</v>
      </c>
      <c r="C249" s="20" t="s">
        <v>583</v>
      </c>
      <c r="D249" s="2" t="s">
        <v>1719</v>
      </c>
      <c r="E249" s="2" t="s">
        <v>3653</v>
      </c>
      <c r="F249" s="2" t="s">
        <v>3653</v>
      </c>
      <c r="G249" s="2" t="s">
        <v>1565</v>
      </c>
      <c r="H249" s="64" t="s">
        <v>984</v>
      </c>
      <c r="I249" s="1" t="s">
        <v>3654</v>
      </c>
      <c r="J249" s="2">
        <v>12</v>
      </c>
      <c r="K249" s="1" t="s">
        <v>3655</v>
      </c>
      <c r="L249" s="199">
        <v>45809</v>
      </c>
      <c r="M249" s="199">
        <v>46113</v>
      </c>
      <c r="N249" s="143" t="s">
        <v>1498</v>
      </c>
      <c r="O249" s="142" t="s">
        <v>1228</v>
      </c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>
      <c r="A250" s="30" t="s">
        <v>132</v>
      </c>
      <c r="B250" s="29">
        <v>163</v>
      </c>
      <c r="C250" s="20" t="s">
        <v>1398</v>
      </c>
      <c r="D250" s="2" t="s">
        <v>1399</v>
      </c>
      <c r="E250" s="2" t="s">
        <v>1399</v>
      </c>
      <c r="F250" s="2" t="s">
        <v>1399</v>
      </c>
      <c r="G250" s="2" t="s">
        <v>1399</v>
      </c>
      <c r="H250" s="64" t="s">
        <v>987</v>
      </c>
      <c r="I250" s="1" t="s">
        <v>3656</v>
      </c>
      <c r="J250" s="2">
        <v>12</v>
      </c>
      <c r="K250" s="1" t="s">
        <v>3657</v>
      </c>
      <c r="L250" s="199">
        <v>45809</v>
      </c>
      <c r="M250" s="199">
        <v>46113</v>
      </c>
      <c r="N250" s="143" t="s">
        <v>1361</v>
      </c>
      <c r="O250" s="142" t="s">
        <v>1215</v>
      </c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>
      <c r="A251" s="29" t="s">
        <v>132</v>
      </c>
      <c r="B251" s="29">
        <v>164</v>
      </c>
      <c r="C251" s="20" t="s">
        <v>681</v>
      </c>
      <c r="D251" s="2" t="s">
        <v>681</v>
      </c>
      <c r="E251" s="2" t="s">
        <v>681</v>
      </c>
      <c r="F251" s="2" t="s">
        <v>681</v>
      </c>
      <c r="G251" s="2" t="s">
        <v>681</v>
      </c>
      <c r="H251" s="64" t="s">
        <v>991</v>
      </c>
      <c r="I251" s="1" t="s">
        <v>3658</v>
      </c>
      <c r="J251" s="2">
        <v>12</v>
      </c>
      <c r="K251" s="1" t="s">
        <v>3659</v>
      </c>
      <c r="L251" s="199">
        <v>45809</v>
      </c>
      <c r="M251" s="199">
        <v>46113</v>
      </c>
      <c r="N251" s="143" t="s">
        <v>1361</v>
      </c>
      <c r="O251" s="142" t="s">
        <v>1218</v>
      </c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>
      <c r="A252" s="30" t="s">
        <v>149</v>
      </c>
      <c r="B252" s="29">
        <v>165</v>
      </c>
      <c r="C252" s="20" t="s">
        <v>583</v>
      </c>
      <c r="D252" s="2" t="s">
        <v>3660</v>
      </c>
      <c r="E252" s="2" t="s">
        <v>3661</v>
      </c>
      <c r="F252" s="2" t="s">
        <v>3661</v>
      </c>
      <c r="G252" s="2" t="s">
        <v>1565</v>
      </c>
      <c r="H252" s="64" t="s">
        <v>995</v>
      </c>
      <c r="I252" s="1" t="s">
        <v>3662</v>
      </c>
      <c r="J252" s="2">
        <v>12</v>
      </c>
      <c r="K252" s="1" t="s">
        <v>3663</v>
      </c>
      <c r="L252" s="199">
        <v>45809</v>
      </c>
      <c r="M252" s="199">
        <v>46113</v>
      </c>
      <c r="N252" s="143" t="s">
        <v>1498</v>
      </c>
      <c r="O252" s="142" t="s">
        <v>1228</v>
      </c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>
      <c r="A253" s="29" t="s">
        <v>149</v>
      </c>
      <c r="B253" s="29">
        <v>168</v>
      </c>
      <c r="C253" s="20" t="s">
        <v>912</v>
      </c>
      <c r="D253" s="2" t="s">
        <v>3664</v>
      </c>
      <c r="E253" s="2" t="s">
        <v>3665</v>
      </c>
      <c r="F253" s="2" t="s">
        <v>3665</v>
      </c>
      <c r="G253" s="2" t="s">
        <v>1936</v>
      </c>
      <c r="H253" s="64" t="s">
        <v>2017</v>
      </c>
      <c r="I253" s="1" t="s">
        <v>3666</v>
      </c>
      <c r="J253" s="2">
        <v>12</v>
      </c>
      <c r="K253" s="1" t="s">
        <v>3667</v>
      </c>
      <c r="L253" s="199">
        <v>45809</v>
      </c>
      <c r="M253" s="199">
        <v>46113</v>
      </c>
      <c r="N253" s="143" t="s">
        <v>1498</v>
      </c>
      <c r="O253" s="142" t="s">
        <v>1211</v>
      </c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>
      <c r="A254" s="30" t="s">
        <v>149</v>
      </c>
      <c r="B254" s="29">
        <v>169</v>
      </c>
      <c r="C254" s="20" t="s">
        <v>583</v>
      </c>
      <c r="D254" s="2" t="s">
        <v>1565</v>
      </c>
      <c r="E254" s="2" t="s">
        <v>1719</v>
      </c>
      <c r="F254" s="2" t="s">
        <v>1719</v>
      </c>
      <c r="G254" s="2" t="s">
        <v>1565</v>
      </c>
      <c r="H254" s="64" t="s">
        <v>1257</v>
      </c>
      <c r="I254" s="1" t="s">
        <v>3668</v>
      </c>
      <c r="J254" s="2">
        <v>12</v>
      </c>
      <c r="K254" s="1" t="s">
        <v>3663</v>
      </c>
      <c r="L254" s="199">
        <v>45809</v>
      </c>
      <c r="M254" s="199">
        <v>46113</v>
      </c>
      <c r="N254" s="143" t="s">
        <v>1498</v>
      </c>
      <c r="O254" s="142" t="s">
        <v>1228</v>
      </c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>
      <c r="A255" s="29" t="s">
        <v>149</v>
      </c>
      <c r="B255" s="29">
        <v>170</v>
      </c>
      <c r="C255" s="20" t="s">
        <v>1739</v>
      </c>
      <c r="D255" s="2" t="s">
        <v>2111</v>
      </c>
      <c r="E255" s="2" t="s">
        <v>2112</v>
      </c>
      <c r="F255" s="2" t="s">
        <v>2112</v>
      </c>
      <c r="G255" s="2" t="s">
        <v>2112</v>
      </c>
      <c r="H255" s="64" t="s">
        <v>1007</v>
      </c>
      <c r="I255" s="1" t="s">
        <v>3669</v>
      </c>
      <c r="J255" s="2">
        <v>12</v>
      </c>
      <c r="K255" s="1" t="s">
        <v>3670</v>
      </c>
      <c r="L255" s="199">
        <v>45809</v>
      </c>
      <c r="M255" s="199">
        <v>46113</v>
      </c>
      <c r="N255" s="143" t="s">
        <v>1498</v>
      </c>
      <c r="O255" s="142" t="s">
        <v>1209</v>
      </c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>
      <c r="A256" s="30" t="s">
        <v>149</v>
      </c>
      <c r="B256" s="29">
        <v>171</v>
      </c>
      <c r="C256" s="20" t="s">
        <v>888</v>
      </c>
      <c r="D256" s="2" t="s">
        <v>1648</v>
      </c>
      <c r="E256" s="2" t="s">
        <v>3671</v>
      </c>
      <c r="F256" s="2" t="s">
        <v>3671</v>
      </c>
      <c r="G256" s="2" t="s">
        <v>2066</v>
      </c>
      <c r="H256" s="64" t="s">
        <v>2023</v>
      </c>
      <c r="I256" s="1" t="s">
        <v>3672</v>
      </c>
      <c r="J256" s="2">
        <v>12</v>
      </c>
      <c r="K256" s="1" t="s">
        <v>3673</v>
      </c>
      <c r="L256" s="199">
        <v>45809</v>
      </c>
      <c r="M256" s="199">
        <v>46113</v>
      </c>
      <c r="N256" s="143" t="s">
        <v>1361</v>
      </c>
      <c r="O256" s="142" t="s">
        <v>1211</v>
      </c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>
      <c r="A257" s="6" t="s">
        <v>132</v>
      </c>
      <c r="B257" s="6">
        <v>172</v>
      </c>
      <c r="C257" s="2" t="s">
        <v>1012</v>
      </c>
      <c r="D257" s="2" t="s">
        <v>3674</v>
      </c>
      <c r="E257" s="2" t="s">
        <v>1012</v>
      </c>
      <c r="F257" s="2" t="s">
        <v>1012</v>
      </c>
      <c r="G257" s="2" t="s">
        <v>1012</v>
      </c>
      <c r="H257" s="64" t="s">
        <v>1014</v>
      </c>
      <c r="I257" s="1" t="s">
        <v>3675</v>
      </c>
      <c r="J257" s="2">
        <v>12</v>
      </c>
      <c r="K257" s="1" t="s">
        <v>3676</v>
      </c>
      <c r="L257" s="199">
        <v>45809</v>
      </c>
      <c r="M257" s="199">
        <v>46113</v>
      </c>
      <c r="N257" s="143" t="s">
        <v>3084</v>
      </c>
      <c r="O257" s="142" t="s">
        <v>1229</v>
      </c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>
      <c r="A258" s="6" t="s">
        <v>149</v>
      </c>
      <c r="B258" s="6">
        <v>173</v>
      </c>
      <c r="C258" s="20" t="s">
        <v>3677</v>
      </c>
      <c r="D258" s="2" t="s">
        <v>2047</v>
      </c>
      <c r="E258" s="2" t="s">
        <v>2047</v>
      </c>
      <c r="F258" s="2" t="s">
        <v>2047</v>
      </c>
      <c r="G258" s="2" t="s">
        <v>2047</v>
      </c>
      <c r="H258" s="64" t="s">
        <v>1017</v>
      </c>
      <c r="I258" s="1" t="s">
        <v>3678</v>
      </c>
      <c r="J258" s="2">
        <v>12</v>
      </c>
      <c r="K258" s="1" t="s">
        <v>3679</v>
      </c>
      <c r="L258" s="199">
        <v>45809</v>
      </c>
      <c r="M258" s="199">
        <v>46113</v>
      </c>
      <c r="N258" s="143" t="s">
        <v>1498</v>
      </c>
      <c r="O258" s="142" t="s">
        <v>1228</v>
      </c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>
      <c r="A259" s="6" t="s">
        <v>174</v>
      </c>
      <c r="B259" s="6">
        <v>174</v>
      </c>
      <c r="C259" s="20" t="s">
        <v>1709</v>
      </c>
      <c r="D259" s="2" t="s">
        <v>1496</v>
      </c>
      <c r="E259" s="2" t="s">
        <v>1496</v>
      </c>
      <c r="F259" s="2" t="s">
        <v>1496</v>
      </c>
      <c r="G259" s="2" t="s">
        <v>1496</v>
      </c>
      <c r="H259" s="64" t="s">
        <v>1019</v>
      </c>
      <c r="I259" s="1" t="s">
        <v>3680</v>
      </c>
      <c r="J259" s="2">
        <v>12</v>
      </c>
      <c r="K259" s="1" t="s">
        <v>3681</v>
      </c>
      <c r="L259" s="199">
        <v>45809</v>
      </c>
      <c r="M259" s="199">
        <v>46113</v>
      </c>
      <c r="N259" s="143" t="s">
        <v>3084</v>
      </c>
      <c r="O259" s="142" t="s">
        <v>1226</v>
      </c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>
      <c r="A260" s="29" t="s">
        <v>113</v>
      </c>
      <c r="B260" s="29">
        <v>175</v>
      </c>
      <c r="C260" s="20" t="s">
        <v>1833</v>
      </c>
      <c r="D260" s="2" t="s">
        <v>1835</v>
      </c>
      <c r="E260" s="2" t="s">
        <v>1835</v>
      </c>
      <c r="F260" s="2" t="s">
        <v>1835</v>
      </c>
      <c r="G260" s="2" t="s">
        <v>1835</v>
      </c>
      <c r="H260" s="64" t="s">
        <v>1022</v>
      </c>
      <c r="I260" s="1" t="s">
        <v>3682</v>
      </c>
      <c r="J260" s="2">
        <v>12</v>
      </c>
      <c r="K260" s="1" t="s">
        <v>3683</v>
      </c>
      <c r="L260" s="199">
        <v>45809</v>
      </c>
      <c r="M260" s="199">
        <v>46113</v>
      </c>
      <c r="N260" s="143" t="s">
        <v>1335</v>
      </c>
      <c r="O260" s="142" t="s">
        <v>1215</v>
      </c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>
      <c r="A261" s="30" t="s">
        <v>113</v>
      </c>
      <c r="B261" s="29">
        <v>176</v>
      </c>
      <c r="C261" s="20" t="s">
        <v>1835</v>
      </c>
      <c r="D261" s="2" t="s">
        <v>1835</v>
      </c>
      <c r="E261" s="2" t="s">
        <v>1835</v>
      </c>
      <c r="F261" s="2" t="s">
        <v>1835</v>
      </c>
      <c r="G261" s="2" t="s">
        <v>1835</v>
      </c>
      <c r="H261" s="64" t="s">
        <v>1026</v>
      </c>
      <c r="I261" s="1" t="s">
        <v>39</v>
      </c>
      <c r="J261" s="2">
        <v>12</v>
      </c>
      <c r="K261" s="1" t="s">
        <v>3683</v>
      </c>
      <c r="L261" s="199">
        <v>45809</v>
      </c>
      <c r="M261" s="199">
        <v>46113</v>
      </c>
      <c r="N261" s="143" t="s">
        <v>1335</v>
      </c>
      <c r="O261" s="142" t="s">
        <v>1215</v>
      </c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>
      <c r="A262" s="6" t="s">
        <v>164</v>
      </c>
      <c r="B262" s="6">
        <v>177</v>
      </c>
      <c r="C262" s="20" t="s">
        <v>382</v>
      </c>
      <c r="D262" s="2" t="s">
        <v>275</v>
      </c>
      <c r="E262" s="2" t="s">
        <v>382</v>
      </c>
      <c r="F262" s="2" t="s">
        <v>382</v>
      </c>
      <c r="G262" s="2" t="s">
        <v>382</v>
      </c>
      <c r="H262" s="64" t="s">
        <v>1027</v>
      </c>
      <c r="I262" s="1" t="s">
        <v>40</v>
      </c>
      <c r="J262" s="2">
        <v>12</v>
      </c>
      <c r="K262" s="1" t="s">
        <v>3684</v>
      </c>
      <c r="L262" s="199">
        <v>45809</v>
      </c>
      <c r="M262" s="199">
        <v>46113</v>
      </c>
      <c r="N262" s="143" t="s">
        <v>3084</v>
      </c>
      <c r="O262" s="142" t="s">
        <v>1219</v>
      </c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>
      <c r="A263" s="29" t="s">
        <v>140</v>
      </c>
      <c r="B263" s="29">
        <v>178</v>
      </c>
      <c r="C263" s="20" t="s">
        <v>3685</v>
      </c>
      <c r="D263" s="2" t="s">
        <v>3685</v>
      </c>
      <c r="E263" s="2" t="s">
        <v>3685</v>
      </c>
      <c r="F263" s="2" t="s">
        <v>3685</v>
      </c>
      <c r="G263" s="2" t="s">
        <v>3685</v>
      </c>
      <c r="H263" s="64" t="s">
        <v>1030</v>
      </c>
      <c r="I263" s="1" t="s">
        <v>3686</v>
      </c>
      <c r="J263" s="2">
        <v>12</v>
      </c>
      <c r="K263" s="1" t="s">
        <v>3687</v>
      </c>
      <c r="L263" s="199">
        <v>45809</v>
      </c>
      <c r="M263" s="199">
        <v>46113</v>
      </c>
      <c r="N263" s="143" t="s">
        <v>1498</v>
      </c>
      <c r="O263" s="2" t="s">
        <v>1205</v>
      </c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>
      <c r="A264" s="30" t="s">
        <v>140</v>
      </c>
      <c r="B264" s="29">
        <v>179</v>
      </c>
      <c r="C264" s="20" t="s">
        <v>729</v>
      </c>
      <c r="D264" s="2" t="s">
        <v>730</v>
      </c>
      <c r="E264" s="2" t="s">
        <v>732</v>
      </c>
      <c r="F264" s="2" t="s">
        <v>732</v>
      </c>
      <c r="G264" s="2" t="s">
        <v>730</v>
      </c>
      <c r="H264" s="64" t="s">
        <v>1032</v>
      </c>
      <c r="I264" s="1" t="s">
        <v>3688</v>
      </c>
      <c r="J264" s="2">
        <v>12</v>
      </c>
      <c r="K264" s="1" t="s">
        <v>3549</v>
      </c>
      <c r="L264" s="199">
        <v>45809</v>
      </c>
      <c r="M264" s="199">
        <v>46113</v>
      </c>
      <c r="N264" s="143" t="s">
        <v>1498</v>
      </c>
      <c r="O264" s="142" t="s">
        <v>1217</v>
      </c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>
      <c r="A265" s="6" t="s">
        <v>149</v>
      </c>
      <c r="B265" s="29">
        <v>180</v>
      </c>
      <c r="C265" s="20" t="s">
        <v>2047</v>
      </c>
      <c r="D265" s="2" t="s">
        <v>2047</v>
      </c>
      <c r="E265" s="2" t="s">
        <v>2047</v>
      </c>
      <c r="F265" s="2" t="s">
        <v>2047</v>
      </c>
      <c r="G265" s="2" t="s">
        <v>2047</v>
      </c>
      <c r="H265" s="64" t="s">
        <v>1034</v>
      </c>
      <c r="I265" s="1" t="s">
        <v>43</v>
      </c>
      <c r="J265" s="2">
        <v>12</v>
      </c>
      <c r="K265" s="1" t="s">
        <v>3679</v>
      </c>
      <c r="L265" s="199">
        <v>45809</v>
      </c>
      <c r="M265" s="199">
        <v>46113</v>
      </c>
      <c r="N265" s="143" t="s">
        <v>1498</v>
      </c>
      <c r="O265" s="142" t="s">
        <v>1228</v>
      </c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>
      <c r="A266" s="6" t="s">
        <v>164</v>
      </c>
      <c r="B266" s="29">
        <v>181</v>
      </c>
      <c r="C266" s="20" t="s">
        <v>1065</v>
      </c>
      <c r="D266" s="2" t="s">
        <v>410</v>
      </c>
      <c r="E266" s="2" t="s">
        <v>1065</v>
      </c>
      <c r="F266" s="2" t="s">
        <v>1065</v>
      </c>
      <c r="G266" s="2" t="s">
        <v>1065</v>
      </c>
      <c r="H266" s="64" t="s">
        <v>1036</v>
      </c>
      <c r="I266" s="1" t="s">
        <v>3689</v>
      </c>
      <c r="J266" s="2">
        <v>12</v>
      </c>
      <c r="K266" s="1" t="s">
        <v>3397</v>
      </c>
      <c r="L266" s="199">
        <v>45809</v>
      </c>
      <c r="M266" s="199">
        <v>46113</v>
      </c>
      <c r="N266" s="143" t="s">
        <v>3084</v>
      </c>
      <c r="O266" s="142" t="s">
        <v>1207</v>
      </c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>
      <c r="A267" s="6" t="s">
        <v>174</v>
      </c>
      <c r="B267" s="6">
        <v>182</v>
      </c>
      <c r="C267" s="20" t="s">
        <v>3690</v>
      </c>
      <c r="D267" s="2" t="s">
        <v>1472</v>
      </c>
      <c r="E267" s="2" t="s">
        <v>1472</v>
      </c>
      <c r="F267" s="2" t="s">
        <v>1472</v>
      </c>
      <c r="G267" s="2" t="s">
        <v>1472</v>
      </c>
      <c r="H267" s="64" t="s">
        <v>1037</v>
      </c>
      <c r="I267" s="1" t="s">
        <v>45</v>
      </c>
      <c r="J267" s="2">
        <v>12</v>
      </c>
      <c r="K267" s="1" t="s">
        <v>3691</v>
      </c>
      <c r="L267" s="199">
        <v>45809</v>
      </c>
      <c r="M267" s="199">
        <v>46113</v>
      </c>
      <c r="N267" s="143" t="s">
        <v>3084</v>
      </c>
      <c r="O267" s="142" t="s">
        <v>1218</v>
      </c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>
      <c r="A268" s="6" t="s">
        <v>140</v>
      </c>
      <c r="B268" s="6">
        <v>183</v>
      </c>
      <c r="C268" s="20" t="s">
        <v>823</v>
      </c>
      <c r="D268" s="2" t="s">
        <v>3224</v>
      </c>
      <c r="E268" s="2" t="s">
        <v>3224</v>
      </c>
      <c r="F268" s="2" t="s">
        <v>3224</v>
      </c>
      <c r="G268" s="2" t="s">
        <v>3224</v>
      </c>
      <c r="H268" s="64" t="s">
        <v>1039</v>
      </c>
      <c r="I268" s="1" t="s">
        <v>46</v>
      </c>
      <c r="J268" s="2">
        <v>12</v>
      </c>
      <c r="K268" s="1" t="s">
        <v>3692</v>
      </c>
      <c r="L268" s="199">
        <v>45809</v>
      </c>
      <c r="M268" s="199">
        <v>46113</v>
      </c>
      <c r="N268" s="143" t="s">
        <v>1498</v>
      </c>
      <c r="O268" s="142" t="s">
        <v>1225</v>
      </c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>
      <c r="A269" s="29" t="s">
        <v>149</v>
      </c>
      <c r="B269" s="29">
        <v>184</v>
      </c>
      <c r="C269" s="20" t="s">
        <v>3693</v>
      </c>
      <c r="D269" s="2" t="s">
        <v>1776</v>
      </c>
      <c r="E269" s="2" t="s">
        <v>1776</v>
      </c>
      <c r="F269" s="2" t="s">
        <v>1776</v>
      </c>
      <c r="G269" s="2" t="s">
        <v>1776</v>
      </c>
      <c r="H269" s="64" t="s">
        <v>1042</v>
      </c>
      <c r="I269" s="1" t="s">
        <v>3694</v>
      </c>
      <c r="J269" s="2">
        <v>12</v>
      </c>
      <c r="K269" s="1" t="s">
        <v>3695</v>
      </c>
      <c r="L269" s="199">
        <v>45809</v>
      </c>
      <c r="M269" s="199">
        <v>46113</v>
      </c>
      <c r="N269" s="143" t="s">
        <v>1498</v>
      </c>
      <c r="O269" s="142" t="s">
        <v>1209</v>
      </c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>
      <c r="A270" s="30" t="s">
        <v>140</v>
      </c>
      <c r="B270" s="29">
        <v>185</v>
      </c>
      <c r="C270" s="20" t="s">
        <v>3221</v>
      </c>
      <c r="D270" s="2" t="s">
        <v>3221</v>
      </c>
      <c r="E270" s="2" t="s">
        <v>3221</v>
      </c>
      <c r="F270" s="2" t="s">
        <v>3221</v>
      </c>
      <c r="G270" s="2" t="s">
        <v>3221</v>
      </c>
      <c r="H270" s="64" t="s">
        <v>1043</v>
      </c>
      <c r="I270" s="1" t="s">
        <v>3696</v>
      </c>
      <c r="J270" s="2">
        <v>12</v>
      </c>
      <c r="K270" s="1" t="s">
        <v>3697</v>
      </c>
      <c r="L270" s="199">
        <v>45809</v>
      </c>
      <c r="M270" s="199">
        <v>46113</v>
      </c>
      <c r="N270" s="143" t="s">
        <v>1498</v>
      </c>
      <c r="O270" s="2" t="s">
        <v>1205</v>
      </c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>
      <c r="A271" s="6" t="s">
        <v>164</v>
      </c>
      <c r="B271" s="6">
        <v>186</v>
      </c>
      <c r="C271" s="20" t="s">
        <v>3199</v>
      </c>
      <c r="D271" s="2" t="s">
        <v>1020</v>
      </c>
      <c r="E271" s="2" t="s">
        <v>812</v>
      </c>
      <c r="F271" s="2" t="s">
        <v>812</v>
      </c>
      <c r="G271" s="2" t="s">
        <v>812</v>
      </c>
      <c r="H271" s="64" t="s">
        <v>1045</v>
      </c>
      <c r="I271" s="1" t="s">
        <v>49</v>
      </c>
      <c r="J271" s="2">
        <v>12</v>
      </c>
      <c r="K271" s="1" t="s">
        <v>3698</v>
      </c>
      <c r="L271" s="199">
        <v>45809</v>
      </c>
      <c r="M271" s="199">
        <v>46113</v>
      </c>
      <c r="N271" s="143" t="s">
        <v>3084</v>
      </c>
      <c r="O271" s="142" t="s">
        <v>1219</v>
      </c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>
      <c r="A272" s="6" t="s">
        <v>132</v>
      </c>
      <c r="B272" s="6">
        <v>187</v>
      </c>
      <c r="C272" s="20" t="s">
        <v>1677</v>
      </c>
      <c r="D272" s="2" t="s">
        <v>1678</v>
      </c>
      <c r="E272" s="2" t="s">
        <v>1678</v>
      </c>
      <c r="F272" s="2" t="s">
        <v>1678</v>
      </c>
      <c r="G272" s="2" t="s">
        <v>1678</v>
      </c>
      <c r="H272" s="64" t="s">
        <v>1047</v>
      </c>
      <c r="I272" s="1" t="s">
        <v>50</v>
      </c>
      <c r="J272" s="2">
        <v>12</v>
      </c>
      <c r="K272" s="1" t="s">
        <v>3699</v>
      </c>
      <c r="L272" s="199">
        <v>45809</v>
      </c>
      <c r="M272" s="199">
        <v>46113</v>
      </c>
      <c r="N272" s="143" t="s">
        <v>1361</v>
      </c>
      <c r="O272" s="142" t="s">
        <v>1221</v>
      </c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>
      <c r="A273" s="29" t="s">
        <v>132</v>
      </c>
      <c r="B273" s="29">
        <v>188</v>
      </c>
      <c r="C273" s="20" t="s">
        <v>1958</v>
      </c>
      <c r="D273" s="2" t="s">
        <v>1958</v>
      </c>
      <c r="E273" s="2" t="s">
        <v>1958</v>
      </c>
      <c r="F273" s="2" t="s">
        <v>1958</v>
      </c>
      <c r="G273" s="2" t="s">
        <v>1958</v>
      </c>
      <c r="H273" s="64" t="s">
        <v>1049</v>
      </c>
      <c r="I273" s="1" t="s">
        <v>3700</v>
      </c>
      <c r="J273" s="2">
        <v>12</v>
      </c>
      <c r="K273" s="1" t="s">
        <v>3701</v>
      </c>
      <c r="L273" s="199">
        <v>45809</v>
      </c>
      <c r="M273" s="199">
        <v>46113</v>
      </c>
      <c r="N273" s="143" t="s">
        <v>1498</v>
      </c>
      <c r="O273" s="2" t="s">
        <v>1205</v>
      </c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>
      <c r="A274" s="30" t="s">
        <v>164</v>
      </c>
      <c r="B274" s="29">
        <v>189</v>
      </c>
      <c r="C274" s="20" t="s">
        <v>943</v>
      </c>
      <c r="D274" s="2" t="s">
        <v>943</v>
      </c>
      <c r="E274" s="2" t="s">
        <v>943</v>
      </c>
      <c r="F274" s="2" t="s">
        <v>943</v>
      </c>
      <c r="G274" s="2" t="s">
        <v>943</v>
      </c>
      <c r="H274" s="64" t="s">
        <v>1052</v>
      </c>
      <c r="I274" s="1" t="s">
        <v>52</v>
      </c>
      <c r="J274" s="2">
        <v>12</v>
      </c>
      <c r="K274" s="1" t="s">
        <v>3702</v>
      </c>
      <c r="L274" s="199">
        <v>45809</v>
      </c>
      <c r="M274" s="199">
        <v>46113</v>
      </c>
      <c r="N274" s="143" t="s">
        <v>3084</v>
      </c>
      <c r="O274" s="142" t="s">
        <v>1219</v>
      </c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>
      <c r="A275" s="6" t="s">
        <v>140</v>
      </c>
      <c r="B275" s="6">
        <v>190</v>
      </c>
      <c r="C275" s="20" t="s">
        <v>2124</v>
      </c>
      <c r="D275" s="2" t="s">
        <v>2125</v>
      </c>
      <c r="E275" s="2" t="s">
        <v>2124</v>
      </c>
      <c r="F275" s="2" t="s">
        <v>2124</v>
      </c>
      <c r="G275" s="2" t="s">
        <v>2124</v>
      </c>
      <c r="H275" s="64" t="s">
        <v>1055</v>
      </c>
      <c r="I275" s="1" t="s">
        <v>3703</v>
      </c>
      <c r="J275" s="2">
        <v>12</v>
      </c>
      <c r="K275" s="1" t="s">
        <v>3704</v>
      </c>
      <c r="L275" s="199">
        <v>45809</v>
      </c>
      <c r="M275" s="199">
        <v>46113</v>
      </c>
      <c r="N275" s="143" t="s">
        <v>1498</v>
      </c>
      <c r="O275" s="142" t="s">
        <v>1226</v>
      </c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>
      <c r="A276" s="69" t="s">
        <v>164</v>
      </c>
      <c r="B276" s="69">
        <v>191</v>
      </c>
      <c r="C276" s="20" t="s">
        <v>953</v>
      </c>
      <c r="D276" s="2" t="s">
        <v>953</v>
      </c>
      <c r="E276" s="2" t="s">
        <v>953</v>
      </c>
      <c r="F276" s="2" t="s">
        <v>953</v>
      </c>
      <c r="G276" s="2" t="s">
        <v>953</v>
      </c>
      <c r="H276" s="64" t="s">
        <v>1058</v>
      </c>
      <c r="I276" s="1" t="s">
        <v>54</v>
      </c>
      <c r="J276" s="2">
        <v>6</v>
      </c>
      <c r="K276" s="1" t="s">
        <v>3705</v>
      </c>
      <c r="L276" s="199">
        <v>45962</v>
      </c>
      <c r="M276" s="199">
        <v>46113</v>
      </c>
      <c r="N276" s="143" t="s">
        <v>3084</v>
      </c>
      <c r="O276" s="142" t="s">
        <v>1219</v>
      </c>
      <c r="P276" s="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>
      <c r="A277" s="70" t="s">
        <v>164</v>
      </c>
      <c r="B277" s="70">
        <v>191</v>
      </c>
      <c r="C277" s="20" t="s">
        <v>409</v>
      </c>
      <c r="D277" s="2" t="s">
        <v>962</v>
      </c>
      <c r="E277" s="2" t="s">
        <v>409</v>
      </c>
      <c r="F277" s="2" t="s">
        <v>409</v>
      </c>
      <c r="G277" s="2" t="s">
        <v>409</v>
      </c>
      <c r="H277" s="64" t="s">
        <v>1058</v>
      </c>
      <c r="I277" s="1" t="s">
        <v>54</v>
      </c>
      <c r="J277" s="2">
        <v>6</v>
      </c>
      <c r="K277" s="1" t="s">
        <v>3706</v>
      </c>
      <c r="L277" s="199">
        <v>45962</v>
      </c>
      <c r="M277" s="199">
        <v>46082</v>
      </c>
      <c r="N277" s="143" t="s">
        <v>3084</v>
      </c>
      <c r="O277" s="142" t="s">
        <v>1229</v>
      </c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>
      <c r="A278" s="69" t="s">
        <v>164</v>
      </c>
      <c r="B278" s="69">
        <v>192</v>
      </c>
      <c r="C278" s="20" t="s">
        <v>1035</v>
      </c>
      <c r="D278" s="2" t="s">
        <v>1035</v>
      </c>
      <c r="E278" s="2" t="s">
        <v>1035</v>
      </c>
      <c r="F278" s="2" t="s">
        <v>1035</v>
      </c>
      <c r="G278" s="2" t="s">
        <v>1035</v>
      </c>
      <c r="H278" s="64" t="s">
        <v>1059</v>
      </c>
      <c r="I278" s="1" t="s">
        <v>55</v>
      </c>
      <c r="J278" s="2">
        <v>6</v>
      </c>
      <c r="K278" s="1" t="s">
        <v>3707</v>
      </c>
      <c r="L278" s="199">
        <v>45962</v>
      </c>
      <c r="M278" s="199">
        <v>46113</v>
      </c>
      <c r="N278" s="143" t="s">
        <v>3084</v>
      </c>
      <c r="O278" s="142" t="s">
        <v>1223</v>
      </c>
      <c r="P278" s="1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>
      <c r="A279" s="70" t="s">
        <v>164</v>
      </c>
      <c r="B279" s="70">
        <v>192</v>
      </c>
      <c r="C279" s="20" t="s">
        <v>1441</v>
      </c>
      <c r="D279" s="2" t="s">
        <v>1440</v>
      </c>
      <c r="E279" s="2" t="s">
        <v>1441</v>
      </c>
      <c r="F279" s="2" t="s">
        <v>1441</v>
      </c>
      <c r="G279" s="2" t="s">
        <v>1441</v>
      </c>
      <c r="H279" s="64" t="s">
        <v>1059</v>
      </c>
      <c r="I279" s="1" t="s">
        <v>55</v>
      </c>
      <c r="J279" s="2">
        <v>6</v>
      </c>
      <c r="K279" s="1" t="s">
        <v>3284</v>
      </c>
      <c r="L279" s="199">
        <v>45962</v>
      </c>
      <c r="M279" s="199">
        <v>46082</v>
      </c>
      <c r="N279" s="143" t="s">
        <v>3084</v>
      </c>
      <c r="O279" s="142" t="s">
        <v>1227</v>
      </c>
      <c r="P279" s="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>
      <c r="A280" s="69" t="s">
        <v>164</v>
      </c>
      <c r="B280" s="69">
        <v>193</v>
      </c>
      <c r="C280" s="20" t="s">
        <v>1044</v>
      </c>
      <c r="D280" s="2" t="s">
        <v>1044</v>
      </c>
      <c r="E280" s="2" t="s">
        <v>1044</v>
      </c>
      <c r="F280" s="2" t="s">
        <v>1044</v>
      </c>
      <c r="G280" s="2" t="s">
        <v>1044</v>
      </c>
      <c r="H280" s="64" t="s">
        <v>1063</v>
      </c>
      <c r="I280" s="1" t="s">
        <v>56</v>
      </c>
      <c r="J280" s="2">
        <v>6</v>
      </c>
      <c r="K280" s="1" t="s">
        <v>3708</v>
      </c>
      <c r="L280" s="199">
        <v>45962</v>
      </c>
      <c r="M280" s="199">
        <v>46113</v>
      </c>
      <c r="N280" s="143" t="s">
        <v>3084</v>
      </c>
      <c r="O280" s="142" t="s">
        <v>1229</v>
      </c>
      <c r="P280" s="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>
      <c r="A281" s="70" t="s">
        <v>164</v>
      </c>
      <c r="B281" s="70">
        <v>193</v>
      </c>
      <c r="C281" s="20" t="s">
        <v>3199</v>
      </c>
      <c r="D281" s="2" t="s">
        <v>1020</v>
      </c>
      <c r="E281" s="2" t="s">
        <v>812</v>
      </c>
      <c r="F281" s="2" t="s">
        <v>812</v>
      </c>
      <c r="G281" s="2" t="s">
        <v>812</v>
      </c>
      <c r="H281" s="64" t="s">
        <v>1063</v>
      </c>
      <c r="I281" s="1" t="s">
        <v>56</v>
      </c>
      <c r="J281" s="2">
        <v>6</v>
      </c>
      <c r="K281" s="1" t="s">
        <v>3698</v>
      </c>
      <c r="L281" s="199">
        <v>45962</v>
      </c>
      <c r="M281" s="199">
        <v>46082</v>
      </c>
      <c r="N281" s="143" t="s">
        <v>3084</v>
      </c>
      <c r="O281" s="142" t="s">
        <v>1219</v>
      </c>
      <c r="P281" s="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>
      <c r="A282" s="69" t="s">
        <v>164</v>
      </c>
      <c r="B282" s="69">
        <v>194</v>
      </c>
      <c r="C282" s="20" t="s">
        <v>399</v>
      </c>
      <c r="D282" s="2" t="s">
        <v>1050</v>
      </c>
      <c r="E282" s="2" t="s">
        <v>399</v>
      </c>
      <c r="F282" s="2" t="s">
        <v>399</v>
      </c>
      <c r="G282" s="2" t="s">
        <v>399</v>
      </c>
      <c r="H282" s="64" t="s">
        <v>1064</v>
      </c>
      <c r="I282" s="1" t="s">
        <v>57</v>
      </c>
      <c r="J282" s="2">
        <v>6</v>
      </c>
      <c r="K282" s="1" t="s">
        <v>3709</v>
      </c>
      <c r="L282" s="199">
        <v>45962</v>
      </c>
      <c r="M282" s="199">
        <v>46113</v>
      </c>
      <c r="N282" s="143" t="s">
        <v>3084</v>
      </c>
      <c r="O282" s="142" t="s">
        <v>1229</v>
      </c>
      <c r="P282" s="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>
      <c r="A283" s="70" t="s">
        <v>164</v>
      </c>
      <c r="B283" s="70">
        <v>194</v>
      </c>
      <c r="C283" s="20" t="s">
        <v>2117</v>
      </c>
      <c r="D283" s="2" t="s">
        <v>2118</v>
      </c>
      <c r="E283" s="2" t="s">
        <v>2117</v>
      </c>
      <c r="F283" s="2" t="s">
        <v>2117</v>
      </c>
      <c r="G283" s="2" t="s">
        <v>2117</v>
      </c>
      <c r="H283" s="64" t="s">
        <v>1064</v>
      </c>
      <c r="I283" s="1" t="s">
        <v>57</v>
      </c>
      <c r="J283" s="2">
        <v>6</v>
      </c>
      <c r="K283" s="1" t="s">
        <v>3710</v>
      </c>
      <c r="L283" s="199">
        <v>45962</v>
      </c>
      <c r="M283" s="199">
        <v>46082</v>
      </c>
      <c r="N283" s="143" t="s">
        <v>3084</v>
      </c>
      <c r="O283" s="142" t="s">
        <v>1219</v>
      </c>
      <c r="P283" s="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5.75">
      <c r="A284" s="69" t="s">
        <v>140</v>
      </c>
      <c r="B284" s="69">
        <v>195</v>
      </c>
      <c r="C284" s="20" t="s">
        <v>370</v>
      </c>
      <c r="D284" s="2" t="s">
        <v>372</v>
      </c>
      <c r="E284" s="2" t="s">
        <v>373</v>
      </c>
      <c r="F284" s="2" t="s">
        <v>373</v>
      </c>
      <c r="G284" s="2" t="s">
        <v>372</v>
      </c>
      <c r="H284" s="64" t="s">
        <v>1066</v>
      </c>
      <c r="I284" s="1" t="s">
        <v>3711</v>
      </c>
      <c r="J284" s="2">
        <v>6</v>
      </c>
      <c r="K284" s="1" t="s">
        <v>3435</v>
      </c>
      <c r="L284" s="199">
        <v>45962</v>
      </c>
      <c r="M284" s="199">
        <v>46113</v>
      </c>
      <c r="N284" s="143" t="s">
        <v>1498</v>
      </c>
      <c r="O284" s="142" t="s">
        <v>1223</v>
      </c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>
      <c r="A285" s="70"/>
      <c r="B285" s="70">
        <v>195</v>
      </c>
      <c r="C285" s="20" t="s">
        <v>854</v>
      </c>
      <c r="D285" s="2" t="s">
        <v>3712</v>
      </c>
      <c r="E285" s="2" t="s">
        <v>3713</v>
      </c>
      <c r="F285" s="2" t="s">
        <v>3713</v>
      </c>
      <c r="G285" s="2" t="s">
        <v>3714</v>
      </c>
      <c r="H285" s="64" t="s">
        <v>1066</v>
      </c>
      <c r="I285" s="1" t="s">
        <v>3711</v>
      </c>
      <c r="J285" s="2">
        <v>6</v>
      </c>
      <c r="K285" s="1" t="s">
        <v>3715</v>
      </c>
      <c r="L285" s="199">
        <v>45962</v>
      </c>
      <c r="M285" s="199">
        <v>46082</v>
      </c>
      <c r="N285" s="143" t="s">
        <v>1498</v>
      </c>
      <c r="O285" s="142" t="s">
        <v>1222</v>
      </c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>
      <c r="A286" s="69" t="s">
        <v>113</v>
      </c>
      <c r="B286" s="69">
        <v>196</v>
      </c>
      <c r="C286" s="20" t="s">
        <v>1069</v>
      </c>
      <c r="D286" s="2" t="s">
        <v>1070</v>
      </c>
      <c r="E286" s="2" t="s">
        <v>1070</v>
      </c>
      <c r="F286" s="2" t="s">
        <v>1070</v>
      </c>
      <c r="G286" s="2" t="s">
        <v>1070</v>
      </c>
      <c r="H286" s="64" t="s">
        <v>1068</v>
      </c>
      <c r="I286" s="1" t="s">
        <v>59</v>
      </c>
      <c r="J286" s="2">
        <v>6</v>
      </c>
      <c r="K286" s="1" t="s">
        <v>3716</v>
      </c>
      <c r="L286" s="199">
        <v>45962</v>
      </c>
      <c r="M286" s="199">
        <v>46113</v>
      </c>
      <c r="N286" s="143" t="s">
        <v>1361</v>
      </c>
      <c r="O286" s="142" t="s">
        <v>1207</v>
      </c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>
      <c r="A287" s="70"/>
      <c r="B287" s="70">
        <v>196</v>
      </c>
      <c r="C287" s="20" t="s">
        <v>1650</v>
      </c>
      <c r="D287" s="2" t="s">
        <v>1481</v>
      </c>
      <c r="E287" s="2" t="s">
        <v>1481</v>
      </c>
      <c r="F287" s="2" t="s">
        <v>1481</v>
      </c>
      <c r="G287" s="2" t="s">
        <v>1481</v>
      </c>
      <c r="H287" s="64" t="s">
        <v>1068</v>
      </c>
      <c r="I287" s="1" t="s">
        <v>59</v>
      </c>
      <c r="J287" s="2">
        <v>6</v>
      </c>
      <c r="K287" s="1" t="s">
        <v>3717</v>
      </c>
      <c r="L287" s="199">
        <v>45962</v>
      </c>
      <c r="M287" s="199">
        <v>46082</v>
      </c>
      <c r="N287" s="143" t="s">
        <v>1361</v>
      </c>
      <c r="O287" s="142" t="s">
        <v>1207</v>
      </c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>
      <c r="A288" s="69" t="s">
        <v>132</v>
      </c>
      <c r="B288" s="69">
        <v>197</v>
      </c>
      <c r="C288" s="20" t="s">
        <v>1035</v>
      </c>
      <c r="D288" s="2" t="s">
        <v>1035</v>
      </c>
      <c r="E288" s="2" t="s">
        <v>1035</v>
      </c>
      <c r="F288" s="2" t="s">
        <v>1035</v>
      </c>
      <c r="G288" s="2" t="s">
        <v>1035</v>
      </c>
      <c r="H288" s="64" t="s">
        <v>1073</v>
      </c>
      <c r="I288" s="1" t="s">
        <v>60</v>
      </c>
      <c r="J288" s="2">
        <v>6</v>
      </c>
      <c r="K288" s="1" t="s">
        <v>3707</v>
      </c>
      <c r="L288" s="199">
        <v>45962</v>
      </c>
      <c r="M288" s="199">
        <v>46113</v>
      </c>
      <c r="N288" s="143" t="s">
        <v>1361</v>
      </c>
      <c r="O288" s="142" t="s">
        <v>1223</v>
      </c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>
      <c r="A289" s="70"/>
      <c r="B289" s="70">
        <v>197</v>
      </c>
      <c r="C289" s="20" t="s">
        <v>1483</v>
      </c>
      <c r="D289" s="2" t="s">
        <v>1387</v>
      </c>
      <c r="E289" s="2" t="s">
        <v>1388</v>
      </c>
      <c r="F289" s="2" t="s">
        <v>1388</v>
      </c>
      <c r="G289" s="2" t="s">
        <v>1388</v>
      </c>
      <c r="H289" s="64" t="s">
        <v>1073</v>
      </c>
      <c r="I289" s="1" t="s">
        <v>60</v>
      </c>
      <c r="J289" s="2">
        <v>6</v>
      </c>
      <c r="K289" s="1" t="s">
        <v>3718</v>
      </c>
      <c r="L289" s="199">
        <v>45962</v>
      </c>
      <c r="M289" s="199">
        <v>46082</v>
      </c>
      <c r="N289" s="143" t="s">
        <v>1361</v>
      </c>
      <c r="O289" s="142" t="s">
        <v>1223</v>
      </c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>
      <c r="A290" s="69" t="s">
        <v>149</v>
      </c>
      <c r="B290" s="69">
        <v>198</v>
      </c>
      <c r="C290" s="20" t="s">
        <v>1033</v>
      </c>
      <c r="D290" s="2" t="s">
        <v>1033</v>
      </c>
      <c r="E290" s="2" t="s">
        <v>1033</v>
      </c>
      <c r="F290" s="2" t="s">
        <v>1033</v>
      </c>
      <c r="G290" s="2" t="s">
        <v>1033</v>
      </c>
      <c r="H290" s="64" t="s">
        <v>1077</v>
      </c>
      <c r="I290" s="1" t="s">
        <v>3719</v>
      </c>
      <c r="J290" s="2">
        <v>6</v>
      </c>
      <c r="K290" s="1" t="s">
        <v>3720</v>
      </c>
      <c r="L290" s="199">
        <v>45962</v>
      </c>
      <c r="M290" s="199">
        <v>46113</v>
      </c>
      <c r="N290" s="143" t="s">
        <v>1498</v>
      </c>
      <c r="O290" s="142" t="s">
        <v>1228</v>
      </c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>
      <c r="A291" s="70"/>
      <c r="B291" s="70">
        <v>198</v>
      </c>
      <c r="C291" s="20" t="s">
        <v>667</v>
      </c>
      <c r="D291" s="2" t="s">
        <v>666</v>
      </c>
      <c r="E291" s="2" t="s">
        <v>666</v>
      </c>
      <c r="F291" s="2" t="s">
        <v>666</v>
      </c>
      <c r="G291" s="2" t="s">
        <v>1568</v>
      </c>
      <c r="H291" s="64" t="s">
        <v>1077</v>
      </c>
      <c r="I291" s="1" t="s">
        <v>3719</v>
      </c>
      <c r="J291" s="2">
        <v>6</v>
      </c>
      <c r="K291" s="1" t="s">
        <v>3519</v>
      </c>
      <c r="L291" s="199">
        <v>45962</v>
      </c>
      <c r="M291" s="199">
        <v>46082</v>
      </c>
      <c r="N291" s="143" t="s">
        <v>1498</v>
      </c>
      <c r="O291" s="142" t="s">
        <v>1228</v>
      </c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>
      <c r="A292" s="69" t="s">
        <v>140</v>
      </c>
      <c r="B292" s="69">
        <v>199</v>
      </c>
      <c r="C292" s="20" t="s">
        <v>1079</v>
      </c>
      <c r="D292" s="2" t="s">
        <v>1080</v>
      </c>
      <c r="E292" s="2" t="s">
        <v>1080</v>
      </c>
      <c r="F292" s="2" t="s">
        <v>1080</v>
      </c>
      <c r="G292" s="2" t="s">
        <v>1080</v>
      </c>
      <c r="H292" s="64" t="s">
        <v>1078</v>
      </c>
      <c r="I292" s="1" t="s">
        <v>62</v>
      </c>
      <c r="J292" s="2">
        <v>6</v>
      </c>
      <c r="K292" s="1" t="s">
        <v>3721</v>
      </c>
      <c r="L292" s="199">
        <v>45962</v>
      </c>
      <c r="M292" s="199">
        <v>46113</v>
      </c>
      <c r="N292" s="143" t="s">
        <v>1498</v>
      </c>
      <c r="O292" s="142" t="s">
        <v>1221</v>
      </c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>
      <c r="A293" s="70"/>
      <c r="B293" s="70">
        <v>199</v>
      </c>
      <c r="C293" s="20" t="s">
        <v>1962</v>
      </c>
      <c r="D293" s="2" t="s">
        <v>666</v>
      </c>
      <c r="E293" s="2" t="s">
        <v>667</v>
      </c>
      <c r="F293" s="2" t="s">
        <v>667</v>
      </c>
      <c r="G293" s="2" t="s">
        <v>3722</v>
      </c>
      <c r="H293" s="64" t="s">
        <v>1078</v>
      </c>
      <c r="I293" s="1" t="s">
        <v>62</v>
      </c>
      <c r="J293" s="2">
        <v>6</v>
      </c>
      <c r="K293" s="1" t="s">
        <v>3519</v>
      </c>
      <c r="L293" s="199">
        <v>45962</v>
      </c>
      <c r="M293" s="199">
        <v>46082</v>
      </c>
      <c r="N293" s="143" t="s">
        <v>1498</v>
      </c>
      <c r="O293" s="142" t="s">
        <v>1228</v>
      </c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>
      <c r="A294" s="69" t="s">
        <v>149</v>
      </c>
      <c r="B294" s="69">
        <v>200</v>
      </c>
      <c r="C294" s="20" t="s">
        <v>1083</v>
      </c>
      <c r="D294" s="2" t="s">
        <v>1083</v>
      </c>
      <c r="E294" s="2" t="s">
        <v>1083</v>
      </c>
      <c r="F294" s="2" t="s">
        <v>1083</v>
      </c>
      <c r="G294" s="2" t="s">
        <v>1083</v>
      </c>
      <c r="H294" s="64" t="s">
        <v>1082</v>
      </c>
      <c r="I294" s="1" t="s">
        <v>63</v>
      </c>
      <c r="J294" s="2">
        <v>6</v>
      </c>
      <c r="K294" s="1" t="s">
        <v>3723</v>
      </c>
      <c r="L294" s="199">
        <v>45962</v>
      </c>
      <c r="M294" s="199">
        <v>46113</v>
      </c>
      <c r="N294" s="143" t="s">
        <v>1498</v>
      </c>
      <c r="O294" s="142" t="s">
        <v>1221</v>
      </c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>
      <c r="A295" s="70"/>
      <c r="B295" s="70">
        <v>200</v>
      </c>
      <c r="C295" s="20" t="s">
        <v>1163</v>
      </c>
      <c r="D295" s="2" t="s">
        <v>1164</v>
      </c>
      <c r="E295" s="2" t="s">
        <v>1165</v>
      </c>
      <c r="F295" s="2" t="s">
        <v>1165</v>
      </c>
      <c r="G295" s="2" t="s">
        <v>1165</v>
      </c>
      <c r="H295" s="64" t="s">
        <v>1082</v>
      </c>
      <c r="I295" s="1" t="s">
        <v>63</v>
      </c>
      <c r="J295" s="2">
        <v>6</v>
      </c>
      <c r="K295" s="1" t="s">
        <v>3724</v>
      </c>
      <c r="L295" s="199">
        <v>45962</v>
      </c>
      <c r="M295" s="199">
        <v>46082</v>
      </c>
      <c r="N295" s="143" t="s">
        <v>1498</v>
      </c>
      <c r="O295" s="142" t="s">
        <v>1228</v>
      </c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>
      <c r="A296" s="69" t="s">
        <v>140</v>
      </c>
      <c r="B296" s="69">
        <v>201</v>
      </c>
      <c r="C296" s="20" t="s">
        <v>1088</v>
      </c>
      <c r="D296" s="2" t="s">
        <v>1089</v>
      </c>
      <c r="E296" s="2" t="s">
        <v>1091</v>
      </c>
      <c r="F296" s="2" t="s">
        <v>1091</v>
      </c>
      <c r="G296" s="2" t="s">
        <v>1089</v>
      </c>
      <c r="H296" s="64" t="s">
        <v>1087</v>
      </c>
      <c r="I296" s="1" t="s">
        <v>64</v>
      </c>
      <c r="J296" s="2">
        <v>6</v>
      </c>
      <c r="K296" s="1" t="s">
        <v>3725</v>
      </c>
      <c r="L296" s="199">
        <v>45962</v>
      </c>
      <c r="M296" s="199">
        <v>46113</v>
      </c>
      <c r="N296" s="143" t="s">
        <v>1498</v>
      </c>
      <c r="O296" s="2" t="s">
        <v>1205</v>
      </c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>
      <c r="A297" s="70"/>
      <c r="B297" s="70">
        <v>201</v>
      </c>
      <c r="C297" s="20" t="s">
        <v>3726</v>
      </c>
      <c r="D297" s="2" t="s">
        <v>3164</v>
      </c>
      <c r="E297" s="2" t="s">
        <v>3727</v>
      </c>
      <c r="F297" s="2" t="s">
        <v>3727</v>
      </c>
      <c r="G297" s="2" t="s">
        <v>3164</v>
      </c>
      <c r="H297" s="64" t="s">
        <v>1087</v>
      </c>
      <c r="I297" s="1" t="s">
        <v>64</v>
      </c>
      <c r="J297" s="2">
        <v>6</v>
      </c>
      <c r="K297" s="1" t="s">
        <v>3728</v>
      </c>
      <c r="L297" s="199">
        <v>45962</v>
      </c>
      <c r="M297" s="199">
        <v>46082</v>
      </c>
      <c r="N297" s="143" t="s">
        <v>1498</v>
      </c>
      <c r="O297" s="2" t="s">
        <v>1205</v>
      </c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>
      <c r="A298" s="69" t="s">
        <v>140</v>
      </c>
      <c r="B298" s="69">
        <v>202</v>
      </c>
      <c r="C298" s="20" t="s">
        <v>1094</v>
      </c>
      <c r="D298" s="2" t="s">
        <v>519</v>
      </c>
      <c r="E298" s="2" t="s">
        <v>519</v>
      </c>
      <c r="F298" s="2" t="s">
        <v>519</v>
      </c>
      <c r="G298" s="2" t="s">
        <v>519</v>
      </c>
      <c r="H298" s="64" t="s">
        <v>1093</v>
      </c>
      <c r="I298" s="1" t="s">
        <v>65</v>
      </c>
      <c r="J298" s="2">
        <v>6</v>
      </c>
      <c r="K298" s="1" t="s">
        <v>1259</v>
      </c>
      <c r="L298" s="199">
        <v>45962</v>
      </c>
      <c r="M298" s="199">
        <v>46113</v>
      </c>
      <c r="N298" s="143" t="s">
        <v>1498</v>
      </c>
      <c r="O298" s="2" t="s">
        <v>1212</v>
      </c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>
      <c r="A299" s="70"/>
      <c r="B299" s="70">
        <v>202</v>
      </c>
      <c r="C299" s="20" t="s">
        <v>1586</v>
      </c>
      <c r="D299" s="2" t="s">
        <v>3103</v>
      </c>
      <c r="E299" s="2" t="s">
        <v>3103</v>
      </c>
      <c r="F299" s="2" t="s">
        <v>3103</v>
      </c>
      <c r="G299" s="2" t="s">
        <v>3103</v>
      </c>
      <c r="H299" s="64" t="s">
        <v>1093</v>
      </c>
      <c r="I299" s="1" t="s">
        <v>65</v>
      </c>
      <c r="J299" s="2">
        <v>6</v>
      </c>
      <c r="K299" s="1" t="s">
        <v>3729</v>
      </c>
      <c r="L299" s="199">
        <v>45962</v>
      </c>
      <c r="M299" s="199">
        <v>46082</v>
      </c>
      <c r="N299" s="143" t="s">
        <v>1498</v>
      </c>
      <c r="O299" s="2" t="s">
        <v>1205</v>
      </c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>
      <c r="A300" s="69" t="s">
        <v>140</v>
      </c>
      <c r="B300" s="69">
        <v>203</v>
      </c>
      <c r="C300" s="20" t="s">
        <v>1098</v>
      </c>
      <c r="D300" s="2" t="s">
        <v>1098</v>
      </c>
      <c r="E300" s="2" t="s">
        <v>1098</v>
      </c>
      <c r="F300" s="2" t="s">
        <v>1098</v>
      </c>
      <c r="G300" s="2" t="s">
        <v>1098</v>
      </c>
      <c r="H300" s="64" t="s">
        <v>1097</v>
      </c>
      <c r="I300" s="1" t="s">
        <v>3730</v>
      </c>
      <c r="J300" s="2">
        <v>6</v>
      </c>
      <c r="K300" s="1" t="s">
        <v>3731</v>
      </c>
      <c r="L300" s="199">
        <v>45962</v>
      </c>
      <c r="M300" s="199">
        <v>46113</v>
      </c>
      <c r="N300" s="143" t="s">
        <v>1498</v>
      </c>
      <c r="O300" s="142" t="s">
        <v>1211</v>
      </c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>
      <c r="A301" s="70"/>
      <c r="B301" s="70">
        <v>203</v>
      </c>
      <c r="C301" s="20" t="s">
        <v>1038</v>
      </c>
      <c r="D301" s="2" t="s">
        <v>1038</v>
      </c>
      <c r="E301" s="2" t="s">
        <v>1038</v>
      </c>
      <c r="F301" s="2" t="s">
        <v>1038</v>
      </c>
      <c r="G301" s="2" t="s">
        <v>3732</v>
      </c>
      <c r="H301" s="64" t="s">
        <v>1097</v>
      </c>
      <c r="I301" s="1" t="s">
        <v>3730</v>
      </c>
      <c r="J301" s="2">
        <v>6</v>
      </c>
      <c r="K301" s="1" t="s">
        <v>3733</v>
      </c>
      <c r="L301" s="199">
        <v>45962</v>
      </c>
      <c r="M301" s="199">
        <v>46082</v>
      </c>
      <c r="N301" s="143" t="s">
        <v>1498</v>
      </c>
      <c r="O301" s="142" t="s">
        <v>1217</v>
      </c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>
      <c r="A302" s="69" t="s">
        <v>140</v>
      </c>
      <c r="B302" s="69">
        <v>204</v>
      </c>
      <c r="C302" s="20" t="s">
        <v>1101</v>
      </c>
      <c r="D302" s="2" t="s">
        <v>1102</v>
      </c>
      <c r="E302" s="2" t="s">
        <v>1102</v>
      </c>
      <c r="F302" s="2" t="s">
        <v>1102</v>
      </c>
      <c r="G302" s="2" t="s">
        <v>1102</v>
      </c>
      <c r="H302" s="64" t="s">
        <v>1100</v>
      </c>
      <c r="I302" s="1" t="s">
        <v>67</v>
      </c>
      <c r="J302" s="2">
        <v>6</v>
      </c>
      <c r="K302" s="1" t="s">
        <v>3734</v>
      </c>
      <c r="L302" s="199">
        <v>45962</v>
      </c>
      <c r="M302" s="199">
        <v>46113</v>
      </c>
      <c r="N302" s="143" t="s">
        <v>1498</v>
      </c>
      <c r="O302" s="142" t="s">
        <v>1217</v>
      </c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>
      <c r="A303" s="70"/>
      <c r="B303" s="70">
        <v>204</v>
      </c>
      <c r="C303" s="20" t="s">
        <v>742</v>
      </c>
      <c r="D303" s="2" t="s">
        <v>743</v>
      </c>
      <c r="E303" s="2" t="s">
        <v>3735</v>
      </c>
      <c r="F303" s="2" t="s">
        <v>3735</v>
      </c>
      <c r="G303" s="2" t="s">
        <v>743</v>
      </c>
      <c r="H303" s="64" t="s">
        <v>1100</v>
      </c>
      <c r="I303" s="1" t="s">
        <v>67</v>
      </c>
      <c r="J303" s="2">
        <v>6</v>
      </c>
      <c r="K303" s="1" t="s">
        <v>3736</v>
      </c>
      <c r="L303" s="199">
        <v>45962</v>
      </c>
      <c r="M303" s="199">
        <v>46082</v>
      </c>
      <c r="N303" s="143" t="s">
        <v>1498</v>
      </c>
      <c r="O303" s="142" t="s">
        <v>1225</v>
      </c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>
      <c r="A304" s="69" t="s">
        <v>140</v>
      </c>
      <c r="B304" s="69">
        <v>205</v>
      </c>
      <c r="C304" s="20" t="s">
        <v>754</v>
      </c>
      <c r="D304" s="2" t="s">
        <v>754</v>
      </c>
      <c r="E304" s="2" t="s">
        <v>754</v>
      </c>
      <c r="F304" s="2" t="s">
        <v>754</v>
      </c>
      <c r="G304" s="2" t="s">
        <v>754</v>
      </c>
      <c r="H304" s="64" t="s">
        <v>1106</v>
      </c>
      <c r="I304" s="1" t="s">
        <v>3737</v>
      </c>
      <c r="J304" s="2">
        <v>6</v>
      </c>
      <c r="K304" s="1" t="s">
        <v>3738</v>
      </c>
      <c r="L304" s="199">
        <v>45962</v>
      </c>
      <c r="M304" s="199">
        <v>46113</v>
      </c>
      <c r="N304" s="143" t="s">
        <v>1498</v>
      </c>
      <c r="O304" s="142" t="s">
        <v>1217</v>
      </c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>
      <c r="A305" s="70"/>
      <c r="B305" s="70">
        <v>205</v>
      </c>
      <c r="C305" s="20" t="s">
        <v>1617</v>
      </c>
      <c r="D305" s="2" t="s">
        <v>3739</v>
      </c>
      <c r="E305" s="2" t="s">
        <v>3740</v>
      </c>
      <c r="F305" s="2" t="s">
        <v>3740</v>
      </c>
      <c r="G305" s="2" t="s">
        <v>1617</v>
      </c>
      <c r="H305" s="64" t="s">
        <v>1106</v>
      </c>
      <c r="I305" s="1" t="s">
        <v>3737</v>
      </c>
      <c r="J305" s="2">
        <v>6</v>
      </c>
      <c r="K305" s="1" t="s">
        <v>3741</v>
      </c>
      <c r="L305" s="199">
        <v>45962</v>
      </c>
      <c r="M305" s="199">
        <v>46082</v>
      </c>
      <c r="N305" s="143" t="s">
        <v>1498</v>
      </c>
      <c r="O305" s="142" t="s">
        <v>1217</v>
      </c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>
      <c r="A306" s="69" t="s">
        <v>113</v>
      </c>
      <c r="B306" s="69">
        <v>206</v>
      </c>
      <c r="C306" s="20" t="s">
        <v>1110</v>
      </c>
      <c r="D306" s="2" t="s">
        <v>1111</v>
      </c>
      <c r="E306" s="2" t="s">
        <v>1111</v>
      </c>
      <c r="F306" s="2" t="s">
        <v>1111</v>
      </c>
      <c r="G306" s="2" t="s">
        <v>1111</v>
      </c>
      <c r="H306" s="64" t="s">
        <v>1109</v>
      </c>
      <c r="I306" s="1" t="s">
        <v>69</v>
      </c>
      <c r="J306" s="2">
        <v>6</v>
      </c>
      <c r="K306" s="1" t="s">
        <v>3742</v>
      </c>
      <c r="L306" s="199">
        <v>45962</v>
      </c>
      <c r="M306" s="199">
        <v>46113</v>
      </c>
      <c r="N306" s="143" t="s">
        <v>1335</v>
      </c>
      <c r="O306" s="142" t="s">
        <v>1216</v>
      </c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>
      <c r="A307" s="70"/>
      <c r="B307" s="70">
        <v>206</v>
      </c>
      <c r="C307" s="20" t="s">
        <v>3743</v>
      </c>
      <c r="D307" s="2" t="s">
        <v>817</v>
      </c>
      <c r="E307" s="2" t="s">
        <v>3744</v>
      </c>
      <c r="F307" s="2" t="s">
        <v>3744</v>
      </c>
      <c r="G307" s="2" t="s">
        <v>3744</v>
      </c>
      <c r="H307" s="64" t="s">
        <v>1109</v>
      </c>
      <c r="I307" s="1" t="s">
        <v>69</v>
      </c>
      <c r="J307" s="2">
        <v>6</v>
      </c>
      <c r="K307" s="1" t="s">
        <v>3745</v>
      </c>
      <c r="L307" s="199">
        <v>45962</v>
      </c>
      <c r="M307" s="199">
        <v>46082</v>
      </c>
      <c r="N307" s="143" t="s">
        <v>1335</v>
      </c>
      <c r="O307" s="142" t="s">
        <v>1215</v>
      </c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>
      <c r="A308" s="69" t="s">
        <v>174</v>
      </c>
      <c r="B308" s="69">
        <v>207</v>
      </c>
      <c r="C308" s="20" t="s">
        <v>1113</v>
      </c>
      <c r="D308" s="2" t="s">
        <v>1114</v>
      </c>
      <c r="E308" s="2" t="s">
        <v>1113</v>
      </c>
      <c r="F308" s="2" t="s">
        <v>1113</v>
      </c>
      <c r="G308" s="2" t="s">
        <v>1113</v>
      </c>
      <c r="H308" s="64" t="s">
        <v>1112</v>
      </c>
      <c r="I308" s="1" t="s">
        <v>70</v>
      </c>
      <c r="J308" s="2">
        <v>6</v>
      </c>
      <c r="K308" s="1" t="s">
        <v>3746</v>
      </c>
      <c r="L308" s="199">
        <v>45962</v>
      </c>
      <c r="M308" s="199">
        <v>46113</v>
      </c>
      <c r="N308" s="143" t="s">
        <v>3084</v>
      </c>
      <c r="O308" s="142" t="s">
        <v>1226</v>
      </c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>
      <c r="A309" s="70"/>
      <c r="B309" s="70">
        <v>207</v>
      </c>
      <c r="C309" s="20" t="s">
        <v>1118</v>
      </c>
      <c r="D309" s="2" t="s">
        <v>1118</v>
      </c>
      <c r="E309" s="2" t="s">
        <v>1118</v>
      </c>
      <c r="F309" s="2" t="s">
        <v>1118</v>
      </c>
      <c r="G309" s="2" t="s">
        <v>1118</v>
      </c>
      <c r="H309" s="64" t="s">
        <v>1112</v>
      </c>
      <c r="I309" s="1" t="s">
        <v>70</v>
      </c>
      <c r="J309" s="2">
        <v>6</v>
      </c>
      <c r="K309" s="1" t="s">
        <v>3747</v>
      </c>
      <c r="L309" s="199">
        <v>45962</v>
      </c>
      <c r="M309" s="199">
        <v>46082</v>
      </c>
      <c r="N309" s="143" t="s">
        <v>3084</v>
      </c>
      <c r="O309" s="142" t="s">
        <v>1226</v>
      </c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>
      <c r="A310" s="69" t="s">
        <v>174</v>
      </c>
      <c r="B310" s="69">
        <v>208</v>
      </c>
      <c r="C310" s="20" t="s">
        <v>1118</v>
      </c>
      <c r="D310" s="2" t="s">
        <v>1118</v>
      </c>
      <c r="E310" s="2" t="s">
        <v>1118</v>
      </c>
      <c r="F310" s="2" t="s">
        <v>1118</v>
      </c>
      <c r="G310" s="2" t="s">
        <v>1118</v>
      </c>
      <c r="H310" s="64" t="s">
        <v>1117</v>
      </c>
      <c r="I310" s="1" t="s">
        <v>71</v>
      </c>
      <c r="J310" s="2">
        <v>6</v>
      </c>
      <c r="K310" s="1" t="s">
        <v>3747</v>
      </c>
      <c r="L310" s="199">
        <v>45962</v>
      </c>
      <c r="M310" s="199">
        <v>46113</v>
      </c>
      <c r="N310" s="143" t="s">
        <v>3084</v>
      </c>
      <c r="O310" s="142" t="s">
        <v>1226</v>
      </c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>
      <c r="A311" s="70"/>
      <c r="B311" s="70">
        <v>208</v>
      </c>
      <c r="C311" s="20" t="s">
        <v>3748</v>
      </c>
      <c r="D311" s="2" t="s">
        <v>3748</v>
      </c>
      <c r="E311" s="2" t="s">
        <v>3748</v>
      </c>
      <c r="F311" s="2" t="s">
        <v>3748</v>
      </c>
      <c r="G311" s="2" t="s">
        <v>3748</v>
      </c>
      <c r="H311" s="64" t="s">
        <v>1117</v>
      </c>
      <c r="I311" s="1" t="s">
        <v>71</v>
      </c>
      <c r="J311" s="2">
        <v>6</v>
      </c>
      <c r="K311" s="1" t="s">
        <v>3749</v>
      </c>
      <c r="L311" s="199">
        <v>45962</v>
      </c>
      <c r="M311" s="199">
        <v>46082</v>
      </c>
      <c r="N311" s="143" t="s">
        <v>3084</v>
      </c>
      <c r="O311" s="142" t="s">
        <v>1226</v>
      </c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>
      <c r="A312" s="69" t="s">
        <v>149</v>
      </c>
      <c r="B312" s="69">
        <v>209</v>
      </c>
      <c r="C312" s="20" t="s">
        <v>1123</v>
      </c>
      <c r="D312" s="2" t="s">
        <v>1124</v>
      </c>
      <c r="E312" s="2" t="s">
        <v>1125</v>
      </c>
      <c r="F312" s="2" t="s">
        <v>1125</v>
      </c>
      <c r="G312" s="2" t="s">
        <v>1126</v>
      </c>
      <c r="H312" s="64" t="s">
        <v>1122</v>
      </c>
      <c r="I312" s="1" t="s">
        <v>72</v>
      </c>
      <c r="J312" s="2">
        <v>6</v>
      </c>
      <c r="K312" s="1" t="s">
        <v>3750</v>
      </c>
      <c r="L312" s="199">
        <v>45962</v>
      </c>
      <c r="M312" s="199">
        <v>46113</v>
      </c>
      <c r="N312" s="143" t="s">
        <v>1498</v>
      </c>
      <c r="O312" s="142" t="s">
        <v>1207</v>
      </c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>
      <c r="A313" s="70"/>
      <c r="B313" s="70">
        <v>209</v>
      </c>
      <c r="C313" s="20" t="s">
        <v>903</v>
      </c>
      <c r="D313" s="2" t="s">
        <v>3751</v>
      </c>
      <c r="E313" s="2" t="s">
        <v>3752</v>
      </c>
      <c r="F313" s="2" t="s">
        <v>3752</v>
      </c>
      <c r="G313" s="2" t="s">
        <v>1426</v>
      </c>
      <c r="H313" s="64" t="s">
        <v>1122</v>
      </c>
      <c r="I313" s="1" t="s">
        <v>72</v>
      </c>
      <c r="J313" s="2">
        <v>6</v>
      </c>
      <c r="K313" s="1" t="s">
        <v>3753</v>
      </c>
      <c r="L313" s="199">
        <v>45962</v>
      </c>
      <c r="M313" s="199">
        <v>46082</v>
      </c>
      <c r="N313" s="143" t="s">
        <v>1498</v>
      </c>
      <c r="O313" s="142" t="s">
        <v>1209</v>
      </c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>
      <c r="A314" s="69" t="s">
        <v>149</v>
      </c>
      <c r="B314" s="69">
        <v>210</v>
      </c>
      <c r="C314" s="20" t="s">
        <v>972</v>
      </c>
      <c r="D314" s="2" t="s">
        <v>1132</v>
      </c>
      <c r="E314" s="2" t="s">
        <v>1132</v>
      </c>
      <c r="F314" s="2" t="s">
        <v>1132</v>
      </c>
      <c r="G314" s="2" t="s">
        <v>1134</v>
      </c>
      <c r="H314" s="64" t="s">
        <v>1131</v>
      </c>
      <c r="I314" s="1" t="s">
        <v>73</v>
      </c>
      <c r="J314" s="2">
        <v>6</v>
      </c>
      <c r="K314" s="1" t="s">
        <v>3754</v>
      </c>
      <c r="L314" s="199">
        <v>45962</v>
      </c>
      <c r="M314" s="199">
        <v>46113</v>
      </c>
      <c r="N314" s="143" t="s">
        <v>1498</v>
      </c>
      <c r="O314" s="142" t="s">
        <v>1209</v>
      </c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>
      <c r="A315" s="70"/>
      <c r="B315" s="70">
        <v>210</v>
      </c>
      <c r="C315" s="20" t="s">
        <v>912</v>
      </c>
      <c r="D315" s="2" t="s">
        <v>3664</v>
      </c>
      <c r="E315" s="2" t="s">
        <v>3665</v>
      </c>
      <c r="F315" s="2" t="s">
        <v>3665</v>
      </c>
      <c r="G315" s="2" t="s">
        <v>1936</v>
      </c>
      <c r="H315" s="64" t="s">
        <v>1131</v>
      </c>
      <c r="I315" s="1" t="s">
        <v>73</v>
      </c>
      <c r="J315" s="2">
        <v>6</v>
      </c>
      <c r="K315" s="1" t="s">
        <v>3667</v>
      </c>
      <c r="L315" s="199">
        <v>45962</v>
      </c>
      <c r="M315" s="199">
        <v>46082</v>
      </c>
      <c r="N315" s="143" t="s">
        <v>1498</v>
      </c>
      <c r="O315" s="142" t="s">
        <v>1211</v>
      </c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>
      <c r="A316" s="69" t="s">
        <v>149</v>
      </c>
      <c r="B316" s="69">
        <v>211</v>
      </c>
      <c r="C316" s="20" t="s">
        <v>913</v>
      </c>
      <c r="D316" s="2" t="s">
        <v>992</v>
      </c>
      <c r="E316" s="2" t="s">
        <v>992</v>
      </c>
      <c r="F316" s="2" t="s">
        <v>992</v>
      </c>
      <c r="G316" s="2" t="s">
        <v>994</v>
      </c>
      <c r="H316" s="64" t="s">
        <v>1139</v>
      </c>
      <c r="I316" s="1" t="s">
        <v>74</v>
      </c>
      <c r="J316" s="2">
        <v>6</v>
      </c>
      <c r="K316" s="1" t="s">
        <v>3755</v>
      </c>
      <c r="L316" s="199">
        <v>45962</v>
      </c>
      <c r="M316" s="199">
        <v>46113</v>
      </c>
      <c r="N316" s="143" t="s">
        <v>1498</v>
      </c>
      <c r="O316" s="142" t="s">
        <v>1228</v>
      </c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>
      <c r="A317" s="70"/>
      <c r="B317" s="70">
        <v>211</v>
      </c>
      <c r="C317" s="20" t="s">
        <v>3756</v>
      </c>
      <c r="D317" s="2" t="s">
        <v>3206</v>
      </c>
      <c r="E317" s="2" t="s">
        <v>3757</v>
      </c>
      <c r="F317" s="2" t="s">
        <v>3757</v>
      </c>
      <c r="G317" s="2" t="s">
        <v>3757</v>
      </c>
      <c r="H317" s="64" t="s">
        <v>1139</v>
      </c>
      <c r="I317" s="1" t="s">
        <v>74</v>
      </c>
      <c r="J317" s="2">
        <v>6</v>
      </c>
      <c r="K317" s="1" t="s">
        <v>3758</v>
      </c>
      <c r="L317" s="199">
        <v>45962</v>
      </c>
      <c r="M317" s="199">
        <v>46082</v>
      </c>
      <c r="N317" s="143" t="s">
        <v>1498</v>
      </c>
      <c r="O317" s="142" t="s">
        <v>1221</v>
      </c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>
      <c r="A318" s="69" t="s">
        <v>149</v>
      </c>
      <c r="B318" s="69">
        <v>212</v>
      </c>
      <c r="C318" s="20" t="s">
        <v>996</v>
      </c>
      <c r="D318" s="2" t="s">
        <v>975</v>
      </c>
      <c r="E318" s="2" t="s">
        <v>975</v>
      </c>
      <c r="F318" s="2" t="s">
        <v>975</v>
      </c>
      <c r="G318" s="2" t="s">
        <v>1000</v>
      </c>
      <c r="H318" s="64" t="s">
        <v>1140</v>
      </c>
      <c r="I318" s="1" t="s">
        <v>75</v>
      </c>
      <c r="J318" s="2">
        <v>6</v>
      </c>
      <c r="K318" s="1" t="s">
        <v>3759</v>
      </c>
      <c r="L318" s="199">
        <v>45962</v>
      </c>
      <c r="M318" s="199">
        <v>46113</v>
      </c>
      <c r="N318" s="143" t="s">
        <v>1498</v>
      </c>
      <c r="O318" s="142" t="s">
        <v>1216</v>
      </c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>
      <c r="A319" s="70"/>
      <c r="B319" s="70">
        <v>212</v>
      </c>
      <c r="C319" s="20" t="s">
        <v>912</v>
      </c>
      <c r="D319" s="2" t="s">
        <v>3664</v>
      </c>
      <c r="E319" s="2" t="s">
        <v>3665</v>
      </c>
      <c r="F319" s="2" t="s">
        <v>3665</v>
      </c>
      <c r="G319" s="2" t="s">
        <v>1936</v>
      </c>
      <c r="H319" s="64" t="s">
        <v>1140</v>
      </c>
      <c r="I319" s="1" t="s">
        <v>75</v>
      </c>
      <c r="J319" s="2">
        <v>6</v>
      </c>
      <c r="K319" s="1" t="s">
        <v>3667</v>
      </c>
      <c r="L319" s="199">
        <v>45962</v>
      </c>
      <c r="M319" s="199">
        <v>46082</v>
      </c>
      <c r="N319" s="143" t="s">
        <v>1498</v>
      </c>
      <c r="O319" s="142" t="s">
        <v>1211</v>
      </c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>
      <c r="A320" s="69" t="s">
        <v>149</v>
      </c>
      <c r="B320" s="69">
        <v>213</v>
      </c>
      <c r="C320" s="20" t="s">
        <v>996</v>
      </c>
      <c r="D320" s="2" t="s">
        <v>975</v>
      </c>
      <c r="E320" s="2" t="s">
        <v>975</v>
      </c>
      <c r="F320" s="2" t="s">
        <v>975</v>
      </c>
      <c r="G320" s="2" t="s">
        <v>1000</v>
      </c>
      <c r="H320" s="64" t="s">
        <v>1142</v>
      </c>
      <c r="I320" s="1" t="s">
        <v>76</v>
      </c>
      <c r="J320" s="2">
        <v>6</v>
      </c>
      <c r="K320" s="1" t="s">
        <v>3759</v>
      </c>
      <c r="L320" s="199">
        <v>45962</v>
      </c>
      <c r="M320" s="199">
        <v>46113</v>
      </c>
      <c r="N320" s="143" t="s">
        <v>1498</v>
      </c>
      <c r="O320" s="142" t="s">
        <v>1216</v>
      </c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>
      <c r="A321" s="70"/>
      <c r="B321" s="70">
        <v>213</v>
      </c>
      <c r="C321" s="20" t="s">
        <v>996</v>
      </c>
      <c r="D321" s="2" t="s">
        <v>548</v>
      </c>
      <c r="E321" s="2" t="s">
        <v>547</v>
      </c>
      <c r="F321" s="2" t="s">
        <v>547</v>
      </c>
      <c r="G321" s="2" t="s">
        <v>547</v>
      </c>
      <c r="H321" s="64" t="s">
        <v>1142</v>
      </c>
      <c r="I321" s="1" t="s">
        <v>76</v>
      </c>
      <c r="J321" s="2">
        <v>6</v>
      </c>
      <c r="K321" s="1" t="s">
        <v>3463</v>
      </c>
      <c r="L321" s="199">
        <v>45962</v>
      </c>
      <c r="M321" s="199">
        <v>46082</v>
      </c>
      <c r="N321" s="143" t="s">
        <v>1498</v>
      </c>
      <c r="O321" s="142" t="s">
        <v>1216</v>
      </c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>
      <c r="A322" s="69" t="s">
        <v>149</v>
      </c>
      <c r="B322" s="69">
        <v>214</v>
      </c>
      <c r="C322" s="20" t="s">
        <v>1003</v>
      </c>
      <c r="D322" s="2" t="s">
        <v>1004</v>
      </c>
      <c r="E322" s="2" t="s">
        <v>1129</v>
      </c>
      <c r="F322" s="2" t="s">
        <v>1129</v>
      </c>
      <c r="G322" s="2" t="s">
        <v>1006</v>
      </c>
      <c r="H322" s="64" t="s">
        <v>1143</v>
      </c>
      <c r="I322" s="1" t="s">
        <v>3760</v>
      </c>
      <c r="J322" s="2">
        <v>6</v>
      </c>
      <c r="K322" s="1" t="s">
        <v>3761</v>
      </c>
      <c r="L322" s="199">
        <v>45962</v>
      </c>
      <c r="M322" s="199">
        <v>46113</v>
      </c>
      <c r="N322" s="143" t="s">
        <v>1498</v>
      </c>
      <c r="O322" s="142" t="s">
        <v>1209</v>
      </c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>
      <c r="A323" s="70"/>
      <c r="B323" s="70">
        <v>214</v>
      </c>
      <c r="C323" s="20" t="s">
        <v>1739</v>
      </c>
      <c r="D323" s="2" t="s">
        <v>2111</v>
      </c>
      <c r="E323" s="2" t="s">
        <v>2112</v>
      </c>
      <c r="F323" s="2" t="s">
        <v>2112</v>
      </c>
      <c r="G323" s="2" t="s">
        <v>2112</v>
      </c>
      <c r="H323" s="64" t="s">
        <v>1143</v>
      </c>
      <c r="I323" s="1" t="s">
        <v>3760</v>
      </c>
      <c r="J323" s="2">
        <v>6</v>
      </c>
      <c r="K323" s="1" t="s">
        <v>3670</v>
      </c>
      <c r="L323" s="199">
        <v>45962</v>
      </c>
      <c r="M323" s="199">
        <v>46082</v>
      </c>
      <c r="N323" s="143" t="s">
        <v>1498</v>
      </c>
      <c r="O323" s="142" t="s">
        <v>1209</v>
      </c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>
      <c r="A324" s="69" t="s">
        <v>132</v>
      </c>
      <c r="B324" s="69">
        <v>215</v>
      </c>
      <c r="C324" s="20" t="s">
        <v>1149</v>
      </c>
      <c r="D324" s="2" t="s">
        <v>989</v>
      </c>
      <c r="E324" s="2" t="s">
        <v>988</v>
      </c>
      <c r="F324" s="2" t="s">
        <v>988</v>
      </c>
      <c r="G324" s="2" t="s">
        <v>1150</v>
      </c>
      <c r="H324" s="64" t="s">
        <v>2079</v>
      </c>
      <c r="I324" s="1" t="s">
        <v>3762</v>
      </c>
      <c r="J324" s="2">
        <v>6</v>
      </c>
      <c r="K324" s="1" t="s">
        <v>3763</v>
      </c>
      <c r="L324" s="199">
        <v>45962</v>
      </c>
      <c r="M324" s="199">
        <v>46113</v>
      </c>
      <c r="N324" s="143" t="s">
        <v>1361</v>
      </c>
      <c r="O324" s="142" t="s">
        <v>1218</v>
      </c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>
      <c r="A325" s="70"/>
      <c r="B325" s="70">
        <v>215</v>
      </c>
      <c r="C325" s="20" t="s">
        <v>680</v>
      </c>
      <c r="D325" s="2" t="s">
        <v>681</v>
      </c>
      <c r="E325" s="2" t="s">
        <v>681</v>
      </c>
      <c r="F325" s="2" t="s">
        <v>681</v>
      </c>
      <c r="G325" s="2" t="s">
        <v>681</v>
      </c>
      <c r="H325" s="64" t="s">
        <v>2079</v>
      </c>
      <c r="I325" s="1" t="s">
        <v>3762</v>
      </c>
      <c r="J325" s="2">
        <v>6</v>
      </c>
      <c r="K325" s="1" t="s">
        <v>3659</v>
      </c>
      <c r="L325" s="199">
        <v>45962</v>
      </c>
      <c r="M325" s="199">
        <v>46082</v>
      </c>
      <c r="N325" s="143" t="s">
        <v>1361</v>
      </c>
      <c r="O325" s="142" t="s">
        <v>1218</v>
      </c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>
      <c r="A326" s="69" t="s">
        <v>132</v>
      </c>
      <c r="B326" s="69">
        <v>216</v>
      </c>
      <c r="C326" s="20" t="s">
        <v>964</v>
      </c>
      <c r="D326" s="2" t="s">
        <v>965</v>
      </c>
      <c r="E326" s="2" t="s">
        <v>966</v>
      </c>
      <c r="F326" s="2" t="s">
        <v>966</v>
      </c>
      <c r="G326" s="2" t="s">
        <v>1153</v>
      </c>
      <c r="H326" s="64" t="s">
        <v>1152</v>
      </c>
      <c r="I326" s="1" t="s">
        <v>3764</v>
      </c>
      <c r="J326" s="2">
        <v>6</v>
      </c>
      <c r="K326" s="1" t="s">
        <v>3765</v>
      </c>
      <c r="L326" s="199">
        <v>45962</v>
      </c>
      <c r="M326" s="199">
        <v>46113</v>
      </c>
      <c r="N326" s="143" t="s">
        <v>1361</v>
      </c>
      <c r="O326" s="142" t="s">
        <v>1227</v>
      </c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>
      <c r="A327" s="70"/>
      <c r="B327" s="70">
        <v>216</v>
      </c>
      <c r="C327" s="20" t="s">
        <v>2094</v>
      </c>
      <c r="D327" s="2" t="s">
        <v>2094</v>
      </c>
      <c r="E327" s="2" t="s">
        <v>2094</v>
      </c>
      <c r="F327" s="2" t="s">
        <v>2094</v>
      </c>
      <c r="G327" s="2" t="s">
        <v>3766</v>
      </c>
      <c r="H327" s="64" t="s">
        <v>1152</v>
      </c>
      <c r="I327" s="1" t="s">
        <v>3764</v>
      </c>
      <c r="J327" s="2">
        <v>6</v>
      </c>
      <c r="K327" s="1" t="s">
        <v>3646</v>
      </c>
      <c r="L327" s="199">
        <v>45962</v>
      </c>
      <c r="M327" s="199">
        <v>46082</v>
      </c>
      <c r="N327" s="143" t="s">
        <v>1361</v>
      </c>
      <c r="O327" s="142" t="s">
        <v>1218</v>
      </c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>
      <c r="A328" s="69" t="s">
        <v>132</v>
      </c>
      <c r="B328" s="69">
        <v>217</v>
      </c>
      <c r="C328" s="20" t="s">
        <v>969</v>
      </c>
      <c r="D328" s="2" t="s">
        <v>970</v>
      </c>
      <c r="E328" s="2" t="s">
        <v>972</v>
      </c>
      <c r="F328" s="2" t="s">
        <v>972</v>
      </c>
      <c r="G328" s="2" t="s">
        <v>973</v>
      </c>
      <c r="H328" s="64" t="s">
        <v>1156</v>
      </c>
      <c r="I328" s="1" t="s">
        <v>3767</v>
      </c>
      <c r="J328" s="2">
        <v>6</v>
      </c>
      <c r="K328" s="1" t="s">
        <v>3768</v>
      </c>
      <c r="L328" s="199">
        <v>45962</v>
      </c>
      <c r="M328" s="199">
        <v>46113</v>
      </c>
      <c r="N328" s="143" t="s">
        <v>1361</v>
      </c>
      <c r="O328" s="142" t="s">
        <v>1227</v>
      </c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>
      <c r="A329" s="70"/>
      <c r="B329" s="70">
        <v>217</v>
      </c>
      <c r="C329" s="20" t="s">
        <v>470</v>
      </c>
      <c r="D329" s="2" t="s">
        <v>471</v>
      </c>
      <c r="E329" s="2" t="s">
        <v>473</v>
      </c>
      <c r="F329" s="2" t="s">
        <v>473</v>
      </c>
      <c r="G329" s="2" t="s">
        <v>473</v>
      </c>
      <c r="H329" s="64" t="s">
        <v>1156</v>
      </c>
      <c r="I329" s="1" t="s">
        <v>3767</v>
      </c>
      <c r="J329" s="2">
        <v>6</v>
      </c>
      <c r="K329" s="1" t="s">
        <v>3430</v>
      </c>
      <c r="L329" s="199">
        <v>45962</v>
      </c>
      <c r="M329" s="199">
        <v>46082</v>
      </c>
      <c r="N329" s="143" t="s">
        <v>1361</v>
      </c>
      <c r="O329" s="142" t="s">
        <v>1227</v>
      </c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>
      <c r="A330" s="69" t="s">
        <v>132</v>
      </c>
      <c r="B330" s="69">
        <v>218</v>
      </c>
      <c r="C330" s="20" t="s">
        <v>975</v>
      </c>
      <c r="D330" s="2" t="s">
        <v>976</v>
      </c>
      <c r="E330" s="2" t="s">
        <v>978</v>
      </c>
      <c r="F330" s="2" t="s">
        <v>978</v>
      </c>
      <c r="G330" s="2" t="s">
        <v>979</v>
      </c>
      <c r="H330" s="64" t="s">
        <v>1162</v>
      </c>
      <c r="I330" s="1" t="s">
        <v>3769</v>
      </c>
      <c r="J330" s="2">
        <v>6</v>
      </c>
      <c r="K330" s="1" t="s">
        <v>3770</v>
      </c>
      <c r="L330" s="199">
        <v>45962</v>
      </c>
      <c r="M330" s="199">
        <v>46113</v>
      </c>
      <c r="N330" s="143" t="s">
        <v>1361</v>
      </c>
      <c r="O330" s="142" t="s">
        <v>1212</v>
      </c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>
      <c r="A331" s="70"/>
      <c r="B331" s="70">
        <v>218</v>
      </c>
      <c r="C331" s="20" t="s">
        <v>3648</v>
      </c>
      <c r="D331" s="2" t="s">
        <v>1715</v>
      </c>
      <c r="E331" s="2" t="s">
        <v>3649</v>
      </c>
      <c r="F331" s="2" t="s">
        <v>3649</v>
      </c>
      <c r="G331" s="2" t="s">
        <v>3650</v>
      </c>
      <c r="H331" s="64" t="s">
        <v>1162</v>
      </c>
      <c r="I331" s="1" t="s">
        <v>3769</v>
      </c>
      <c r="J331" s="2">
        <v>6</v>
      </c>
      <c r="K331" s="1" t="s">
        <v>3652</v>
      </c>
      <c r="L331" s="199">
        <v>45962</v>
      </c>
      <c r="M331" s="199">
        <v>46082</v>
      </c>
      <c r="N331" s="143" t="s">
        <v>1361</v>
      </c>
      <c r="O331" s="142" t="s">
        <v>1207</v>
      </c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>
      <c r="A332" s="69" t="s">
        <v>113</v>
      </c>
      <c r="B332" s="69">
        <v>219</v>
      </c>
      <c r="C332" s="20" t="s">
        <v>985</v>
      </c>
      <c r="D332" s="2" t="s">
        <v>985</v>
      </c>
      <c r="E332" s="2" t="s">
        <v>1167</v>
      </c>
      <c r="F332" s="2" t="s">
        <v>1167</v>
      </c>
      <c r="G332" s="2" t="s">
        <v>986</v>
      </c>
      <c r="H332" s="64" t="s">
        <v>1166</v>
      </c>
      <c r="I332" s="1" t="s">
        <v>3771</v>
      </c>
      <c r="J332" s="2">
        <v>6</v>
      </c>
      <c r="K332" s="1" t="s">
        <v>3772</v>
      </c>
      <c r="L332" s="199">
        <v>45962</v>
      </c>
      <c r="M332" s="199">
        <v>46113</v>
      </c>
      <c r="N332" s="143" t="s">
        <v>1335</v>
      </c>
      <c r="O332" s="142" t="s">
        <v>1218</v>
      </c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>
      <c r="A333" s="70"/>
      <c r="B333" s="70">
        <v>219</v>
      </c>
      <c r="C333" s="20" t="s">
        <v>1398</v>
      </c>
      <c r="D333" s="2" t="s">
        <v>1399</v>
      </c>
      <c r="E333" s="2" t="s">
        <v>1399</v>
      </c>
      <c r="F333" s="2" t="s">
        <v>1399</v>
      </c>
      <c r="G333" s="2" t="s">
        <v>1399</v>
      </c>
      <c r="H333" s="64" t="s">
        <v>1166</v>
      </c>
      <c r="I333" s="1" t="s">
        <v>3771</v>
      </c>
      <c r="J333" s="2">
        <v>6</v>
      </c>
      <c r="K333" s="1" t="s">
        <v>3657</v>
      </c>
      <c r="L333" s="199">
        <v>45962</v>
      </c>
      <c r="M333" s="199">
        <v>46082</v>
      </c>
      <c r="N333" s="143" t="s">
        <v>1335</v>
      </c>
      <c r="O333" s="142" t="s">
        <v>1215</v>
      </c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>
      <c r="A334" s="4" t="s">
        <v>164</v>
      </c>
      <c r="B334" s="3">
        <v>220</v>
      </c>
      <c r="C334" s="4" t="s">
        <v>1170</v>
      </c>
      <c r="D334" s="14" t="s">
        <v>1171</v>
      </c>
      <c r="E334" s="2" t="s">
        <v>1171</v>
      </c>
      <c r="F334" s="2" t="s">
        <v>1171</v>
      </c>
      <c r="G334" s="380" t="s">
        <v>1171</v>
      </c>
      <c r="H334" s="64" t="s">
        <v>1169</v>
      </c>
      <c r="I334" s="1" t="s">
        <v>3773</v>
      </c>
      <c r="J334" s="2">
        <v>6</v>
      </c>
      <c r="K334" s="1" t="s">
        <v>3635</v>
      </c>
      <c r="L334" s="199">
        <v>45962</v>
      </c>
      <c r="M334" s="199">
        <v>46113</v>
      </c>
      <c r="N334" s="143" t="s">
        <v>3084</v>
      </c>
      <c r="O334" s="142" t="s">
        <v>1229</v>
      </c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>
      <c r="A335" s="2" t="s">
        <v>164</v>
      </c>
      <c r="B335" s="4"/>
      <c r="C335" s="2" t="s">
        <v>1400</v>
      </c>
      <c r="D335" s="2" t="s">
        <v>1401</v>
      </c>
      <c r="E335" s="2" t="s">
        <v>1400</v>
      </c>
      <c r="F335" s="2" t="s">
        <v>1400</v>
      </c>
      <c r="G335" s="380" t="s">
        <v>1400</v>
      </c>
      <c r="H335" s="64" t="s">
        <v>1169</v>
      </c>
      <c r="I335" s="1" t="s">
        <v>3773</v>
      </c>
      <c r="J335" s="2">
        <v>6</v>
      </c>
      <c r="K335" s="1" t="s">
        <v>1808</v>
      </c>
      <c r="L335" s="199">
        <v>45962</v>
      </c>
      <c r="M335" s="199">
        <v>46082</v>
      </c>
      <c r="N335" s="143" t="s">
        <v>3084</v>
      </c>
      <c r="O335" s="142" t="s">
        <v>1226</v>
      </c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>
      <c r="A336" s="4" t="s">
        <v>164</v>
      </c>
      <c r="B336" s="420">
        <v>221</v>
      </c>
      <c r="C336" s="4" t="s">
        <v>1171</v>
      </c>
      <c r="D336" s="14" t="s">
        <v>1171</v>
      </c>
      <c r="E336" s="2" t="s">
        <v>1171</v>
      </c>
      <c r="F336" s="2" t="s">
        <v>1171</v>
      </c>
      <c r="G336" s="380" t="s">
        <v>1171</v>
      </c>
      <c r="H336" s="64" t="s">
        <v>1172</v>
      </c>
      <c r="I336" s="1" t="s">
        <v>3774</v>
      </c>
      <c r="J336" s="2">
        <v>6</v>
      </c>
      <c r="K336" s="1" t="s">
        <v>3635</v>
      </c>
      <c r="L336" s="199">
        <v>45962</v>
      </c>
      <c r="M336" s="199">
        <v>46113</v>
      </c>
      <c r="N336" s="143" t="s">
        <v>3084</v>
      </c>
      <c r="O336" s="142" t="s">
        <v>1229</v>
      </c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>
      <c r="A337" s="2" t="s">
        <v>164</v>
      </c>
      <c r="B337" s="421"/>
      <c r="C337" s="2" t="s">
        <v>3775</v>
      </c>
      <c r="D337" s="10" t="s">
        <v>2058</v>
      </c>
      <c r="E337" s="2" t="s">
        <v>1442</v>
      </c>
      <c r="F337" s="2" t="s">
        <v>1442</v>
      </c>
      <c r="G337" s="380" t="s">
        <v>1442</v>
      </c>
      <c r="H337" s="64" t="s">
        <v>1172</v>
      </c>
      <c r="I337" s="1" t="s">
        <v>3774</v>
      </c>
      <c r="J337" s="2">
        <v>6</v>
      </c>
      <c r="K337" s="1" t="s">
        <v>3776</v>
      </c>
      <c r="L337" s="199">
        <v>45962</v>
      </c>
      <c r="M337" s="199">
        <v>46082</v>
      </c>
      <c r="N337" s="143" t="s">
        <v>3084</v>
      </c>
      <c r="O337" s="142" t="s">
        <v>1229</v>
      </c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>
      <c r="A338" s="2" t="s">
        <v>164</v>
      </c>
      <c r="B338" s="420">
        <v>222</v>
      </c>
      <c r="C338" s="2" t="s">
        <v>1174</v>
      </c>
      <c r="D338" s="10" t="s">
        <v>1174</v>
      </c>
      <c r="E338" s="2" t="s">
        <v>1174</v>
      </c>
      <c r="F338" s="2" t="s">
        <v>1174</v>
      </c>
      <c r="G338" s="380" t="s">
        <v>1174</v>
      </c>
      <c r="H338" s="64" t="s">
        <v>1173</v>
      </c>
      <c r="I338" s="1" t="s">
        <v>3777</v>
      </c>
      <c r="J338" s="2">
        <v>6</v>
      </c>
      <c r="K338" s="1" t="s">
        <v>3638</v>
      </c>
      <c r="L338" s="199">
        <v>45962</v>
      </c>
      <c r="M338" s="199">
        <v>46113</v>
      </c>
      <c r="N338" s="143" t="s">
        <v>3084</v>
      </c>
      <c r="O338" s="142" t="s">
        <v>1222</v>
      </c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>
      <c r="A339" s="2" t="s">
        <v>164</v>
      </c>
      <c r="B339" s="421"/>
      <c r="C339" s="2" t="s">
        <v>1863</v>
      </c>
      <c r="D339" s="10" t="s">
        <v>3273</v>
      </c>
      <c r="E339" s="2" t="s">
        <v>1863</v>
      </c>
      <c r="F339" s="2" t="s">
        <v>1863</v>
      </c>
      <c r="G339" s="380" t="s">
        <v>1863</v>
      </c>
      <c r="H339" s="64" t="s">
        <v>1173</v>
      </c>
      <c r="I339" s="1" t="s">
        <v>3777</v>
      </c>
      <c r="J339" s="2">
        <v>6</v>
      </c>
      <c r="K339" s="1" t="s">
        <v>3344</v>
      </c>
      <c r="L339" s="199">
        <v>45962</v>
      </c>
      <c r="M339" s="199">
        <v>46082</v>
      </c>
      <c r="N339" s="143" t="s">
        <v>3084</v>
      </c>
      <c r="O339" s="142" t="s">
        <v>1226</v>
      </c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>
      <c r="A340" s="2" t="s">
        <v>164</v>
      </c>
      <c r="B340" s="420">
        <v>223</v>
      </c>
      <c r="C340" s="2" t="s">
        <v>1065</v>
      </c>
      <c r="D340" s="10" t="s">
        <v>410</v>
      </c>
      <c r="E340" s="2" t="s">
        <v>410</v>
      </c>
      <c r="F340" s="2" t="s">
        <v>410</v>
      </c>
      <c r="G340" s="380" t="s">
        <v>410</v>
      </c>
      <c r="H340" s="64" t="s">
        <v>1176</v>
      </c>
      <c r="I340" s="1" t="s">
        <v>3778</v>
      </c>
      <c r="J340" s="2">
        <v>6</v>
      </c>
      <c r="K340" s="1" t="s">
        <v>3397</v>
      </c>
      <c r="L340" s="199">
        <v>45962</v>
      </c>
      <c r="M340" s="199">
        <v>46113</v>
      </c>
      <c r="N340" s="143" t="s">
        <v>3084</v>
      </c>
      <c r="O340" s="142" t="s">
        <v>1207</v>
      </c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15.75">
      <c r="A341" s="2" t="s">
        <v>164</v>
      </c>
      <c r="B341" s="421"/>
      <c r="C341" s="2" t="s">
        <v>2041</v>
      </c>
      <c r="D341" s="10" t="s">
        <v>2041</v>
      </c>
      <c r="E341" s="2" t="s">
        <v>2041</v>
      </c>
      <c r="F341" s="2" t="s">
        <v>2041</v>
      </c>
      <c r="G341" s="380" t="s">
        <v>2041</v>
      </c>
      <c r="H341" s="64" t="s">
        <v>1176</v>
      </c>
      <c r="I341" s="1" t="s">
        <v>3778</v>
      </c>
      <c r="J341" s="2">
        <v>6</v>
      </c>
      <c r="K341" s="1" t="s">
        <v>3779</v>
      </c>
      <c r="L341" s="199">
        <v>45962</v>
      </c>
      <c r="M341" s="199">
        <v>46082</v>
      </c>
      <c r="N341" s="143" t="s">
        <v>3084</v>
      </c>
      <c r="O341" s="142" t="s">
        <v>1219</v>
      </c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ht="15.75">
      <c r="A342" s="2" t="s">
        <v>164</v>
      </c>
      <c r="B342" s="420">
        <v>224</v>
      </c>
      <c r="C342" s="2" t="s">
        <v>1178</v>
      </c>
      <c r="D342" s="10" t="s">
        <v>1013</v>
      </c>
      <c r="E342" s="2" t="s">
        <v>1178</v>
      </c>
      <c r="F342" s="2" t="s">
        <v>1178</v>
      </c>
      <c r="G342" s="380" t="s">
        <v>1178</v>
      </c>
      <c r="H342" s="64" t="s">
        <v>1177</v>
      </c>
      <c r="I342" s="1" t="s">
        <v>3780</v>
      </c>
      <c r="J342" s="2">
        <v>6</v>
      </c>
      <c r="K342" s="1" t="s">
        <v>3641</v>
      </c>
      <c r="L342" s="199">
        <v>45962</v>
      </c>
      <c r="M342" s="199">
        <v>46113</v>
      </c>
      <c r="N342" s="143" t="s">
        <v>3084</v>
      </c>
      <c r="O342" s="142" t="s">
        <v>1219</v>
      </c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>
      <c r="A343" s="2" t="s">
        <v>164</v>
      </c>
      <c r="B343" s="421"/>
      <c r="C343" s="2" t="s">
        <v>402</v>
      </c>
      <c r="D343" s="10" t="s">
        <v>501</v>
      </c>
      <c r="E343" s="2" t="s">
        <v>402</v>
      </c>
      <c r="F343" s="2" t="s">
        <v>402</v>
      </c>
      <c r="G343" s="380" t="s">
        <v>402</v>
      </c>
      <c r="H343" s="64" t="s">
        <v>1177</v>
      </c>
      <c r="I343" s="1" t="s">
        <v>3780</v>
      </c>
      <c r="J343" s="2">
        <v>6</v>
      </c>
      <c r="K343" s="1" t="s">
        <v>3781</v>
      </c>
      <c r="L343" s="199">
        <v>45962</v>
      </c>
      <c r="M343" s="199">
        <v>46082</v>
      </c>
      <c r="N343" s="143" t="s">
        <v>3084</v>
      </c>
      <c r="O343" s="142" t="s">
        <v>1219</v>
      </c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>
      <c r="A344" s="2" t="s">
        <v>164</v>
      </c>
      <c r="B344" s="420">
        <v>225</v>
      </c>
      <c r="C344" s="2" t="s">
        <v>1180</v>
      </c>
      <c r="D344" s="10" t="s">
        <v>1181</v>
      </c>
      <c r="E344" s="2" t="s">
        <v>1180</v>
      </c>
      <c r="F344" s="2" t="s">
        <v>1180</v>
      </c>
      <c r="G344" s="380" t="s">
        <v>1180</v>
      </c>
      <c r="H344" s="64" t="s">
        <v>1179</v>
      </c>
      <c r="I344" s="1" t="s">
        <v>3782</v>
      </c>
      <c r="J344" s="2">
        <v>6</v>
      </c>
      <c r="K344" s="1" t="s">
        <v>3783</v>
      </c>
      <c r="L344" s="199">
        <v>45962</v>
      </c>
      <c r="M344" s="199">
        <v>46113</v>
      </c>
      <c r="N344" s="143" t="s">
        <v>3084</v>
      </c>
      <c r="O344" s="142" t="s">
        <v>1215</v>
      </c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>
      <c r="A345" s="2" t="s">
        <v>164</v>
      </c>
      <c r="B345" s="421"/>
      <c r="C345" s="2" t="s">
        <v>3784</v>
      </c>
      <c r="D345" s="10" t="s">
        <v>284</v>
      </c>
      <c r="E345" s="2" t="s">
        <v>3784</v>
      </c>
      <c r="F345" s="2" t="s">
        <v>3784</v>
      </c>
      <c r="G345" s="381" t="s">
        <v>3784</v>
      </c>
      <c r="H345" s="64" t="s">
        <v>1179</v>
      </c>
      <c r="I345" s="1" t="s">
        <v>3782</v>
      </c>
      <c r="J345" s="2">
        <v>6</v>
      </c>
      <c r="K345" s="1" t="s">
        <v>3785</v>
      </c>
      <c r="L345" s="199">
        <v>45962</v>
      </c>
      <c r="M345" s="199">
        <v>46082</v>
      </c>
      <c r="N345" s="143" t="s">
        <v>3084</v>
      </c>
      <c r="O345" s="142" t="s">
        <v>1207</v>
      </c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>
      <c r="A346" s="2" t="s">
        <v>164</v>
      </c>
      <c r="B346" s="420">
        <v>226</v>
      </c>
      <c r="C346" s="2" t="s">
        <v>1184</v>
      </c>
      <c r="D346" s="10" t="s">
        <v>410</v>
      </c>
      <c r="E346" s="2" t="s">
        <v>410</v>
      </c>
      <c r="F346" s="2" t="s">
        <v>410</v>
      </c>
      <c r="G346" s="381" t="s">
        <v>1065</v>
      </c>
      <c r="H346" s="64" t="s">
        <v>1183</v>
      </c>
      <c r="I346" s="1" t="s">
        <v>3786</v>
      </c>
      <c r="J346" s="2">
        <v>6</v>
      </c>
      <c r="K346" s="1" t="s">
        <v>3397</v>
      </c>
      <c r="L346" s="199">
        <v>45962</v>
      </c>
      <c r="M346" s="199">
        <v>46113</v>
      </c>
      <c r="N346" s="143" t="s">
        <v>3084</v>
      </c>
      <c r="O346" s="142" t="s">
        <v>1207</v>
      </c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>
      <c r="A347" s="2" t="s">
        <v>164</v>
      </c>
      <c r="B347" s="421"/>
      <c r="C347" s="2" t="s">
        <v>1997</v>
      </c>
      <c r="D347" s="10" t="s">
        <v>1997</v>
      </c>
      <c r="E347" s="2" t="s">
        <v>1997</v>
      </c>
      <c r="F347" s="2" t="s">
        <v>1997</v>
      </c>
      <c r="G347" s="382" t="s">
        <v>1997</v>
      </c>
      <c r="H347" s="64" t="s">
        <v>1183</v>
      </c>
      <c r="I347" s="1" t="s">
        <v>3786</v>
      </c>
      <c r="J347" s="2">
        <v>6</v>
      </c>
      <c r="K347" s="1" t="s">
        <v>3787</v>
      </c>
      <c r="L347" s="199">
        <v>45962</v>
      </c>
      <c r="M347" s="199">
        <v>46082</v>
      </c>
      <c r="N347" s="143" t="s">
        <v>3084</v>
      </c>
      <c r="O347" s="142" t="s">
        <v>1223</v>
      </c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>
      <c r="A348" s="2" t="s">
        <v>164</v>
      </c>
      <c r="B348" s="420">
        <v>227</v>
      </c>
      <c r="C348" s="2" t="s">
        <v>1060</v>
      </c>
      <c r="D348" s="10" t="s">
        <v>1061</v>
      </c>
      <c r="E348" s="2" t="s">
        <v>1062</v>
      </c>
      <c r="F348" s="2" t="s">
        <v>1062</v>
      </c>
      <c r="G348" s="380" t="s">
        <v>1062</v>
      </c>
      <c r="H348" s="64" t="s">
        <v>1185</v>
      </c>
      <c r="I348" s="1" t="s">
        <v>3788</v>
      </c>
      <c r="J348" s="2">
        <v>6</v>
      </c>
      <c r="K348" s="1" t="s">
        <v>1756</v>
      </c>
      <c r="L348" s="199">
        <v>45962</v>
      </c>
      <c r="M348" s="199">
        <v>46113</v>
      </c>
      <c r="N348" s="143" t="s">
        <v>3084</v>
      </c>
      <c r="O348" s="142" t="s">
        <v>1212</v>
      </c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>
      <c r="A349" s="2" t="s">
        <v>164</v>
      </c>
      <c r="B349" s="421"/>
      <c r="C349" s="2" t="s">
        <v>3789</v>
      </c>
      <c r="D349" s="10" t="s">
        <v>1452</v>
      </c>
      <c r="E349" s="2" t="s">
        <v>3789</v>
      </c>
      <c r="F349" s="2" t="s">
        <v>3789</v>
      </c>
      <c r="G349" s="383" t="s">
        <v>3789</v>
      </c>
      <c r="H349" s="64" t="s">
        <v>1185</v>
      </c>
      <c r="I349" s="1" t="s">
        <v>3788</v>
      </c>
      <c r="J349" s="2">
        <v>6</v>
      </c>
      <c r="K349" s="1" t="s">
        <v>3790</v>
      </c>
      <c r="L349" s="199">
        <v>45962</v>
      </c>
      <c r="M349" s="199">
        <v>46082</v>
      </c>
      <c r="N349" s="143" t="s">
        <v>3084</v>
      </c>
      <c r="O349" s="142" t="s">
        <v>1229</v>
      </c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>
      <c r="A350" s="2" t="s">
        <v>113</v>
      </c>
      <c r="B350" s="2">
        <v>228</v>
      </c>
      <c r="C350" s="2" t="s">
        <v>1190</v>
      </c>
      <c r="D350" s="10" t="s">
        <v>1191</v>
      </c>
      <c r="E350" s="2" t="s">
        <v>1190</v>
      </c>
      <c r="F350" s="2" t="s">
        <v>1190</v>
      </c>
      <c r="G350" s="2" t="s">
        <v>1190</v>
      </c>
      <c r="H350" s="64" t="s">
        <v>1188</v>
      </c>
      <c r="I350" s="1" t="s">
        <v>3791</v>
      </c>
      <c r="J350" s="2">
        <v>12</v>
      </c>
      <c r="K350" s="11" t="s">
        <v>3792</v>
      </c>
      <c r="L350" s="199">
        <v>45809</v>
      </c>
      <c r="M350" s="199">
        <v>46113</v>
      </c>
      <c r="N350" s="143" t="s">
        <v>1361</v>
      </c>
      <c r="O350" s="142" t="s">
        <v>1223</v>
      </c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>
      <c r="A351" s="2" t="s">
        <v>113</v>
      </c>
      <c r="B351" s="420">
        <v>229</v>
      </c>
      <c r="C351" s="2" t="s">
        <v>1190</v>
      </c>
      <c r="D351" s="10" t="s">
        <v>1191</v>
      </c>
      <c r="E351" s="2" t="s">
        <v>1190</v>
      </c>
      <c r="F351" s="2" t="s">
        <v>1190</v>
      </c>
      <c r="G351" s="2" t="s">
        <v>1190</v>
      </c>
      <c r="H351" s="64" t="s">
        <v>1189</v>
      </c>
      <c r="I351" s="1" t="s">
        <v>3793</v>
      </c>
      <c r="J351" s="2">
        <v>6</v>
      </c>
      <c r="K351" s="1" t="s">
        <v>3792</v>
      </c>
      <c r="L351" s="199">
        <v>45962</v>
      </c>
      <c r="M351" s="199">
        <v>46113</v>
      </c>
      <c r="N351" s="143" t="s">
        <v>1361</v>
      </c>
      <c r="O351" s="142" t="s">
        <v>1223</v>
      </c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>
      <c r="A352" s="2" t="s">
        <v>113</v>
      </c>
      <c r="B352" s="421"/>
      <c r="C352" s="2" t="s">
        <v>3794</v>
      </c>
      <c r="D352" s="10" t="s">
        <v>3795</v>
      </c>
      <c r="E352" s="2" t="s">
        <v>3794</v>
      </c>
      <c r="F352" s="2" t="s">
        <v>3794</v>
      </c>
      <c r="G352" s="2" t="s">
        <v>3794</v>
      </c>
      <c r="H352" s="64" t="s">
        <v>1189</v>
      </c>
      <c r="I352" s="1" t="s">
        <v>3793</v>
      </c>
      <c r="J352" s="2">
        <v>6</v>
      </c>
      <c r="K352" s="1" t="s">
        <v>3796</v>
      </c>
      <c r="L352" s="199">
        <v>45962</v>
      </c>
      <c r="M352" s="199">
        <v>46082</v>
      </c>
      <c r="N352" s="143" t="s">
        <v>1361</v>
      </c>
      <c r="O352" s="142" t="s">
        <v>1215</v>
      </c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ht="15.75">
      <c r="A353" s="313" t="s">
        <v>1204</v>
      </c>
      <c r="B353" s="313" t="s">
        <v>1622</v>
      </c>
      <c r="C353" s="313" t="s">
        <v>95</v>
      </c>
      <c r="D353" s="313" t="s">
        <v>96</v>
      </c>
      <c r="E353" s="313" t="s">
        <v>1326</v>
      </c>
      <c r="F353" s="313" t="s">
        <v>1327</v>
      </c>
      <c r="G353" s="313" t="s">
        <v>100</v>
      </c>
      <c r="H353" s="313" t="s">
        <v>101</v>
      </c>
      <c r="I353" s="313" t="s">
        <v>1193</v>
      </c>
      <c r="J353" s="313" t="s">
        <v>2</v>
      </c>
      <c r="K353" s="313" t="s">
        <v>1230</v>
      </c>
      <c r="L353" s="493" t="s">
        <v>1810</v>
      </c>
      <c r="M353" s="494"/>
      <c r="N353" s="313" t="s">
        <v>1330</v>
      </c>
      <c r="O353" s="313" t="s">
        <v>1624</v>
      </c>
      <c r="P353" s="3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ht="15.75">
      <c r="A354" s="2" t="s">
        <v>164</v>
      </c>
      <c r="B354" s="2">
        <v>230</v>
      </c>
      <c r="C354" s="2" t="s">
        <v>3797</v>
      </c>
      <c r="D354" s="10" t="s">
        <v>3798</v>
      </c>
      <c r="E354" s="2" t="s">
        <v>3797</v>
      </c>
      <c r="F354" s="2" t="s">
        <v>3797</v>
      </c>
      <c r="G354" s="2" t="s">
        <v>3799</v>
      </c>
      <c r="H354" s="376" t="s">
        <v>1260</v>
      </c>
      <c r="I354" s="1" t="s">
        <v>3800</v>
      </c>
      <c r="J354" s="2">
        <v>6</v>
      </c>
      <c r="K354" s="1" t="s">
        <v>3801</v>
      </c>
      <c r="L354" s="172">
        <v>45962</v>
      </c>
      <c r="M354" s="172">
        <v>46113</v>
      </c>
      <c r="N354" s="143" t="s">
        <v>3084</v>
      </c>
      <c r="O354" s="142" t="s">
        <v>1229</v>
      </c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ht="15.75">
      <c r="A355" s="2" t="s">
        <v>164</v>
      </c>
      <c r="B355" s="2">
        <v>230</v>
      </c>
      <c r="C355" s="2" t="s">
        <v>3802</v>
      </c>
      <c r="D355" s="10" t="s">
        <v>3803</v>
      </c>
      <c r="E355" s="2" t="s">
        <v>3802</v>
      </c>
      <c r="F355" s="2" t="s">
        <v>3802</v>
      </c>
      <c r="G355" s="2" t="s">
        <v>3804</v>
      </c>
      <c r="H355" s="376" t="s">
        <v>1260</v>
      </c>
      <c r="I355" s="1" t="s">
        <v>3800</v>
      </c>
      <c r="J355" s="2">
        <v>6</v>
      </c>
      <c r="K355" s="1" t="s">
        <v>3805</v>
      </c>
      <c r="L355" s="172">
        <v>45962</v>
      </c>
      <c r="M355" s="172">
        <v>46082</v>
      </c>
      <c r="N355" s="143" t="s">
        <v>3084</v>
      </c>
      <c r="O355" s="142" t="s">
        <v>1229</v>
      </c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ht="15.75">
      <c r="A356" s="2" t="s">
        <v>132</v>
      </c>
      <c r="B356" s="2"/>
      <c r="C356" s="2" t="s">
        <v>1387</v>
      </c>
      <c r="D356" s="10" t="s">
        <v>1388</v>
      </c>
      <c r="E356" s="2" t="s">
        <v>1388</v>
      </c>
      <c r="F356" s="2" t="s">
        <v>1388</v>
      </c>
      <c r="G356" s="2" t="s">
        <v>3252</v>
      </c>
      <c r="H356" s="377" t="s">
        <v>1264</v>
      </c>
      <c r="I356" s="89" t="s">
        <v>1265</v>
      </c>
      <c r="J356" s="6">
        <v>12</v>
      </c>
      <c r="K356" s="1" t="s">
        <v>3313</v>
      </c>
      <c r="L356" s="399">
        <v>45809</v>
      </c>
      <c r="M356" s="212">
        <v>46113</v>
      </c>
      <c r="N356" s="185" t="s">
        <v>1361</v>
      </c>
      <c r="O356" s="142" t="s">
        <v>1227</v>
      </c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ht="15.75">
      <c r="A357" s="2" t="s">
        <v>132</v>
      </c>
      <c r="B357" s="2"/>
      <c r="C357" s="2" t="s">
        <v>1483</v>
      </c>
      <c r="D357" s="2" t="s">
        <v>1388</v>
      </c>
      <c r="E357" s="2" t="s">
        <v>1388</v>
      </c>
      <c r="F357" s="2" t="s">
        <v>1388</v>
      </c>
      <c r="G357" s="2" t="s">
        <v>1388</v>
      </c>
      <c r="H357" s="378" t="s">
        <v>1266</v>
      </c>
      <c r="I357" s="89" t="s">
        <v>1267</v>
      </c>
      <c r="J357" s="175">
        <v>6</v>
      </c>
      <c r="K357" s="1" t="s">
        <v>3313</v>
      </c>
      <c r="L357" s="212">
        <v>45962</v>
      </c>
      <c r="M357" s="212">
        <v>46113</v>
      </c>
      <c r="N357" s="185" t="s">
        <v>1361</v>
      </c>
      <c r="O357" s="142" t="s">
        <v>1227</v>
      </c>
      <c r="P357" s="1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ht="15.75">
      <c r="A358" s="2" t="s">
        <v>132</v>
      </c>
      <c r="B358" s="2"/>
      <c r="C358" s="2" t="s">
        <v>3806</v>
      </c>
      <c r="D358" s="2" t="s">
        <v>2020</v>
      </c>
      <c r="E358" s="2" t="s">
        <v>3807</v>
      </c>
      <c r="F358" s="2" t="s">
        <v>3807</v>
      </c>
      <c r="G358" s="2" t="s">
        <v>3807</v>
      </c>
      <c r="H358" s="378" t="s">
        <v>1266</v>
      </c>
      <c r="I358" s="89" t="s">
        <v>1267</v>
      </c>
      <c r="J358" s="175">
        <v>6</v>
      </c>
      <c r="K358" s="1" t="s">
        <v>3808</v>
      </c>
      <c r="L358" s="212">
        <v>45962</v>
      </c>
      <c r="M358" s="212">
        <v>46082</v>
      </c>
      <c r="N358" s="185" t="s">
        <v>1361</v>
      </c>
      <c r="O358" s="2" t="s">
        <v>1227</v>
      </c>
      <c r="P358" s="144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5.75">
      <c r="A359" s="145"/>
      <c r="B359" s="185">
        <v>233</v>
      </c>
      <c r="C359" s="379" t="s">
        <v>1668</v>
      </c>
      <c r="D359" s="379" t="s">
        <v>1668</v>
      </c>
      <c r="E359" s="379" t="s">
        <v>1668</v>
      </c>
      <c r="F359" s="379" t="s">
        <v>1668</v>
      </c>
      <c r="G359" s="379" t="s">
        <v>1668</v>
      </c>
      <c r="H359" s="411" t="s">
        <v>1268</v>
      </c>
      <c r="I359" s="145" t="s">
        <v>3809</v>
      </c>
      <c r="J359" s="185">
        <v>12</v>
      </c>
      <c r="K359" s="1" t="s">
        <v>3810</v>
      </c>
      <c r="L359" s="212">
        <v>45901</v>
      </c>
      <c r="M359" s="212">
        <v>46113</v>
      </c>
      <c r="N359" s="185" t="s">
        <v>1498</v>
      </c>
      <c r="O359" s="142" t="s">
        <v>1228</v>
      </c>
      <c r="P359" s="144"/>
    </row>
    <row r="360" spans="1:32" ht="15.75">
      <c r="A360" s="145"/>
      <c r="B360" s="185">
        <v>234</v>
      </c>
      <c r="C360" s="379" t="s">
        <v>1668</v>
      </c>
      <c r="D360" s="379" t="s">
        <v>1668</v>
      </c>
      <c r="E360" s="379" t="s">
        <v>1668</v>
      </c>
      <c r="F360" s="379" t="s">
        <v>1668</v>
      </c>
      <c r="G360" s="379" t="s">
        <v>1668</v>
      </c>
      <c r="H360" s="411" t="s">
        <v>1270</v>
      </c>
      <c r="I360" s="145" t="s">
        <v>3811</v>
      </c>
      <c r="J360" s="185">
        <v>6</v>
      </c>
      <c r="K360" s="414" t="s">
        <v>3812</v>
      </c>
      <c r="L360" s="212">
        <v>45962</v>
      </c>
      <c r="M360" s="212">
        <v>46113</v>
      </c>
      <c r="N360" s="185" t="s">
        <v>1498</v>
      </c>
      <c r="O360" s="142" t="s">
        <v>1228</v>
      </c>
      <c r="P360" s="144"/>
    </row>
    <row r="361" spans="1:32" ht="15.75">
      <c r="A361" s="145"/>
      <c r="B361" s="185">
        <v>234</v>
      </c>
      <c r="C361" s="379" t="s">
        <v>1163</v>
      </c>
      <c r="D361" s="379" t="s">
        <v>1164</v>
      </c>
      <c r="E361" s="379" t="s">
        <v>1165</v>
      </c>
      <c r="F361" s="379" t="s">
        <v>1165</v>
      </c>
      <c r="G361" s="379" t="s">
        <v>3813</v>
      </c>
      <c r="H361" s="411" t="s">
        <v>1270</v>
      </c>
      <c r="I361" s="145" t="s">
        <v>3811</v>
      </c>
      <c r="J361" s="185">
        <v>6</v>
      </c>
      <c r="K361" s="415" t="s">
        <v>3724</v>
      </c>
      <c r="L361" s="212">
        <v>45962</v>
      </c>
      <c r="M361" s="212">
        <v>46082</v>
      </c>
      <c r="N361" s="185" t="s">
        <v>1498</v>
      </c>
      <c r="O361" s="142" t="s">
        <v>1228</v>
      </c>
      <c r="P361" s="144"/>
    </row>
    <row r="362" spans="1:32" ht="15.75">
      <c r="A362" s="145"/>
      <c r="B362" s="185">
        <v>235</v>
      </c>
      <c r="C362" s="379" t="s">
        <v>1683</v>
      </c>
      <c r="D362" s="379" t="s">
        <v>3814</v>
      </c>
      <c r="E362" s="379" t="s">
        <v>733</v>
      </c>
      <c r="F362" s="379" t="s">
        <v>733</v>
      </c>
      <c r="G362" s="379" t="s">
        <v>733</v>
      </c>
      <c r="H362" s="411" t="s">
        <v>1272</v>
      </c>
      <c r="I362" s="145" t="s">
        <v>3815</v>
      </c>
      <c r="J362" s="185">
        <v>12</v>
      </c>
      <c r="K362" s="1" t="s">
        <v>3816</v>
      </c>
      <c r="L362" s="212">
        <v>45901</v>
      </c>
      <c r="M362" s="212">
        <v>46113</v>
      </c>
      <c r="N362" s="185" t="s">
        <v>1498</v>
      </c>
      <c r="O362" s="142" t="s">
        <v>1225</v>
      </c>
      <c r="P362" s="144"/>
    </row>
    <row r="363" spans="1:32" ht="15.75">
      <c r="A363" s="145"/>
      <c r="B363" s="185">
        <v>236</v>
      </c>
      <c r="C363" s="379" t="s">
        <v>1683</v>
      </c>
      <c r="D363" s="184" t="s">
        <v>1684</v>
      </c>
      <c r="E363" s="379" t="s">
        <v>3817</v>
      </c>
      <c r="F363" s="379" t="s">
        <v>3817</v>
      </c>
      <c r="G363" s="379" t="s">
        <v>3818</v>
      </c>
      <c r="H363" s="411" t="s">
        <v>1274</v>
      </c>
      <c r="I363" s="145" t="s">
        <v>3819</v>
      </c>
      <c r="J363" s="185">
        <v>6</v>
      </c>
      <c r="K363" s="1" t="s">
        <v>3816</v>
      </c>
      <c r="L363" s="212">
        <v>45962</v>
      </c>
      <c r="M363" s="212">
        <v>46113</v>
      </c>
      <c r="N363" s="185" t="s">
        <v>1498</v>
      </c>
      <c r="O363" s="142" t="s">
        <v>1225</v>
      </c>
      <c r="P363" s="144"/>
    </row>
    <row r="364" spans="1:32" ht="15.75">
      <c r="A364" s="145"/>
      <c r="B364" s="185">
        <v>236</v>
      </c>
      <c r="C364" s="379" t="s">
        <v>1163</v>
      </c>
      <c r="D364" s="379" t="s">
        <v>1164</v>
      </c>
      <c r="E364" s="379" t="s">
        <v>3820</v>
      </c>
      <c r="F364" s="379" t="s">
        <v>3820</v>
      </c>
      <c r="G364" s="379" t="s">
        <v>3813</v>
      </c>
      <c r="H364" s="411" t="s">
        <v>1274</v>
      </c>
      <c r="I364" s="145" t="s">
        <v>3819</v>
      </c>
      <c r="J364" s="185">
        <v>6</v>
      </c>
      <c r="K364" s="1" t="s">
        <v>3724</v>
      </c>
      <c r="L364" s="212">
        <v>45962</v>
      </c>
      <c r="M364" s="212">
        <v>46082</v>
      </c>
      <c r="N364" s="185" t="s">
        <v>1498</v>
      </c>
      <c r="O364" s="142" t="s">
        <v>1228</v>
      </c>
      <c r="P364" s="144"/>
    </row>
    <row r="365" spans="1:32" ht="15.75">
      <c r="A365" s="145"/>
      <c r="B365" s="185">
        <v>237</v>
      </c>
      <c r="C365" s="379" t="s">
        <v>358</v>
      </c>
      <c r="D365" s="379" t="s">
        <v>3821</v>
      </c>
      <c r="E365" s="379" t="s">
        <v>3821</v>
      </c>
      <c r="F365" s="379" t="s">
        <v>3821</v>
      </c>
      <c r="G365" s="379" t="s">
        <v>358</v>
      </c>
      <c r="H365" s="411" t="s">
        <v>1276</v>
      </c>
      <c r="I365" s="145" t="s">
        <v>3822</v>
      </c>
      <c r="J365" s="185">
        <v>12</v>
      </c>
      <c r="K365" s="1" t="s">
        <v>3823</v>
      </c>
      <c r="L365" s="212">
        <v>45901</v>
      </c>
      <c r="M365" s="212">
        <v>46113</v>
      </c>
      <c r="N365" s="185" t="s">
        <v>1498</v>
      </c>
      <c r="O365" s="142" t="s">
        <v>1216</v>
      </c>
      <c r="P365" s="144"/>
    </row>
    <row r="366" spans="1:32" ht="15.75">
      <c r="A366" s="145"/>
      <c r="B366" s="185">
        <v>238</v>
      </c>
      <c r="C366" s="379" t="s">
        <v>358</v>
      </c>
      <c r="D366" s="379" t="s">
        <v>358</v>
      </c>
      <c r="E366" s="379" t="s">
        <v>358</v>
      </c>
      <c r="F366" s="379" t="s">
        <v>358</v>
      </c>
      <c r="G366" s="379" t="s">
        <v>358</v>
      </c>
      <c r="H366" s="411" t="s">
        <v>1278</v>
      </c>
      <c r="I366" s="145" t="s">
        <v>3824</v>
      </c>
      <c r="J366" s="185">
        <v>6</v>
      </c>
      <c r="K366" s="1" t="s">
        <v>3823</v>
      </c>
      <c r="L366" s="212">
        <v>45962</v>
      </c>
      <c r="M366" s="212">
        <v>46113</v>
      </c>
      <c r="N366" s="185" t="s">
        <v>1498</v>
      </c>
      <c r="O366" s="142" t="s">
        <v>1216</v>
      </c>
      <c r="P366" s="144"/>
    </row>
    <row r="367" spans="1:32" ht="15.75">
      <c r="A367" s="145"/>
      <c r="B367" s="185">
        <v>238</v>
      </c>
      <c r="C367" s="379" t="s">
        <v>1165</v>
      </c>
      <c r="D367" s="379" t="s">
        <v>1164</v>
      </c>
      <c r="E367" s="379" t="s">
        <v>1165</v>
      </c>
      <c r="F367" s="379" t="s">
        <v>1165</v>
      </c>
      <c r="G367" s="379" t="s">
        <v>1165</v>
      </c>
      <c r="H367" s="411" t="s">
        <v>1278</v>
      </c>
      <c r="I367" s="145" t="s">
        <v>3824</v>
      </c>
      <c r="J367" s="185">
        <v>6</v>
      </c>
      <c r="K367" s="1" t="s">
        <v>3724</v>
      </c>
      <c r="L367" s="212">
        <v>45962</v>
      </c>
      <c r="M367" s="212">
        <v>46082</v>
      </c>
      <c r="N367" s="185" t="s">
        <v>1498</v>
      </c>
      <c r="O367" s="142" t="s">
        <v>1228</v>
      </c>
      <c r="P367" s="144"/>
    </row>
    <row r="368" spans="1:32" ht="15.75">
      <c r="A368" s="145"/>
      <c r="B368" s="185">
        <v>239</v>
      </c>
      <c r="C368" s="379" t="s">
        <v>3825</v>
      </c>
      <c r="D368" s="379" t="s">
        <v>412</v>
      </c>
      <c r="E368" s="379" t="s">
        <v>3825</v>
      </c>
      <c r="F368" s="379" t="s">
        <v>3825</v>
      </c>
      <c r="G368" s="379" t="s">
        <v>3825</v>
      </c>
      <c r="H368" s="411" t="s">
        <v>1280</v>
      </c>
      <c r="I368" s="145" t="s">
        <v>3826</v>
      </c>
      <c r="J368" s="185">
        <v>12</v>
      </c>
      <c r="K368" s="1" t="s">
        <v>3827</v>
      </c>
      <c r="L368" s="212">
        <v>45901</v>
      </c>
      <c r="M368" s="212">
        <v>46113</v>
      </c>
      <c r="N368" s="143" t="s">
        <v>3084</v>
      </c>
      <c r="O368" s="142" t="s">
        <v>1219</v>
      </c>
      <c r="P368" s="144"/>
    </row>
    <row r="369" spans="1:16" ht="15.75">
      <c r="A369" s="145"/>
      <c r="B369" s="185">
        <v>240</v>
      </c>
      <c r="C369" s="379" t="s">
        <v>3825</v>
      </c>
      <c r="D369" s="379" t="s">
        <v>412</v>
      </c>
      <c r="E369" s="379" t="s">
        <v>412</v>
      </c>
      <c r="F369" s="379" t="s">
        <v>412</v>
      </c>
      <c r="G369" s="379" t="s">
        <v>412</v>
      </c>
      <c r="H369" s="411" t="s">
        <v>1282</v>
      </c>
      <c r="I369" s="145" t="s">
        <v>3828</v>
      </c>
      <c r="J369" s="185">
        <v>6</v>
      </c>
      <c r="K369" s="1" t="s">
        <v>3827</v>
      </c>
      <c r="L369" s="212">
        <v>45962</v>
      </c>
      <c r="M369" s="212">
        <v>46113</v>
      </c>
      <c r="N369" s="143" t="s">
        <v>3084</v>
      </c>
      <c r="O369" s="142" t="s">
        <v>1219</v>
      </c>
      <c r="P369" s="144"/>
    </row>
    <row r="370" spans="1:16" ht="15.75">
      <c r="A370" s="145"/>
      <c r="B370" s="185">
        <v>240</v>
      </c>
      <c r="C370" s="379" t="s">
        <v>3199</v>
      </c>
      <c r="D370" s="379" t="s">
        <v>1020</v>
      </c>
      <c r="E370" s="379" t="s">
        <v>812</v>
      </c>
      <c r="F370" s="379" t="s">
        <v>812</v>
      </c>
      <c r="G370" s="379" t="s">
        <v>812</v>
      </c>
      <c r="H370" s="411" t="s">
        <v>1282</v>
      </c>
      <c r="I370" s="145" t="s">
        <v>3828</v>
      </c>
      <c r="J370" s="185">
        <v>6</v>
      </c>
      <c r="K370" s="1" t="s">
        <v>3698</v>
      </c>
      <c r="L370" s="212">
        <v>45962</v>
      </c>
      <c r="M370" s="212">
        <v>46082</v>
      </c>
      <c r="N370" s="143" t="s">
        <v>3084</v>
      </c>
      <c r="O370" s="142" t="s">
        <v>1219</v>
      </c>
      <c r="P370" s="144"/>
    </row>
    <row r="371" spans="1:16" ht="15.75">
      <c r="A371" s="145"/>
      <c r="B371" s="185">
        <v>241</v>
      </c>
      <c r="C371" s="379" t="s">
        <v>3829</v>
      </c>
      <c r="D371" s="379" t="s">
        <v>2041</v>
      </c>
      <c r="E371" s="379" t="s">
        <v>2041</v>
      </c>
      <c r="F371" s="379" t="s">
        <v>2041</v>
      </c>
      <c r="G371" s="379" t="s">
        <v>2041</v>
      </c>
      <c r="H371" s="411" t="s">
        <v>1284</v>
      </c>
      <c r="I371" s="145" t="s">
        <v>3830</v>
      </c>
      <c r="J371" s="185">
        <v>12</v>
      </c>
      <c r="K371" s="1" t="s">
        <v>3779</v>
      </c>
      <c r="L371" s="212">
        <v>45901</v>
      </c>
      <c r="M371" s="212">
        <v>46113</v>
      </c>
      <c r="N371" s="143" t="s">
        <v>3084</v>
      </c>
      <c r="O371" s="142" t="s">
        <v>1219</v>
      </c>
      <c r="P371" s="144"/>
    </row>
    <row r="372" spans="1:16" ht="15.75">
      <c r="A372" s="145"/>
      <c r="B372" s="185">
        <v>242</v>
      </c>
      <c r="C372" s="379" t="s">
        <v>2041</v>
      </c>
      <c r="D372" s="379" t="s">
        <v>2041</v>
      </c>
      <c r="E372" s="379" t="s">
        <v>2041</v>
      </c>
      <c r="F372" s="379" t="s">
        <v>2041</v>
      </c>
      <c r="G372" s="379" t="s">
        <v>2041</v>
      </c>
      <c r="H372" s="411" t="s">
        <v>1286</v>
      </c>
      <c r="I372" s="145" t="s">
        <v>3831</v>
      </c>
      <c r="J372" s="185">
        <v>6</v>
      </c>
      <c r="K372" s="1" t="s">
        <v>3779</v>
      </c>
      <c r="L372" s="212">
        <v>45962</v>
      </c>
      <c r="M372" s="212">
        <v>46113</v>
      </c>
      <c r="N372" s="143" t="s">
        <v>3084</v>
      </c>
      <c r="O372" s="142" t="s">
        <v>1219</v>
      </c>
      <c r="P372" s="144"/>
    </row>
    <row r="373" spans="1:16" ht="15.75">
      <c r="A373" s="145"/>
      <c r="B373" s="185">
        <v>242</v>
      </c>
      <c r="C373" s="379" t="s">
        <v>3832</v>
      </c>
      <c r="D373" s="379" t="s">
        <v>946</v>
      </c>
      <c r="E373" s="379" t="s">
        <v>947</v>
      </c>
      <c r="F373" s="379" t="s">
        <v>947</v>
      </c>
      <c r="G373" s="379" t="s">
        <v>947</v>
      </c>
      <c r="H373" s="411" t="s">
        <v>1286</v>
      </c>
      <c r="I373" s="145" t="s">
        <v>3831</v>
      </c>
      <c r="J373" s="185">
        <v>6</v>
      </c>
      <c r="K373" s="1" t="s">
        <v>3833</v>
      </c>
      <c r="L373" s="212">
        <v>45962</v>
      </c>
      <c r="M373" s="212">
        <v>46082</v>
      </c>
      <c r="N373" s="143" t="s">
        <v>3084</v>
      </c>
      <c r="O373" s="142" t="s">
        <v>1229</v>
      </c>
      <c r="P373" s="144"/>
    </row>
    <row r="374" spans="1:16" ht="15.75">
      <c r="A374" s="145"/>
      <c r="B374" s="185">
        <v>243</v>
      </c>
      <c r="C374" s="379" t="s">
        <v>3802</v>
      </c>
      <c r="D374" s="379" t="s">
        <v>3797</v>
      </c>
      <c r="E374" s="379" t="s">
        <v>3802</v>
      </c>
      <c r="F374" s="379" t="s">
        <v>3802</v>
      </c>
      <c r="G374" s="379" t="s">
        <v>3804</v>
      </c>
      <c r="H374" s="411" t="s">
        <v>1288</v>
      </c>
      <c r="I374" s="145" t="s">
        <v>3834</v>
      </c>
      <c r="J374" s="185">
        <v>12</v>
      </c>
      <c r="K374" s="1" t="s">
        <v>3805</v>
      </c>
      <c r="L374" s="212">
        <v>45901</v>
      </c>
      <c r="M374" s="212">
        <v>46113</v>
      </c>
      <c r="N374" s="143" t="s">
        <v>3084</v>
      </c>
      <c r="O374" s="142" t="s">
        <v>1229</v>
      </c>
      <c r="P374" s="144"/>
    </row>
    <row r="375" spans="1:16" ht="15.75">
      <c r="A375" s="145"/>
      <c r="B375" s="185">
        <v>244</v>
      </c>
      <c r="C375" s="379" t="s">
        <v>3802</v>
      </c>
      <c r="D375" s="379" t="s">
        <v>3797</v>
      </c>
      <c r="E375" s="379" t="s">
        <v>3802</v>
      </c>
      <c r="F375" s="379" t="s">
        <v>3802</v>
      </c>
      <c r="G375" s="379" t="s">
        <v>3804</v>
      </c>
      <c r="H375" s="411" t="s">
        <v>1290</v>
      </c>
      <c r="I375" s="145" t="s">
        <v>3835</v>
      </c>
      <c r="J375" s="185">
        <v>6</v>
      </c>
      <c r="K375" s="1" t="s">
        <v>3805</v>
      </c>
      <c r="L375" s="212">
        <v>45962</v>
      </c>
      <c r="M375" s="212">
        <v>46113</v>
      </c>
      <c r="N375" s="143" t="s">
        <v>3084</v>
      </c>
      <c r="O375" s="142" t="s">
        <v>1229</v>
      </c>
      <c r="P375" s="144"/>
    </row>
    <row r="376" spans="1:16" ht="15.75">
      <c r="A376" s="145"/>
      <c r="B376" s="185">
        <v>244</v>
      </c>
      <c r="C376" s="379" t="s">
        <v>1053</v>
      </c>
      <c r="D376" s="379" t="s">
        <v>1054</v>
      </c>
      <c r="E376" s="379" t="s">
        <v>1054</v>
      </c>
      <c r="F376" s="379" t="s">
        <v>1054</v>
      </c>
      <c r="G376" s="379" t="s">
        <v>1054</v>
      </c>
      <c r="H376" s="411" t="s">
        <v>1290</v>
      </c>
      <c r="I376" s="145" t="s">
        <v>3835</v>
      </c>
      <c r="J376" s="185">
        <v>6</v>
      </c>
      <c r="K376" s="1" t="s">
        <v>1809</v>
      </c>
      <c r="L376" s="212">
        <v>45962</v>
      </c>
      <c r="M376" s="212">
        <v>46082</v>
      </c>
      <c r="N376" s="143" t="s">
        <v>3084</v>
      </c>
      <c r="O376" s="142" t="s">
        <v>1229</v>
      </c>
      <c r="P376" s="144"/>
    </row>
    <row r="377" spans="1:16" ht="15.75">
      <c r="A377" s="145"/>
      <c r="B377" s="185">
        <v>245</v>
      </c>
      <c r="C377" s="379" t="s">
        <v>2136</v>
      </c>
      <c r="D377" s="379" t="s">
        <v>2137</v>
      </c>
      <c r="E377" s="379" t="s">
        <v>3836</v>
      </c>
      <c r="F377" s="379" t="s">
        <v>3836</v>
      </c>
      <c r="G377" s="379" t="s">
        <v>2138</v>
      </c>
      <c r="H377" s="411" t="s">
        <v>1292</v>
      </c>
      <c r="I377" s="145" t="s">
        <v>3837</v>
      </c>
      <c r="J377" s="185">
        <v>12</v>
      </c>
      <c r="K377" s="1" t="s">
        <v>3838</v>
      </c>
      <c r="L377" s="212">
        <v>45901</v>
      </c>
      <c r="M377" s="212">
        <v>46113</v>
      </c>
      <c r="N377" s="143" t="s">
        <v>3084</v>
      </c>
      <c r="O377" s="142" t="s">
        <v>1219</v>
      </c>
      <c r="P377" s="144"/>
    </row>
    <row r="378" spans="1:16" ht="15.75">
      <c r="A378" s="145"/>
      <c r="B378" s="185">
        <v>246</v>
      </c>
      <c r="C378" s="379" t="s">
        <v>1802</v>
      </c>
      <c r="D378" s="379" t="s">
        <v>1803</v>
      </c>
      <c r="E378" s="379" t="s">
        <v>3836</v>
      </c>
      <c r="F378" s="379" t="s">
        <v>3836</v>
      </c>
      <c r="G378" s="379" t="s">
        <v>1803</v>
      </c>
      <c r="H378" s="411" t="s">
        <v>1294</v>
      </c>
      <c r="I378" s="145" t="s">
        <v>3839</v>
      </c>
      <c r="J378" s="185">
        <v>6</v>
      </c>
      <c r="K378" s="1" t="s">
        <v>3838</v>
      </c>
      <c r="L378" s="212">
        <v>45962</v>
      </c>
      <c r="M378" s="212">
        <v>46113</v>
      </c>
      <c r="N378" s="143" t="s">
        <v>3084</v>
      </c>
      <c r="O378" s="142" t="s">
        <v>1219</v>
      </c>
      <c r="P378" s="144"/>
    </row>
    <row r="379" spans="1:16" ht="15.75">
      <c r="A379" s="145"/>
      <c r="B379" s="185">
        <v>246</v>
      </c>
      <c r="C379" s="379" t="s">
        <v>1461</v>
      </c>
      <c r="D379" s="379" t="s">
        <v>1462</v>
      </c>
      <c r="E379" s="379" t="s">
        <v>3275</v>
      </c>
      <c r="F379" s="379" t="s">
        <v>3275</v>
      </c>
      <c r="G379" s="379" t="s">
        <v>1462</v>
      </c>
      <c r="H379" s="411" t="s">
        <v>1294</v>
      </c>
      <c r="I379" s="145" t="s">
        <v>3839</v>
      </c>
      <c r="J379" s="185">
        <v>6</v>
      </c>
      <c r="K379" s="1" t="s">
        <v>3840</v>
      </c>
      <c r="L379" s="212">
        <v>45962</v>
      </c>
      <c r="M379" s="212">
        <v>46082</v>
      </c>
      <c r="N379" s="143" t="s">
        <v>3084</v>
      </c>
      <c r="O379" s="142" t="s">
        <v>1212</v>
      </c>
      <c r="P379" s="144"/>
    </row>
    <row r="380" spans="1:16" ht="15.75">
      <c r="A380" s="145"/>
      <c r="B380" s="185">
        <v>247</v>
      </c>
      <c r="C380" s="379" t="s">
        <v>223</v>
      </c>
      <c r="D380" s="379" t="s">
        <v>223</v>
      </c>
      <c r="E380" s="379" t="s">
        <v>1893</v>
      </c>
      <c r="F380" s="379" t="s">
        <v>1893</v>
      </c>
      <c r="G380" s="379" t="s">
        <v>1893</v>
      </c>
      <c r="H380" s="411" t="s">
        <v>1296</v>
      </c>
      <c r="I380" s="145" t="s">
        <v>3841</v>
      </c>
      <c r="J380" s="185">
        <v>12</v>
      </c>
      <c r="K380" s="1" t="s">
        <v>3440</v>
      </c>
      <c r="L380" s="212">
        <v>45901</v>
      </c>
      <c r="M380" s="212">
        <v>46113</v>
      </c>
      <c r="N380" s="185" t="s">
        <v>1361</v>
      </c>
      <c r="O380" s="142" t="s">
        <v>1222</v>
      </c>
      <c r="P380" s="144"/>
    </row>
    <row r="381" spans="1:16" ht="15.75">
      <c r="A381" s="145"/>
      <c r="B381" s="185">
        <v>248</v>
      </c>
      <c r="C381" s="379" t="s">
        <v>450</v>
      </c>
      <c r="D381" s="379" t="s">
        <v>223</v>
      </c>
      <c r="E381" s="379" t="s">
        <v>1795</v>
      </c>
      <c r="F381" s="379" t="s">
        <v>1795</v>
      </c>
      <c r="G381" s="379" t="s">
        <v>3842</v>
      </c>
      <c r="H381" s="411" t="s">
        <v>1298</v>
      </c>
      <c r="I381" s="145" t="s">
        <v>3843</v>
      </c>
      <c r="J381" s="185">
        <v>6</v>
      </c>
      <c r="K381" s="1" t="s">
        <v>3440</v>
      </c>
      <c r="L381" s="212">
        <v>45962</v>
      </c>
      <c r="M381" s="212">
        <v>46113</v>
      </c>
      <c r="N381" s="185" t="s">
        <v>1361</v>
      </c>
      <c r="O381" s="142" t="s">
        <v>1222</v>
      </c>
      <c r="P381" s="144"/>
    </row>
    <row r="382" spans="1:16" ht="15.75">
      <c r="A382" s="145"/>
      <c r="B382" s="185">
        <v>248</v>
      </c>
      <c r="C382" s="379" t="s">
        <v>3844</v>
      </c>
      <c r="D382" s="379" t="s">
        <v>3845</v>
      </c>
      <c r="E382" s="379" t="s">
        <v>3844</v>
      </c>
      <c r="F382" s="379" t="s">
        <v>3844</v>
      </c>
      <c r="G382" s="379" t="s">
        <v>3846</v>
      </c>
      <c r="H382" s="411" t="s">
        <v>1298</v>
      </c>
      <c r="I382" s="145" t="s">
        <v>3843</v>
      </c>
      <c r="J382" s="185">
        <v>6</v>
      </c>
      <c r="K382" s="1" t="s">
        <v>3847</v>
      </c>
      <c r="L382" s="212">
        <v>45962</v>
      </c>
      <c r="M382" s="212">
        <v>46082</v>
      </c>
      <c r="N382" s="185" t="s">
        <v>1361</v>
      </c>
      <c r="O382" s="142" t="s">
        <v>1218</v>
      </c>
      <c r="P382" s="144"/>
    </row>
    <row r="383" spans="1:16" ht="15.75">
      <c r="A383" s="145"/>
      <c r="B383" s="185">
        <v>249</v>
      </c>
      <c r="C383" s="379" t="s">
        <v>1163</v>
      </c>
      <c r="D383" s="379" t="s">
        <v>1164</v>
      </c>
      <c r="E383" s="379" t="s">
        <v>1165</v>
      </c>
      <c r="F383" s="379" t="s">
        <v>1165</v>
      </c>
      <c r="G383" s="379" t="s">
        <v>3813</v>
      </c>
      <c r="H383" s="411" t="s">
        <v>1300</v>
      </c>
      <c r="I383" s="145" t="s">
        <v>3848</v>
      </c>
      <c r="J383" s="185">
        <v>12</v>
      </c>
      <c r="K383" s="1" t="s">
        <v>3724</v>
      </c>
      <c r="L383" s="212">
        <v>45901</v>
      </c>
      <c r="M383" s="212">
        <v>46113</v>
      </c>
      <c r="N383" s="185" t="s">
        <v>1361</v>
      </c>
      <c r="O383" s="142" t="s">
        <v>1228</v>
      </c>
      <c r="P383" s="144"/>
    </row>
    <row r="384" spans="1:16" ht="15.75">
      <c r="A384" s="145"/>
      <c r="B384" s="185">
        <v>250</v>
      </c>
      <c r="C384" s="379" t="s">
        <v>1163</v>
      </c>
      <c r="D384" s="379" t="s">
        <v>1164</v>
      </c>
      <c r="E384" s="379" t="s">
        <v>3820</v>
      </c>
      <c r="F384" s="379" t="s">
        <v>3820</v>
      </c>
      <c r="G384" s="379" t="s">
        <v>1165</v>
      </c>
      <c r="H384" s="411" t="s">
        <v>1302</v>
      </c>
      <c r="I384" s="145" t="s">
        <v>3849</v>
      </c>
      <c r="J384" s="185">
        <v>6</v>
      </c>
      <c r="K384" s="1" t="s">
        <v>3724</v>
      </c>
      <c r="L384" s="212">
        <v>45962</v>
      </c>
      <c r="M384" s="212">
        <v>46113</v>
      </c>
      <c r="N384" s="185" t="s">
        <v>1361</v>
      </c>
      <c r="O384" s="142" t="s">
        <v>1228</v>
      </c>
      <c r="P384" s="144"/>
    </row>
    <row r="385" spans="1:16" ht="15.75">
      <c r="A385" s="145"/>
      <c r="B385" s="185">
        <v>250</v>
      </c>
      <c r="C385" s="379" t="s">
        <v>3850</v>
      </c>
      <c r="D385" s="379" t="s">
        <v>1547</v>
      </c>
      <c r="E385" s="379" t="s">
        <v>1547</v>
      </c>
      <c r="F385" s="379" t="s">
        <v>1547</v>
      </c>
      <c r="G385" s="379" t="s">
        <v>1547</v>
      </c>
      <c r="H385" s="411" t="s">
        <v>1302</v>
      </c>
      <c r="I385" s="145" t="s">
        <v>3849</v>
      </c>
      <c r="J385" s="185">
        <v>6</v>
      </c>
      <c r="K385" s="1" t="s">
        <v>3851</v>
      </c>
      <c r="L385" s="212">
        <v>45962</v>
      </c>
      <c r="M385" s="212">
        <v>46082</v>
      </c>
      <c r="N385" s="185" t="s">
        <v>1361</v>
      </c>
      <c r="O385" s="142" t="s">
        <v>1218</v>
      </c>
      <c r="P385" s="144"/>
    </row>
    <row r="386" spans="1:16" ht="15.75">
      <c r="A386" s="145"/>
      <c r="B386" s="185">
        <v>251</v>
      </c>
      <c r="C386" s="379" t="s">
        <v>3852</v>
      </c>
      <c r="D386" s="379" t="s">
        <v>3853</v>
      </c>
      <c r="E386" s="379" t="s">
        <v>3853</v>
      </c>
      <c r="F386" s="379" t="s">
        <v>3853</v>
      </c>
      <c r="G386" s="379" t="s">
        <v>3853</v>
      </c>
      <c r="H386" s="411" t="s">
        <v>1304</v>
      </c>
      <c r="I386" s="145" t="s">
        <v>3854</v>
      </c>
      <c r="J386" s="185">
        <v>12</v>
      </c>
      <c r="K386" s="1" t="s">
        <v>3855</v>
      </c>
      <c r="L386" s="212">
        <v>45901</v>
      </c>
      <c r="M386" s="212">
        <v>46113</v>
      </c>
      <c r="N386" s="143" t="s">
        <v>3084</v>
      </c>
      <c r="O386" s="142" t="s">
        <v>1219</v>
      </c>
      <c r="P386" s="144"/>
    </row>
    <row r="387" spans="1:16" ht="15.75">
      <c r="A387" s="145"/>
      <c r="B387" s="185">
        <v>252</v>
      </c>
      <c r="C387" s="379" t="s">
        <v>3852</v>
      </c>
      <c r="D387" s="379" t="s">
        <v>3853</v>
      </c>
      <c r="E387" s="379" t="s">
        <v>3853</v>
      </c>
      <c r="F387" s="379" t="s">
        <v>3853</v>
      </c>
      <c r="G387" s="379" t="s">
        <v>3853</v>
      </c>
      <c r="H387" s="411" t="s">
        <v>1306</v>
      </c>
      <c r="I387" s="145" t="s">
        <v>3856</v>
      </c>
      <c r="J387" s="185">
        <v>6</v>
      </c>
      <c r="K387" s="1" t="s">
        <v>3855</v>
      </c>
      <c r="L387" s="212">
        <v>45962</v>
      </c>
      <c r="M387" s="212">
        <v>46113</v>
      </c>
      <c r="N387" s="143" t="s">
        <v>3084</v>
      </c>
      <c r="O387" s="142" t="s">
        <v>1219</v>
      </c>
      <c r="P387" s="144"/>
    </row>
    <row r="388" spans="1:16" ht="15.75">
      <c r="A388" s="145"/>
      <c r="B388" s="185">
        <v>252</v>
      </c>
      <c r="C388" s="379" t="s">
        <v>3857</v>
      </c>
      <c r="D388" s="379" t="s">
        <v>3858</v>
      </c>
      <c r="E388" s="379" t="s">
        <v>3858</v>
      </c>
      <c r="F388" s="379" t="s">
        <v>3858</v>
      </c>
      <c r="G388" s="379" t="s">
        <v>3858</v>
      </c>
      <c r="H388" s="411" t="s">
        <v>1306</v>
      </c>
      <c r="I388" s="145" t="s">
        <v>3856</v>
      </c>
      <c r="J388" s="185">
        <v>6</v>
      </c>
      <c r="K388" s="1" t="s">
        <v>3859</v>
      </c>
      <c r="L388" s="212">
        <v>45962</v>
      </c>
      <c r="M388" s="212">
        <v>46082</v>
      </c>
      <c r="N388" s="143" t="s">
        <v>3084</v>
      </c>
      <c r="O388" s="142" t="s">
        <v>1229</v>
      </c>
      <c r="P388" s="144"/>
    </row>
    <row r="389" spans="1:16" ht="15.75">
      <c r="A389" s="145"/>
      <c r="B389" s="185">
        <v>253</v>
      </c>
      <c r="C389" s="379" t="s">
        <v>3860</v>
      </c>
      <c r="D389" s="379" t="s">
        <v>2125</v>
      </c>
      <c r="E389" s="379" t="s">
        <v>3246</v>
      </c>
      <c r="F389" s="379" t="s">
        <v>3246</v>
      </c>
      <c r="G389" s="379" t="s">
        <v>2127</v>
      </c>
      <c r="H389" s="411" t="s">
        <v>1308</v>
      </c>
      <c r="I389" s="145" t="s">
        <v>3861</v>
      </c>
      <c r="J389" s="185">
        <v>12</v>
      </c>
      <c r="K389" s="1" t="s">
        <v>3704</v>
      </c>
      <c r="L389" s="212">
        <v>45901</v>
      </c>
      <c r="M389" s="212">
        <v>46113</v>
      </c>
      <c r="N389" s="143" t="s">
        <v>3084</v>
      </c>
      <c r="O389" s="142" t="s">
        <v>1226</v>
      </c>
      <c r="P389" s="144"/>
    </row>
    <row r="390" spans="1:16" ht="15.75">
      <c r="A390" s="145"/>
      <c r="B390" s="185">
        <v>254</v>
      </c>
      <c r="C390" s="379" t="s">
        <v>2124</v>
      </c>
      <c r="D390" s="379" t="s">
        <v>2125</v>
      </c>
      <c r="E390" s="379" t="s">
        <v>2126</v>
      </c>
      <c r="F390" s="379" t="s">
        <v>2126</v>
      </c>
      <c r="G390" s="379" t="s">
        <v>2124</v>
      </c>
      <c r="H390" s="411" t="s">
        <v>1310</v>
      </c>
      <c r="I390" s="145" t="s">
        <v>3862</v>
      </c>
      <c r="J390" s="185">
        <v>6</v>
      </c>
      <c r="K390" s="1" t="s">
        <v>3704</v>
      </c>
      <c r="L390" s="212">
        <v>45962</v>
      </c>
      <c r="M390" s="212">
        <v>46113</v>
      </c>
      <c r="N390" s="143" t="s">
        <v>3084</v>
      </c>
      <c r="O390" s="142" t="s">
        <v>1226</v>
      </c>
      <c r="P390" s="144"/>
    </row>
    <row r="391" spans="1:16" ht="15.75">
      <c r="A391" s="145"/>
      <c r="B391" s="185">
        <v>254</v>
      </c>
      <c r="C391" s="379" t="s">
        <v>1461</v>
      </c>
      <c r="D391" s="379" t="s">
        <v>1462</v>
      </c>
      <c r="E391" s="379" t="s">
        <v>3275</v>
      </c>
      <c r="F391" s="379" t="s">
        <v>3275</v>
      </c>
      <c r="G391" s="379" t="s">
        <v>1462</v>
      </c>
      <c r="H391" s="411" t="s">
        <v>1310</v>
      </c>
      <c r="I391" s="145" t="s">
        <v>3862</v>
      </c>
      <c r="J391" s="185">
        <v>6</v>
      </c>
      <c r="K391" s="1" t="s">
        <v>3840</v>
      </c>
      <c r="L391" s="212">
        <v>45962</v>
      </c>
      <c r="M391" s="212">
        <v>46082</v>
      </c>
      <c r="N391" s="143" t="s">
        <v>3084</v>
      </c>
      <c r="O391" s="142" t="s">
        <v>1212</v>
      </c>
      <c r="P391" s="144"/>
    </row>
    <row r="392" spans="1:16" ht="15.75">
      <c r="A392" s="145"/>
      <c r="B392" s="185">
        <v>255</v>
      </c>
      <c r="C392" s="379" t="s">
        <v>409</v>
      </c>
      <c r="D392" s="379" t="s">
        <v>962</v>
      </c>
      <c r="E392" s="379" t="s">
        <v>409</v>
      </c>
      <c r="F392" s="379" t="s">
        <v>409</v>
      </c>
      <c r="G392" s="379" t="s">
        <v>409</v>
      </c>
      <c r="H392" s="411" t="s">
        <v>1312</v>
      </c>
      <c r="I392" s="145" t="s">
        <v>3863</v>
      </c>
      <c r="J392" s="185">
        <v>12</v>
      </c>
      <c r="K392" s="1" t="str">
        <f>'[2]255'!$D$13</f>
        <v>DEVOPS</v>
      </c>
      <c r="L392" s="212">
        <v>45901</v>
      </c>
      <c r="M392" s="212">
        <v>46113</v>
      </c>
      <c r="N392" s="143" t="s">
        <v>3084</v>
      </c>
      <c r="O392" s="142" t="s">
        <v>1229</v>
      </c>
      <c r="P392" s="144"/>
    </row>
    <row r="393" spans="1:16" ht="15.75">
      <c r="A393" s="145"/>
      <c r="B393" s="185">
        <v>256</v>
      </c>
      <c r="C393" s="379" t="s">
        <v>409</v>
      </c>
      <c r="D393" s="379" t="s">
        <v>962</v>
      </c>
      <c r="E393" s="379" t="s">
        <v>409</v>
      </c>
      <c r="F393" s="379" t="s">
        <v>409</v>
      </c>
      <c r="G393" s="379" t="s">
        <v>409</v>
      </c>
      <c r="H393" s="411" t="s">
        <v>1314</v>
      </c>
      <c r="I393" s="145" t="s">
        <v>3864</v>
      </c>
      <c r="J393" s="185">
        <v>6</v>
      </c>
      <c r="K393" s="1" t="s">
        <v>3706</v>
      </c>
      <c r="L393" s="212">
        <v>45962</v>
      </c>
      <c r="M393" s="212">
        <v>46113</v>
      </c>
      <c r="N393" s="143" t="s">
        <v>3084</v>
      </c>
      <c r="O393" s="142" t="s">
        <v>1229</v>
      </c>
      <c r="P393" s="144"/>
    </row>
    <row r="394" spans="1:16" ht="15.75">
      <c r="A394" s="145"/>
      <c r="B394" s="185">
        <v>256</v>
      </c>
      <c r="C394" s="379" t="s">
        <v>1483</v>
      </c>
      <c r="D394" s="379" t="s">
        <v>1388</v>
      </c>
      <c r="E394" s="379" t="s">
        <v>3252</v>
      </c>
      <c r="F394" s="379" t="s">
        <v>3252</v>
      </c>
      <c r="G394" s="379" t="s">
        <v>3252</v>
      </c>
      <c r="H394" s="411" t="s">
        <v>1314</v>
      </c>
      <c r="I394" s="145" t="s">
        <v>3864</v>
      </c>
      <c r="J394" s="185">
        <v>6</v>
      </c>
      <c r="K394" s="1" t="s">
        <v>3718</v>
      </c>
      <c r="L394" s="212">
        <v>45962</v>
      </c>
      <c r="M394" s="212">
        <v>46082</v>
      </c>
      <c r="N394" s="143" t="s">
        <v>3084</v>
      </c>
      <c r="O394" s="142" t="s">
        <v>1223</v>
      </c>
      <c r="P394" s="144"/>
    </row>
    <row r="395" spans="1:16" ht="15.75">
      <c r="A395" s="145"/>
      <c r="B395" s="185">
        <v>257</v>
      </c>
      <c r="C395" s="379" t="s">
        <v>3865</v>
      </c>
      <c r="D395" s="379" t="s">
        <v>3866</v>
      </c>
      <c r="E395" s="379" t="s">
        <v>3867</v>
      </c>
      <c r="F395" s="379" t="s">
        <v>3867</v>
      </c>
      <c r="G395" s="379" t="s">
        <v>3868</v>
      </c>
      <c r="H395" s="411" t="s">
        <v>1316</v>
      </c>
      <c r="I395" s="145" t="s">
        <v>1317</v>
      </c>
      <c r="J395" s="185">
        <v>12</v>
      </c>
      <c r="K395" s="1" t="s">
        <v>3869</v>
      </c>
      <c r="L395" s="212">
        <v>45901</v>
      </c>
      <c r="M395" s="212">
        <v>46113</v>
      </c>
      <c r="N395" s="185" t="s">
        <v>1361</v>
      </c>
      <c r="O395" s="142" t="s">
        <v>1223</v>
      </c>
      <c r="P395" s="144"/>
    </row>
    <row r="396" spans="1:16" ht="15.75">
      <c r="A396" s="145"/>
      <c r="B396" s="185">
        <v>260</v>
      </c>
      <c r="C396" s="379" t="s">
        <v>3425</v>
      </c>
      <c r="D396" s="379" t="s">
        <v>3426</v>
      </c>
      <c r="E396" s="379" t="s">
        <v>3427</v>
      </c>
      <c r="F396" s="379" t="s">
        <v>3427</v>
      </c>
      <c r="G396" s="379" t="s">
        <v>3427</v>
      </c>
      <c r="H396" s="411" t="s">
        <v>1320</v>
      </c>
      <c r="I396" s="145" t="s">
        <v>1321</v>
      </c>
      <c r="J396" s="185">
        <v>12</v>
      </c>
      <c r="K396" s="1" t="s">
        <v>3428</v>
      </c>
      <c r="L396" s="212">
        <v>45992</v>
      </c>
      <c r="M396" s="212">
        <v>46113</v>
      </c>
      <c r="N396" s="185" t="s">
        <v>1361</v>
      </c>
      <c r="O396" s="142" t="s">
        <v>1212</v>
      </c>
      <c r="P396" s="144"/>
    </row>
    <row r="397" spans="1:16" ht="15.75">
      <c r="A397" s="145"/>
      <c r="B397" s="185">
        <v>261</v>
      </c>
      <c r="C397" s="379" t="s">
        <v>3425</v>
      </c>
      <c r="D397" s="379" t="s">
        <v>3426</v>
      </c>
      <c r="E397" s="379" t="s">
        <v>3427</v>
      </c>
      <c r="F397" s="379" t="s">
        <v>3427</v>
      </c>
      <c r="G397" s="379" t="s">
        <v>3427</v>
      </c>
      <c r="H397" s="411" t="s">
        <v>1323</v>
      </c>
      <c r="I397" s="145" t="s">
        <v>1324</v>
      </c>
      <c r="J397" s="185">
        <v>6</v>
      </c>
      <c r="K397" s="1" t="s">
        <v>3428</v>
      </c>
      <c r="L397" s="212">
        <v>45992</v>
      </c>
      <c r="M397" s="212">
        <v>46113</v>
      </c>
      <c r="N397" s="185" t="s">
        <v>1361</v>
      </c>
      <c r="O397" s="142" t="s">
        <v>1212</v>
      </c>
      <c r="P397" s="144"/>
    </row>
    <row r="398" spans="1:16" ht="15.75">
      <c r="A398" s="145"/>
      <c r="B398" s="185">
        <v>261</v>
      </c>
      <c r="C398" s="379" t="s">
        <v>1409</v>
      </c>
      <c r="D398" s="379" t="s">
        <v>3097</v>
      </c>
      <c r="E398" s="379" t="s">
        <v>3098</v>
      </c>
      <c r="F398" s="379" t="s">
        <v>3098</v>
      </c>
      <c r="G398" s="379" t="s">
        <v>3098</v>
      </c>
      <c r="H398" s="411" t="s">
        <v>1323</v>
      </c>
      <c r="I398" s="145" t="s">
        <v>1324</v>
      </c>
      <c r="J398" s="185">
        <v>6</v>
      </c>
      <c r="K398" s="1" t="s">
        <v>3870</v>
      </c>
      <c r="L398" s="212">
        <v>45992</v>
      </c>
      <c r="M398" s="212">
        <v>46082</v>
      </c>
      <c r="N398" s="185" t="s">
        <v>1361</v>
      </c>
      <c r="O398" s="142" t="s">
        <v>1227</v>
      </c>
      <c r="P398" s="144"/>
    </row>
  </sheetData>
  <protectedRanges>
    <protectedRange sqref="H356 G1:J1 D356 C354:G355 J2:J214 C1:F36 G2:G214 J354:J358 J238:J352 C238:G352 J223:J236 C223:G236 J216:J221 C216:G221 C38:F214 C37:D37" name="TUDO MENOS TURMA"/>
    <protectedRange sqref="H186:H214 H2:H184" name="Tudo Antes de turma"/>
    <protectedRange sqref="H216:H221" name="Tudo Antes de turma_2"/>
    <protectedRange sqref="H223:H236" name="Tudo Antes de turma_3"/>
    <protectedRange sqref="H238:H352" name="Tudo Antes de turma_4"/>
    <protectedRange sqref="H354" name="tudo antes de turma_1_1"/>
    <protectedRange sqref="H355" name="tudo antes de turma_1_1_2"/>
    <protectedRange sqref="K1" name="TUDO MENOS TURMA_1"/>
    <protectedRange sqref="H185" name="Tudo Antes de turma_1"/>
    <protectedRange sqref="I66:I172 I2:I64" name="TUDO MENOS TURMA_1_3"/>
    <protectedRange sqref="K2:K172" name="TUDO MENOS TURMA_1_2_3"/>
    <protectedRange sqref="I173:I214" name="TUDO MENOS TURMA_1_4"/>
    <protectedRange sqref="I356:I358 I238:I352 I223:I236 I216:I221" name="TUDO MENOS TURMA_1_1_1"/>
    <protectedRange sqref="K354:K398 K238:K352 K223:K236 K216:K221 K173:K214" name="TUDO MENOS TURMA_1_2_4"/>
    <protectedRange sqref="A353:H353 J353" name="tudo antes de turma_7_1"/>
    <protectedRange sqref="I353" name="tudo antes de turma_7_1_1_2"/>
    <protectedRange sqref="K353" name="tudo antes de turma_7_1_1_1_1"/>
    <protectedRange sqref="A237:H237 J237" name="tudo antes de turma_7"/>
    <protectedRange sqref="I237" name="tudo antes de turma_7_4_2"/>
    <protectedRange sqref="K237" name="tudo antes de turma_7_4_1_1"/>
    <protectedRange sqref="A222:H222 J222" name="tudo antes de turma_7_3"/>
    <protectedRange sqref="I222" name="tudo antes de turma_7_3_1_2"/>
    <protectedRange sqref="K222" name="tudo antes de turma_7_3_1_1_1"/>
    <protectedRange sqref="A215:H215 J215" name="tudo antes de turma_7_2"/>
    <protectedRange sqref="I215" name="tudo antes de turma_7_2_1_2"/>
    <protectedRange sqref="K215" name="tudo antes de turma_7_2_1_1_1"/>
    <protectedRange sqref="E37:F37" name="TUDO MENOS TURMA_2"/>
  </protectedRanges>
  <autoFilter ref="A1:P398" xr:uid="{BF1824BC-B0AC-47D0-AF00-9B5A6FA8D392}">
    <filterColumn colId="11" showButton="0"/>
  </autoFilter>
  <mergeCells count="67">
    <mergeCell ref="A223:A236"/>
    <mergeCell ref="A216:A221"/>
    <mergeCell ref="B346:B347"/>
    <mergeCell ref="B348:B349"/>
    <mergeCell ref="B351:B352"/>
    <mergeCell ref="B336:B337"/>
    <mergeCell ref="B338:B339"/>
    <mergeCell ref="B340:B341"/>
    <mergeCell ref="B342:B343"/>
    <mergeCell ref="B344:B345"/>
    <mergeCell ref="L216:M221"/>
    <mergeCell ref="L223:M236"/>
    <mergeCell ref="A54:A55"/>
    <mergeCell ref="B54:B55"/>
    <mergeCell ref="A57:A58"/>
    <mergeCell ref="B57:B58"/>
    <mergeCell ref="A60:A61"/>
    <mergeCell ref="B60:B61"/>
    <mergeCell ref="A72:A73"/>
    <mergeCell ref="B72:B73"/>
    <mergeCell ref="A75:A76"/>
    <mergeCell ref="B75:B76"/>
    <mergeCell ref="A63:A64"/>
    <mergeCell ref="B63:B64"/>
    <mergeCell ref="A66:A67"/>
    <mergeCell ref="B66:B67"/>
    <mergeCell ref="A69:A70"/>
    <mergeCell ref="B69:B70"/>
    <mergeCell ref="A36:A37"/>
    <mergeCell ref="B36:B37"/>
    <mergeCell ref="A39:A40"/>
    <mergeCell ref="B39:B40"/>
    <mergeCell ref="A42:A43"/>
    <mergeCell ref="B42:B43"/>
    <mergeCell ref="A45:A46"/>
    <mergeCell ref="B45:B46"/>
    <mergeCell ref="A48:A49"/>
    <mergeCell ref="B48:B49"/>
    <mergeCell ref="A51:A52"/>
    <mergeCell ref="B51:B52"/>
    <mergeCell ref="A30:A31"/>
    <mergeCell ref="B30:B31"/>
    <mergeCell ref="A33:A34"/>
    <mergeCell ref="B33:B34"/>
    <mergeCell ref="A27:A28"/>
    <mergeCell ref="B27:B28"/>
    <mergeCell ref="B24:B25"/>
    <mergeCell ref="A21:A22"/>
    <mergeCell ref="B21:B22"/>
    <mergeCell ref="A18:A19"/>
    <mergeCell ref="B18:B19"/>
    <mergeCell ref="L353:M353"/>
    <mergeCell ref="L1:M1"/>
    <mergeCell ref="A6:A7"/>
    <mergeCell ref="L215:M215"/>
    <mergeCell ref="L222:M222"/>
    <mergeCell ref="L237:M237"/>
    <mergeCell ref="A3:A4"/>
    <mergeCell ref="B3:B4"/>
    <mergeCell ref="B6:B7"/>
    <mergeCell ref="A9:A10"/>
    <mergeCell ref="B9:B10"/>
    <mergeCell ref="A15:A16"/>
    <mergeCell ref="B15:B16"/>
    <mergeCell ref="A12:A13"/>
    <mergeCell ref="B12:B13"/>
    <mergeCell ref="A24:A25"/>
  </mergeCells>
  <dataValidations count="1">
    <dataValidation allowBlank="1" showInputMessage="1" showErrorMessage="1" sqref="O216" xr:uid="{83EE31DF-CF5E-4998-8ED9-B4FEB3269E6D}"/>
  </dataValidation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B1C-501E-49F1-A393-67426DA85DC2}">
  <dimension ref="A1:AG399"/>
  <sheetViews>
    <sheetView topLeftCell="J1" zoomScale="80" zoomScaleNormal="80" workbookViewId="0">
      <pane ySplit="1" topLeftCell="A295" activePane="bottomLeft" state="frozen"/>
      <selection pane="bottomLeft" activeCell="K1" sqref="K1"/>
      <selection activeCell="K1" sqref="K1"/>
    </sheetView>
  </sheetViews>
  <sheetFormatPr defaultColWidth="9.140625" defaultRowHeight="15"/>
  <cols>
    <col min="1" max="1" width="10.7109375" customWidth="1"/>
    <col min="2" max="2" width="10.7109375" bestFit="1" customWidth="1"/>
    <col min="3" max="3" width="12.28515625" customWidth="1"/>
    <col min="4" max="4" width="12.7109375" bestFit="1" customWidth="1"/>
    <col min="5" max="5" width="12.5703125" bestFit="1" customWidth="1"/>
    <col min="6" max="6" width="12.85546875" customWidth="1"/>
    <col min="7" max="7" width="11.5703125" bestFit="1" customWidth="1"/>
    <col min="8" max="8" width="12.5703125" bestFit="1" customWidth="1"/>
    <col min="9" max="9" width="60.85546875" customWidth="1"/>
    <col min="10" max="10" width="13.28515625" bestFit="1" customWidth="1"/>
    <col min="11" max="11" width="114.28515625" bestFit="1" customWidth="1"/>
    <col min="12" max="12" width="11.7109375" bestFit="1" customWidth="1"/>
    <col min="13" max="13" width="10.85546875" bestFit="1" customWidth="1"/>
    <col min="14" max="14" width="24.5703125" customWidth="1"/>
    <col min="15" max="15" width="15.42578125" customWidth="1"/>
    <col min="16" max="16" width="25.7109375" customWidth="1"/>
  </cols>
  <sheetData>
    <row r="1" spans="1:33" ht="16.5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22" t="s">
        <v>1810</v>
      </c>
      <c r="M1" s="423"/>
      <c r="N1" s="313" t="s">
        <v>1330</v>
      </c>
      <c r="O1" s="315" t="s">
        <v>3285</v>
      </c>
      <c r="P1" s="312" t="s">
        <v>3286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15.75">
      <c r="A2" s="2" t="s">
        <v>113</v>
      </c>
      <c r="B2" s="2">
        <v>1</v>
      </c>
      <c r="C2" s="1" t="s">
        <v>3871</v>
      </c>
      <c r="D2" s="1" t="s">
        <v>3872</v>
      </c>
      <c r="E2" s="1" t="s">
        <v>3873</v>
      </c>
      <c r="F2" s="1" t="s">
        <v>3873</v>
      </c>
      <c r="G2" s="1" t="s">
        <v>3873</v>
      </c>
      <c r="H2" s="64" t="s">
        <v>117</v>
      </c>
      <c r="I2" s="1" t="s">
        <v>3288</v>
      </c>
      <c r="J2" s="2">
        <v>12</v>
      </c>
      <c r="K2" s="46" t="s">
        <v>3874</v>
      </c>
      <c r="L2" s="103">
        <v>45839</v>
      </c>
      <c r="M2" s="103">
        <v>46143</v>
      </c>
      <c r="N2" s="359" t="s">
        <v>1335</v>
      </c>
      <c r="O2" s="143" t="s">
        <v>1207</v>
      </c>
      <c r="P2" s="63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15.75">
      <c r="A3" s="420" t="s">
        <v>113</v>
      </c>
      <c r="B3" s="420">
        <v>2</v>
      </c>
      <c r="C3" s="1" t="s">
        <v>3873</v>
      </c>
      <c r="D3" s="1" t="s">
        <v>3875</v>
      </c>
      <c r="E3" s="1" t="s">
        <v>3873</v>
      </c>
      <c r="F3" s="1" t="s">
        <v>3873</v>
      </c>
      <c r="G3" s="1" t="s">
        <v>3873</v>
      </c>
      <c r="H3" s="64" t="s">
        <v>129</v>
      </c>
      <c r="I3" s="1" t="s">
        <v>3290</v>
      </c>
      <c r="J3" s="2">
        <v>6</v>
      </c>
      <c r="K3" s="1" t="s">
        <v>3874</v>
      </c>
      <c r="L3" s="103">
        <v>45992</v>
      </c>
      <c r="M3" s="103">
        <v>46143</v>
      </c>
      <c r="N3" s="359" t="s">
        <v>1335</v>
      </c>
      <c r="O3" s="143" t="s">
        <v>1207</v>
      </c>
      <c r="P3" s="15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5.75">
      <c r="A4" s="421"/>
      <c r="B4" s="421"/>
      <c r="C4" s="1" t="s">
        <v>126</v>
      </c>
      <c r="D4" s="1" t="s">
        <v>127</v>
      </c>
      <c r="E4" s="1" t="s">
        <v>126</v>
      </c>
      <c r="F4" s="1" t="s">
        <v>126</v>
      </c>
      <c r="G4" s="1" t="s">
        <v>126</v>
      </c>
      <c r="H4" s="64" t="s">
        <v>129</v>
      </c>
      <c r="I4" s="1" t="s">
        <v>3290</v>
      </c>
      <c r="J4" s="2">
        <v>6</v>
      </c>
      <c r="K4" s="1" t="s">
        <v>3876</v>
      </c>
      <c r="L4" s="103">
        <v>45992</v>
      </c>
      <c r="M4" s="103">
        <v>46113</v>
      </c>
      <c r="N4" s="359" t="s">
        <v>1335</v>
      </c>
      <c r="O4" s="143" t="s">
        <v>1207</v>
      </c>
      <c r="P4" s="15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5.75">
      <c r="A5" s="2" t="s">
        <v>113</v>
      </c>
      <c r="B5" s="2">
        <v>3</v>
      </c>
      <c r="C5" s="1" t="s">
        <v>3877</v>
      </c>
      <c r="D5" s="1" t="s">
        <v>1340</v>
      </c>
      <c r="E5" s="1" t="s">
        <v>3878</v>
      </c>
      <c r="F5" s="1" t="s">
        <v>3878</v>
      </c>
      <c r="G5" s="1" t="s">
        <v>3878</v>
      </c>
      <c r="H5" s="64" t="s">
        <v>146</v>
      </c>
      <c r="I5" s="1" t="s">
        <v>3293</v>
      </c>
      <c r="J5" s="2">
        <v>12</v>
      </c>
      <c r="K5" s="1" t="s">
        <v>3879</v>
      </c>
      <c r="L5" s="103">
        <v>45839</v>
      </c>
      <c r="M5" s="103">
        <v>46143</v>
      </c>
      <c r="N5" s="143" t="s">
        <v>1335</v>
      </c>
      <c r="O5" s="143" t="s">
        <v>1207</v>
      </c>
      <c r="P5" s="15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5.75">
      <c r="A6" s="420" t="s">
        <v>113</v>
      </c>
      <c r="B6" s="420">
        <v>4</v>
      </c>
      <c r="C6" s="1" t="s">
        <v>3878</v>
      </c>
      <c r="D6" s="1" t="s">
        <v>1340</v>
      </c>
      <c r="E6" s="1" t="s">
        <v>3878</v>
      </c>
      <c r="F6" s="1" t="s">
        <v>3878</v>
      </c>
      <c r="G6" s="1" t="s">
        <v>3878</v>
      </c>
      <c r="H6" s="64" t="s">
        <v>155</v>
      </c>
      <c r="I6" s="1" t="s">
        <v>3295</v>
      </c>
      <c r="J6" s="2">
        <v>6</v>
      </c>
      <c r="K6" s="1" t="s">
        <v>3879</v>
      </c>
      <c r="L6" s="103">
        <v>45992</v>
      </c>
      <c r="M6" s="103">
        <v>46143</v>
      </c>
      <c r="N6" s="143" t="s">
        <v>1335</v>
      </c>
      <c r="O6" s="143" t="s">
        <v>1207</v>
      </c>
      <c r="P6" s="15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15.75">
      <c r="A7" s="421"/>
      <c r="B7" s="421"/>
      <c r="C7" s="1" t="s">
        <v>152</v>
      </c>
      <c r="D7" s="1" t="s">
        <v>153</v>
      </c>
      <c r="E7" s="1" t="s">
        <v>152</v>
      </c>
      <c r="F7" s="1" t="s">
        <v>152</v>
      </c>
      <c r="G7" s="1" t="s">
        <v>152</v>
      </c>
      <c r="H7" s="64" t="s">
        <v>155</v>
      </c>
      <c r="I7" s="1" t="s">
        <v>3295</v>
      </c>
      <c r="J7" s="2">
        <v>6</v>
      </c>
      <c r="K7" s="1" t="s">
        <v>3880</v>
      </c>
      <c r="L7" s="103">
        <v>45992</v>
      </c>
      <c r="M7" s="103">
        <v>46113</v>
      </c>
      <c r="N7" s="143" t="s">
        <v>1335</v>
      </c>
      <c r="O7" s="143" t="s">
        <v>1207</v>
      </c>
      <c r="P7" s="15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15.75">
      <c r="A8" s="2" t="s">
        <v>113</v>
      </c>
      <c r="B8" s="2">
        <v>5</v>
      </c>
      <c r="C8" s="1" t="s">
        <v>1382</v>
      </c>
      <c r="D8" s="1" t="s">
        <v>3881</v>
      </c>
      <c r="E8" s="1" t="s">
        <v>3882</v>
      </c>
      <c r="F8" s="1" t="s">
        <v>3882</v>
      </c>
      <c r="G8" s="1" t="s">
        <v>3882</v>
      </c>
      <c r="H8" s="64" t="s">
        <v>171</v>
      </c>
      <c r="I8" s="1" t="s">
        <v>3298</v>
      </c>
      <c r="J8" s="2">
        <v>12</v>
      </c>
      <c r="K8" s="1" t="s">
        <v>3883</v>
      </c>
      <c r="L8" s="103">
        <v>45839</v>
      </c>
      <c r="M8" s="103">
        <v>46143</v>
      </c>
      <c r="N8" s="143" t="s">
        <v>1335</v>
      </c>
      <c r="O8" s="143" t="s">
        <v>1207</v>
      </c>
      <c r="P8" s="15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15.75">
      <c r="A9" s="420" t="s">
        <v>113</v>
      </c>
      <c r="B9" s="420">
        <v>6</v>
      </c>
      <c r="C9" s="1" t="s">
        <v>3884</v>
      </c>
      <c r="D9" s="1" t="s">
        <v>3882</v>
      </c>
      <c r="E9" s="1" t="s">
        <v>3882</v>
      </c>
      <c r="F9" s="1" t="s">
        <v>3882</v>
      </c>
      <c r="G9" s="1" t="s">
        <v>3882</v>
      </c>
      <c r="H9" s="64" t="s">
        <v>181</v>
      </c>
      <c r="I9" s="1" t="s">
        <v>3300</v>
      </c>
      <c r="J9" s="2">
        <v>6</v>
      </c>
      <c r="K9" s="1" t="s">
        <v>3883</v>
      </c>
      <c r="L9" s="103">
        <v>45992</v>
      </c>
      <c r="M9" s="103">
        <v>46143</v>
      </c>
      <c r="N9" s="143" t="s">
        <v>1335</v>
      </c>
      <c r="O9" s="143" t="s">
        <v>1207</v>
      </c>
      <c r="P9" s="15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15.75">
      <c r="A10" s="421"/>
      <c r="B10" s="421"/>
      <c r="C10" s="1" t="s">
        <v>176</v>
      </c>
      <c r="D10" s="1" t="s">
        <v>177</v>
      </c>
      <c r="E10" s="1" t="s">
        <v>179</v>
      </c>
      <c r="F10" s="1" t="s">
        <v>179</v>
      </c>
      <c r="G10" s="1" t="s">
        <v>179</v>
      </c>
      <c r="H10" s="64" t="s">
        <v>181</v>
      </c>
      <c r="I10" s="1" t="s">
        <v>3300</v>
      </c>
      <c r="J10" s="2">
        <v>6</v>
      </c>
      <c r="K10" s="1" t="s">
        <v>3885</v>
      </c>
      <c r="L10" s="103">
        <v>45992</v>
      </c>
      <c r="M10" s="103">
        <v>46113</v>
      </c>
      <c r="N10" s="143" t="s">
        <v>1335</v>
      </c>
      <c r="O10" s="143" t="s">
        <v>1207</v>
      </c>
      <c r="P10" s="1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15.75">
      <c r="A11" s="2" t="s">
        <v>113</v>
      </c>
      <c r="B11" s="2">
        <v>7</v>
      </c>
      <c r="C11" s="1" t="s">
        <v>3886</v>
      </c>
      <c r="D11" s="1" t="s">
        <v>1351</v>
      </c>
      <c r="E11" s="1" t="s">
        <v>1350</v>
      </c>
      <c r="F11" s="1" t="s">
        <v>1350</v>
      </c>
      <c r="G11" s="1" t="s">
        <v>1350</v>
      </c>
      <c r="H11" s="64" t="s">
        <v>191</v>
      </c>
      <c r="I11" s="1" t="s">
        <v>3303</v>
      </c>
      <c r="J11" s="2">
        <v>12</v>
      </c>
      <c r="K11" s="1" t="s">
        <v>3887</v>
      </c>
      <c r="L11" s="103">
        <v>45839</v>
      </c>
      <c r="M11" s="103">
        <v>46143</v>
      </c>
      <c r="N11" s="143" t="s">
        <v>1335</v>
      </c>
      <c r="O11" s="143" t="s">
        <v>1207</v>
      </c>
      <c r="P11" s="15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15.75">
      <c r="A12" s="420" t="s">
        <v>113</v>
      </c>
      <c r="B12" s="420">
        <v>8</v>
      </c>
      <c r="C12" s="1" t="s">
        <v>1350</v>
      </c>
      <c r="D12" s="1" t="s">
        <v>3888</v>
      </c>
      <c r="E12" s="1" t="s">
        <v>1350</v>
      </c>
      <c r="F12" s="1" t="s">
        <v>1350</v>
      </c>
      <c r="G12" s="1" t="s">
        <v>1350</v>
      </c>
      <c r="H12" s="64" t="s">
        <v>196</v>
      </c>
      <c r="I12" s="1" t="s">
        <v>3305</v>
      </c>
      <c r="J12" s="2">
        <v>6</v>
      </c>
      <c r="K12" s="1" t="s">
        <v>3887</v>
      </c>
      <c r="L12" s="103">
        <v>45992</v>
      </c>
      <c r="M12" s="103">
        <v>46143</v>
      </c>
      <c r="N12" s="143" t="s">
        <v>1335</v>
      </c>
      <c r="O12" s="143" t="s">
        <v>1207</v>
      </c>
      <c r="P12" s="15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15.75">
      <c r="A13" s="421"/>
      <c r="B13" s="421"/>
      <c r="C13" s="1" t="s">
        <v>193</v>
      </c>
      <c r="D13" s="1" t="s">
        <v>194</v>
      </c>
      <c r="E13" s="1" t="s">
        <v>194</v>
      </c>
      <c r="F13" s="1" t="s">
        <v>194</v>
      </c>
      <c r="G13" s="1" t="s">
        <v>194</v>
      </c>
      <c r="H13" s="64" t="s">
        <v>196</v>
      </c>
      <c r="I13" s="1" t="s">
        <v>3305</v>
      </c>
      <c r="J13" s="2">
        <v>6</v>
      </c>
      <c r="K13" s="1" t="s">
        <v>3889</v>
      </c>
      <c r="L13" s="103">
        <v>45992</v>
      </c>
      <c r="M13" s="103">
        <v>46113</v>
      </c>
      <c r="N13" s="143" t="s">
        <v>1335</v>
      </c>
      <c r="O13" s="143" t="s">
        <v>1207</v>
      </c>
      <c r="P13" s="15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.75">
      <c r="A14" s="2" t="s">
        <v>132</v>
      </c>
      <c r="B14" s="2">
        <v>9</v>
      </c>
      <c r="C14" s="1" t="s">
        <v>3890</v>
      </c>
      <c r="D14" s="1" t="s">
        <v>3891</v>
      </c>
      <c r="E14" s="1" t="s">
        <v>3892</v>
      </c>
      <c r="F14" s="1" t="s">
        <v>3892</v>
      </c>
      <c r="G14" s="1" t="s">
        <v>3892</v>
      </c>
      <c r="H14" s="64" t="s">
        <v>205</v>
      </c>
      <c r="I14" s="1" t="s">
        <v>3308</v>
      </c>
      <c r="J14" s="2">
        <v>12</v>
      </c>
      <c r="K14" s="1" t="s">
        <v>3893</v>
      </c>
      <c r="L14" s="103">
        <v>45839</v>
      </c>
      <c r="M14" s="103">
        <v>46143</v>
      </c>
      <c r="N14" s="143" t="s">
        <v>1361</v>
      </c>
      <c r="O14" s="343" t="s">
        <v>1227</v>
      </c>
      <c r="P14" s="15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.75">
      <c r="A15" s="420" t="s">
        <v>132</v>
      </c>
      <c r="B15" s="420">
        <v>10</v>
      </c>
      <c r="C15" s="1" t="s">
        <v>3892</v>
      </c>
      <c r="D15" s="1" t="s">
        <v>3891</v>
      </c>
      <c r="E15" s="1" t="s">
        <v>3892</v>
      </c>
      <c r="F15" s="1" t="s">
        <v>3892</v>
      </c>
      <c r="G15" s="1" t="s">
        <v>3892</v>
      </c>
      <c r="H15" s="64" t="s">
        <v>211</v>
      </c>
      <c r="I15" s="1" t="s">
        <v>3310</v>
      </c>
      <c r="J15" s="2">
        <v>6</v>
      </c>
      <c r="K15" s="1" t="s">
        <v>3893</v>
      </c>
      <c r="L15" s="103">
        <v>45992</v>
      </c>
      <c r="M15" s="103">
        <v>46143</v>
      </c>
      <c r="N15" s="143" t="s">
        <v>1361</v>
      </c>
      <c r="O15" s="343" t="s">
        <v>1227</v>
      </c>
      <c r="P15" s="15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.75">
      <c r="A16" s="421"/>
      <c r="B16" s="421"/>
      <c r="C16" s="1" t="s">
        <v>209</v>
      </c>
      <c r="D16" s="1" t="s">
        <v>210</v>
      </c>
      <c r="E16" s="1" t="s">
        <v>209</v>
      </c>
      <c r="F16" s="1" t="s">
        <v>209</v>
      </c>
      <c r="G16" s="1" t="s">
        <v>209</v>
      </c>
      <c r="H16" s="64" t="s">
        <v>211</v>
      </c>
      <c r="I16" s="1" t="s">
        <v>3310</v>
      </c>
      <c r="J16" s="2">
        <v>6</v>
      </c>
      <c r="K16" s="1" t="s">
        <v>3894</v>
      </c>
      <c r="L16" s="103">
        <v>45992</v>
      </c>
      <c r="M16" s="103">
        <v>46113</v>
      </c>
      <c r="N16" s="143" t="s">
        <v>1361</v>
      </c>
      <c r="O16" s="143" t="s">
        <v>1227</v>
      </c>
      <c r="P16" s="15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.75">
      <c r="A17" s="2" t="s">
        <v>132</v>
      </c>
      <c r="B17" s="2">
        <v>11</v>
      </c>
      <c r="C17" s="1" t="s">
        <v>3895</v>
      </c>
      <c r="D17" s="1" t="s">
        <v>3896</v>
      </c>
      <c r="E17" s="1" t="s">
        <v>986</v>
      </c>
      <c r="F17" s="1" t="s">
        <v>986</v>
      </c>
      <c r="G17" s="1" t="s">
        <v>986</v>
      </c>
      <c r="H17" s="64" t="s">
        <v>220</v>
      </c>
      <c r="I17" s="1" t="s">
        <v>3312</v>
      </c>
      <c r="J17" s="2">
        <v>12</v>
      </c>
      <c r="K17" s="1" t="s">
        <v>3772</v>
      </c>
      <c r="L17" s="103">
        <v>45839</v>
      </c>
      <c r="M17" s="103">
        <v>46143</v>
      </c>
      <c r="N17" s="143" t="s">
        <v>1361</v>
      </c>
      <c r="O17" s="143" t="s">
        <v>1227</v>
      </c>
      <c r="P17" s="15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.75">
      <c r="A18" s="420" t="s">
        <v>132</v>
      </c>
      <c r="B18" s="420">
        <v>12</v>
      </c>
      <c r="C18" s="1" t="s">
        <v>3895</v>
      </c>
      <c r="D18" s="1" t="s">
        <v>986</v>
      </c>
      <c r="E18" s="1" t="s">
        <v>986</v>
      </c>
      <c r="F18" s="1" t="s">
        <v>986</v>
      </c>
      <c r="G18" s="1" t="s">
        <v>986</v>
      </c>
      <c r="H18" s="64" t="s">
        <v>1822</v>
      </c>
      <c r="I18" s="1" t="s">
        <v>3314</v>
      </c>
      <c r="J18" s="2">
        <v>6</v>
      </c>
      <c r="K18" s="1" t="s">
        <v>3772</v>
      </c>
      <c r="L18" s="103">
        <v>45992</v>
      </c>
      <c r="M18" s="103">
        <v>46143</v>
      </c>
      <c r="N18" s="143" t="s">
        <v>1361</v>
      </c>
      <c r="O18" s="143" t="s">
        <v>1227</v>
      </c>
      <c r="P18" s="15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.75">
      <c r="A19" s="421"/>
      <c r="B19" s="421"/>
      <c r="C19" s="1" t="s">
        <v>222</v>
      </c>
      <c r="D19" s="1" t="s">
        <v>223</v>
      </c>
      <c r="E19" s="1" t="s">
        <v>223</v>
      </c>
      <c r="F19" s="1" t="s">
        <v>223</v>
      </c>
      <c r="G19" s="1" t="s">
        <v>223</v>
      </c>
      <c r="H19" s="64" t="s">
        <v>1822</v>
      </c>
      <c r="I19" s="1" t="s">
        <v>3314</v>
      </c>
      <c r="J19" s="2">
        <v>6</v>
      </c>
      <c r="K19" s="1" t="s">
        <v>3440</v>
      </c>
      <c r="L19" s="103">
        <v>45992</v>
      </c>
      <c r="M19" s="103">
        <v>46113</v>
      </c>
      <c r="N19" s="143" t="s">
        <v>1361</v>
      </c>
      <c r="O19" s="143" t="s">
        <v>1227</v>
      </c>
      <c r="P19" s="15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.75">
      <c r="A20" s="2" t="s">
        <v>132</v>
      </c>
      <c r="B20" s="2">
        <v>13</v>
      </c>
      <c r="C20" s="1" t="s">
        <v>3895</v>
      </c>
      <c r="D20" s="1" t="s">
        <v>3896</v>
      </c>
      <c r="E20" s="1" t="s">
        <v>986</v>
      </c>
      <c r="F20" s="1" t="s">
        <v>986</v>
      </c>
      <c r="G20" s="1" t="s">
        <v>986</v>
      </c>
      <c r="H20" s="64" t="s">
        <v>233</v>
      </c>
      <c r="I20" s="1" t="s">
        <v>3318</v>
      </c>
      <c r="J20" s="2">
        <v>12</v>
      </c>
      <c r="K20" s="1" t="s">
        <v>3772</v>
      </c>
      <c r="L20" s="103">
        <v>45839</v>
      </c>
      <c r="M20" s="103">
        <v>46143</v>
      </c>
      <c r="N20" s="143" t="s">
        <v>1361</v>
      </c>
      <c r="O20" s="143" t="s">
        <v>1227</v>
      </c>
      <c r="P20" s="15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.75">
      <c r="A21" s="420" t="s">
        <v>132</v>
      </c>
      <c r="B21" s="420">
        <v>14</v>
      </c>
      <c r="C21" s="1" t="s">
        <v>985</v>
      </c>
      <c r="D21" s="1" t="s">
        <v>986</v>
      </c>
      <c r="E21" s="1" t="s">
        <v>986</v>
      </c>
      <c r="F21" s="1" t="s">
        <v>986</v>
      </c>
      <c r="G21" s="1" t="s">
        <v>986</v>
      </c>
      <c r="H21" s="64" t="s">
        <v>238</v>
      </c>
      <c r="I21" s="1" t="s">
        <v>3320</v>
      </c>
      <c r="J21" s="2">
        <v>6</v>
      </c>
      <c r="K21" s="1" t="s">
        <v>3772</v>
      </c>
      <c r="L21" s="103">
        <v>45992</v>
      </c>
      <c r="M21" s="103">
        <v>46143</v>
      </c>
      <c r="N21" s="143" t="s">
        <v>1361</v>
      </c>
      <c r="O21" s="143" t="s">
        <v>1227</v>
      </c>
      <c r="P21" s="15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.75">
      <c r="A22" s="421"/>
      <c r="B22" s="421"/>
      <c r="C22" s="1" t="s">
        <v>236</v>
      </c>
      <c r="D22" s="1" t="s">
        <v>237</v>
      </c>
      <c r="E22" s="1" t="s">
        <v>237</v>
      </c>
      <c r="F22" s="1" t="s">
        <v>237</v>
      </c>
      <c r="G22" s="1" t="s">
        <v>237</v>
      </c>
      <c r="H22" s="64" t="s">
        <v>238</v>
      </c>
      <c r="I22" s="1" t="s">
        <v>3320</v>
      </c>
      <c r="J22" s="2">
        <v>6</v>
      </c>
      <c r="K22" s="1" t="s">
        <v>3897</v>
      </c>
      <c r="L22" s="103">
        <v>45992</v>
      </c>
      <c r="M22" s="103">
        <v>46113</v>
      </c>
      <c r="N22" s="143" t="s">
        <v>1361</v>
      </c>
      <c r="O22" s="143" t="s">
        <v>1229</v>
      </c>
      <c r="P22" s="15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.75">
      <c r="A23" s="2" t="s">
        <v>132</v>
      </c>
      <c r="B23" s="2">
        <v>15</v>
      </c>
      <c r="C23" s="1" t="s">
        <v>3898</v>
      </c>
      <c r="D23" s="1" t="s">
        <v>3899</v>
      </c>
      <c r="E23" s="1" t="s">
        <v>3900</v>
      </c>
      <c r="F23" s="1" t="s">
        <v>3900</v>
      </c>
      <c r="G23" s="1" t="s">
        <v>3900</v>
      </c>
      <c r="H23" s="64" t="s">
        <v>247</v>
      </c>
      <c r="I23" s="1" t="s">
        <v>3324</v>
      </c>
      <c r="J23" s="2">
        <v>12</v>
      </c>
      <c r="K23" s="1" t="s">
        <v>3901</v>
      </c>
      <c r="L23" s="103">
        <v>45839</v>
      </c>
      <c r="M23" s="103">
        <v>46143</v>
      </c>
      <c r="N23" s="143" t="s">
        <v>1361</v>
      </c>
      <c r="O23" s="143" t="s">
        <v>1227</v>
      </c>
      <c r="P23" s="15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.75">
      <c r="A24" s="420" t="s">
        <v>132</v>
      </c>
      <c r="B24" s="420">
        <v>16</v>
      </c>
      <c r="C24" s="1" t="s">
        <v>3898</v>
      </c>
      <c r="D24" s="1" t="s">
        <v>3900</v>
      </c>
      <c r="E24" s="1" t="s">
        <v>3900</v>
      </c>
      <c r="F24" s="1" t="s">
        <v>3900</v>
      </c>
      <c r="G24" s="1" t="s">
        <v>3900</v>
      </c>
      <c r="H24" s="64" t="s">
        <v>249</v>
      </c>
      <c r="I24" s="1" t="s">
        <v>3325</v>
      </c>
      <c r="J24" s="2">
        <v>6</v>
      </c>
      <c r="K24" s="1" t="s">
        <v>3901</v>
      </c>
      <c r="L24" s="103">
        <v>45992</v>
      </c>
      <c r="M24" s="103">
        <v>46143</v>
      </c>
      <c r="N24" s="143" t="s">
        <v>1361</v>
      </c>
      <c r="O24" s="143" t="s">
        <v>1227</v>
      </c>
      <c r="P24" s="15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>
      <c r="A25" s="421"/>
      <c r="B25" s="421"/>
      <c r="C25" s="1" t="s">
        <v>244</v>
      </c>
      <c r="D25" s="1" t="s">
        <v>246</v>
      </c>
      <c r="E25" s="1" t="s">
        <v>246</v>
      </c>
      <c r="F25" s="1" t="s">
        <v>246</v>
      </c>
      <c r="G25" s="1" t="s">
        <v>246</v>
      </c>
      <c r="H25" s="64" t="s">
        <v>249</v>
      </c>
      <c r="I25" s="1" t="s">
        <v>3325</v>
      </c>
      <c r="J25" s="2">
        <v>6</v>
      </c>
      <c r="K25" s="1" t="s">
        <v>3902</v>
      </c>
      <c r="L25" s="103">
        <v>45992</v>
      </c>
      <c r="M25" s="103">
        <v>46113</v>
      </c>
      <c r="N25" s="143" t="s">
        <v>1361</v>
      </c>
      <c r="O25" s="135" t="s">
        <v>1227</v>
      </c>
      <c r="P25" s="1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>
      <c r="A26" s="2" t="s">
        <v>132</v>
      </c>
      <c r="B26" s="2">
        <v>17</v>
      </c>
      <c r="C26" s="1" t="s">
        <v>1054</v>
      </c>
      <c r="D26" s="1" t="s">
        <v>3903</v>
      </c>
      <c r="E26" s="1" t="s">
        <v>3904</v>
      </c>
      <c r="F26" s="1" t="s">
        <v>3031</v>
      </c>
      <c r="G26" s="1" t="s">
        <v>3031</v>
      </c>
      <c r="H26" s="64" t="s">
        <v>354</v>
      </c>
      <c r="I26" s="1" t="s">
        <v>3329</v>
      </c>
      <c r="J26" s="2">
        <v>12</v>
      </c>
      <c r="K26" s="47" t="s">
        <v>3905</v>
      </c>
      <c r="L26" s="103">
        <v>45839</v>
      </c>
      <c r="M26" s="103">
        <v>46143</v>
      </c>
      <c r="N26" s="143" t="s">
        <v>1361</v>
      </c>
      <c r="O26" s="20" t="s">
        <v>1227</v>
      </c>
      <c r="P26" s="1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>
      <c r="A27" s="420" t="s">
        <v>132</v>
      </c>
      <c r="B27" s="420">
        <v>18</v>
      </c>
      <c r="C27" s="1" t="s">
        <v>219</v>
      </c>
      <c r="D27" s="1" t="s">
        <v>219</v>
      </c>
      <c r="E27" s="1" t="s">
        <v>219</v>
      </c>
      <c r="F27" s="1" t="s">
        <v>219</v>
      </c>
      <c r="G27" s="1" t="s">
        <v>219</v>
      </c>
      <c r="H27" s="64" t="s">
        <v>255</v>
      </c>
      <c r="I27" s="1" t="s">
        <v>3331</v>
      </c>
      <c r="J27" s="2">
        <v>6</v>
      </c>
      <c r="K27" s="1" t="s">
        <v>3315</v>
      </c>
      <c r="L27" s="103">
        <v>45992</v>
      </c>
      <c r="M27" s="103">
        <v>46143</v>
      </c>
      <c r="N27" s="143" t="s">
        <v>1361</v>
      </c>
      <c r="O27" s="20" t="s">
        <v>1227</v>
      </c>
      <c r="P27" s="1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>
      <c r="A28" s="421"/>
      <c r="B28" s="421"/>
      <c r="C28" s="1" t="s">
        <v>254</v>
      </c>
      <c r="D28" s="1" t="s">
        <v>254</v>
      </c>
      <c r="E28" s="1" t="s">
        <v>254</v>
      </c>
      <c r="F28" s="1" t="s">
        <v>254</v>
      </c>
      <c r="G28" s="1" t="s">
        <v>254</v>
      </c>
      <c r="H28" s="64" t="s">
        <v>255</v>
      </c>
      <c r="I28" s="1" t="s">
        <v>3331</v>
      </c>
      <c r="J28" s="2">
        <v>6</v>
      </c>
      <c r="K28" s="1" t="s">
        <v>3906</v>
      </c>
      <c r="L28" s="103">
        <v>45992</v>
      </c>
      <c r="M28" s="103">
        <v>46113</v>
      </c>
      <c r="N28" s="143" t="s">
        <v>1361</v>
      </c>
      <c r="O28" s="20" t="s">
        <v>1227</v>
      </c>
      <c r="P28" s="1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>
      <c r="A29" s="2" t="s">
        <v>132</v>
      </c>
      <c r="B29" s="2">
        <v>19</v>
      </c>
      <c r="C29" s="1" t="s">
        <v>1427</v>
      </c>
      <c r="D29" s="1" t="s">
        <v>1427</v>
      </c>
      <c r="E29" s="1" t="s">
        <v>1428</v>
      </c>
      <c r="F29" s="1" t="s">
        <v>1428</v>
      </c>
      <c r="G29" s="1" t="s">
        <v>1428</v>
      </c>
      <c r="H29" s="64" t="s">
        <v>261</v>
      </c>
      <c r="I29" s="1" t="s">
        <v>3333</v>
      </c>
      <c r="J29" s="2">
        <v>12</v>
      </c>
      <c r="K29" s="1" t="s">
        <v>3907</v>
      </c>
      <c r="L29" s="103">
        <v>45839</v>
      </c>
      <c r="M29" s="103">
        <v>46143</v>
      </c>
      <c r="N29" s="143" t="s">
        <v>1361</v>
      </c>
      <c r="O29" s="20" t="s">
        <v>1227</v>
      </c>
      <c r="P29" s="1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>
      <c r="A30" s="420" t="s">
        <v>132</v>
      </c>
      <c r="B30" s="420">
        <v>20</v>
      </c>
      <c r="C30" s="1" t="s">
        <v>259</v>
      </c>
      <c r="D30" s="1" t="s">
        <v>260</v>
      </c>
      <c r="E30" s="1" t="s">
        <v>260</v>
      </c>
      <c r="F30" s="1" t="s">
        <v>260</v>
      </c>
      <c r="G30" s="1" t="s">
        <v>260</v>
      </c>
      <c r="H30" s="64" t="s">
        <v>264</v>
      </c>
      <c r="I30" s="1" t="s">
        <v>3334</v>
      </c>
      <c r="J30" s="2">
        <v>6</v>
      </c>
      <c r="K30" s="1" t="s">
        <v>3908</v>
      </c>
      <c r="L30" s="103">
        <v>45992</v>
      </c>
      <c r="M30" s="103">
        <v>46143</v>
      </c>
      <c r="N30" s="143" t="s">
        <v>1361</v>
      </c>
      <c r="O30" s="20" t="s">
        <v>1227</v>
      </c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>
      <c r="A31" s="421"/>
      <c r="B31" s="421"/>
      <c r="C31" s="1" t="s">
        <v>263</v>
      </c>
      <c r="D31" s="1" t="s">
        <v>263</v>
      </c>
      <c r="E31" s="1" t="s">
        <v>263</v>
      </c>
      <c r="F31" s="1" t="s">
        <v>263</v>
      </c>
      <c r="G31" s="1" t="s">
        <v>263</v>
      </c>
      <c r="H31" s="64" t="s">
        <v>264</v>
      </c>
      <c r="I31" s="1" t="s">
        <v>3334</v>
      </c>
      <c r="J31" s="2">
        <v>6</v>
      </c>
      <c r="K31" s="1" t="s">
        <v>3909</v>
      </c>
      <c r="L31" s="103">
        <v>45992</v>
      </c>
      <c r="M31" s="103">
        <v>46113</v>
      </c>
      <c r="N31" s="143" t="s">
        <v>1361</v>
      </c>
      <c r="O31" s="20" t="s">
        <v>1227</v>
      </c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5.75">
      <c r="A32" s="2" t="s">
        <v>132</v>
      </c>
      <c r="B32" s="2">
        <v>21</v>
      </c>
      <c r="C32" s="1" t="s">
        <v>1116</v>
      </c>
      <c r="D32" s="1" t="s">
        <v>3910</v>
      </c>
      <c r="E32" s="1" t="s">
        <v>3911</v>
      </c>
      <c r="F32" s="1" t="s">
        <v>3911</v>
      </c>
      <c r="G32" s="1" t="s">
        <v>3911</v>
      </c>
      <c r="H32" s="64" t="s">
        <v>269</v>
      </c>
      <c r="I32" s="1" t="s">
        <v>3337</v>
      </c>
      <c r="J32" s="2">
        <v>12</v>
      </c>
      <c r="K32" s="1" t="s">
        <v>3912</v>
      </c>
      <c r="L32" s="103">
        <v>45839</v>
      </c>
      <c r="M32" s="103">
        <v>46143</v>
      </c>
      <c r="N32" s="143" t="s">
        <v>1361</v>
      </c>
      <c r="O32" s="20" t="s">
        <v>1227</v>
      </c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5.75">
      <c r="A33" s="420" t="s">
        <v>132</v>
      </c>
      <c r="B33" s="420">
        <v>22</v>
      </c>
      <c r="C33" s="1" t="s">
        <v>1116</v>
      </c>
      <c r="D33" s="1" t="s">
        <v>3911</v>
      </c>
      <c r="E33" s="1" t="s">
        <v>3911</v>
      </c>
      <c r="F33" s="1" t="s">
        <v>3911</v>
      </c>
      <c r="G33" s="1" t="s">
        <v>3911</v>
      </c>
      <c r="H33" s="64" t="s">
        <v>271</v>
      </c>
      <c r="I33" s="1" t="s">
        <v>3339</v>
      </c>
      <c r="J33" s="2">
        <v>6</v>
      </c>
      <c r="K33" s="1" t="s">
        <v>3912</v>
      </c>
      <c r="L33" s="103">
        <v>45992</v>
      </c>
      <c r="M33" s="103">
        <v>46143</v>
      </c>
      <c r="N33" s="143" t="s">
        <v>1361</v>
      </c>
      <c r="O33" s="20" t="s">
        <v>1227</v>
      </c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5.75">
      <c r="A34" s="421"/>
      <c r="B34" s="421"/>
      <c r="C34" s="1" t="s">
        <v>266</v>
      </c>
      <c r="D34" s="1" t="s">
        <v>268</v>
      </c>
      <c r="E34" s="1" t="s">
        <v>268</v>
      </c>
      <c r="F34" s="1" t="s">
        <v>268</v>
      </c>
      <c r="G34" s="1" t="s">
        <v>268</v>
      </c>
      <c r="H34" s="64" t="s">
        <v>271</v>
      </c>
      <c r="I34" s="1" t="s">
        <v>3339</v>
      </c>
      <c r="J34" s="2">
        <v>6</v>
      </c>
      <c r="K34" s="1" t="s">
        <v>3913</v>
      </c>
      <c r="L34" s="103">
        <v>45992</v>
      </c>
      <c r="M34" s="103">
        <v>46113</v>
      </c>
      <c r="N34" s="143" t="s">
        <v>1361</v>
      </c>
      <c r="O34" s="20" t="s">
        <v>1214</v>
      </c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5.75">
      <c r="A35" s="2" t="s">
        <v>132</v>
      </c>
      <c r="B35" s="2">
        <v>23</v>
      </c>
      <c r="C35" s="1" t="s">
        <v>1020</v>
      </c>
      <c r="D35" s="1" t="s">
        <v>3914</v>
      </c>
      <c r="E35" s="1" t="s">
        <v>1021</v>
      </c>
      <c r="F35" s="1" t="s">
        <v>1021</v>
      </c>
      <c r="G35" s="1" t="s">
        <v>1021</v>
      </c>
      <c r="H35" s="64" t="s">
        <v>1832</v>
      </c>
      <c r="I35" s="1" t="s">
        <v>3341</v>
      </c>
      <c r="J35" s="2">
        <v>12</v>
      </c>
      <c r="K35" s="1" t="s">
        <v>3915</v>
      </c>
      <c r="L35" s="103">
        <v>45839</v>
      </c>
      <c r="M35" s="103">
        <v>46143</v>
      </c>
      <c r="N35" s="143" t="s">
        <v>1361</v>
      </c>
      <c r="O35" s="20" t="s">
        <v>1214</v>
      </c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5.75">
      <c r="A36" s="420" t="s">
        <v>132</v>
      </c>
      <c r="B36" s="420">
        <v>24</v>
      </c>
      <c r="C36" s="1" t="s">
        <v>1020</v>
      </c>
      <c r="D36" s="1" t="s">
        <v>3914</v>
      </c>
      <c r="E36" s="1" t="s">
        <v>1021</v>
      </c>
      <c r="F36" s="1" t="s">
        <v>1021</v>
      </c>
      <c r="G36" s="1" t="s">
        <v>1021</v>
      </c>
      <c r="H36" s="64" t="s">
        <v>282</v>
      </c>
      <c r="I36" s="1" t="s">
        <v>3343</v>
      </c>
      <c r="J36" s="2">
        <v>6</v>
      </c>
      <c r="K36" s="1" t="s">
        <v>3915</v>
      </c>
      <c r="L36" s="103">
        <v>45992</v>
      </c>
      <c r="M36" s="103">
        <v>46143</v>
      </c>
      <c r="N36" s="143" t="s">
        <v>1361</v>
      </c>
      <c r="O36" s="20" t="s">
        <v>1214</v>
      </c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5.75">
      <c r="A37" s="421"/>
      <c r="B37" s="421"/>
      <c r="C37" s="1" t="s">
        <v>275</v>
      </c>
      <c r="D37" s="1" t="s">
        <v>281</v>
      </c>
      <c r="E37" s="1" t="s">
        <v>278</v>
      </c>
      <c r="F37" s="1" t="s">
        <v>278</v>
      </c>
      <c r="G37" s="1" t="s">
        <v>278</v>
      </c>
      <c r="H37" s="64" t="s">
        <v>282</v>
      </c>
      <c r="I37" s="1" t="s">
        <v>3343</v>
      </c>
      <c r="J37" s="2">
        <v>6</v>
      </c>
      <c r="K37" s="1" t="s">
        <v>3916</v>
      </c>
      <c r="L37" s="103">
        <v>45992</v>
      </c>
      <c r="M37" s="103">
        <v>46113</v>
      </c>
      <c r="N37" s="143" t="s">
        <v>1361</v>
      </c>
      <c r="O37" s="20" t="s">
        <v>1214</v>
      </c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5.75">
      <c r="A38" s="2" t="s">
        <v>132</v>
      </c>
      <c r="B38" s="2">
        <v>25</v>
      </c>
      <c r="C38" s="1" t="s">
        <v>1107</v>
      </c>
      <c r="D38" s="1" t="s">
        <v>1108</v>
      </c>
      <c r="E38" s="1" t="s">
        <v>1108</v>
      </c>
      <c r="F38" s="1" t="s">
        <v>1108</v>
      </c>
      <c r="G38" s="1" t="s">
        <v>1108</v>
      </c>
      <c r="H38" s="64" t="s">
        <v>289</v>
      </c>
      <c r="I38" s="1" t="s">
        <v>3345</v>
      </c>
      <c r="J38" s="2">
        <v>12</v>
      </c>
      <c r="K38" s="1" t="s">
        <v>3917</v>
      </c>
      <c r="L38" s="103">
        <v>45839</v>
      </c>
      <c r="M38" s="103">
        <v>46143</v>
      </c>
      <c r="N38" s="143" t="s">
        <v>1361</v>
      </c>
      <c r="O38" s="20" t="s">
        <v>1207</v>
      </c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5.75">
      <c r="A39" s="420" t="s">
        <v>132</v>
      </c>
      <c r="B39" s="420">
        <v>26</v>
      </c>
      <c r="C39" s="1" t="s">
        <v>1107</v>
      </c>
      <c r="D39" s="1" t="s">
        <v>1108</v>
      </c>
      <c r="E39" s="1" t="s">
        <v>1108</v>
      </c>
      <c r="F39" s="1" t="s">
        <v>1108</v>
      </c>
      <c r="G39" s="1" t="s">
        <v>1108</v>
      </c>
      <c r="H39" s="64" t="s">
        <v>292</v>
      </c>
      <c r="I39" s="1" t="s">
        <v>3347</v>
      </c>
      <c r="J39" s="2">
        <v>6</v>
      </c>
      <c r="K39" s="1" t="s">
        <v>3917</v>
      </c>
      <c r="L39" s="103">
        <v>45992</v>
      </c>
      <c r="M39" s="103">
        <v>46143</v>
      </c>
      <c r="N39" s="143" t="s">
        <v>1361</v>
      </c>
      <c r="O39" s="20" t="s">
        <v>1207</v>
      </c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5.75">
      <c r="A40" s="421"/>
      <c r="B40" s="421"/>
      <c r="C40" s="1" t="s">
        <v>288</v>
      </c>
      <c r="D40" s="1" t="s">
        <v>291</v>
      </c>
      <c r="E40" s="1" t="s">
        <v>288</v>
      </c>
      <c r="F40" s="1" t="s">
        <v>288</v>
      </c>
      <c r="G40" s="1" t="s">
        <v>288</v>
      </c>
      <c r="H40" s="64" t="s">
        <v>292</v>
      </c>
      <c r="I40" s="1" t="s">
        <v>3347</v>
      </c>
      <c r="J40" s="2">
        <v>6</v>
      </c>
      <c r="K40" s="1" t="s">
        <v>3918</v>
      </c>
      <c r="L40" s="103">
        <v>45992</v>
      </c>
      <c r="M40" s="103">
        <v>46113</v>
      </c>
      <c r="N40" s="143" t="s">
        <v>1361</v>
      </c>
      <c r="O40" s="20" t="s">
        <v>1214</v>
      </c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5.75">
      <c r="A41" s="2" t="s">
        <v>132</v>
      </c>
      <c r="B41" s="2">
        <v>27</v>
      </c>
      <c r="C41" s="1" t="s">
        <v>275</v>
      </c>
      <c r="D41" s="1" t="s">
        <v>276</v>
      </c>
      <c r="E41" s="1" t="s">
        <v>278</v>
      </c>
      <c r="F41" s="1" t="s">
        <v>278</v>
      </c>
      <c r="G41" s="1" t="s">
        <v>278</v>
      </c>
      <c r="H41" s="64" t="s">
        <v>298</v>
      </c>
      <c r="I41" s="1" t="s">
        <v>3349</v>
      </c>
      <c r="J41" s="2">
        <v>12</v>
      </c>
      <c r="K41" s="1" t="s">
        <v>3916</v>
      </c>
      <c r="L41" s="103">
        <v>45839</v>
      </c>
      <c r="M41" s="103">
        <v>46143</v>
      </c>
      <c r="N41" s="143" t="s">
        <v>1361</v>
      </c>
      <c r="O41" s="20" t="s">
        <v>1214</v>
      </c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5.75">
      <c r="A42" s="420" t="s">
        <v>132</v>
      </c>
      <c r="B42" s="420">
        <v>28</v>
      </c>
      <c r="C42" s="1" t="s">
        <v>275</v>
      </c>
      <c r="D42" s="1" t="s">
        <v>276</v>
      </c>
      <c r="E42" s="1" t="s">
        <v>278</v>
      </c>
      <c r="F42" s="1" t="s">
        <v>278</v>
      </c>
      <c r="G42" s="1" t="s">
        <v>278</v>
      </c>
      <c r="H42" s="64" t="s">
        <v>300</v>
      </c>
      <c r="I42" s="1" t="s">
        <v>3351</v>
      </c>
      <c r="J42" s="2">
        <v>6</v>
      </c>
      <c r="K42" s="1" t="s">
        <v>3916</v>
      </c>
      <c r="L42" s="103">
        <v>45992</v>
      </c>
      <c r="M42" s="103">
        <v>46143</v>
      </c>
      <c r="N42" s="143" t="s">
        <v>1361</v>
      </c>
      <c r="O42" s="20" t="s">
        <v>1214</v>
      </c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5.75">
      <c r="A43" s="421"/>
      <c r="B43" s="421"/>
      <c r="C43" s="1" t="s">
        <v>296</v>
      </c>
      <c r="D43" s="1" t="s">
        <v>297</v>
      </c>
      <c r="E43" s="1" t="s">
        <v>296</v>
      </c>
      <c r="F43" s="1" t="s">
        <v>296</v>
      </c>
      <c r="G43" s="1" t="s">
        <v>296</v>
      </c>
      <c r="H43" s="64" t="s">
        <v>300</v>
      </c>
      <c r="I43" s="1" t="s">
        <v>3351</v>
      </c>
      <c r="J43" s="2">
        <v>6</v>
      </c>
      <c r="K43" s="1" t="s">
        <v>3919</v>
      </c>
      <c r="L43" s="103">
        <v>45992</v>
      </c>
      <c r="M43" s="103">
        <v>46113</v>
      </c>
      <c r="N43" s="143" t="s">
        <v>1361</v>
      </c>
      <c r="O43" s="20" t="s">
        <v>1214</v>
      </c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5.75">
      <c r="A44" s="2" t="s">
        <v>132</v>
      </c>
      <c r="B44" s="2">
        <v>29</v>
      </c>
      <c r="C44" s="1" t="s">
        <v>1847</v>
      </c>
      <c r="D44" s="1" t="s">
        <v>1847</v>
      </c>
      <c r="E44" s="1" t="s">
        <v>1847</v>
      </c>
      <c r="F44" s="1" t="s">
        <v>1847</v>
      </c>
      <c r="G44" s="1" t="s">
        <v>1847</v>
      </c>
      <c r="H44" s="64" t="s">
        <v>307</v>
      </c>
      <c r="I44" s="1" t="s">
        <v>3355</v>
      </c>
      <c r="J44" s="2">
        <v>12</v>
      </c>
      <c r="K44" s="1" t="s">
        <v>3632</v>
      </c>
      <c r="L44" s="103">
        <v>45839</v>
      </c>
      <c r="M44" s="103">
        <v>46143</v>
      </c>
      <c r="N44" s="143" t="s">
        <v>1361</v>
      </c>
      <c r="O44" s="20" t="s">
        <v>1214</v>
      </c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ht="15.75">
      <c r="A45" s="420" t="s">
        <v>132</v>
      </c>
      <c r="B45" s="420">
        <v>30</v>
      </c>
      <c r="C45" s="1" t="s">
        <v>1846</v>
      </c>
      <c r="D45" s="1" t="s">
        <v>1847</v>
      </c>
      <c r="E45" s="1" t="s">
        <v>1847</v>
      </c>
      <c r="F45" s="1" t="s">
        <v>1847</v>
      </c>
      <c r="G45" s="1" t="s">
        <v>1847</v>
      </c>
      <c r="H45" s="64" t="s">
        <v>309</v>
      </c>
      <c r="I45" s="1" t="s">
        <v>3357</v>
      </c>
      <c r="J45" s="2">
        <v>6</v>
      </c>
      <c r="K45" s="1" t="s">
        <v>3632</v>
      </c>
      <c r="L45" s="103">
        <v>45992</v>
      </c>
      <c r="M45" s="103">
        <v>46143</v>
      </c>
      <c r="N45" s="143" t="s">
        <v>1361</v>
      </c>
      <c r="O45" s="20" t="s">
        <v>1214</v>
      </c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5.75">
      <c r="A46" s="421"/>
      <c r="B46" s="421"/>
      <c r="C46" s="1" t="s">
        <v>305</v>
      </c>
      <c r="D46" s="1" t="s">
        <v>306</v>
      </c>
      <c r="E46" s="1" t="s">
        <v>306</v>
      </c>
      <c r="F46" s="1" t="s">
        <v>306</v>
      </c>
      <c r="G46" s="1" t="s">
        <v>306</v>
      </c>
      <c r="H46" s="64" t="s">
        <v>309</v>
      </c>
      <c r="I46" s="1" t="s">
        <v>3357</v>
      </c>
      <c r="J46" s="2">
        <v>6</v>
      </c>
      <c r="K46" s="1" t="s">
        <v>3920</v>
      </c>
      <c r="L46" s="103">
        <v>45992</v>
      </c>
      <c r="M46" s="103">
        <v>46113</v>
      </c>
      <c r="N46" s="143" t="s">
        <v>1361</v>
      </c>
      <c r="O46" s="20" t="s">
        <v>1214</v>
      </c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ht="15.75">
      <c r="A47" s="2" t="s">
        <v>132</v>
      </c>
      <c r="B47" s="2">
        <v>31</v>
      </c>
      <c r="C47" s="1" t="s">
        <v>3921</v>
      </c>
      <c r="D47" s="1" t="s">
        <v>3922</v>
      </c>
      <c r="E47" s="1" t="s">
        <v>3922</v>
      </c>
      <c r="F47" s="1" t="s">
        <v>3922</v>
      </c>
      <c r="G47" s="1" t="s">
        <v>3922</v>
      </c>
      <c r="H47" s="64" t="s">
        <v>1845</v>
      </c>
      <c r="I47" s="1" t="s">
        <v>3360</v>
      </c>
      <c r="J47" s="2">
        <v>12</v>
      </c>
      <c r="K47" s="1" t="s">
        <v>3923</v>
      </c>
      <c r="L47" s="103">
        <v>45839</v>
      </c>
      <c r="M47" s="103">
        <v>46143</v>
      </c>
      <c r="N47" s="143" t="s">
        <v>1361</v>
      </c>
      <c r="O47" s="20" t="s">
        <v>1214</v>
      </c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15.75">
      <c r="A48" s="420" t="s">
        <v>132</v>
      </c>
      <c r="B48" s="420">
        <v>32</v>
      </c>
      <c r="C48" s="1" t="s">
        <v>3921</v>
      </c>
      <c r="D48" s="1" t="s">
        <v>3922</v>
      </c>
      <c r="E48" s="1" t="s">
        <v>3922</v>
      </c>
      <c r="F48" s="1" t="s">
        <v>3922</v>
      </c>
      <c r="G48" s="1" t="s">
        <v>3922</v>
      </c>
      <c r="H48" s="64" t="s">
        <v>316</v>
      </c>
      <c r="I48" s="1" t="s">
        <v>3362</v>
      </c>
      <c r="J48" s="2">
        <v>6</v>
      </c>
      <c r="K48" s="1" t="s">
        <v>3923</v>
      </c>
      <c r="L48" s="103">
        <v>45992</v>
      </c>
      <c r="M48" s="103">
        <v>46143</v>
      </c>
      <c r="N48" s="143" t="s">
        <v>1361</v>
      </c>
      <c r="O48" s="20" t="s">
        <v>1214</v>
      </c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5.75">
      <c r="A49" s="421"/>
      <c r="B49" s="421"/>
      <c r="C49" s="1" t="s">
        <v>312</v>
      </c>
      <c r="D49" s="1" t="s">
        <v>313</v>
      </c>
      <c r="E49" s="1" t="s">
        <v>313</v>
      </c>
      <c r="F49" s="1" t="s">
        <v>313</v>
      </c>
      <c r="G49" s="1" t="s">
        <v>313</v>
      </c>
      <c r="H49" s="64" t="s">
        <v>316</v>
      </c>
      <c r="I49" s="1" t="s">
        <v>3362</v>
      </c>
      <c r="J49" s="2">
        <v>6</v>
      </c>
      <c r="K49" s="1" t="s">
        <v>3924</v>
      </c>
      <c r="L49" s="103">
        <v>45992</v>
      </c>
      <c r="M49" s="103">
        <v>46113</v>
      </c>
      <c r="N49" s="143" t="s">
        <v>1361</v>
      </c>
      <c r="O49" s="20" t="s">
        <v>1214</v>
      </c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5.75">
      <c r="A50" s="2" t="s">
        <v>132</v>
      </c>
      <c r="B50" s="2">
        <v>33</v>
      </c>
      <c r="C50" s="1" t="s">
        <v>3895</v>
      </c>
      <c r="D50" s="1" t="s">
        <v>3896</v>
      </c>
      <c r="E50" s="1" t="s">
        <v>986</v>
      </c>
      <c r="F50" s="1" t="s">
        <v>986</v>
      </c>
      <c r="G50" s="1" t="s">
        <v>986</v>
      </c>
      <c r="H50" s="64" t="s">
        <v>320</v>
      </c>
      <c r="I50" s="1" t="s">
        <v>3364</v>
      </c>
      <c r="J50" s="2">
        <v>12</v>
      </c>
      <c r="K50" s="1" t="s">
        <v>3772</v>
      </c>
      <c r="L50" s="103">
        <v>45839</v>
      </c>
      <c r="M50" s="103">
        <v>46143</v>
      </c>
      <c r="N50" s="143" t="s">
        <v>1361</v>
      </c>
      <c r="O50" s="20" t="s">
        <v>1227</v>
      </c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5.75">
      <c r="A51" s="420" t="s">
        <v>132</v>
      </c>
      <c r="B51" s="420">
        <v>34</v>
      </c>
      <c r="C51" s="1" t="s">
        <v>985</v>
      </c>
      <c r="D51" s="1" t="s">
        <v>3896</v>
      </c>
      <c r="E51" s="1" t="s">
        <v>986</v>
      </c>
      <c r="F51" s="1" t="s">
        <v>986</v>
      </c>
      <c r="G51" s="1" t="s">
        <v>986</v>
      </c>
      <c r="H51" s="64" t="s">
        <v>323</v>
      </c>
      <c r="I51" s="1" t="s">
        <v>3365</v>
      </c>
      <c r="J51" s="2">
        <v>6</v>
      </c>
      <c r="K51" s="1" t="s">
        <v>3772</v>
      </c>
      <c r="L51" s="103">
        <v>45992</v>
      </c>
      <c r="M51" s="103">
        <v>46143</v>
      </c>
      <c r="N51" s="143" t="s">
        <v>1361</v>
      </c>
      <c r="O51" s="20" t="s">
        <v>1227</v>
      </c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5.75">
      <c r="A52" s="421"/>
      <c r="B52" s="421"/>
      <c r="C52" s="1" t="s">
        <v>263</v>
      </c>
      <c r="D52" s="1" t="s">
        <v>322</v>
      </c>
      <c r="E52" s="1" t="s">
        <v>263</v>
      </c>
      <c r="F52" s="1" t="s">
        <v>263</v>
      </c>
      <c r="G52" s="1" t="s">
        <v>263</v>
      </c>
      <c r="H52" s="64" t="s">
        <v>323</v>
      </c>
      <c r="I52" s="1" t="s">
        <v>3365</v>
      </c>
      <c r="J52" s="2">
        <v>6</v>
      </c>
      <c r="K52" s="1" t="s">
        <v>3909</v>
      </c>
      <c r="L52" s="103">
        <v>45992</v>
      </c>
      <c r="M52" s="103">
        <v>46113</v>
      </c>
      <c r="N52" s="143" t="s">
        <v>1361</v>
      </c>
      <c r="O52" s="20" t="s">
        <v>1227</v>
      </c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5.75">
      <c r="A53" s="2" t="s">
        <v>132</v>
      </c>
      <c r="B53" s="2">
        <v>35</v>
      </c>
      <c r="C53" s="1" t="s">
        <v>3925</v>
      </c>
      <c r="D53" s="1" t="s">
        <v>3926</v>
      </c>
      <c r="E53" s="1" t="s">
        <v>3927</v>
      </c>
      <c r="F53" s="1" t="s">
        <v>3927</v>
      </c>
      <c r="G53" s="1" t="s">
        <v>3927</v>
      </c>
      <c r="H53" s="64" t="s">
        <v>329</v>
      </c>
      <c r="I53" s="1" t="s">
        <v>3369</v>
      </c>
      <c r="J53" s="2">
        <v>12</v>
      </c>
      <c r="K53" s="1" t="s">
        <v>3928</v>
      </c>
      <c r="L53" s="103">
        <v>45839</v>
      </c>
      <c r="M53" s="103">
        <v>46143</v>
      </c>
      <c r="N53" s="143" t="s">
        <v>1361</v>
      </c>
      <c r="O53" s="20" t="s">
        <v>1214</v>
      </c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5.75">
      <c r="A54" s="420" t="s">
        <v>132</v>
      </c>
      <c r="B54" s="420">
        <v>36</v>
      </c>
      <c r="C54" s="1" t="s">
        <v>3929</v>
      </c>
      <c r="D54" s="1" t="s">
        <v>3926</v>
      </c>
      <c r="E54" s="1" t="s">
        <v>3927</v>
      </c>
      <c r="F54" s="1" t="s">
        <v>3927</v>
      </c>
      <c r="G54" s="1" t="s">
        <v>3927</v>
      </c>
      <c r="H54" s="64" t="s">
        <v>334</v>
      </c>
      <c r="I54" s="1" t="s">
        <v>3371</v>
      </c>
      <c r="J54" s="2">
        <v>6</v>
      </c>
      <c r="K54" s="1" t="s">
        <v>3928</v>
      </c>
      <c r="L54" s="103">
        <v>45992</v>
      </c>
      <c r="M54" s="103">
        <v>46143</v>
      </c>
      <c r="N54" s="143" t="s">
        <v>1361</v>
      </c>
      <c r="O54" s="20" t="s">
        <v>1214</v>
      </c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5.75">
      <c r="A55" s="421"/>
      <c r="B55" s="421"/>
      <c r="C55" s="1" t="s">
        <v>331</v>
      </c>
      <c r="D55" s="1" t="s">
        <v>332</v>
      </c>
      <c r="E55" s="1" t="s">
        <v>333</v>
      </c>
      <c r="F55" s="1" t="s">
        <v>333</v>
      </c>
      <c r="G55" s="1" t="s">
        <v>333</v>
      </c>
      <c r="H55" s="64" t="s">
        <v>334</v>
      </c>
      <c r="I55" s="1" t="s">
        <v>3371</v>
      </c>
      <c r="J55" s="2">
        <v>6</v>
      </c>
      <c r="K55" s="1" t="s">
        <v>3930</v>
      </c>
      <c r="L55" s="103">
        <v>45992</v>
      </c>
      <c r="M55" s="103">
        <v>46113</v>
      </c>
      <c r="N55" s="143" t="s">
        <v>1361</v>
      </c>
      <c r="O55" s="20" t="s">
        <v>1214</v>
      </c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5.75">
      <c r="A56" s="2" t="s">
        <v>132</v>
      </c>
      <c r="B56" s="2">
        <v>37</v>
      </c>
      <c r="C56" s="1" t="s">
        <v>326</v>
      </c>
      <c r="D56" s="1" t="s">
        <v>326</v>
      </c>
      <c r="E56" s="1" t="s">
        <v>328</v>
      </c>
      <c r="F56" s="1" t="s">
        <v>328</v>
      </c>
      <c r="G56" s="1" t="s">
        <v>328</v>
      </c>
      <c r="H56" s="64" t="s">
        <v>343</v>
      </c>
      <c r="I56" s="1" t="s">
        <v>3374</v>
      </c>
      <c r="J56" s="2">
        <v>12</v>
      </c>
      <c r="K56" s="1" t="s">
        <v>3931</v>
      </c>
      <c r="L56" s="103">
        <v>45839</v>
      </c>
      <c r="M56" s="103">
        <v>46143</v>
      </c>
      <c r="N56" s="143" t="s">
        <v>1361</v>
      </c>
      <c r="O56" s="20" t="s">
        <v>1214</v>
      </c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5.75">
      <c r="A57" s="420" t="s">
        <v>132</v>
      </c>
      <c r="B57" s="420">
        <v>38</v>
      </c>
      <c r="C57" s="1" t="s">
        <v>3079</v>
      </c>
      <c r="D57" s="1" t="s">
        <v>326</v>
      </c>
      <c r="E57" s="1" t="s">
        <v>328</v>
      </c>
      <c r="F57" s="1" t="s">
        <v>328</v>
      </c>
      <c r="G57" s="1" t="s">
        <v>328</v>
      </c>
      <c r="H57" s="64" t="s">
        <v>346</v>
      </c>
      <c r="I57" s="1" t="s">
        <v>3375</v>
      </c>
      <c r="J57" s="2">
        <v>6</v>
      </c>
      <c r="K57" s="1" t="s">
        <v>3931</v>
      </c>
      <c r="L57" s="103">
        <v>45992</v>
      </c>
      <c r="M57" s="103">
        <v>46143</v>
      </c>
      <c r="N57" s="143" t="s">
        <v>1361</v>
      </c>
      <c r="O57" s="20" t="s">
        <v>1214</v>
      </c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5.75">
      <c r="A58" s="421"/>
      <c r="B58" s="421"/>
      <c r="C58" s="1" t="s">
        <v>254</v>
      </c>
      <c r="D58" s="1" t="s">
        <v>345</v>
      </c>
      <c r="E58" s="43" t="s">
        <v>254</v>
      </c>
      <c r="F58" s="43" t="s">
        <v>254</v>
      </c>
      <c r="G58" s="1" t="s">
        <v>254</v>
      </c>
      <c r="H58" s="64" t="s">
        <v>346</v>
      </c>
      <c r="I58" s="1" t="s">
        <v>3375</v>
      </c>
      <c r="J58" s="2">
        <v>6</v>
      </c>
      <c r="K58" s="1" t="s">
        <v>3906</v>
      </c>
      <c r="L58" s="103">
        <v>45992</v>
      </c>
      <c r="M58" s="103">
        <v>46113</v>
      </c>
      <c r="N58" s="143" t="s">
        <v>1361</v>
      </c>
      <c r="O58" s="20" t="s">
        <v>1227</v>
      </c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5.75">
      <c r="A59" s="2" t="s">
        <v>132</v>
      </c>
      <c r="B59" s="2">
        <v>39</v>
      </c>
      <c r="C59" s="1" t="s">
        <v>3932</v>
      </c>
      <c r="D59" s="1" t="s">
        <v>3933</v>
      </c>
      <c r="E59" s="1" t="s">
        <v>3934</v>
      </c>
      <c r="F59" s="1" t="s">
        <v>3934</v>
      </c>
      <c r="G59" s="1" t="s">
        <v>3934</v>
      </c>
      <c r="H59" s="64" t="s">
        <v>354</v>
      </c>
      <c r="I59" s="1" t="s">
        <v>3377</v>
      </c>
      <c r="J59" s="2">
        <v>12</v>
      </c>
      <c r="K59" s="1" t="s">
        <v>3935</v>
      </c>
      <c r="L59" s="103">
        <v>45839</v>
      </c>
      <c r="M59" s="103">
        <v>46143</v>
      </c>
      <c r="N59" s="143" t="s">
        <v>1361</v>
      </c>
      <c r="O59" s="20" t="s">
        <v>1214</v>
      </c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5.75">
      <c r="A60" s="420" t="s">
        <v>132</v>
      </c>
      <c r="B60" s="420">
        <v>40</v>
      </c>
      <c r="C60" s="1" t="s">
        <v>3934</v>
      </c>
      <c r="D60" s="1" t="s">
        <v>3933</v>
      </c>
      <c r="E60" s="1" t="s">
        <v>3934</v>
      </c>
      <c r="F60" s="1" t="s">
        <v>3934</v>
      </c>
      <c r="G60" s="1" t="s">
        <v>3934</v>
      </c>
      <c r="H60" s="64" t="s">
        <v>360</v>
      </c>
      <c r="I60" s="1" t="s">
        <v>3378</v>
      </c>
      <c r="J60" s="2">
        <v>6</v>
      </c>
      <c r="K60" s="1" t="s">
        <v>3935</v>
      </c>
      <c r="L60" s="103">
        <v>45992</v>
      </c>
      <c r="M60" s="103">
        <v>46143</v>
      </c>
      <c r="N60" s="143" t="s">
        <v>1361</v>
      </c>
      <c r="O60" s="20" t="s">
        <v>1214</v>
      </c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5.75">
      <c r="A61" s="421"/>
      <c r="B61" s="421"/>
      <c r="C61" s="1" t="s">
        <v>356</v>
      </c>
      <c r="D61" s="1" t="s">
        <v>357</v>
      </c>
      <c r="E61" s="1" t="s">
        <v>359</v>
      </c>
      <c r="F61" s="1" t="s">
        <v>359</v>
      </c>
      <c r="G61" s="1" t="s">
        <v>359</v>
      </c>
      <c r="H61" s="64" t="s">
        <v>360</v>
      </c>
      <c r="I61" s="1" t="s">
        <v>3378</v>
      </c>
      <c r="J61" s="2">
        <v>6</v>
      </c>
      <c r="K61" s="1" t="s">
        <v>3936</v>
      </c>
      <c r="L61" s="103">
        <v>45992</v>
      </c>
      <c r="M61" s="103">
        <v>46113</v>
      </c>
      <c r="N61" s="143" t="s">
        <v>1361</v>
      </c>
      <c r="O61" s="20" t="s">
        <v>1221</v>
      </c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5.75">
      <c r="A62" s="2" t="s">
        <v>132</v>
      </c>
      <c r="B62" s="2">
        <v>41</v>
      </c>
      <c r="C62" s="1" t="s">
        <v>3937</v>
      </c>
      <c r="D62" s="1" t="s">
        <v>3938</v>
      </c>
      <c r="E62" s="1" t="s">
        <v>3939</v>
      </c>
      <c r="F62" s="1" t="s">
        <v>3939</v>
      </c>
      <c r="G62" s="1" t="s">
        <v>3939</v>
      </c>
      <c r="H62" s="64" t="s">
        <v>1856</v>
      </c>
      <c r="I62" s="1" t="s">
        <v>3379</v>
      </c>
      <c r="J62" s="2">
        <v>12</v>
      </c>
      <c r="K62" s="1" t="s">
        <v>3940</v>
      </c>
      <c r="L62" s="103">
        <v>45839</v>
      </c>
      <c r="M62" s="103">
        <v>46143</v>
      </c>
      <c r="N62" s="143" t="s">
        <v>1361</v>
      </c>
      <c r="O62" s="20" t="s">
        <v>1218</v>
      </c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5.75">
      <c r="A63" s="420" t="s">
        <v>132</v>
      </c>
      <c r="B63" s="420">
        <v>42</v>
      </c>
      <c r="C63" s="1" t="s">
        <v>3939</v>
      </c>
      <c r="D63" s="1" t="s">
        <v>3939</v>
      </c>
      <c r="E63" s="1" t="s">
        <v>3939</v>
      </c>
      <c r="F63" s="1" t="s">
        <v>3939</v>
      </c>
      <c r="G63" s="1" t="s">
        <v>3939</v>
      </c>
      <c r="H63" s="64" t="s">
        <v>368</v>
      </c>
      <c r="I63" s="1" t="s">
        <v>3380</v>
      </c>
      <c r="J63" s="2">
        <v>6</v>
      </c>
      <c r="K63" s="1" t="s">
        <v>3940</v>
      </c>
      <c r="L63" s="103">
        <v>45992</v>
      </c>
      <c r="M63" s="103">
        <v>46143</v>
      </c>
      <c r="N63" s="143" t="s">
        <v>1361</v>
      </c>
      <c r="O63" s="20" t="s">
        <v>1218</v>
      </c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5.75">
      <c r="A64" s="421"/>
      <c r="B64" s="421"/>
      <c r="C64" s="1" t="s">
        <v>365</v>
      </c>
      <c r="D64" s="1" t="s">
        <v>365</v>
      </c>
      <c r="E64" s="1" t="s">
        <v>365</v>
      </c>
      <c r="F64" s="1" t="s">
        <v>365</v>
      </c>
      <c r="G64" s="1" t="s">
        <v>365</v>
      </c>
      <c r="H64" s="64" t="s">
        <v>368</v>
      </c>
      <c r="I64" s="1" t="s">
        <v>3380</v>
      </c>
      <c r="J64" s="2">
        <v>6</v>
      </c>
      <c r="K64" s="1" t="s">
        <v>3941</v>
      </c>
      <c r="L64" s="103">
        <v>45992</v>
      </c>
      <c r="M64" s="103">
        <v>46113</v>
      </c>
      <c r="N64" s="143" t="s">
        <v>1361</v>
      </c>
      <c r="O64" s="20" t="s">
        <v>1218</v>
      </c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5.75">
      <c r="A65" s="2" t="s">
        <v>132</v>
      </c>
      <c r="B65" s="2">
        <v>43</v>
      </c>
      <c r="C65" s="1" t="s">
        <v>1399</v>
      </c>
      <c r="D65" s="1" t="s">
        <v>3942</v>
      </c>
      <c r="E65" s="1" t="s">
        <v>3064</v>
      </c>
      <c r="F65" s="1" t="s">
        <v>3064</v>
      </c>
      <c r="G65" s="1" t="s">
        <v>3064</v>
      </c>
      <c r="H65" s="64" t="s">
        <v>1860</v>
      </c>
      <c r="I65" s="144" t="s">
        <v>3383</v>
      </c>
      <c r="J65" s="2">
        <v>12</v>
      </c>
      <c r="K65" s="1" t="s">
        <v>3943</v>
      </c>
      <c r="L65" s="103">
        <v>45839</v>
      </c>
      <c r="M65" s="103">
        <v>46143</v>
      </c>
      <c r="N65" s="143" t="s">
        <v>1361</v>
      </c>
      <c r="O65" s="20" t="s">
        <v>1218</v>
      </c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5.75">
      <c r="A66" s="420" t="s">
        <v>132</v>
      </c>
      <c r="B66" s="420">
        <v>44</v>
      </c>
      <c r="C66" s="1" t="s">
        <v>3064</v>
      </c>
      <c r="D66" s="1" t="s">
        <v>3942</v>
      </c>
      <c r="E66" s="1" t="s">
        <v>3064</v>
      </c>
      <c r="F66" s="1" t="s">
        <v>3064</v>
      </c>
      <c r="G66" s="1" t="s">
        <v>3064</v>
      </c>
      <c r="H66" s="64" t="s">
        <v>378</v>
      </c>
      <c r="I66" s="1" t="s">
        <v>3385</v>
      </c>
      <c r="J66" s="2">
        <v>6</v>
      </c>
      <c r="K66" s="1" t="s">
        <v>3943</v>
      </c>
      <c r="L66" s="103">
        <v>45992</v>
      </c>
      <c r="M66" s="103">
        <v>46143</v>
      </c>
      <c r="N66" s="143" t="s">
        <v>1361</v>
      </c>
      <c r="O66" s="20" t="s">
        <v>1218</v>
      </c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5.75">
      <c r="A67" s="421"/>
      <c r="B67" s="421"/>
      <c r="C67" s="1" t="s">
        <v>376</v>
      </c>
      <c r="D67" s="1" t="s">
        <v>377</v>
      </c>
      <c r="E67" s="1" t="s">
        <v>372</v>
      </c>
      <c r="F67" s="1" t="s">
        <v>372</v>
      </c>
      <c r="G67" s="1" t="s">
        <v>372</v>
      </c>
      <c r="H67" s="64" t="s">
        <v>378</v>
      </c>
      <c r="I67" s="1" t="s">
        <v>3385</v>
      </c>
      <c r="J67" s="2">
        <v>6</v>
      </c>
      <c r="K67" s="1" t="s">
        <v>3435</v>
      </c>
      <c r="L67" s="103">
        <v>45992</v>
      </c>
      <c r="M67" s="103">
        <v>46113</v>
      </c>
      <c r="N67" s="143" t="s">
        <v>1361</v>
      </c>
      <c r="O67" s="20" t="s">
        <v>1218</v>
      </c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5.75">
      <c r="A68" s="2" t="s">
        <v>164</v>
      </c>
      <c r="B68" s="2">
        <v>45</v>
      </c>
      <c r="C68" s="1" t="s">
        <v>1495</v>
      </c>
      <c r="D68" s="1" t="s">
        <v>3944</v>
      </c>
      <c r="E68" s="1" t="s">
        <v>3945</v>
      </c>
      <c r="F68" s="1" t="s">
        <v>3945</v>
      </c>
      <c r="G68" s="1" t="s">
        <v>3945</v>
      </c>
      <c r="H68" s="64" t="s">
        <v>384</v>
      </c>
      <c r="I68" s="1" t="s">
        <v>3386</v>
      </c>
      <c r="J68" s="2">
        <v>12</v>
      </c>
      <c r="K68" s="1" t="s">
        <v>3946</v>
      </c>
      <c r="L68" s="103">
        <v>45839</v>
      </c>
      <c r="M68" s="103">
        <v>46143</v>
      </c>
      <c r="N68" s="143" t="s">
        <v>3084</v>
      </c>
      <c r="O68" s="20" t="s">
        <v>1229</v>
      </c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5.75">
      <c r="A69" s="420" t="s">
        <v>164</v>
      </c>
      <c r="B69" s="420">
        <v>46</v>
      </c>
      <c r="C69" s="1" t="s">
        <v>1495</v>
      </c>
      <c r="D69" s="1" t="s">
        <v>3944</v>
      </c>
      <c r="E69" s="1" t="s">
        <v>3945</v>
      </c>
      <c r="F69" s="1" t="s">
        <v>3945</v>
      </c>
      <c r="G69" s="1" t="s">
        <v>3945</v>
      </c>
      <c r="H69" s="64" t="s">
        <v>386</v>
      </c>
      <c r="I69" s="1" t="s">
        <v>3388</v>
      </c>
      <c r="J69" s="2">
        <v>6</v>
      </c>
      <c r="K69" s="1" t="s">
        <v>3946</v>
      </c>
      <c r="L69" s="103">
        <v>45992</v>
      </c>
      <c r="M69" s="103">
        <v>46143</v>
      </c>
      <c r="N69" s="143" t="s">
        <v>3084</v>
      </c>
      <c r="O69" s="20" t="s">
        <v>1229</v>
      </c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5.75">
      <c r="A70" s="421"/>
      <c r="B70" s="421"/>
      <c r="C70" s="1" t="s">
        <v>381</v>
      </c>
      <c r="D70" s="1" t="s">
        <v>382</v>
      </c>
      <c r="E70" s="1" t="s">
        <v>383</v>
      </c>
      <c r="F70" s="1" t="s">
        <v>383</v>
      </c>
      <c r="G70" s="1" t="s">
        <v>383</v>
      </c>
      <c r="H70" s="64" t="s">
        <v>386</v>
      </c>
      <c r="I70" s="1" t="s">
        <v>3388</v>
      </c>
      <c r="J70" s="2">
        <v>6</v>
      </c>
      <c r="K70" s="1" t="s">
        <v>3947</v>
      </c>
      <c r="L70" s="103">
        <v>45992</v>
      </c>
      <c r="M70" s="103">
        <v>46113</v>
      </c>
      <c r="N70" s="143" t="s">
        <v>3084</v>
      </c>
      <c r="O70" s="20" t="s">
        <v>1229</v>
      </c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5.75">
      <c r="A71" s="2" t="s">
        <v>164</v>
      </c>
      <c r="B71" s="2">
        <v>47</v>
      </c>
      <c r="C71" s="1" t="s">
        <v>275</v>
      </c>
      <c r="D71" s="1" t="s">
        <v>276</v>
      </c>
      <c r="E71" s="1" t="s">
        <v>278</v>
      </c>
      <c r="F71" s="1" t="s">
        <v>278</v>
      </c>
      <c r="G71" s="1" t="s">
        <v>278</v>
      </c>
      <c r="H71" s="64" t="s">
        <v>394</v>
      </c>
      <c r="I71" s="1" t="s">
        <v>3392</v>
      </c>
      <c r="J71" s="2">
        <v>12</v>
      </c>
      <c r="K71" s="1" t="s">
        <v>3916</v>
      </c>
      <c r="L71" s="103">
        <v>45839</v>
      </c>
      <c r="M71" s="103">
        <v>46143</v>
      </c>
      <c r="N71" s="143" t="s">
        <v>3084</v>
      </c>
      <c r="O71" s="20" t="s">
        <v>1214</v>
      </c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5.75">
      <c r="A72" s="420" t="s">
        <v>164</v>
      </c>
      <c r="B72" s="420">
        <v>48</v>
      </c>
      <c r="C72" s="1" t="s">
        <v>275</v>
      </c>
      <c r="D72" s="1" t="s">
        <v>276</v>
      </c>
      <c r="E72" s="1" t="s">
        <v>278</v>
      </c>
      <c r="F72" s="1" t="s">
        <v>278</v>
      </c>
      <c r="G72" s="1" t="s">
        <v>278</v>
      </c>
      <c r="H72" s="64" t="s">
        <v>396</v>
      </c>
      <c r="I72" s="1" t="s">
        <v>3394</v>
      </c>
      <c r="J72" s="2">
        <v>6</v>
      </c>
      <c r="K72" s="1" t="s">
        <v>3916</v>
      </c>
      <c r="L72" s="103">
        <v>45992</v>
      </c>
      <c r="M72" s="103">
        <v>46143</v>
      </c>
      <c r="N72" s="143" t="s">
        <v>3084</v>
      </c>
      <c r="O72" s="20" t="s">
        <v>1214</v>
      </c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5.75">
      <c r="A73" s="421"/>
      <c r="B73" s="421"/>
      <c r="C73" s="1" t="s">
        <v>391</v>
      </c>
      <c r="D73" s="1" t="s">
        <v>392</v>
      </c>
      <c r="E73" s="1" t="s">
        <v>393</v>
      </c>
      <c r="F73" s="1" t="s">
        <v>393</v>
      </c>
      <c r="G73" s="1" t="s">
        <v>393</v>
      </c>
      <c r="H73" s="64" t="s">
        <v>396</v>
      </c>
      <c r="I73" s="1" t="s">
        <v>3394</v>
      </c>
      <c r="J73" s="2">
        <v>6</v>
      </c>
      <c r="K73" s="1" t="s">
        <v>3948</v>
      </c>
      <c r="L73" s="103">
        <v>45992</v>
      </c>
      <c r="M73" s="103">
        <v>46113</v>
      </c>
      <c r="N73" s="143" t="s">
        <v>3084</v>
      </c>
      <c r="O73" s="20" t="s">
        <v>1218</v>
      </c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5.75">
      <c r="A74" s="2" t="s">
        <v>164</v>
      </c>
      <c r="B74" s="2">
        <v>49</v>
      </c>
      <c r="C74" s="1" t="s">
        <v>3829</v>
      </c>
      <c r="D74" s="1" t="s">
        <v>2005</v>
      </c>
      <c r="E74" s="1" t="s">
        <v>2041</v>
      </c>
      <c r="F74" s="1" t="s">
        <v>2041</v>
      </c>
      <c r="G74" s="1" t="s">
        <v>2041</v>
      </c>
      <c r="H74" s="64" t="s">
        <v>404</v>
      </c>
      <c r="I74" s="1" t="s">
        <v>3396</v>
      </c>
      <c r="J74" s="2">
        <v>12</v>
      </c>
      <c r="K74" s="1" t="s">
        <v>3779</v>
      </c>
      <c r="L74" s="103">
        <v>45839</v>
      </c>
      <c r="M74" s="103">
        <v>46143</v>
      </c>
      <c r="N74" s="143" t="s">
        <v>3084</v>
      </c>
      <c r="O74" s="20" t="s">
        <v>1229</v>
      </c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5.75">
      <c r="A75" s="420" t="s">
        <v>164</v>
      </c>
      <c r="B75" s="420">
        <v>50</v>
      </c>
      <c r="C75" s="1" t="s">
        <v>3829</v>
      </c>
      <c r="D75" s="1" t="s">
        <v>2005</v>
      </c>
      <c r="E75" s="1" t="s">
        <v>2041</v>
      </c>
      <c r="F75" s="1" t="s">
        <v>2041</v>
      </c>
      <c r="G75" s="1" t="s">
        <v>2041</v>
      </c>
      <c r="H75" s="64" t="s">
        <v>406</v>
      </c>
      <c r="I75" s="1" t="s">
        <v>3398</v>
      </c>
      <c r="J75" s="2">
        <v>6</v>
      </c>
      <c r="K75" s="1" t="s">
        <v>3779</v>
      </c>
      <c r="L75" s="103">
        <v>45992</v>
      </c>
      <c r="M75" s="103">
        <v>46143</v>
      </c>
      <c r="N75" s="143" t="s">
        <v>3084</v>
      </c>
      <c r="O75" s="20" t="s">
        <v>1229</v>
      </c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5.75">
      <c r="A76" s="421"/>
      <c r="B76" s="421"/>
      <c r="C76" s="1" t="s">
        <v>401</v>
      </c>
      <c r="D76" s="1" t="s">
        <v>402</v>
      </c>
      <c r="E76" s="1" t="s">
        <v>403</v>
      </c>
      <c r="F76" s="1" t="s">
        <v>403</v>
      </c>
      <c r="G76" s="1" t="s">
        <v>403</v>
      </c>
      <c r="H76" s="64" t="s">
        <v>406</v>
      </c>
      <c r="I76" s="1" t="s">
        <v>3398</v>
      </c>
      <c r="J76" s="2">
        <v>6</v>
      </c>
      <c r="K76" s="1" t="s">
        <v>3949</v>
      </c>
      <c r="L76" s="103">
        <v>45992</v>
      </c>
      <c r="M76" s="103">
        <v>46113</v>
      </c>
      <c r="N76" s="143" t="s">
        <v>3084</v>
      </c>
      <c r="O76" s="20" t="s">
        <v>1229</v>
      </c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5.75">
      <c r="A77" s="2" t="s">
        <v>164</v>
      </c>
      <c r="B77" s="2">
        <v>51</v>
      </c>
      <c r="C77" s="1" t="s">
        <v>1749</v>
      </c>
      <c r="D77" s="1" t="s">
        <v>1577</v>
      </c>
      <c r="E77" s="1" t="s">
        <v>1577</v>
      </c>
      <c r="F77" s="1" t="s">
        <v>1577</v>
      </c>
      <c r="G77" s="1" t="s">
        <v>1577</v>
      </c>
      <c r="H77" s="64" t="s">
        <v>413</v>
      </c>
      <c r="I77" s="1" t="s">
        <v>3401</v>
      </c>
      <c r="J77" s="2">
        <v>12</v>
      </c>
      <c r="K77" s="1" t="s">
        <v>1262</v>
      </c>
      <c r="L77" s="103">
        <v>45839</v>
      </c>
      <c r="M77" s="103">
        <v>46143</v>
      </c>
      <c r="N77" s="143" t="s">
        <v>3084</v>
      </c>
      <c r="O77" s="20" t="s">
        <v>1229</v>
      </c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5.75">
      <c r="A78" s="420" t="s">
        <v>164</v>
      </c>
      <c r="B78" s="420">
        <v>52</v>
      </c>
      <c r="C78" s="1" t="s">
        <v>1840</v>
      </c>
      <c r="D78" s="1" t="s">
        <v>1750</v>
      </c>
      <c r="E78" s="1" t="s">
        <v>1577</v>
      </c>
      <c r="F78" s="1" t="s">
        <v>1577</v>
      </c>
      <c r="G78" s="1" t="s">
        <v>1577</v>
      </c>
      <c r="H78" s="64" t="s">
        <v>416</v>
      </c>
      <c r="I78" s="1" t="s">
        <v>3402</v>
      </c>
      <c r="J78" s="2">
        <v>6</v>
      </c>
      <c r="K78" s="1" t="s">
        <v>1262</v>
      </c>
      <c r="L78" s="103">
        <v>45992</v>
      </c>
      <c r="M78" s="103">
        <v>46143</v>
      </c>
      <c r="N78" s="143" t="s">
        <v>3084</v>
      </c>
      <c r="O78" s="20" t="s">
        <v>1229</v>
      </c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5.75">
      <c r="A79" s="421"/>
      <c r="B79" s="421"/>
      <c r="C79" s="1" t="s">
        <v>415</v>
      </c>
      <c r="D79" s="1" t="s">
        <v>412</v>
      </c>
      <c r="E79" s="1" t="s">
        <v>412</v>
      </c>
      <c r="F79" s="1" t="s">
        <v>412</v>
      </c>
      <c r="G79" s="1" t="s">
        <v>412</v>
      </c>
      <c r="H79" s="64" t="s">
        <v>416</v>
      </c>
      <c r="I79" s="1" t="s">
        <v>3402</v>
      </c>
      <c r="J79" s="2">
        <v>6</v>
      </c>
      <c r="K79" s="1" t="s">
        <v>3827</v>
      </c>
      <c r="L79" s="103">
        <v>45992</v>
      </c>
      <c r="M79" s="103">
        <v>46113</v>
      </c>
      <c r="N79" s="143" t="s">
        <v>3084</v>
      </c>
      <c r="O79" s="20" t="s">
        <v>1229</v>
      </c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5.75">
      <c r="A80" s="2" t="s">
        <v>132</v>
      </c>
      <c r="B80" s="2">
        <v>53</v>
      </c>
      <c r="C80" s="1" t="s">
        <v>3950</v>
      </c>
      <c r="D80" s="1" t="s">
        <v>1104</v>
      </c>
      <c r="E80" s="1" t="s">
        <v>3951</v>
      </c>
      <c r="F80" s="1" t="s">
        <v>1670</v>
      </c>
      <c r="G80" s="1" t="s">
        <v>3951</v>
      </c>
      <c r="H80" s="64" t="s">
        <v>422</v>
      </c>
      <c r="I80" s="1" t="s">
        <v>3404</v>
      </c>
      <c r="J80" s="2">
        <v>12</v>
      </c>
      <c r="K80" s="1" t="s">
        <v>3952</v>
      </c>
      <c r="L80" s="103">
        <v>45839</v>
      </c>
      <c r="M80" s="103">
        <v>46143</v>
      </c>
      <c r="N80" s="143" t="s">
        <v>1361</v>
      </c>
      <c r="O80" s="20" t="s">
        <v>1229</v>
      </c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5.75">
      <c r="A81" s="420" t="s">
        <v>132</v>
      </c>
      <c r="B81" s="420">
        <v>54</v>
      </c>
      <c r="C81" s="1" t="s">
        <v>3950</v>
      </c>
      <c r="D81" s="1" t="s">
        <v>3951</v>
      </c>
      <c r="E81" s="1" t="s">
        <v>3951</v>
      </c>
      <c r="F81" s="1" t="s">
        <v>3951</v>
      </c>
      <c r="G81" s="1" t="s">
        <v>3951</v>
      </c>
      <c r="H81" s="64" t="s">
        <v>1878</v>
      </c>
      <c r="I81" s="1" t="s">
        <v>3406</v>
      </c>
      <c r="J81" s="2">
        <v>6</v>
      </c>
      <c r="K81" s="1" t="s">
        <v>3953</v>
      </c>
      <c r="L81" s="103">
        <v>45992</v>
      </c>
      <c r="M81" s="103">
        <v>46143</v>
      </c>
      <c r="N81" s="143" t="s">
        <v>1361</v>
      </c>
      <c r="O81" s="20" t="s">
        <v>1229</v>
      </c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5.75">
      <c r="A82" s="421"/>
      <c r="B82" s="421"/>
      <c r="C82" s="1" t="s">
        <v>418</v>
      </c>
      <c r="D82" s="1" t="s">
        <v>420</v>
      </c>
      <c r="E82" s="1" t="s">
        <v>420</v>
      </c>
      <c r="F82" s="1" t="s">
        <v>420</v>
      </c>
      <c r="G82" s="1" t="s">
        <v>420</v>
      </c>
      <c r="H82" s="64" t="s">
        <v>1878</v>
      </c>
      <c r="I82" s="1" t="s">
        <v>3406</v>
      </c>
      <c r="J82" s="2">
        <v>6</v>
      </c>
      <c r="K82" s="1" t="s">
        <v>3954</v>
      </c>
      <c r="L82" s="103">
        <v>45992</v>
      </c>
      <c r="M82" s="103">
        <v>46113</v>
      </c>
      <c r="N82" s="143" t="s">
        <v>1361</v>
      </c>
      <c r="O82" s="20" t="s">
        <v>1218</v>
      </c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5.75">
      <c r="A83" s="2" t="s">
        <v>132</v>
      </c>
      <c r="B83" s="2">
        <v>55</v>
      </c>
      <c r="C83" s="1" t="s">
        <v>3955</v>
      </c>
      <c r="D83" s="1" t="s">
        <v>3955</v>
      </c>
      <c r="E83" s="1" t="s">
        <v>3955</v>
      </c>
      <c r="F83" s="1" t="s">
        <v>3955</v>
      </c>
      <c r="G83" s="1" t="s">
        <v>3955</v>
      </c>
      <c r="H83" s="64" t="s">
        <v>431</v>
      </c>
      <c r="I83" s="1" t="s">
        <v>3410</v>
      </c>
      <c r="J83" s="2">
        <v>12</v>
      </c>
      <c r="K83" s="1" t="s">
        <v>3956</v>
      </c>
      <c r="L83" s="103">
        <v>45839</v>
      </c>
      <c r="M83" s="103">
        <v>46143</v>
      </c>
      <c r="N83" s="143" t="s">
        <v>1361</v>
      </c>
      <c r="O83" s="20" t="s">
        <v>1218</v>
      </c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5.75">
      <c r="A84" s="420" t="s">
        <v>132</v>
      </c>
      <c r="B84" s="420">
        <v>56</v>
      </c>
      <c r="C84" s="1" t="s">
        <v>3955</v>
      </c>
      <c r="D84" s="1" t="s">
        <v>3955</v>
      </c>
      <c r="E84" s="1" t="s">
        <v>3955</v>
      </c>
      <c r="F84" s="1" t="s">
        <v>3955</v>
      </c>
      <c r="G84" s="1" t="s">
        <v>3955</v>
      </c>
      <c r="H84" s="64" t="s">
        <v>433</v>
      </c>
      <c r="I84" s="1" t="s">
        <v>3412</v>
      </c>
      <c r="J84" s="2">
        <v>6</v>
      </c>
      <c r="K84" s="1" t="s">
        <v>3956</v>
      </c>
      <c r="L84" s="103">
        <v>45992</v>
      </c>
      <c r="M84" s="103">
        <v>46143</v>
      </c>
      <c r="N84" s="143" t="s">
        <v>1361</v>
      </c>
      <c r="O84" s="20" t="s">
        <v>1218</v>
      </c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5.75">
      <c r="A85" s="421"/>
      <c r="B85" s="421"/>
      <c r="C85" s="1" t="s">
        <v>429</v>
      </c>
      <c r="D85" s="1" t="s">
        <v>429</v>
      </c>
      <c r="E85" s="1" t="s">
        <v>429</v>
      </c>
      <c r="F85" s="1" t="s">
        <v>429</v>
      </c>
      <c r="G85" s="1" t="s">
        <v>429</v>
      </c>
      <c r="H85" s="64" t="s">
        <v>433</v>
      </c>
      <c r="I85" s="1" t="s">
        <v>3412</v>
      </c>
      <c r="J85" s="2">
        <v>6</v>
      </c>
      <c r="K85" s="1" t="s">
        <v>3957</v>
      </c>
      <c r="L85" s="103">
        <v>45992</v>
      </c>
      <c r="M85" s="103">
        <v>46113</v>
      </c>
      <c r="N85" s="143" t="s">
        <v>1361</v>
      </c>
      <c r="O85" s="20" t="s">
        <v>1218</v>
      </c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5.75">
      <c r="A86" s="2" t="s">
        <v>132</v>
      </c>
      <c r="B86" s="2">
        <v>57</v>
      </c>
      <c r="C86" s="1" t="s">
        <v>1410</v>
      </c>
      <c r="D86" s="1" t="s">
        <v>444</v>
      </c>
      <c r="E86" s="1" t="s">
        <v>1411</v>
      </c>
      <c r="F86" s="1" t="s">
        <v>1411</v>
      </c>
      <c r="G86" s="1" t="s">
        <v>1411</v>
      </c>
      <c r="H86" s="64" t="s">
        <v>438</v>
      </c>
      <c r="I86" s="1" t="s">
        <v>3415</v>
      </c>
      <c r="J86" s="2">
        <v>12</v>
      </c>
      <c r="K86" s="1" t="s">
        <v>3630</v>
      </c>
      <c r="L86" s="103">
        <v>45839</v>
      </c>
      <c r="M86" s="103">
        <v>46143</v>
      </c>
      <c r="N86" s="143" t="s">
        <v>1361</v>
      </c>
      <c r="O86" s="20" t="s">
        <v>1218</v>
      </c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5.75">
      <c r="A87" s="420" t="s">
        <v>132</v>
      </c>
      <c r="B87" s="420">
        <v>58</v>
      </c>
      <c r="C87" s="1" t="s">
        <v>1411</v>
      </c>
      <c r="D87" s="1" t="s">
        <v>1411</v>
      </c>
      <c r="E87" s="1" t="s">
        <v>1411</v>
      </c>
      <c r="F87" s="1" t="s">
        <v>1411</v>
      </c>
      <c r="G87" s="1" t="s">
        <v>1411</v>
      </c>
      <c r="H87" s="64" t="s">
        <v>442</v>
      </c>
      <c r="I87" s="1" t="s">
        <v>3416</v>
      </c>
      <c r="J87" s="2">
        <v>6</v>
      </c>
      <c r="K87" s="1" t="s">
        <v>3630</v>
      </c>
      <c r="L87" s="103">
        <v>45992</v>
      </c>
      <c r="M87" s="103">
        <v>46143</v>
      </c>
      <c r="N87" s="143" t="s">
        <v>1361</v>
      </c>
      <c r="O87" s="20" t="s">
        <v>1218</v>
      </c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5.75">
      <c r="A88" s="421"/>
      <c r="B88" s="421"/>
      <c r="C88" s="1" t="s">
        <v>440</v>
      </c>
      <c r="D88" s="1" t="s">
        <v>440</v>
      </c>
      <c r="E88" s="1" t="s">
        <v>440</v>
      </c>
      <c r="F88" s="1" t="s">
        <v>440</v>
      </c>
      <c r="G88" s="1" t="s">
        <v>440</v>
      </c>
      <c r="H88" s="64" t="s">
        <v>442</v>
      </c>
      <c r="I88" s="1" t="s">
        <v>3416</v>
      </c>
      <c r="J88" s="2">
        <v>6</v>
      </c>
      <c r="K88" s="1" t="s">
        <v>3958</v>
      </c>
      <c r="L88" s="103">
        <v>45992</v>
      </c>
      <c r="M88" s="103">
        <v>46113</v>
      </c>
      <c r="N88" s="143" t="s">
        <v>1361</v>
      </c>
      <c r="O88" s="20" t="s">
        <v>1218</v>
      </c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5.75">
      <c r="A89" s="2" t="s">
        <v>132</v>
      </c>
      <c r="B89" s="2">
        <v>59</v>
      </c>
      <c r="C89" s="1" t="s">
        <v>3959</v>
      </c>
      <c r="D89" s="1" t="s">
        <v>3421</v>
      </c>
      <c r="E89" s="1" t="s">
        <v>3421</v>
      </c>
      <c r="F89" s="1" t="s">
        <v>3421</v>
      </c>
      <c r="G89" s="1" t="s">
        <v>3421</v>
      </c>
      <c r="H89" s="64" t="s">
        <v>448</v>
      </c>
      <c r="I89" s="1" t="s">
        <v>3418</v>
      </c>
      <c r="J89" s="2">
        <v>12</v>
      </c>
      <c r="K89" s="1" t="s">
        <v>3960</v>
      </c>
      <c r="L89" s="103">
        <v>45839</v>
      </c>
      <c r="M89" s="103">
        <v>46143</v>
      </c>
      <c r="N89" s="143" t="s">
        <v>1361</v>
      </c>
      <c r="O89" s="20" t="s">
        <v>1218</v>
      </c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5.75">
      <c r="A90" s="420" t="s">
        <v>132</v>
      </c>
      <c r="B90" s="420">
        <v>60</v>
      </c>
      <c r="C90" s="1" t="s">
        <v>3421</v>
      </c>
      <c r="D90" s="1" t="s">
        <v>3421</v>
      </c>
      <c r="E90" s="1" t="s">
        <v>3421</v>
      </c>
      <c r="F90" s="1" t="s">
        <v>3421</v>
      </c>
      <c r="G90" s="1" t="s">
        <v>3421</v>
      </c>
      <c r="H90" s="64" t="s">
        <v>1888</v>
      </c>
      <c r="I90" s="1" t="s">
        <v>3419</v>
      </c>
      <c r="J90" s="2">
        <v>6</v>
      </c>
      <c r="K90" s="1" t="s">
        <v>3960</v>
      </c>
      <c r="L90" s="103">
        <v>45992</v>
      </c>
      <c r="M90" s="103">
        <v>46143</v>
      </c>
      <c r="N90" s="143" t="s">
        <v>1361</v>
      </c>
      <c r="O90" s="20" t="s">
        <v>1218</v>
      </c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5.75">
      <c r="A91" s="421"/>
      <c r="B91" s="421"/>
      <c r="C91" s="1" t="s">
        <v>450</v>
      </c>
      <c r="D91" s="1" t="s">
        <v>451</v>
      </c>
      <c r="E91" s="1" t="s">
        <v>223</v>
      </c>
      <c r="F91" s="1" t="s">
        <v>223</v>
      </c>
      <c r="G91" s="1" t="s">
        <v>223</v>
      </c>
      <c r="H91" s="64" t="s">
        <v>1888</v>
      </c>
      <c r="I91" s="1" t="s">
        <v>3419</v>
      </c>
      <c r="J91" s="2">
        <v>6</v>
      </c>
      <c r="K91" s="1" t="s">
        <v>3440</v>
      </c>
      <c r="L91" s="103">
        <v>45992</v>
      </c>
      <c r="M91" s="103">
        <v>46113</v>
      </c>
      <c r="N91" s="143" t="s">
        <v>1361</v>
      </c>
      <c r="O91" s="20" t="s">
        <v>1227</v>
      </c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5.75">
      <c r="A92" s="2" t="s">
        <v>132</v>
      </c>
      <c r="B92" s="2">
        <v>61</v>
      </c>
      <c r="C92" s="1" t="s">
        <v>3068</v>
      </c>
      <c r="D92" s="1" t="s">
        <v>3961</v>
      </c>
      <c r="E92" s="1" t="s">
        <v>3961</v>
      </c>
      <c r="F92" s="1" t="s">
        <v>3961</v>
      </c>
      <c r="G92" s="1" t="s">
        <v>3961</v>
      </c>
      <c r="H92" s="64" t="s">
        <v>1889</v>
      </c>
      <c r="I92" s="1" t="s">
        <v>3422</v>
      </c>
      <c r="J92" s="2">
        <v>12</v>
      </c>
      <c r="K92" s="1" t="s">
        <v>3962</v>
      </c>
      <c r="L92" s="103">
        <v>45839</v>
      </c>
      <c r="M92" s="103">
        <v>46143</v>
      </c>
      <c r="N92" s="143" t="s">
        <v>1361</v>
      </c>
      <c r="O92" s="20" t="s">
        <v>1218</v>
      </c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5.75">
      <c r="A93" s="420" t="s">
        <v>132</v>
      </c>
      <c r="B93" s="420">
        <v>62</v>
      </c>
      <c r="C93" s="1" t="s">
        <v>3068</v>
      </c>
      <c r="D93" s="1" t="s">
        <v>3963</v>
      </c>
      <c r="E93" s="1" t="s">
        <v>3961</v>
      </c>
      <c r="F93" s="1" t="s">
        <v>3961</v>
      </c>
      <c r="G93" s="1" t="s">
        <v>3961</v>
      </c>
      <c r="H93" s="64" t="s">
        <v>1890</v>
      </c>
      <c r="I93" s="1" t="s">
        <v>3424</v>
      </c>
      <c r="J93" s="2">
        <v>6</v>
      </c>
      <c r="K93" s="1" t="s">
        <v>3962</v>
      </c>
      <c r="L93" s="103">
        <v>45992</v>
      </c>
      <c r="M93" s="103">
        <v>46143</v>
      </c>
      <c r="N93" s="143" t="s">
        <v>1361</v>
      </c>
      <c r="O93" s="20" t="s">
        <v>1218</v>
      </c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5.75">
      <c r="A94" s="421"/>
      <c r="B94" s="421"/>
      <c r="C94" s="1" t="s">
        <v>455</v>
      </c>
      <c r="D94" s="1" t="s">
        <v>460</v>
      </c>
      <c r="E94" s="1" t="s">
        <v>456</v>
      </c>
      <c r="F94" s="1" t="s">
        <v>456</v>
      </c>
      <c r="G94" s="1" t="s">
        <v>456</v>
      </c>
      <c r="H94" s="64" t="s">
        <v>1890</v>
      </c>
      <c r="I94" s="1" t="s">
        <v>3424</v>
      </c>
      <c r="J94" s="2">
        <v>6</v>
      </c>
      <c r="K94" s="1" t="s">
        <v>3964</v>
      </c>
      <c r="L94" s="103">
        <v>45992</v>
      </c>
      <c r="M94" s="103">
        <v>46113</v>
      </c>
      <c r="N94" s="143" t="s">
        <v>1361</v>
      </c>
      <c r="O94" s="20" t="s">
        <v>1218</v>
      </c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5.75">
      <c r="A95" s="2" t="s">
        <v>132</v>
      </c>
      <c r="B95" s="2">
        <v>63</v>
      </c>
      <c r="C95" s="1" t="s">
        <v>1111</v>
      </c>
      <c r="D95" s="1" t="s">
        <v>1154</v>
      </c>
      <c r="E95" s="1" t="s">
        <v>223</v>
      </c>
      <c r="F95" s="1" t="s">
        <v>1155</v>
      </c>
      <c r="G95" s="1" t="s">
        <v>1155</v>
      </c>
      <c r="H95" s="64" t="s">
        <v>467</v>
      </c>
      <c r="I95" s="1" t="s">
        <v>3429</v>
      </c>
      <c r="J95" s="2">
        <v>12</v>
      </c>
      <c r="K95" s="1" t="s">
        <v>3965</v>
      </c>
      <c r="L95" s="103">
        <v>45839</v>
      </c>
      <c r="M95" s="103">
        <v>46143</v>
      </c>
      <c r="N95" s="143" t="s">
        <v>1361</v>
      </c>
      <c r="O95" s="20" t="s">
        <v>1212</v>
      </c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5.75">
      <c r="A96" s="420" t="s">
        <v>132</v>
      </c>
      <c r="B96" s="420">
        <v>64</v>
      </c>
      <c r="C96" s="1" t="s">
        <v>1111</v>
      </c>
      <c r="D96" s="1" t="s">
        <v>1154</v>
      </c>
      <c r="E96" s="1" t="s">
        <v>223</v>
      </c>
      <c r="F96" s="1" t="s">
        <v>1155</v>
      </c>
      <c r="G96" s="1" t="s">
        <v>1155</v>
      </c>
      <c r="H96" s="64" t="s">
        <v>778</v>
      </c>
      <c r="I96" s="1" t="s">
        <v>3431</v>
      </c>
      <c r="J96" s="2">
        <v>6</v>
      </c>
      <c r="K96" s="1" t="s">
        <v>3965</v>
      </c>
      <c r="L96" s="103">
        <v>45992</v>
      </c>
      <c r="M96" s="103">
        <v>46143</v>
      </c>
      <c r="N96" s="143" t="s">
        <v>1361</v>
      </c>
      <c r="O96" s="20" t="s">
        <v>1212</v>
      </c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5.75">
      <c r="A97" s="421"/>
      <c r="B97" s="421"/>
      <c r="C97" s="1" t="s">
        <v>464</v>
      </c>
      <c r="D97" s="1" t="s">
        <v>465</v>
      </c>
      <c r="E97" s="1" t="s">
        <v>392</v>
      </c>
      <c r="F97" s="1" t="s">
        <v>392</v>
      </c>
      <c r="G97" s="1" t="s">
        <v>392</v>
      </c>
      <c r="H97" s="64" t="s">
        <v>778</v>
      </c>
      <c r="I97" s="1" t="s">
        <v>3431</v>
      </c>
      <c r="J97" s="2">
        <v>6</v>
      </c>
      <c r="K97" s="1" t="s">
        <v>3966</v>
      </c>
      <c r="L97" s="103">
        <v>45992</v>
      </c>
      <c r="M97" s="103">
        <v>46113</v>
      </c>
      <c r="N97" s="143" t="s">
        <v>1361</v>
      </c>
      <c r="O97" s="20" t="s">
        <v>1212</v>
      </c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5.75">
      <c r="A98" s="2" t="s">
        <v>132</v>
      </c>
      <c r="B98" s="2">
        <v>65</v>
      </c>
      <c r="C98" s="1" t="s">
        <v>488</v>
      </c>
      <c r="D98" s="1" t="s">
        <v>1676</v>
      </c>
      <c r="E98" s="1" t="s">
        <v>490</v>
      </c>
      <c r="F98" s="1" t="s">
        <v>490</v>
      </c>
      <c r="G98" s="1" t="s">
        <v>490</v>
      </c>
      <c r="H98" s="64" t="s">
        <v>476</v>
      </c>
      <c r="I98" s="1" t="s">
        <v>3433</v>
      </c>
      <c r="J98" s="2">
        <v>12</v>
      </c>
      <c r="K98" s="1" t="s">
        <v>3967</v>
      </c>
      <c r="L98" s="103">
        <v>45839</v>
      </c>
      <c r="M98" s="103">
        <v>46143</v>
      </c>
      <c r="N98" s="143" t="s">
        <v>1361</v>
      </c>
      <c r="O98" s="20" t="s">
        <v>1229</v>
      </c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5.75">
      <c r="A99" s="420" t="s">
        <v>132</v>
      </c>
      <c r="B99" s="420">
        <v>66</v>
      </c>
      <c r="C99" s="1" t="s">
        <v>488</v>
      </c>
      <c r="D99" s="1" t="s">
        <v>490</v>
      </c>
      <c r="E99" s="1" t="s">
        <v>490</v>
      </c>
      <c r="F99" s="1" t="s">
        <v>490</v>
      </c>
      <c r="G99" s="1" t="s">
        <v>490</v>
      </c>
      <c r="H99" s="64" t="s">
        <v>478</v>
      </c>
      <c r="I99" s="1" t="s">
        <v>3434</v>
      </c>
      <c r="J99" s="2">
        <v>6</v>
      </c>
      <c r="K99" s="1" t="s">
        <v>3967</v>
      </c>
      <c r="L99" s="103">
        <v>45992</v>
      </c>
      <c r="M99" s="103">
        <v>46143</v>
      </c>
      <c r="N99" s="143" t="s">
        <v>1361</v>
      </c>
      <c r="O99" s="20" t="s">
        <v>1229</v>
      </c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5.75">
      <c r="A100" s="421"/>
      <c r="B100" s="421"/>
      <c r="C100" s="1" t="s">
        <v>474</v>
      </c>
      <c r="D100" s="1" t="s">
        <v>475</v>
      </c>
      <c r="E100" s="1" t="s">
        <v>475</v>
      </c>
      <c r="F100" s="1" t="s">
        <v>475</v>
      </c>
      <c r="G100" s="1" t="s">
        <v>475</v>
      </c>
      <c r="H100" s="64" t="s">
        <v>478</v>
      </c>
      <c r="I100" s="1" t="s">
        <v>3434</v>
      </c>
      <c r="J100" s="2">
        <v>6</v>
      </c>
      <c r="K100" s="1" t="s">
        <v>3968</v>
      </c>
      <c r="L100" s="103">
        <v>45992</v>
      </c>
      <c r="M100" s="103">
        <v>46113</v>
      </c>
      <c r="N100" s="143" t="s">
        <v>1361</v>
      </c>
      <c r="O100" s="20" t="s">
        <v>1212</v>
      </c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5.75">
      <c r="A101" s="2" t="s">
        <v>132</v>
      </c>
      <c r="B101" s="2">
        <v>67</v>
      </c>
      <c r="C101" s="1" t="s">
        <v>1740</v>
      </c>
      <c r="D101" s="1" t="s">
        <v>485</v>
      </c>
      <c r="E101" s="1" t="s">
        <v>485</v>
      </c>
      <c r="F101" s="1" t="s">
        <v>485</v>
      </c>
      <c r="G101" s="1" t="s">
        <v>485</v>
      </c>
      <c r="H101" s="64" t="s">
        <v>483</v>
      </c>
      <c r="I101" s="1" t="s">
        <v>3436</v>
      </c>
      <c r="J101" s="2">
        <v>12</v>
      </c>
      <c r="K101" s="1" t="s">
        <v>3420</v>
      </c>
      <c r="L101" s="103">
        <v>45839</v>
      </c>
      <c r="M101" s="103">
        <v>46143</v>
      </c>
      <c r="N101" s="143" t="s">
        <v>1361</v>
      </c>
      <c r="O101" s="20" t="s">
        <v>1212</v>
      </c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5.75">
      <c r="A102" s="420" t="s">
        <v>132</v>
      </c>
      <c r="B102" s="420">
        <v>68</v>
      </c>
      <c r="C102" s="1" t="s">
        <v>254</v>
      </c>
      <c r="D102" s="1" t="s">
        <v>254</v>
      </c>
      <c r="E102" s="1" t="s">
        <v>254</v>
      </c>
      <c r="F102" s="1" t="s">
        <v>254</v>
      </c>
      <c r="G102" s="1" t="s">
        <v>254</v>
      </c>
      <c r="H102" s="64" t="s">
        <v>1895</v>
      </c>
      <c r="I102" s="1" t="s">
        <v>3437</v>
      </c>
      <c r="J102" s="2">
        <v>6</v>
      </c>
      <c r="K102" s="1" t="s">
        <v>3906</v>
      </c>
      <c r="L102" s="103">
        <v>45992</v>
      </c>
      <c r="M102" s="103">
        <v>46143</v>
      </c>
      <c r="N102" s="143" t="s">
        <v>1361</v>
      </c>
      <c r="O102" s="20" t="s">
        <v>1227</v>
      </c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5.75">
      <c r="A103" s="421"/>
      <c r="B103" s="421"/>
      <c r="C103" s="1" t="s">
        <v>485</v>
      </c>
      <c r="D103" s="1" t="s">
        <v>485</v>
      </c>
      <c r="E103" s="1" t="s">
        <v>485</v>
      </c>
      <c r="F103" s="1" t="s">
        <v>485</v>
      </c>
      <c r="G103" s="1" t="s">
        <v>485</v>
      </c>
      <c r="H103" s="64" t="s">
        <v>1895</v>
      </c>
      <c r="I103" s="1" t="s">
        <v>3437</v>
      </c>
      <c r="J103" s="2">
        <v>6</v>
      </c>
      <c r="K103" s="1" t="s">
        <v>3420</v>
      </c>
      <c r="L103" s="103">
        <v>45992</v>
      </c>
      <c r="M103" s="103">
        <v>46113</v>
      </c>
      <c r="N103" s="143" t="s">
        <v>1361</v>
      </c>
      <c r="O103" s="20" t="s">
        <v>1212</v>
      </c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5.75">
      <c r="A104" s="2" t="s">
        <v>132</v>
      </c>
      <c r="B104" s="2">
        <v>69</v>
      </c>
      <c r="C104" s="1" t="s">
        <v>3969</v>
      </c>
      <c r="D104" s="1" t="s">
        <v>494</v>
      </c>
      <c r="E104" s="1" t="s">
        <v>493</v>
      </c>
      <c r="F104" s="1" t="s">
        <v>493</v>
      </c>
      <c r="G104" s="1" t="s">
        <v>493</v>
      </c>
      <c r="H104" s="64" t="s">
        <v>491</v>
      </c>
      <c r="I104" s="1" t="s">
        <v>3438</v>
      </c>
      <c r="J104" s="2">
        <v>12</v>
      </c>
      <c r="K104" s="1" t="s">
        <v>3970</v>
      </c>
      <c r="L104" s="103">
        <v>45839</v>
      </c>
      <c r="M104" s="103">
        <v>46143</v>
      </c>
      <c r="N104" s="143" t="s">
        <v>1361</v>
      </c>
      <c r="O104" s="20" t="s">
        <v>1212</v>
      </c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5.75">
      <c r="A105" s="420" t="s">
        <v>132</v>
      </c>
      <c r="B105" s="420">
        <v>70</v>
      </c>
      <c r="C105" s="1" t="s">
        <v>490</v>
      </c>
      <c r="D105" s="1" t="s">
        <v>489</v>
      </c>
      <c r="E105" s="1" t="s">
        <v>490</v>
      </c>
      <c r="F105" s="1" t="s">
        <v>490</v>
      </c>
      <c r="G105" s="1" t="s">
        <v>490</v>
      </c>
      <c r="H105" s="64" t="s">
        <v>1897</v>
      </c>
      <c r="I105" s="1" t="s">
        <v>3439</v>
      </c>
      <c r="J105" s="2">
        <v>6</v>
      </c>
      <c r="K105" s="1" t="s">
        <v>3967</v>
      </c>
      <c r="L105" s="103">
        <v>45992</v>
      </c>
      <c r="M105" s="103">
        <v>46143</v>
      </c>
      <c r="N105" s="143" t="s">
        <v>1361</v>
      </c>
      <c r="O105" s="20" t="s">
        <v>1229</v>
      </c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5.75">
      <c r="A106" s="421"/>
      <c r="B106" s="421"/>
      <c r="C106" s="1" t="s">
        <v>493</v>
      </c>
      <c r="D106" s="1" t="s">
        <v>494</v>
      </c>
      <c r="E106" s="1" t="s">
        <v>493</v>
      </c>
      <c r="F106" s="1" t="s">
        <v>493</v>
      </c>
      <c r="G106" s="1" t="s">
        <v>493</v>
      </c>
      <c r="H106" s="64" t="s">
        <v>1897</v>
      </c>
      <c r="I106" s="1" t="s">
        <v>3439</v>
      </c>
      <c r="J106" s="2">
        <v>6</v>
      </c>
      <c r="K106" s="1" t="s">
        <v>3970</v>
      </c>
      <c r="L106" s="103">
        <v>45992</v>
      </c>
      <c r="M106" s="103">
        <v>46113</v>
      </c>
      <c r="N106" s="143" t="s">
        <v>1361</v>
      </c>
      <c r="O106" s="20" t="s">
        <v>1212</v>
      </c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5.75">
      <c r="A107" s="2" t="s">
        <v>132</v>
      </c>
      <c r="B107" s="2">
        <v>71</v>
      </c>
      <c r="C107" s="1" t="s">
        <v>3934</v>
      </c>
      <c r="D107" s="1" t="s">
        <v>3934</v>
      </c>
      <c r="E107" s="1" t="s">
        <v>3934</v>
      </c>
      <c r="F107" s="1" t="s">
        <v>3934</v>
      </c>
      <c r="G107" s="1" t="s">
        <v>3934</v>
      </c>
      <c r="H107" s="64" t="s">
        <v>499</v>
      </c>
      <c r="I107" s="1" t="s">
        <v>3441</v>
      </c>
      <c r="J107" s="2">
        <v>12</v>
      </c>
      <c r="K107" s="1" t="s">
        <v>3935</v>
      </c>
      <c r="L107" s="103">
        <v>45839</v>
      </c>
      <c r="M107" s="103">
        <v>46143</v>
      </c>
      <c r="N107" s="143" t="s">
        <v>1361</v>
      </c>
      <c r="O107" s="20" t="s">
        <v>1214</v>
      </c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5.75">
      <c r="A108" s="420" t="s">
        <v>132</v>
      </c>
      <c r="B108" s="420">
        <v>72</v>
      </c>
      <c r="C108" s="1" t="s">
        <v>3932</v>
      </c>
      <c r="D108" s="1" t="s">
        <v>3933</v>
      </c>
      <c r="E108" s="1" t="s">
        <v>3934</v>
      </c>
      <c r="F108" s="1" t="s">
        <v>3934</v>
      </c>
      <c r="G108" s="1" t="s">
        <v>3934</v>
      </c>
      <c r="H108" s="64" t="s">
        <v>502</v>
      </c>
      <c r="I108" s="1" t="s">
        <v>3442</v>
      </c>
      <c r="J108" s="2">
        <v>6</v>
      </c>
      <c r="K108" s="1" t="s">
        <v>3935</v>
      </c>
      <c r="L108" s="103">
        <v>45992</v>
      </c>
      <c r="M108" s="103">
        <v>46143</v>
      </c>
      <c r="N108" s="143" t="s">
        <v>1361</v>
      </c>
      <c r="O108" s="20" t="s">
        <v>1214</v>
      </c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5.75">
      <c r="A109" s="421"/>
      <c r="B109" s="421"/>
      <c r="C109" s="1" t="s">
        <v>501</v>
      </c>
      <c r="D109" s="1" t="s">
        <v>498</v>
      </c>
      <c r="E109" s="1" t="s">
        <v>498</v>
      </c>
      <c r="F109" s="1" t="s">
        <v>498</v>
      </c>
      <c r="G109" s="1" t="s">
        <v>498</v>
      </c>
      <c r="H109" s="64" t="s">
        <v>502</v>
      </c>
      <c r="I109" s="1" t="s">
        <v>3442</v>
      </c>
      <c r="J109" s="2">
        <v>6</v>
      </c>
      <c r="K109" s="1" t="s">
        <v>3971</v>
      </c>
      <c r="L109" s="103">
        <v>45992</v>
      </c>
      <c r="M109" s="103">
        <v>46113</v>
      </c>
      <c r="N109" s="143" t="s">
        <v>1361</v>
      </c>
      <c r="O109" s="20" t="s">
        <v>1212</v>
      </c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5.75">
      <c r="A110" s="2" t="s">
        <v>132</v>
      </c>
      <c r="B110" s="2">
        <v>73</v>
      </c>
      <c r="C110" s="1" t="s">
        <v>3972</v>
      </c>
      <c r="D110" s="1" t="s">
        <v>3972</v>
      </c>
      <c r="E110" s="1" t="s">
        <v>3900</v>
      </c>
      <c r="F110" s="1" t="s">
        <v>3900</v>
      </c>
      <c r="G110" s="1" t="s">
        <v>3900</v>
      </c>
      <c r="H110" s="64" t="s">
        <v>507</v>
      </c>
      <c r="I110" s="1" t="s">
        <v>3444</v>
      </c>
      <c r="J110" s="2">
        <v>12</v>
      </c>
      <c r="K110" s="1" t="s">
        <v>3901</v>
      </c>
      <c r="L110" s="103">
        <v>45839</v>
      </c>
      <c r="M110" s="103">
        <v>46143</v>
      </c>
      <c r="N110" s="143" t="s">
        <v>1361</v>
      </c>
      <c r="O110" s="20" t="s">
        <v>1227</v>
      </c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5.75">
      <c r="A111" s="420" t="s">
        <v>132</v>
      </c>
      <c r="B111" s="420">
        <v>74</v>
      </c>
      <c r="C111" s="1" t="s">
        <v>3972</v>
      </c>
      <c r="D111" s="1" t="s">
        <v>3972</v>
      </c>
      <c r="E111" s="1" t="s">
        <v>3900</v>
      </c>
      <c r="F111" s="1" t="s">
        <v>3900</v>
      </c>
      <c r="G111" s="1" t="s">
        <v>3900</v>
      </c>
      <c r="H111" s="64" t="s">
        <v>509</v>
      </c>
      <c r="I111" s="1" t="s">
        <v>3445</v>
      </c>
      <c r="J111" s="2">
        <v>6</v>
      </c>
      <c r="K111" s="1" t="s">
        <v>3901</v>
      </c>
      <c r="L111" s="103">
        <v>45992</v>
      </c>
      <c r="M111" s="103">
        <v>46143</v>
      </c>
      <c r="N111" s="143" t="s">
        <v>1361</v>
      </c>
      <c r="O111" s="20" t="s">
        <v>1227</v>
      </c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5.75">
      <c r="A112" s="421"/>
      <c r="B112" s="421"/>
      <c r="C112" s="1" t="s">
        <v>504</v>
      </c>
      <c r="D112" s="1" t="s">
        <v>504</v>
      </c>
      <c r="E112" s="1" t="s">
        <v>506</v>
      </c>
      <c r="F112" s="1" t="s">
        <v>506</v>
      </c>
      <c r="G112" s="1" t="s">
        <v>506</v>
      </c>
      <c r="H112" s="64" t="s">
        <v>509</v>
      </c>
      <c r="I112" s="1" t="s">
        <v>3445</v>
      </c>
      <c r="J112" s="2">
        <v>6</v>
      </c>
      <c r="K112" s="1" t="s">
        <v>3973</v>
      </c>
      <c r="L112" s="103">
        <v>45992</v>
      </c>
      <c r="M112" s="103">
        <v>46113</v>
      </c>
      <c r="N112" s="143" t="s">
        <v>1361</v>
      </c>
      <c r="O112" s="20" t="s">
        <v>1212</v>
      </c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5.75">
      <c r="A113" s="2" t="s">
        <v>132</v>
      </c>
      <c r="B113" s="2">
        <v>75</v>
      </c>
      <c r="C113" s="1" t="s">
        <v>3291</v>
      </c>
      <c r="D113" s="1" t="s">
        <v>3291</v>
      </c>
      <c r="E113" s="1" t="s">
        <v>116</v>
      </c>
      <c r="F113" s="1" t="s">
        <v>116</v>
      </c>
      <c r="G113" s="1" t="s">
        <v>116</v>
      </c>
      <c r="H113" s="64" t="s">
        <v>515</v>
      </c>
      <c r="I113" s="1" t="s">
        <v>3447</v>
      </c>
      <c r="J113" s="2">
        <v>12</v>
      </c>
      <c r="K113" s="1" t="s">
        <v>3292</v>
      </c>
      <c r="L113" s="103">
        <v>45839</v>
      </c>
      <c r="M113" s="103">
        <v>46143</v>
      </c>
      <c r="N113" s="143" t="s">
        <v>1361</v>
      </c>
      <c r="O113" s="20" t="s">
        <v>1207</v>
      </c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5.75">
      <c r="A114" s="420" t="s">
        <v>132</v>
      </c>
      <c r="B114" s="420">
        <v>76</v>
      </c>
      <c r="C114" s="1" t="s">
        <v>3291</v>
      </c>
      <c r="D114" s="1" t="s">
        <v>3291</v>
      </c>
      <c r="E114" s="1" t="s">
        <v>116</v>
      </c>
      <c r="F114" s="1" t="s">
        <v>116</v>
      </c>
      <c r="G114" s="1" t="s">
        <v>116</v>
      </c>
      <c r="H114" s="64" t="s">
        <v>517</v>
      </c>
      <c r="I114" s="1" t="s">
        <v>3448</v>
      </c>
      <c r="J114" s="2">
        <v>6</v>
      </c>
      <c r="K114" s="1" t="s">
        <v>3292</v>
      </c>
      <c r="L114" s="103">
        <v>45992</v>
      </c>
      <c r="M114" s="103">
        <v>46143</v>
      </c>
      <c r="N114" s="143" t="s">
        <v>1361</v>
      </c>
      <c r="O114" s="20" t="s">
        <v>1207</v>
      </c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5.75">
      <c r="A115" s="421"/>
      <c r="B115" s="421"/>
      <c r="C115" s="1" t="s">
        <v>513</v>
      </c>
      <c r="D115" s="1" t="s">
        <v>514</v>
      </c>
      <c r="E115" s="1" t="s">
        <v>514</v>
      </c>
      <c r="F115" s="1" t="s">
        <v>514</v>
      </c>
      <c r="G115" s="1" t="s">
        <v>514</v>
      </c>
      <c r="H115" s="64" t="s">
        <v>517</v>
      </c>
      <c r="I115" s="1" t="s">
        <v>3448</v>
      </c>
      <c r="J115" s="2">
        <v>6</v>
      </c>
      <c r="K115" s="1" t="s">
        <v>3974</v>
      </c>
      <c r="L115" s="103">
        <v>45992</v>
      </c>
      <c r="M115" s="103">
        <v>46113</v>
      </c>
      <c r="N115" s="143" t="s">
        <v>1361</v>
      </c>
      <c r="O115" s="20" t="s">
        <v>1205</v>
      </c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5.75">
      <c r="A116" s="2" t="s">
        <v>174</v>
      </c>
      <c r="B116" s="2">
        <v>77</v>
      </c>
      <c r="C116" s="1" t="s">
        <v>3975</v>
      </c>
      <c r="D116" s="1" t="s">
        <v>3976</v>
      </c>
      <c r="E116" s="1" t="s">
        <v>3086</v>
      </c>
      <c r="F116" s="1" t="s">
        <v>3086</v>
      </c>
      <c r="G116" s="1" t="s">
        <v>3086</v>
      </c>
      <c r="H116" s="64" t="s">
        <v>606</v>
      </c>
      <c r="I116" s="1" t="s">
        <v>3451</v>
      </c>
      <c r="J116" s="2">
        <v>12</v>
      </c>
      <c r="K116" s="1" t="s">
        <v>3977</v>
      </c>
      <c r="L116" s="103">
        <v>45839</v>
      </c>
      <c r="M116" s="103">
        <v>46143</v>
      </c>
      <c r="N116" s="143" t="s">
        <v>3084</v>
      </c>
      <c r="O116" s="20" t="s">
        <v>1229</v>
      </c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5.75">
      <c r="A117" s="420" t="s">
        <v>174</v>
      </c>
      <c r="B117" s="420">
        <v>78</v>
      </c>
      <c r="C117" s="1" t="s">
        <v>3975</v>
      </c>
      <c r="D117" s="1" t="s">
        <v>3086</v>
      </c>
      <c r="E117" s="1" t="s">
        <v>3086</v>
      </c>
      <c r="F117" s="1" t="s">
        <v>3086</v>
      </c>
      <c r="G117" s="1" t="s">
        <v>3086</v>
      </c>
      <c r="H117" s="64" t="s">
        <v>525</v>
      </c>
      <c r="I117" s="1" t="s">
        <v>3453</v>
      </c>
      <c r="J117" s="2">
        <v>6</v>
      </c>
      <c r="K117" s="1" t="s">
        <v>3977</v>
      </c>
      <c r="L117" s="103">
        <v>45992</v>
      </c>
      <c r="M117" s="103">
        <v>46143</v>
      </c>
      <c r="N117" s="143" t="s">
        <v>3084</v>
      </c>
      <c r="O117" s="20" t="s">
        <v>1229</v>
      </c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5.75">
      <c r="A118" s="421"/>
      <c r="B118" s="421"/>
      <c r="C118" s="1" t="s">
        <v>520</v>
      </c>
      <c r="D118" s="1" t="s">
        <v>523</v>
      </c>
      <c r="E118" s="1" t="s">
        <v>523</v>
      </c>
      <c r="F118" s="1" t="s">
        <v>523</v>
      </c>
      <c r="G118" s="1" t="s">
        <v>523</v>
      </c>
      <c r="H118" s="64" t="s">
        <v>525</v>
      </c>
      <c r="I118" s="1" t="s">
        <v>3453</v>
      </c>
      <c r="J118" s="2">
        <v>6</v>
      </c>
      <c r="K118" s="1" t="s">
        <v>3978</v>
      </c>
      <c r="L118" s="103">
        <v>45992</v>
      </c>
      <c r="M118" s="103">
        <v>46113</v>
      </c>
      <c r="N118" s="143" t="s">
        <v>3084</v>
      </c>
      <c r="O118" s="20" t="s">
        <v>1229</v>
      </c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5.75">
      <c r="A119" s="2" t="s">
        <v>174</v>
      </c>
      <c r="B119" s="2">
        <v>79</v>
      </c>
      <c r="C119" s="1" t="s">
        <v>3979</v>
      </c>
      <c r="D119" s="1" t="s">
        <v>3980</v>
      </c>
      <c r="E119" s="1" t="s">
        <v>3979</v>
      </c>
      <c r="F119" s="1" t="s">
        <v>3979</v>
      </c>
      <c r="G119" s="1" t="s">
        <v>3979</v>
      </c>
      <c r="H119" s="64" t="s">
        <v>530</v>
      </c>
      <c r="I119" s="1" t="s">
        <v>3457</v>
      </c>
      <c r="J119" s="2">
        <v>12</v>
      </c>
      <c r="K119" s="1" t="s">
        <v>3981</v>
      </c>
      <c r="L119" s="103">
        <v>45839</v>
      </c>
      <c r="M119" s="103">
        <v>46143</v>
      </c>
      <c r="N119" s="143" t="s">
        <v>3084</v>
      </c>
      <c r="O119" s="20" t="s">
        <v>1226</v>
      </c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5.75">
      <c r="A120" s="420" t="s">
        <v>174</v>
      </c>
      <c r="B120" s="420">
        <v>80</v>
      </c>
      <c r="C120" s="1" t="s">
        <v>3979</v>
      </c>
      <c r="D120" s="1" t="s">
        <v>3980</v>
      </c>
      <c r="E120" s="1" t="s">
        <v>3979</v>
      </c>
      <c r="F120" s="1" t="s">
        <v>3979</v>
      </c>
      <c r="G120" s="1" t="s">
        <v>3979</v>
      </c>
      <c r="H120" s="64" t="s">
        <v>532</v>
      </c>
      <c r="I120" s="1" t="s">
        <v>3459</v>
      </c>
      <c r="J120" s="2">
        <v>6</v>
      </c>
      <c r="K120" s="1" t="s">
        <v>3981</v>
      </c>
      <c r="L120" s="103">
        <v>45992</v>
      </c>
      <c r="M120" s="103">
        <v>46143</v>
      </c>
      <c r="N120" s="143" t="s">
        <v>3084</v>
      </c>
      <c r="O120" s="20" t="s">
        <v>1226</v>
      </c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5.75">
      <c r="A121" s="421"/>
      <c r="B121" s="421"/>
      <c r="C121" s="1" t="s">
        <v>529</v>
      </c>
      <c r="D121" s="1" t="s">
        <v>529</v>
      </c>
      <c r="E121" s="1" t="s">
        <v>529</v>
      </c>
      <c r="F121" s="1" t="s">
        <v>529</v>
      </c>
      <c r="G121" s="1" t="s">
        <v>529</v>
      </c>
      <c r="H121" s="64" t="s">
        <v>532</v>
      </c>
      <c r="I121" s="1" t="s">
        <v>3459</v>
      </c>
      <c r="J121" s="2">
        <v>6</v>
      </c>
      <c r="K121" s="1" t="s">
        <v>3593</v>
      </c>
      <c r="L121" s="103">
        <v>45992</v>
      </c>
      <c r="M121" s="103">
        <v>46113</v>
      </c>
      <c r="N121" s="143" t="s">
        <v>3084</v>
      </c>
      <c r="O121" s="20" t="s">
        <v>1225</v>
      </c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5.75">
      <c r="A122" s="2" t="s">
        <v>149</v>
      </c>
      <c r="B122" s="2">
        <v>81</v>
      </c>
      <c r="C122" s="1" t="s">
        <v>3982</v>
      </c>
      <c r="D122" s="1" t="s">
        <v>543</v>
      </c>
      <c r="E122" s="1" t="s">
        <v>358</v>
      </c>
      <c r="F122" s="1" t="s">
        <v>358</v>
      </c>
      <c r="G122" s="1" t="s">
        <v>358</v>
      </c>
      <c r="H122" s="64" t="s">
        <v>540</v>
      </c>
      <c r="I122" s="1" t="s">
        <v>3462</v>
      </c>
      <c r="J122" s="2">
        <v>12</v>
      </c>
      <c r="K122" s="1" t="s">
        <v>3823</v>
      </c>
      <c r="L122" s="103">
        <v>45839</v>
      </c>
      <c r="M122" s="103">
        <v>46143</v>
      </c>
      <c r="N122" s="143" t="s">
        <v>1498</v>
      </c>
      <c r="O122" s="2" t="s">
        <v>1221</v>
      </c>
      <c r="P122" s="15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5.75">
      <c r="A123" s="420" t="s">
        <v>149</v>
      </c>
      <c r="B123" s="420">
        <v>82</v>
      </c>
      <c r="C123" s="1" t="s">
        <v>1431</v>
      </c>
      <c r="D123" s="1" t="s">
        <v>1558</v>
      </c>
      <c r="E123" s="1" t="s">
        <v>1431</v>
      </c>
      <c r="F123" s="1" t="s">
        <v>1431</v>
      </c>
      <c r="G123" s="1" t="s">
        <v>1431</v>
      </c>
      <c r="H123" s="64" t="s">
        <v>545</v>
      </c>
      <c r="I123" s="1" t="s">
        <v>3464</v>
      </c>
      <c r="J123" s="2">
        <v>6</v>
      </c>
      <c r="K123" s="1" t="s">
        <v>3983</v>
      </c>
      <c r="L123" s="103">
        <v>45992</v>
      </c>
      <c r="M123" s="103">
        <v>46143</v>
      </c>
      <c r="N123" s="143" t="s">
        <v>1498</v>
      </c>
      <c r="O123" s="2" t="s">
        <v>1212</v>
      </c>
      <c r="P123" s="15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5.75">
      <c r="A124" s="421"/>
      <c r="B124" s="421"/>
      <c r="C124" s="1" t="s">
        <v>358</v>
      </c>
      <c r="D124" s="1" t="s">
        <v>543</v>
      </c>
      <c r="E124" s="1" t="s">
        <v>358</v>
      </c>
      <c r="F124" s="1" t="s">
        <v>547</v>
      </c>
      <c r="G124" s="1" t="s">
        <v>358</v>
      </c>
      <c r="H124" s="64" t="s">
        <v>545</v>
      </c>
      <c r="I124" s="1" t="s">
        <v>3464</v>
      </c>
      <c r="J124" s="2">
        <v>6</v>
      </c>
      <c r="K124" s="1" t="s">
        <v>3823</v>
      </c>
      <c r="L124" s="103">
        <v>45992</v>
      </c>
      <c r="M124" s="103">
        <v>46113</v>
      </c>
      <c r="N124" s="143" t="s">
        <v>1498</v>
      </c>
      <c r="O124" s="2" t="s">
        <v>1221</v>
      </c>
      <c r="P124" s="15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5.75">
      <c r="A125" s="2" t="s">
        <v>149</v>
      </c>
      <c r="B125" s="2">
        <v>83</v>
      </c>
      <c r="C125" s="1" t="s">
        <v>687</v>
      </c>
      <c r="D125" s="1" t="s">
        <v>3461</v>
      </c>
      <c r="E125" s="1" t="s">
        <v>547</v>
      </c>
      <c r="F125" s="1" t="s">
        <v>547</v>
      </c>
      <c r="G125" s="1" t="s">
        <v>1511</v>
      </c>
      <c r="H125" s="64" t="s">
        <v>553</v>
      </c>
      <c r="I125" s="1" t="s">
        <v>3467</v>
      </c>
      <c r="J125" s="2">
        <v>12</v>
      </c>
      <c r="K125" s="1" t="s">
        <v>3463</v>
      </c>
      <c r="L125" s="103">
        <v>45839</v>
      </c>
      <c r="M125" s="103">
        <v>46143</v>
      </c>
      <c r="N125" s="143" t="s">
        <v>1498</v>
      </c>
      <c r="O125" s="135" t="s">
        <v>1221</v>
      </c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5.75">
      <c r="A126" s="420" t="s">
        <v>149</v>
      </c>
      <c r="B126" s="420">
        <v>84</v>
      </c>
      <c r="C126" s="1" t="s">
        <v>548</v>
      </c>
      <c r="D126" s="1" t="s">
        <v>3461</v>
      </c>
      <c r="E126" s="1" t="s">
        <v>547</v>
      </c>
      <c r="F126" s="1" t="s">
        <v>547</v>
      </c>
      <c r="G126" s="1" t="s">
        <v>1511</v>
      </c>
      <c r="H126" s="64" t="s">
        <v>560</v>
      </c>
      <c r="I126" s="1" t="s">
        <v>3469</v>
      </c>
      <c r="J126" s="2">
        <v>6</v>
      </c>
      <c r="K126" s="1" t="s">
        <v>3463</v>
      </c>
      <c r="L126" s="103">
        <v>45992</v>
      </c>
      <c r="M126" s="103">
        <v>46143</v>
      </c>
      <c r="N126" s="143" t="s">
        <v>1498</v>
      </c>
      <c r="O126" s="20" t="s">
        <v>1221</v>
      </c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5.75">
      <c r="A127" s="421"/>
      <c r="B127" s="421"/>
      <c r="C127" s="1" t="s">
        <v>555</v>
      </c>
      <c r="D127" s="1" t="s">
        <v>556</v>
      </c>
      <c r="E127" s="1" t="s">
        <v>559</v>
      </c>
      <c r="F127" s="1" t="s">
        <v>559</v>
      </c>
      <c r="G127" s="1" t="s">
        <v>559</v>
      </c>
      <c r="H127" s="64" t="s">
        <v>560</v>
      </c>
      <c r="I127" s="1" t="s">
        <v>3469</v>
      </c>
      <c r="J127" s="2">
        <v>6</v>
      </c>
      <c r="K127" s="1" t="s">
        <v>3984</v>
      </c>
      <c r="L127" s="103">
        <v>45992</v>
      </c>
      <c r="M127" s="103">
        <v>46113</v>
      </c>
      <c r="N127" s="143" t="s">
        <v>1498</v>
      </c>
      <c r="O127" s="20" t="s">
        <v>1221</v>
      </c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5.75">
      <c r="A128" s="2" t="s">
        <v>149</v>
      </c>
      <c r="B128" s="2">
        <v>85</v>
      </c>
      <c r="C128" s="1" t="s">
        <v>3985</v>
      </c>
      <c r="D128" s="1" t="s">
        <v>3986</v>
      </c>
      <c r="E128" s="1" t="s">
        <v>3117</v>
      </c>
      <c r="F128" s="1" t="s">
        <v>3986</v>
      </c>
      <c r="G128" s="1" t="s">
        <v>3986</v>
      </c>
      <c r="H128" s="64" t="s">
        <v>567</v>
      </c>
      <c r="I128" s="1" t="s">
        <v>3473</v>
      </c>
      <c r="J128" s="2">
        <v>12</v>
      </c>
      <c r="K128" s="1" t="s">
        <v>3987</v>
      </c>
      <c r="L128" s="103">
        <v>45839</v>
      </c>
      <c r="M128" s="103">
        <v>46143</v>
      </c>
      <c r="N128" s="143" t="s">
        <v>1498</v>
      </c>
      <c r="O128" s="20" t="s">
        <v>1221</v>
      </c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5.75">
      <c r="A129" s="420" t="s">
        <v>149</v>
      </c>
      <c r="B129" s="420">
        <v>86</v>
      </c>
      <c r="C129" s="1" t="s">
        <v>3986</v>
      </c>
      <c r="D129" s="1" t="s">
        <v>3986</v>
      </c>
      <c r="E129" s="1" t="s">
        <v>3117</v>
      </c>
      <c r="F129" s="1" t="s">
        <v>3986</v>
      </c>
      <c r="G129" s="1" t="s">
        <v>3986</v>
      </c>
      <c r="H129" s="64" t="s">
        <v>461</v>
      </c>
      <c r="I129" s="1" t="s">
        <v>3475</v>
      </c>
      <c r="J129" s="2">
        <v>6</v>
      </c>
      <c r="K129" s="1" t="s">
        <v>3987</v>
      </c>
      <c r="L129" s="103">
        <v>45992</v>
      </c>
      <c r="M129" s="103">
        <v>46143</v>
      </c>
      <c r="N129" s="143" t="s">
        <v>1498</v>
      </c>
      <c r="O129" s="20" t="s">
        <v>1221</v>
      </c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5.75">
      <c r="A130" s="421"/>
      <c r="B130" s="421"/>
      <c r="C130" s="1" t="s">
        <v>569</v>
      </c>
      <c r="D130" s="1" t="s">
        <v>569</v>
      </c>
      <c r="E130" s="1" t="s">
        <v>569</v>
      </c>
      <c r="F130" s="1" t="s">
        <v>569</v>
      </c>
      <c r="G130" s="1" t="s">
        <v>569</v>
      </c>
      <c r="H130" s="64" t="s">
        <v>461</v>
      </c>
      <c r="I130" s="1" t="s">
        <v>3475</v>
      </c>
      <c r="J130" s="2">
        <v>6</v>
      </c>
      <c r="K130" s="1" t="s">
        <v>3618</v>
      </c>
      <c r="L130" s="103">
        <v>45992</v>
      </c>
      <c r="M130" s="103">
        <v>46113</v>
      </c>
      <c r="N130" s="143" t="s">
        <v>1498</v>
      </c>
      <c r="O130" s="20" t="s">
        <v>1221</v>
      </c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5.75">
      <c r="A131" s="2" t="s">
        <v>149</v>
      </c>
      <c r="B131" s="2">
        <v>87</v>
      </c>
      <c r="C131" s="1" t="s">
        <v>581</v>
      </c>
      <c r="D131" s="1" t="s">
        <v>583</v>
      </c>
      <c r="E131" s="1" t="s">
        <v>583</v>
      </c>
      <c r="F131" s="1" t="s">
        <v>583</v>
      </c>
      <c r="G131" s="1" t="s">
        <v>583</v>
      </c>
      <c r="H131" s="64" t="s">
        <v>576</v>
      </c>
      <c r="I131" s="1" t="s">
        <v>3477</v>
      </c>
      <c r="J131" s="2">
        <v>12</v>
      </c>
      <c r="K131" s="1" t="s">
        <v>3480</v>
      </c>
      <c r="L131" s="103">
        <v>45839</v>
      </c>
      <c r="M131" s="103">
        <v>46143</v>
      </c>
      <c r="N131" s="143" t="s">
        <v>1498</v>
      </c>
      <c r="O131" s="20" t="s">
        <v>1212</v>
      </c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5.75">
      <c r="A132" s="420" t="s">
        <v>149</v>
      </c>
      <c r="B132" s="420">
        <v>88</v>
      </c>
      <c r="C132" s="1" t="s">
        <v>1394</v>
      </c>
      <c r="D132" s="1" t="s">
        <v>1395</v>
      </c>
      <c r="E132" s="1" t="s">
        <v>470</v>
      </c>
      <c r="F132" s="1" t="s">
        <v>470</v>
      </c>
      <c r="G132" s="1" t="s">
        <v>470</v>
      </c>
      <c r="H132" s="64" t="s">
        <v>579</v>
      </c>
      <c r="I132" s="1" t="s">
        <v>3479</v>
      </c>
      <c r="J132" s="2">
        <v>6</v>
      </c>
      <c r="K132" s="1" t="s">
        <v>3478</v>
      </c>
      <c r="L132" s="103">
        <v>45992</v>
      </c>
      <c r="M132" s="103">
        <v>46143</v>
      </c>
      <c r="N132" s="143" t="s">
        <v>1498</v>
      </c>
      <c r="O132" s="20" t="s">
        <v>1221</v>
      </c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5.75">
      <c r="A133" s="421"/>
      <c r="B133" s="421"/>
      <c r="C133" s="1" t="s">
        <v>574</v>
      </c>
      <c r="D133" s="1" t="s">
        <v>578</v>
      </c>
      <c r="E133" s="1" t="s">
        <v>575</v>
      </c>
      <c r="F133" s="1" t="s">
        <v>575</v>
      </c>
      <c r="G133" s="1" t="s">
        <v>575</v>
      </c>
      <c r="H133" s="64" t="s">
        <v>579</v>
      </c>
      <c r="I133" s="1" t="s">
        <v>3479</v>
      </c>
      <c r="J133" s="2">
        <v>6</v>
      </c>
      <c r="K133" s="1" t="s">
        <v>2052</v>
      </c>
      <c r="L133" s="103">
        <v>45992</v>
      </c>
      <c r="M133" s="103">
        <v>46113</v>
      </c>
      <c r="N133" s="143" t="s">
        <v>1498</v>
      </c>
      <c r="O133" s="20" t="s">
        <v>1221</v>
      </c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5.75">
      <c r="A134" s="2" t="s">
        <v>149</v>
      </c>
      <c r="B134" s="2">
        <v>89</v>
      </c>
      <c r="C134" s="1" t="s">
        <v>3988</v>
      </c>
      <c r="D134" s="1" t="s">
        <v>3989</v>
      </c>
      <c r="E134" s="1" t="s">
        <v>3990</v>
      </c>
      <c r="F134" s="1" t="s">
        <v>3990</v>
      </c>
      <c r="G134" s="1" t="s">
        <v>3990</v>
      </c>
      <c r="H134" s="64" t="s">
        <v>586</v>
      </c>
      <c r="I134" s="1" t="s">
        <v>3486</v>
      </c>
      <c r="J134" s="2">
        <v>12</v>
      </c>
      <c r="K134" s="1" t="s">
        <v>3991</v>
      </c>
      <c r="L134" s="103">
        <v>45839</v>
      </c>
      <c r="M134" s="103">
        <v>46143</v>
      </c>
      <c r="N134" s="143" t="s">
        <v>1498</v>
      </c>
      <c r="O134" s="20" t="s">
        <v>1221</v>
      </c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5.75">
      <c r="A135" s="420" t="s">
        <v>149</v>
      </c>
      <c r="B135" s="420">
        <v>90</v>
      </c>
      <c r="C135" s="1" t="s">
        <v>3990</v>
      </c>
      <c r="D135" s="1" t="s">
        <v>3992</v>
      </c>
      <c r="E135" s="1" t="s">
        <v>3990</v>
      </c>
      <c r="F135" s="1" t="s">
        <v>3990</v>
      </c>
      <c r="G135" s="1" t="s">
        <v>3990</v>
      </c>
      <c r="H135" s="64" t="s">
        <v>590</v>
      </c>
      <c r="I135" s="1" t="s">
        <v>3488</v>
      </c>
      <c r="J135" s="2">
        <v>6</v>
      </c>
      <c r="K135" s="1" t="s">
        <v>3991</v>
      </c>
      <c r="L135" s="103">
        <v>45992</v>
      </c>
      <c r="M135" s="103">
        <v>46143</v>
      </c>
      <c r="N135" s="143" t="s">
        <v>1498</v>
      </c>
      <c r="O135" s="20" t="s">
        <v>1221</v>
      </c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5.75">
      <c r="A136" s="421"/>
      <c r="B136" s="421"/>
      <c r="C136" s="1" t="s">
        <v>588</v>
      </c>
      <c r="D136" s="1" t="s">
        <v>589</v>
      </c>
      <c r="E136" s="1" t="s">
        <v>588</v>
      </c>
      <c r="F136" s="1" t="s">
        <v>588</v>
      </c>
      <c r="G136" s="1" t="s">
        <v>588</v>
      </c>
      <c r="H136" s="64" t="s">
        <v>590</v>
      </c>
      <c r="I136" s="1" t="s">
        <v>3488</v>
      </c>
      <c r="J136" s="2">
        <v>6</v>
      </c>
      <c r="K136" s="1" t="s">
        <v>3993</v>
      </c>
      <c r="L136" s="103">
        <v>45992</v>
      </c>
      <c r="M136" s="103">
        <v>46113</v>
      </c>
      <c r="N136" s="143" t="s">
        <v>1498</v>
      </c>
      <c r="O136" s="20" t="s">
        <v>1221</v>
      </c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5.75">
      <c r="A137" s="2" t="s">
        <v>149</v>
      </c>
      <c r="B137" s="2">
        <v>91</v>
      </c>
      <c r="C137" s="1" t="s">
        <v>1952</v>
      </c>
      <c r="D137" s="1" t="s">
        <v>3994</v>
      </c>
      <c r="E137" s="1" t="s">
        <v>3994</v>
      </c>
      <c r="F137" s="1" t="s">
        <v>3994</v>
      </c>
      <c r="G137" s="1" t="s">
        <v>3994</v>
      </c>
      <c r="H137" s="64" t="s">
        <v>596</v>
      </c>
      <c r="I137" s="1" t="s">
        <v>3491</v>
      </c>
      <c r="J137" s="2">
        <v>12</v>
      </c>
      <c r="K137" s="1" t="s">
        <v>3995</v>
      </c>
      <c r="L137" s="103">
        <v>45839</v>
      </c>
      <c r="M137" s="103">
        <v>46143</v>
      </c>
      <c r="N137" s="143" t="s">
        <v>1498</v>
      </c>
      <c r="O137" s="20" t="s">
        <v>1221</v>
      </c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5.75">
      <c r="A138" s="420" t="s">
        <v>149</v>
      </c>
      <c r="B138" s="420">
        <v>92</v>
      </c>
      <c r="C138" s="1" t="s">
        <v>3994</v>
      </c>
      <c r="D138" s="1" t="s">
        <v>3996</v>
      </c>
      <c r="E138" s="1" t="s">
        <v>3994</v>
      </c>
      <c r="F138" s="1" t="s">
        <v>3994</v>
      </c>
      <c r="G138" s="1" t="s">
        <v>3994</v>
      </c>
      <c r="H138" s="64" t="s">
        <v>1913</v>
      </c>
      <c r="I138" s="1" t="s">
        <v>3493</v>
      </c>
      <c r="J138" s="2">
        <v>6</v>
      </c>
      <c r="K138" s="1" t="s">
        <v>3995</v>
      </c>
      <c r="L138" s="103">
        <v>45992</v>
      </c>
      <c r="M138" s="103">
        <v>46143</v>
      </c>
      <c r="N138" s="143" t="s">
        <v>1498</v>
      </c>
      <c r="O138" s="20" t="s">
        <v>1221</v>
      </c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5.75">
      <c r="A139" s="421"/>
      <c r="B139" s="421"/>
      <c r="C139" s="1" t="s">
        <v>598</v>
      </c>
      <c r="D139" s="1" t="s">
        <v>598</v>
      </c>
      <c r="E139" s="1" t="s">
        <v>598</v>
      </c>
      <c r="F139" s="1" t="s">
        <v>598</v>
      </c>
      <c r="G139" s="1" t="s">
        <v>598</v>
      </c>
      <c r="H139" s="64" t="s">
        <v>1913</v>
      </c>
      <c r="I139" s="1" t="s">
        <v>3493</v>
      </c>
      <c r="J139" s="2">
        <v>6</v>
      </c>
      <c r="K139" s="1" t="s">
        <v>3997</v>
      </c>
      <c r="L139" s="103">
        <v>45992</v>
      </c>
      <c r="M139" s="103">
        <v>46113</v>
      </c>
      <c r="N139" s="143" t="s">
        <v>1498</v>
      </c>
      <c r="O139" s="20" t="s">
        <v>1228</v>
      </c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5.75">
      <c r="A140" s="2" t="s">
        <v>149</v>
      </c>
      <c r="B140" s="2">
        <v>93</v>
      </c>
      <c r="C140" s="1" t="s">
        <v>359</v>
      </c>
      <c r="D140" s="1" t="s">
        <v>359</v>
      </c>
      <c r="E140" s="1" t="s">
        <v>359</v>
      </c>
      <c r="F140" s="1" t="s">
        <v>359</v>
      </c>
      <c r="G140" s="1" t="s">
        <v>359</v>
      </c>
      <c r="H140" s="64" t="s">
        <v>603</v>
      </c>
      <c r="I140" s="1" t="s">
        <v>3495</v>
      </c>
      <c r="J140" s="2">
        <v>12</v>
      </c>
      <c r="K140" s="1" t="s">
        <v>3936</v>
      </c>
      <c r="L140" s="103">
        <v>45839</v>
      </c>
      <c r="M140" s="103">
        <v>46143</v>
      </c>
      <c r="N140" s="143" t="s">
        <v>1498</v>
      </c>
      <c r="O140" s="20" t="s">
        <v>1221</v>
      </c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5.75">
      <c r="A141" s="420" t="s">
        <v>149</v>
      </c>
      <c r="B141" s="420">
        <v>94</v>
      </c>
      <c r="C141" s="1" t="s">
        <v>356</v>
      </c>
      <c r="D141" s="1" t="s">
        <v>357</v>
      </c>
      <c r="E141" s="1" t="s">
        <v>359</v>
      </c>
      <c r="F141" s="1" t="s">
        <v>359</v>
      </c>
      <c r="G141" s="1" t="s">
        <v>359</v>
      </c>
      <c r="H141" s="64" t="s">
        <v>1917</v>
      </c>
      <c r="I141" s="1" t="s">
        <v>3496</v>
      </c>
      <c r="J141" s="2">
        <v>6</v>
      </c>
      <c r="K141" s="1" t="s">
        <v>3936</v>
      </c>
      <c r="L141" s="103">
        <v>45992</v>
      </c>
      <c r="M141" s="103">
        <v>46143</v>
      </c>
      <c r="N141" s="143" t="s">
        <v>1498</v>
      </c>
      <c r="O141" s="20" t="s">
        <v>1221</v>
      </c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5.75">
      <c r="A142" s="421"/>
      <c r="B142" s="421"/>
      <c r="C142" s="1" t="s">
        <v>605</v>
      </c>
      <c r="D142" s="1" t="s">
        <v>589</v>
      </c>
      <c r="E142" s="1" t="s">
        <v>588</v>
      </c>
      <c r="F142" s="1" t="s">
        <v>588</v>
      </c>
      <c r="G142" s="1" t="s">
        <v>588</v>
      </c>
      <c r="H142" s="64" t="s">
        <v>1917</v>
      </c>
      <c r="I142" s="1" t="s">
        <v>3496</v>
      </c>
      <c r="J142" s="2">
        <v>6</v>
      </c>
      <c r="K142" s="1" t="s">
        <v>3993</v>
      </c>
      <c r="L142" s="103">
        <v>45992</v>
      </c>
      <c r="M142" s="103">
        <v>46113</v>
      </c>
      <c r="N142" s="143" t="s">
        <v>1498</v>
      </c>
      <c r="O142" s="20" t="s">
        <v>1221</v>
      </c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5.75">
      <c r="A143" s="2" t="s">
        <v>149</v>
      </c>
      <c r="B143" s="2">
        <v>95</v>
      </c>
      <c r="C143" s="1" t="s">
        <v>1655</v>
      </c>
      <c r="D143" s="1" t="s">
        <v>1656</v>
      </c>
      <c r="E143" s="1" t="s">
        <v>1656</v>
      </c>
      <c r="F143" s="1" t="s">
        <v>1656</v>
      </c>
      <c r="G143" s="1" t="s">
        <v>1656</v>
      </c>
      <c r="H143" s="64" t="s">
        <v>611</v>
      </c>
      <c r="I143" s="1" t="s">
        <v>3497</v>
      </c>
      <c r="J143" s="2">
        <v>12</v>
      </c>
      <c r="K143" s="1" t="s">
        <v>3998</v>
      </c>
      <c r="L143" s="103">
        <v>45839</v>
      </c>
      <c r="M143" s="103">
        <v>46143</v>
      </c>
      <c r="N143" s="143" t="s">
        <v>1498</v>
      </c>
      <c r="O143" s="20" t="s">
        <v>1228</v>
      </c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5.75">
      <c r="A144" s="420" t="s">
        <v>149</v>
      </c>
      <c r="B144" s="420">
        <v>96</v>
      </c>
      <c r="C144" s="1" t="s">
        <v>1655</v>
      </c>
      <c r="D144" s="1" t="s">
        <v>1656</v>
      </c>
      <c r="E144" s="1" t="s">
        <v>1656</v>
      </c>
      <c r="F144" s="1" t="s">
        <v>1656</v>
      </c>
      <c r="G144" s="1" t="s">
        <v>1656</v>
      </c>
      <c r="H144" s="64" t="s">
        <v>613</v>
      </c>
      <c r="I144" s="1" t="s">
        <v>3499</v>
      </c>
      <c r="J144" s="2">
        <v>6</v>
      </c>
      <c r="K144" s="1" t="s">
        <v>3998</v>
      </c>
      <c r="L144" s="103">
        <v>45992</v>
      </c>
      <c r="M144" s="103">
        <v>46143</v>
      </c>
      <c r="N144" s="143" t="s">
        <v>1498</v>
      </c>
      <c r="O144" s="20" t="s">
        <v>1228</v>
      </c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5.75">
      <c r="A145" s="421"/>
      <c r="B145" s="421"/>
      <c r="C145" s="1" t="s">
        <v>609</v>
      </c>
      <c r="D145" s="1" t="s">
        <v>610</v>
      </c>
      <c r="E145" s="1" t="s">
        <v>610</v>
      </c>
      <c r="F145" s="1" t="s">
        <v>610</v>
      </c>
      <c r="G145" s="1" t="s">
        <v>610</v>
      </c>
      <c r="H145" s="64" t="s">
        <v>613</v>
      </c>
      <c r="I145" s="1" t="s">
        <v>3499</v>
      </c>
      <c r="J145" s="2">
        <v>6</v>
      </c>
      <c r="K145" s="1" t="s">
        <v>3999</v>
      </c>
      <c r="L145" s="103">
        <v>45992</v>
      </c>
      <c r="M145" s="103">
        <v>46113</v>
      </c>
      <c r="N145" s="143" t="s">
        <v>1498</v>
      </c>
      <c r="O145" s="20" t="s">
        <v>1228</v>
      </c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5.75">
      <c r="A146" s="2" t="s">
        <v>149</v>
      </c>
      <c r="B146" s="2">
        <v>97</v>
      </c>
      <c r="C146" s="1" t="s">
        <v>222</v>
      </c>
      <c r="D146" s="1" t="s">
        <v>1373</v>
      </c>
      <c r="E146" s="1" t="s">
        <v>223</v>
      </c>
      <c r="F146" s="1" t="s">
        <v>223</v>
      </c>
      <c r="G146" s="1" t="s">
        <v>223</v>
      </c>
      <c r="H146" s="64" t="s">
        <v>619</v>
      </c>
      <c r="I146" s="1" t="s">
        <v>3502</v>
      </c>
      <c r="J146" s="2">
        <v>12</v>
      </c>
      <c r="K146" s="1" t="s">
        <v>3440</v>
      </c>
      <c r="L146" s="103">
        <v>45839</v>
      </c>
      <c r="M146" s="103">
        <v>46143</v>
      </c>
      <c r="N146" s="143" t="s">
        <v>1498</v>
      </c>
      <c r="O146" s="20" t="s">
        <v>1227</v>
      </c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5.75">
      <c r="A147" s="420" t="s">
        <v>149</v>
      </c>
      <c r="B147" s="420">
        <v>98</v>
      </c>
      <c r="C147" s="1" t="s">
        <v>450</v>
      </c>
      <c r="D147" s="1" t="s">
        <v>1373</v>
      </c>
      <c r="E147" s="1" t="s">
        <v>223</v>
      </c>
      <c r="F147" s="1" t="s">
        <v>223</v>
      </c>
      <c r="G147" s="1" t="s">
        <v>223</v>
      </c>
      <c r="H147" s="64" t="s">
        <v>1922</v>
      </c>
      <c r="I147" s="1" t="s">
        <v>3504</v>
      </c>
      <c r="J147" s="2">
        <v>6</v>
      </c>
      <c r="K147" s="1" t="s">
        <v>3440</v>
      </c>
      <c r="L147" s="103">
        <v>45992</v>
      </c>
      <c r="M147" s="103">
        <v>46143</v>
      </c>
      <c r="N147" s="143" t="s">
        <v>1498</v>
      </c>
      <c r="O147" s="20" t="s">
        <v>1227</v>
      </c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5.75">
      <c r="A148" s="421"/>
      <c r="B148" s="421"/>
      <c r="C148" s="1" t="s">
        <v>618</v>
      </c>
      <c r="D148" s="1" t="s">
        <v>621</v>
      </c>
      <c r="E148" s="1" t="s">
        <v>618</v>
      </c>
      <c r="F148" s="1" t="s">
        <v>618</v>
      </c>
      <c r="G148" s="1" t="s">
        <v>618</v>
      </c>
      <c r="H148" s="64" t="s">
        <v>1922</v>
      </c>
      <c r="I148" s="1" t="s">
        <v>3504</v>
      </c>
      <c r="J148" s="2">
        <v>6</v>
      </c>
      <c r="K148" s="1" t="s">
        <v>4000</v>
      </c>
      <c r="L148" s="103">
        <v>45992</v>
      </c>
      <c r="M148" s="103">
        <v>46113</v>
      </c>
      <c r="N148" s="143" t="s">
        <v>1498</v>
      </c>
      <c r="O148" s="20" t="s">
        <v>1228</v>
      </c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5.75">
      <c r="A149" s="2" t="s">
        <v>149</v>
      </c>
      <c r="B149" s="2">
        <v>99</v>
      </c>
      <c r="C149" s="1" t="s">
        <v>3982</v>
      </c>
      <c r="D149" s="1" t="s">
        <v>358</v>
      </c>
      <c r="E149" s="1" t="s">
        <v>358</v>
      </c>
      <c r="F149" s="1" t="s">
        <v>358</v>
      </c>
      <c r="G149" s="1" t="s">
        <v>358</v>
      </c>
      <c r="H149" s="64" t="s">
        <v>630</v>
      </c>
      <c r="I149" s="1" t="s">
        <v>3510</v>
      </c>
      <c r="J149" s="2">
        <v>12</v>
      </c>
      <c r="K149" s="1" t="s">
        <v>3823</v>
      </c>
      <c r="L149" s="103">
        <v>45839</v>
      </c>
      <c r="M149" s="103">
        <v>46143</v>
      </c>
      <c r="N149" s="143" t="s">
        <v>1498</v>
      </c>
      <c r="O149" s="20" t="s">
        <v>1221</v>
      </c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5.75">
      <c r="A150" s="420" t="s">
        <v>149</v>
      </c>
      <c r="B150" s="420">
        <v>100</v>
      </c>
      <c r="C150" s="1" t="s">
        <v>4001</v>
      </c>
      <c r="D150" s="1" t="s">
        <v>543</v>
      </c>
      <c r="E150" s="1" t="s">
        <v>358</v>
      </c>
      <c r="F150" s="1" t="s">
        <v>358</v>
      </c>
      <c r="G150" s="1" t="s">
        <v>358</v>
      </c>
      <c r="H150" s="64" t="s">
        <v>636</v>
      </c>
      <c r="I150" s="1" t="s">
        <v>3512</v>
      </c>
      <c r="J150" s="2">
        <v>6</v>
      </c>
      <c r="K150" s="1" t="s">
        <v>3823</v>
      </c>
      <c r="L150" s="103">
        <v>45992</v>
      </c>
      <c r="M150" s="103">
        <v>46143</v>
      </c>
      <c r="N150" s="143" t="s">
        <v>1498</v>
      </c>
      <c r="O150" s="20" t="s">
        <v>1221</v>
      </c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5.75">
      <c r="A151" s="421"/>
      <c r="B151" s="421"/>
      <c r="C151" s="1" t="s">
        <v>632</v>
      </c>
      <c r="D151" s="1" t="s">
        <v>633</v>
      </c>
      <c r="E151" s="1" t="s">
        <v>635</v>
      </c>
      <c r="F151" s="1" t="s">
        <v>635</v>
      </c>
      <c r="G151" s="1" t="s">
        <v>635</v>
      </c>
      <c r="H151" s="64" t="s">
        <v>636</v>
      </c>
      <c r="I151" s="1" t="s">
        <v>3512</v>
      </c>
      <c r="J151" s="2">
        <v>6</v>
      </c>
      <c r="K151" s="1" t="s">
        <v>4002</v>
      </c>
      <c r="L151" s="103">
        <v>45992</v>
      </c>
      <c r="M151" s="103">
        <v>46113</v>
      </c>
      <c r="N151" s="143" t="s">
        <v>1498</v>
      </c>
      <c r="O151" s="20" t="s">
        <v>1228</v>
      </c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5.75">
      <c r="A152" s="2" t="s">
        <v>149</v>
      </c>
      <c r="B152" s="2">
        <v>101</v>
      </c>
      <c r="C152" s="1" t="s">
        <v>505</v>
      </c>
      <c r="D152" s="1" t="s">
        <v>1500</v>
      </c>
      <c r="E152" s="1" t="s">
        <v>1499</v>
      </c>
      <c r="F152" s="1" t="s">
        <v>1499</v>
      </c>
      <c r="G152" s="1" t="s">
        <v>1499</v>
      </c>
      <c r="H152" s="64" t="s">
        <v>1926</v>
      </c>
      <c r="I152" s="1" t="s">
        <v>3516</v>
      </c>
      <c r="J152" s="2">
        <v>12</v>
      </c>
      <c r="K152" s="1" t="s">
        <v>4003</v>
      </c>
      <c r="L152" s="103">
        <v>45839</v>
      </c>
      <c r="M152" s="103">
        <v>46143</v>
      </c>
      <c r="N152" s="143" t="s">
        <v>1498</v>
      </c>
      <c r="O152" s="20" t="s">
        <v>1228</v>
      </c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5.75">
      <c r="A153" s="420" t="s">
        <v>149</v>
      </c>
      <c r="B153" s="420">
        <v>102</v>
      </c>
      <c r="C153" s="1" t="s">
        <v>1499</v>
      </c>
      <c r="D153" s="1" t="s">
        <v>1499</v>
      </c>
      <c r="E153" s="1" t="s">
        <v>1499</v>
      </c>
      <c r="F153" s="1" t="s">
        <v>1499</v>
      </c>
      <c r="G153" s="1" t="s">
        <v>1499</v>
      </c>
      <c r="H153" s="64" t="s">
        <v>1927</v>
      </c>
      <c r="I153" s="1" t="s">
        <v>3518</v>
      </c>
      <c r="J153" s="2">
        <v>6</v>
      </c>
      <c r="K153" s="1" t="s">
        <v>4003</v>
      </c>
      <c r="L153" s="103">
        <v>45992</v>
      </c>
      <c r="M153" s="103">
        <v>46143</v>
      </c>
      <c r="N153" s="143" t="s">
        <v>1498</v>
      </c>
      <c r="O153" s="20" t="s">
        <v>1228</v>
      </c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5.75">
      <c r="A154" s="421"/>
      <c r="B154" s="421"/>
      <c r="C154" s="1" t="s">
        <v>573</v>
      </c>
      <c r="D154" s="1" t="s">
        <v>644</v>
      </c>
      <c r="E154" s="1" t="s">
        <v>644</v>
      </c>
      <c r="F154" s="1" t="s">
        <v>644</v>
      </c>
      <c r="G154" s="1" t="s">
        <v>644</v>
      </c>
      <c r="H154" s="64" t="s">
        <v>1927</v>
      </c>
      <c r="I154" s="1" t="s">
        <v>3518</v>
      </c>
      <c r="J154" s="2">
        <v>6</v>
      </c>
      <c r="K154" s="1" t="s">
        <v>4004</v>
      </c>
      <c r="L154" s="103">
        <v>45992</v>
      </c>
      <c r="M154" s="103">
        <v>46113</v>
      </c>
      <c r="N154" s="143" t="s">
        <v>1498</v>
      </c>
      <c r="O154" s="20" t="s">
        <v>1212</v>
      </c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5.75">
      <c r="A155" s="2" t="s">
        <v>149</v>
      </c>
      <c r="B155" s="2">
        <v>103</v>
      </c>
      <c r="C155" s="1" t="s">
        <v>222</v>
      </c>
      <c r="D155" s="1" t="s">
        <v>450</v>
      </c>
      <c r="E155" s="1" t="s">
        <v>223</v>
      </c>
      <c r="F155" s="1" t="s">
        <v>223</v>
      </c>
      <c r="G155" s="1" t="s">
        <v>223</v>
      </c>
      <c r="H155" s="64" t="s">
        <v>1928</v>
      </c>
      <c r="I155" s="1" t="s">
        <v>3520</v>
      </c>
      <c r="J155" s="2">
        <v>12</v>
      </c>
      <c r="K155" s="1" t="s">
        <v>3440</v>
      </c>
      <c r="L155" s="103">
        <v>45839</v>
      </c>
      <c r="M155" s="103">
        <v>46143</v>
      </c>
      <c r="N155" s="143" t="s">
        <v>1498</v>
      </c>
      <c r="O155" s="20" t="s">
        <v>1227</v>
      </c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5.75">
      <c r="A156" s="420" t="s">
        <v>149</v>
      </c>
      <c r="B156" s="420">
        <v>104</v>
      </c>
      <c r="C156" s="1" t="s">
        <v>450</v>
      </c>
      <c r="D156" s="1" t="s">
        <v>450</v>
      </c>
      <c r="E156" s="1" t="s">
        <v>223</v>
      </c>
      <c r="F156" s="1" t="s">
        <v>223</v>
      </c>
      <c r="G156" s="1" t="s">
        <v>223</v>
      </c>
      <c r="H156" s="64" t="s">
        <v>653</v>
      </c>
      <c r="I156" s="1" t="s">
        <v>3521</v>
      </c>
      <c r="J156" s="2">
        <v>6</v>
      </c>
      <c r="K156" s="1" t="s">
        <v>3440</v>
      </c>
      <c r="L156" s="103">
        <v>45992</v>
      </c>
      <c r="M156" s="103">
        <v>46143</v>
      </c>
      <c r="N156" s="143" t="s">
        <v>1498</v>
      </c>
      <c r="O156" s="20" t="s">
        <v>1227</v>
      </c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5.75">
      <c r="A157" s="421"/>
      <c r="B157" s="421"/>
      <c r="C157" s="1" t="s">
        <v>649</v>
      </c>
      <c r="D157" s="1" t="s">
        <v>649</v>
      </c>
      <c r="E157" s="1" t="s">
        <v>649</v>
      </c>
      <c r="F157" s="1" t="s">
        <v>649</v>
      </c>
      <c r="G157" s="1" t="s">
        <v>649</v>
      </c>
      <c r="H157" s="64" t="s">
        <v>653</v>
      </c>
      <c r="I157" s="1" t="s">
        <v>3521</v>
      </c>
      <c r="J157" s="2">
        <v>6</v>
      </c>
      <c r="K157" s="1" t="s">
        <v>4005</v>
      </c>
      <c r="L157" s="103">
        <v>45992</v>
      </c>
      <c r="M157" s="103">
        <v>46113</v>
      </c>
      <c r="N157" s="143" t="s">
        <v>1498</v>
      </c>
      <c r="O157" s="20" t="s">
        <v>1212</v>
      </c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5.75">
      <c r="A158" s="2" t="s">
        <v>149</v>
      </c>
      <c r="B158" s="2">
        <v>105</v>
      </c>
      <c r="C158" s="1" t="s">
        <v>549</v>
      </c>
      <c r="D158" s="1" t="s">
        <v>4006</v>
      </c>
      <c r="E158" s="1" t="s">
        <v>658</v>
      </c>
      <c r="F158" s="1" t="s">
        <v>4007</v>
      </c>
      <c r="G158" s="1" t="s">
        <v>4007</v>
      </c>
      <c r="H158" s="64" t="s">
        <v>659</v>
      </c>
      <c r="I158" s="1" t="s">
        <v>3525</v>
      </c>
      <c r="J158" s="2">
        <v>12</v>
      </c>
      <c r="K158" s="1" t="s">
        <v>4008</v>
      </c>
      <c r="L158" s="103">
        <v>45839</v>
      </c>
      <c r="M158" s="103">
        <v>46143</v>
      </c>
      <c r="N158" s="143" t="s">
        <v>1498</v>
      </c>
      <c r="O158" s="20" t="s">
        <v>1228</v>
      </c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5.75">
      <c r="A159" s="420" t="s">
        <v>149</v>
      </c>
      <c r="B159" s="420">
        <v>106</v>
      </c>
      <c r="C159" s="1" t="s">
        <v>4007</v>
      </c>
      <c r="D159" s="1" t="s">
        <v>4006</v>
      </c>
      <c r="E159" s="1" t="s">
        <v>658</v>
      </c>
      <c r="F159" s="1" t="s">
        <v>4007</v>
      </c>
      <c r="G159" s="1" t="s">
        <v>4007</v>
      </c>
      <c r="H159" s="64" t="s">
        <v>664</v>
      </c>
      <c r="I159" s="1" t="s">
        <v>3526</v>
      </c>
      <c r="J159" s="2">
        <v>6</v>
      </c>
      <c r="K159" s="1" t="s">
        <v>4008</v>
      </c>
      <c r="L159" s="103">
        <v>45992</v>
      </c>
      <c r="M159" s="103">
        <v>46143</v>
      </c>
      <c r="N159" s="143" t="s">
        <v>1498</v>
      </c>
      <c r="O159" s="20" t="s">
        <v>1228</v>
      </c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5.75">
      <c r="A160" s="421"/>
      <c r="B160" s="421"/>
      <c r="C160" s="1" t="s">
        <v>661</v>
      </c>
      <c r="D160" s="1" t="s">
        <v>662</v>
      </c>
      <c r="E160" s="1" t="s">
        <v>661</v>
      </c>
      <c r="F160" s="1" t="s">
        <v>661</v>
      </c>
      <c r="G160" s="1" t="s">
        <v>661</v>
      </c>
      <c r="H160" s="64" t="s">
        <v>664</v>
      </c>
      <c r="I160" s="1" t="s">
        <v>3526</v>
      </c>
      <c r="J160" s="2">
        <v>6</v>
      </c>
      <c r="K160" s="1" t="s">
        <v>4009</v>
      </c>
      <c r="L160" s="103">
        <v>45992</v>
      </c>
      <c r="M160" s="103">
        <v>46113</v>
      </c>
      <c r="N160" s="143" t="s">
        <v>1498</v>
      </c>
      <c r="O160" s="20" t="s">
        <v>1228</v>
      </c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5.75">
      <c r="A161" s="2" t="s">
        <v>149</v>
      </c>
      <c r="B161" s="2">
        <v>107</v>
      </c>
      <c r="C161" s="1" t="s">
        <v>3982</v>
      </c>
      <c r="D161" s="1" t="s">
        <v>543</v>
      </c>
      <c r="E161" s="1" t="s">
        <v>358</v>
      </c>
      <c r="F161" s="1" t="s">
        <v>358</v>
      </c>
      <c r="G161" s="1" t="s">
        <v>358</v>
      </c>
      <c r="H161" s="64" t="s">
        <v>672</v>
      </c>
      <c r="I161" s="1" t="s">
        <v>3529</v>
      </c>
      <c r="J161" s="2">
        <v>12</v>
      </c>
      <c r="K161" s="1" t="s">
        <v>3823</v>
      </c>
      <c r="L161" s="103">
        <v>45839</v>
      </c>
      <c r="M161" s="103">
        <v>46143</v>
      </c>
      <c r="N161" s="143" t="s">
        <v>1498</v>
      </c>
      <c r="O161" s="20" t="s">
        <v>1221</v>
      </c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5.75">
      <c r="A162" s="420" t="s">
        <v>149</v>
      </c>
      <c r="B162" s="420">
        <v>108</v>
      </c>
      <c r="C162" s="1" t="s">
        <v>358</v>
      </c>
      <c r="D162" s="1" t="s">
        <v>543</v>
      </c>
      <c r="E162" s="1" t="s">
        <v>358</v>
      </c>
      <c r="F162" s="1" t="s">
        <v>358</v>
      </c>
      <c r="G162" s="1" t="s">
        <v>358</v>
      </c>
      <c r="H162" s="64" t="s">
        <v>676</v>
      </c>
      <c r="I162" s="1" t="s">
        <v>3531</v>
      </c>
      <c r="J162" s="2">
        <v>6</v>
      </c>
      <c r="K162" s="1" t="s">
        <v>3823</v>
      </c>
      <c r="L162" s="103">
        <v>45992</v>
      </c>
      <c r="M162" s="103">
        <v>46143</v>
      </c>
      <c r="N162" s="143" t="s">
        <v>1498</v>
      </c>
      <c r="O162" s="20" t="s">
        <v>1221</v>
      </c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5.75">
      <c r="A163" s="421"/>
      <c r="B163" s="421"/>
      <c r="C163" s="1" t="s">
        <v>674</v>
      </c>
      <c r="D163" s="1" t="s">
        <v>675</v>
      </c>
      <c r="E163" s="1" t="s">
        <v>674</v>
      </c>
      <c r="F163" s="1" t="s">
        <v>674</v>
      </c>
      <c r="G163" s="1" t="s">
        <v>674</v>
      </c>
      <c r="H163" s="64" t="s">
        <v>676</v>
      </c>
      <c r="I163" s="1" t="s">
        <v>3531</v>
      </c>
      <c r="J163" s="2">
        <v>6</v>
      </c>
      <c r="K163" s="1" t="s">
        <v>4010</v>
      </c>
      <c r="L163" s="103">
        <v>45992</v>
      </c>
      <c r="M163" s="103">
        <v>46113</v>
      </c>
      <c r="N163" s="143" t="s">
        <v>1498</v>
      </c>
      <c r="O163" s="20" t="s">
        <v>1228</v>
      </c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5.75">
      <c r="A164" s="2" t="s">
        <v>149</v>
      </c>
      <c r="B164" s="2">
        <v>109</v>
      </c>
      <c r="C164" s="1" t="s">
        <v>3482</v>
      </c>
      <c r="D164" s="1" t="s">
        <v>4011</v>
      </c>
      <c r="E164" s="1" t="s">
        <v>4011</v>
      </c>
      <c r="F164" s="1" t="s">
        <v>4011</v>
      </c>
      <c r="G164" s="1" t="s">
        <v>4011</v>
      </c>
      <c r="H164" s="64" t="s">
        <v>1935</v>
      </c>
      <c r="I164" s="1" t="s">
        <v>3534</v>
      </c>
      <c r="J164" s="2">
        <v>12</v>
      </c>
      <c r="K164" s="1" t="s">
        <v>4012</v>
      </c>
      <c r="L164" s="103">
        <v>45839</v>
      </c>
      <c r="M164" s="103">
        <v>46143</v>
      </c>
      <c r="N164" s="143" t="s">
        <v>1498</v>
      </c>
      <c r="O164" s="20" t="s">
        <v>1215</v>
      </c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5.75">
      <c r="A165" s="420" t="s">
        <v>149</v>
      </c>
      <c r="B165" s="420">
        <v>110</v>
      </c>
      <c r="C165" s="1" t="s">
        <v>3482</v>
      </c>
      <c r="D165" s="1" t="s">
        <v>4011</v>
      </c>
      <c r="E165" s="1" t="s">
        <v>4011</v>
      </c>
      <c r="F165" s="1" t="s">
        <v>4011</v>
      </c>
      <c r="G165" s="1" t="s">
        <v>4011</v>
      </c>
      <c r="H165" s="64" t="s">
        <v>685</v>
      </c>
      <c r="I165" s="1" t="s">
        <v>3535</v>
      </c>
      <c r="J165" s="2">
        <v>6</v>
      </c>
      <c r="K165" s="1" t="s">
        <v>4012</v>
      </c>
      <c r="L165" s="103">
        <v>45992</v>
      </c>
      <c r="M165" s="103">
        <v>46143</v>
      </c>
      <c r="N165" s="143" t="s">
        <v>1498</v>
      </c>
      <c r="O165" s="20" t="s">
        <v>1215</v>
      </c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5.75">
      <c r="A166" s="421"/>
      <c r="B166" s="421"/>
      <c r="C166" s="1" t="s">
        <v>680</v>
      </c>
      <c r="D166" s="1" t="s">
        <v>681</v>
      </c>
      <c r="E166" s="1" t="s">
        <v>681</v>
      </c>
      <c r="F166" s="1" t="s">
        <v>681</v>
      </c>
      <c r="G166" s="1" t="s">
        <v>681</v>
      </c>
      <c r="H166" s="64" t="s">
        <v>685</v>
      </c>
      <c r="I166" s="1" t="s">
        <v>3535</v>
      </c>
      <c r="J166" s="2">
        <v>6</v>
      </c>
      <c r="K166" s="1" t="s">
        <v>3659</v>
      </c>
      <c r="L166" s="103">
        <v>45992</v>
      </c>
      <c r="M166" s="103">
        <v>46113</v>
      </c>
      <c r="N166" s="143" t="s">
        <v>1498</v>
      </c>
      <c r="O166" s="20" t="s">
        <v>1212</v>
      </c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5.75">
      <c r="A167" s="2" t="s">
        <v>149</v>
      </c>
      <c r="B167" s="2">
        <v>111</v>
      </c>
      <c r="C167" s="1" t="s">
        <v>2072</v>
      </c>
      <c r="D167" s="1" t="s">
        <v>2072</v>
      </c>
      <c r="E167" s="1" t="s">
        <v>2072</v>
      </c>
      <c r="F167" s="1" t="s">
        <v>2072</v>
      </c>
      <c r="G167" s="1" t="s">
        <v>2072</v>
      </c>
      <c r="H167" s="64" t="s">
        <v>689</v>
      </c>
      <c r="I167" s="1" t="s">
        <v>3537</v>
      </c>
      <c r="J167" s="2">
        <v>12</v>
      </c>
      <c r="K167" s="1" t="s">
        <v>4013</v>
      </c>
      <c r="L167" s="103">
        <v>45839</v>
      </c>
      <c r="M167" s="103">
        <v>46143</v>
      </c>
      <c r="N167" s="143" t="s">
        <v>1498</v>
      </c>
      <c r="O167" s="20" t="s">
        <v>1228</v>
      </c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5.75">
      <c r="A168" s="420" t="s">
        <v>149</v>
      </c>
      <c r="B168" s="420">
        <v>112</v>
      </c>
      <c r="C168" s="1" t="s">
        <v>2072</v>
      </c>
      <c r="D168" s="1" t="s">
        <v>2072</v>
      </c>
      <c r="E168" s="1" t="s">
        <v>2072</v>
      </c>
      <c r="F168" s="1" t="s">
        <v>2072</v>
      </c>
      <c r="G168" s="1" t="s">
        <v>2072</v>
      </c>
      <c r="H168" s="64" t="s">
        <v>691</v>
      </c>
      <c r="I168" s="1" t="s">
        <v>3539</v>
      </c>
      <c r="J168" s="2">
        <v>6</v>
      </c>
      <c r="K168" s="1" t="s">
        <v>4013</v>
      </c>
      <c r="L168" s="103">
        <v>45992</v>
      </c>
      <c r="M168" s="103">
        <v>46143</v>
      </c>
      <c r="N168" s="143" t="s">
        <v>1498</v>
      </c>
      <c r="O168" s="20" t="s">
        <v>1228</v>
      </c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5.75">
      <c r="A169" s="421"/>
      <c r="B169" s="421"/>
      <c r="C169" s="1" t="s">
        <v>688</v>
      </c>
      <c r="D169" s="1" t="s">
        <v>688</v>
      </c>
      <c r="E169" s="1" t="s">
        <v>688</v>
      </c>
      <c r="F169" s="1" t="s">
        <v>688</v>
      </c>
      <c r="G169" s="1" t="s">
        <v>688</v>
      </c>
      <c r="H169" s="64" t="s">
        <v>691</v>
      </c>
      <c r="I169" s="1" t="s">
        <v>3539</v>
      </c>
      <c r="J169" s="2">
        <v>6</v>
      </c>
      <c r="K169" s="1" t="s">
        <v>4014</v>
      </c>
      <c r="L169" s="103">
        <v>45992</v>
      </c>
      <c r="M169" s="103">
        <v>46113</v>
      </c>
      <c r="N169" s="143" t="s">
        <v>1498</v>
      </c>
      <c r="O169" s="20" t="s">
        <v>1228</v>
      </c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5.75">
      <c r="A170" s="2" t="s">
        <v>140</v>
      </c>
      <c r="B170" s="2">
        <v>113</v>
      </c>
      <c r="C170" s="1" t="s">
        <v>4015</v>
      </c>
      <c r="D170" s="1" t="s">
        <v>4016</v>
      </c>
      <c r="E170" s="1" t="s">
        <v>4016</v>
      </c>
      <c r="F170" s="1" t="s">
        <v>4016</v>
      </c>
      <c r="G170" s="1" t="s">
        <v>4016</v>
      </c>
      <c r="H170" s="64" t="s">
        <v>696</v>
      </c>
      <c r="I170" s="1" t="s">
        <v>3543</v>
      </c>
      <c r="J170" s="2">
        <v>12</v>
      </c>
      <c r="K170" s="1" t="s">
        <v>4017</v>
      </c>
      <c r="L170" s="103">
        <v>45839</v>
      </c>
      <c r="M170" s="103">
        <v>46143</v>
      </c>
      <c r="N170" s="143" t="s">
        <v>1498</v>
      </c>
      <c r="O170" s="20" t="s">
        <v>1225</v>
      </c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5.75">
      <c r="A171" s="420" t="s">
        <v>140</v>
      </c>
      <c r="B171" s="420">
        <v>114</v>
      </c>
      <c r="C171" s="1" t="s">
        <v>4015</v>
      </c>
      <c r="D171" s="1" t="s">
        <v>4016</v>
      </c>
      <c r="E171" s="1" t="s">
        <v>4016</v>
      </c>
      <c r="F171" s="1" t="s">
        <v>4016</v>
      </c>
      <c r="G171" s="1" t="s">
        <v>4016</v>
      </c>
      <c r="H171" s="64" t="s">
        <v>495</v>
      </c>
      <c r="I171" s="1" t="s">
        <v>3545</v>
      </c>
      <c r="J171" s="2">
        <v>6</v>
      </c>
      <c r="K171" s="1" t="s">
        <v>4017</v>
      </c>
      <c r="L171" s="103">
        <v>45992</v>
      </c>
      <c r="M171" s="103">
        <v>46143</v>
      </c>
      <c r="N171" s="143" t="s">
        <v>1498</v>
      </c>
      <c r="O171" s="20" t="s">
        <v>1225</v>
      </c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5.75">
      <c r="A172" s="421"/>
      <c r="B172" s="421"/>
      <c r="C172" s="1" t="s">
        <v>698</v>
      </c>
      <c r="D172" s="1" t="s">
        <v>699</v>
      </c>
      <c r="E172" s="1" t="s">
        <v>699</v>
      </c>
      <c r="F172" s="1" t="s">
        <v>699</v>
      </c>
      <c r="G172" s="1" t="s">
        <v>699</v>
      </c>
      <c r="H172" s="64" t="s">
        <v>495</v>
      </c>
      <c r="I172" s="1" t="s">
        <v>3545</v>
      </c>
      <c r="J172" s="2">
        <v>6</v>
      </c>
      <c r="K172" s="1" t="s">
        <v>4018</v>
      </c>
      <c r="L172" s="103">
        <v>45992</v>
      </c>
      <c r="M172" s="103">
        <v>46113</v>
      </c>
      <c r="N172" s="143" t="s">
        <v>1498</v>
      </c>
      <c r="O172" s="20" t="s">
        <v>1225</v>
      </c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5.75">
      <c r="A173" s="2" t="s">
        <v>140</v>
      </c>
      <c r="B173" s="2">
        <v>119</v>
      </c>
      <c r="C173" s="1" t="s">
        <v>4019</v>
      </c>
      <c r="D173" s="1" t="s">
        <v>1701</v>
      </c>
      <c r="E173" s="1" t="s">
        <v>1701</v>
      </c>
      <c r="F173" s="1" t="s">
        <v>1701</v>
      </c>
      <c r="G173" s="1" t="s">
        <v>1701</v>
      </c>
      <c r="H173" s="64" t="s">
        <v>723</v>
      </c>
      <c r="I173" s="1" t="s">
        <v>3548</v>
      </c>
      <c r="J173" s="2">
        <v>12</v>
      </c>
      <c r="K173" s="1" t="s">
        <v>4020</v>
      </c>
      <c r="L173" s="103">
        <v>45839</v>
      </c>
      <c r="M173" s="103">
        <v>46143</v>
      </c>
      <c r="N173" s="143" t="s">
        <v>1498</v>
      </c>
      <c r="O173" s="20" t="s">
        <v>1225</v>
      </c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5.75">
      <c r="A174" s="420" t="s">
        <v>140</v>
      </c>
      <c r="B174" s="420">
        <v>120</v>
      </c>
      <c r="C174" s="1" t="s">
        <v>1700</v>
      </c>
      <c r="D174" s="1" t="s">
        <v>4021</v>
      </c>
      <c r="E174" s="1" t="s">
        <v>1701</v>
      </c>
      <c r="F174" s="1" t="s">
        <v>1701</v>
      </c>
      <c r="G174" s="1" t="s">
        <v>1701</v>
      </c>
      <c r="H174" s="64" t="s">
        <v>727</v>
      </c>
      <c r="I174" s="1" t="s">
        <v>3550</v>
      </c>
      <c r="J174" s="2">
        <v>6</v>
      </c>
      <c r="K174" s="1" t="s">
        <v>4020</v>
      </c>
      <c r="L174" s="103">
        <v>45992</v>
      </c>
      <c r="M174" s="103">
        <v>46143</v>
      </c>
      <c r="N174" s="143" t="s">
        <v>1498</v>
      </c>
      <c r="O174" s="20" t="s">
        <v>1225</v>
      </c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5.75">
      <c r="A175" s="421"/>
      <c r="B175" s="421"/>
      <c r="C175" s="1" t="s">
        <v>725</v>
      </c>
      <c r="D175" s="1" t="s">
        <v>594</v>
      </c>
      <c r="E175" s="1" t="s">
        <v>594</v>
      </c>
      <c r="F175" s="1" t="s">
        <v>594</v>
      </c>
      <c r="G175" s="1" t="s">
        <v>594</v>
      </c>
      <c r="H175" s="64" t="s">
        <v>727</v>
      </c>
      <c r="I175" s="1" t="s">
        <v>3550</v>
      </c>
      <c r="J175" s="2">
        <v>6</v>
      </c>
      <c r="K175" s="1" t="s">
        <v>4022</v>
      </c>
      <c r="L175" s="103">
        <v>45992</v>
      </c>
      <c r="M175" s="103">
        <v>46113</v>
      </c>
      <c r="N175" s="143" t="s">
        <v>1498</v>
      </c>
      <c r="O175" s="20" t="s">
        <v>1225</v>
      </c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5.75">
      <c r="A176" s="2" t="s">
        <v>140</v>
      </c>
      <c r="B176" s="2">
        <v>121</v>
      </c>
      <c r="C176" s="1" t="s">
        <v>4023</v>
      </c>
      <c r="D176" s="1" t="s">
        <v>4024</v>
      </c>
      <c r="E176" s="1" t="s">
        <v>4024</v>
      </c>
      <c r="F176" s="1" t="s">
        <v>4024</v>
      </c>
      <c r="G176" s="1" t="s">
        <v>4024</v>
      </c>
      <c r="H176" s="64" t="s">
        <v>736</v>
      </c>
      <c r="I176" s="1" t="s">
        <v>3551</v>
      </c>
      <c r="J176" s="2">
        <v>12</v>
      </c>
      <c r="K176" s="1" t="s">
        <v>4025</v>
      </c>
      <c r="L176" s="103">
        <v>45839</v>
      </c>
      <c r="M176" s="103">
        <v>46143</v>
      </c>
      <c r="N176" s="143" t="s">
        <v>1498</v>
      </c>
      <c r="O176" s="20" t="s">
        <v>1205</v>
      </c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5.75">
      <c r="A177" s="420" t="s">
        <v>140</v>
      </c>
      <c r="B177" s="420">
        <v>122</v>
      </c>
      <c r="C177" s="1" t="s">
        <v>4024</v>
      </c>
      <c r="D177" s="1" t="s">
        <v>4024</v>
      </c>
      <c r="E177" s="1" t="s">
        <v>4024</v>
      </c>
      <c r="F177" s="1" t="s">
        <v>4024</v>
      </c>
      <c r="G177" s="1" t="s">
        <v>4024</v>
      </c>
      <c r="H177" s="64" t="s">
        <v>738</v>
      </c>
      <c r="I177" s="1" t="s">
        <v>3553</v>
      </c>
      <c r="J177" s="2">
        <v>6</v>
      </c>
      <c r="K177" s="1" t="s">
        <v>4025</v>
      </c>
      <c r="L177" s="103">
        <v>45992</v>
      </c>
      <c r="M177" s="103">
        <v>46143</v>
      </c>
      <c r="N177" s="143" t="s">
        <v>1498</v>
      </c>
      <c r="O177" s="20" t="s">
        <v>1205</v>
      </c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5.75">
      <c r="A178" s="421"/>
      <c r="B178" s="421"/>
      <c r="C178" s="1" t="s">
        <v>734</v>
      </c>
      <c r="D178" s="1" t="s">
        <v>734</v>
      </c>
      <c r="E178" s="1" t="s">
        <v>734</v>
      </c>
      <c r="F178" s="1" t="s">
        <v>734</v>
      </c>
      <c r="G178" s="1" t="s">
        <v>734</v>
      </c>
      <c r="H178" s="64" t="s">
        <v>738</v>
      </c>
      <c r="I178" s="1" t="s">
        <v>3553</v>
      </c>
      <c r="J178" s="2">
        <v>6</v>
      </c>
      <c r="K178" s="1" t="s">
        <v>4026</v>
      </c>
      <c r="L178" s="103">
        <v>45992</v>
      </c>
      <c r="M178" s="103">
        <v>46113</v>
      </c>
      <c r="N178" s="143" t="s">
        <v>1498</v>
      </c>
      <c r="O178" s="20" t="s">
        <v>1205</v>
      </c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5.75">
      <c r="A179" s="2" t="s">
        <v>140</v>
      </c>
      <c r="B179" s="2">
        <v>123</v>
      </c>
      <c r="C179" s="1" t="s">
        <v>4027</v>
      </c>
      <c r="D179" s="1" t="s">
        <v>1580</v>
      </c>
      <c r="E179" s="1" t="s">
        <v>1580</v>
      </c>
      <c r="F179" s="1" t="s">
        <v>1580</v>
      </c>
      <c r="G179" s="1" t="s">
        <v>1580</v>
      </c>
      <c r="H179" s="64" t="s">
        <v>744</v>
      </c>
      <c r="I179" s="1" t="s">
        <v>3557</v>
      </c>
      <c r="J179" s="2">
        <v>12</v>
      </c>
      <c r="K179" s="1" t="s">
        <v>4028</v>
      </c>
      <c r="L179" s="103">
        <v>45839</v>
      </c>
      <c r="M179" s="103">
        <v>46143</v>
      </c>
      <c r="N179" s="143" t="s">
        <v>1498</v>
      </c>
      <c r="O179" s="20" t="s">
        <v>1225</v>
      </c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5.75">
      <c r="A180" s="420" t="s">
        <v>140</v>
      </c>
      <c r="B180" s="420">
        <v>124</v>
      </c>
      <c r="C180" s="1" t="s">
        <v>1580</v>
      </c>
      <c r="D180" s="1" t="s">
        <v>1580</v>
      </c>
      <c r="E180" s="1" t="s">
        <v>1580</v>
      </c>
      <c r="F180" s="1" t="s">
        <v>1580</v>
      </c>
      <c r="G180" s="1" t="s">
        <v>1580</v>
      </c>
      <c r="H180" s="64" t="s">
        <v>748</v>
      </c>
      <c r="I180" s="1" t="s">
        <v>3559</v>
      </c>
      <c r="J180" s="2">
        <v>6</v>
      </c>
      <c r="K180" s="1" t="s">
        <v>4028</v>
      </c>
      <c r="L180" s="103">
        <v>45992</v>
      </c>
      <c r="M180" s="103">
        <v>46143</v>
      </c>
      <c r="N180" s="143" t="s">
        <v>1498</v>
      </c>
      <c r="O180" s="20" t="s">
        <v>1225</v>
      </c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5.75">
      <c r="A181" s="421"/>
      <c r="B181" s="421"/>
      <c r="C181" s="1" t="s">
        <v>746</v>
      </c>
      <c r="D181" s="1" t="s">
        <v>746</v>
      </c>
      <c r="E181" s="1" t="s">
        <v>746</v>
      </c>
      <c r="F181" s="1" t="s">
        <v>746</v>
      </c>
      <c r="G181" s="1" t="s">
        <v>746</v>
      </c>
      <c r="H181" s="64" t="s">
        <v>748</v>
      </c>
      <c r="I181" s="1" t="s">
        <v>3559</v>
      </c>
      <c r="J181" s="2">
        <v>6</v>
      </c>
      <c r="K181" s="1" t="s">
        <v>4029</v>
      </c>
      <c r="L181" s="103">
        <v>45992</v>
      </c>
      <c r="M181" s="103">
        <v>46113</v>
      </c>
      <c r="N181" s="143" t="s">
        <v>1498</v>
      </c>
      <c r="O181" s="20" t="s">
        <v>1225</v>
      </c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5.75">
      <c r="A182" s="2" t="s">
        <v>140</v>
      </c>
      <c r="B182" s="2">
        <v>125</v>
      </c>
      <c r="C182" s="1" t="s">
        <v>766</v>
      </c>
      <c r="D182" s="1" t="s">
        <v>4030</v>
      </c>
      <c r="E182" s="1" t="s">
        <v>4030</v>
      </c>
      <c r="F182" s="1" t="s">
        <v>4030</v>
      </c>
      <c r="G182" s="1" t="s">
        <v>4030</v>
      </c>
      <c r="H182" s="64" t="s">
        <v>756</v>
      </c>
      <c r="I182" s="1" t="s">
        <v>3561</v>
      </c>
      <c r="J182" s="2">
        <v>12</v>
      </c>
      <c r="K182" s="1" t="s">
        <v>4031</v>
      </c>
      <c r="L182" s="103">
        <v>45839</v>
      </c>
      <c r="M182" s="103">
        <v>46143</v>
      </c>
      <c r="N182" s="143" t="s">
        <v>1498</v>
      </c>
      <c r="O182" s="20" t="s">
        <v>1225</v>
      </c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6.5">
      <c r="A183" s="420" t="s">
        <v>140</v>
      </c>
      <c r="B183" s="420">
        <v>126</v>
      </c>
      <c r="C183" s="1" t="s">
        <v>4030</v>
      </c>
      <c r="D183" s="1" t="s">
        <v>4030</v>
      </c>
      <c r="E183" s="1" t="s">
        <v>4030</v>
      </c>
      <c r="F183" s="1" t="s">
        <v>4030</v>
      </c>
      <c r="G183" s="1" t="s">
        <v>4030</v>
      </c>
      <c r="H183" s="64" t="s">
        <v>760</v>
      </c>
      <c r="I183" s="33" t="s">
        <v>3563</v>
      </c>
      <c r="J183" s="2">
        <v>6</v>
      </c>
      <c r="K183" s="1" t="s">
        <v>4031</v>
      </c>
      <c r="L183" s="103">
        <v>45992</v>
      </c>
      <c r="M183" s="103">
        <v>46143</v>
      </c>
      <c r="N183" s="143" t="s">
        <v>1498</v>
      </c>
      <c r="O183" s="20" t="s">
        <v>1225</v>
      </c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5.75">
      <c r="A184" s="421"/>
      <c r="B184" s="421"/>
      <c r="C184" s="1" t="s">
        <v>758</v>
      </c>
      <c r="D184" s="1" t="s">
        <v>758</v>
      </c>
      <c r="E184" s="1" t="s">
        <v>758</v>
      </c>
      <c r="F184" s="1" t="s">
        <v>758</v>
      </c>
      <c r="G184" s="1" t="s">
        <v>758</v>
      </c>
      <c r="H184" s="64" t="s">
        <v>760</v>
      </c>
      <c r="I184" s="1" t="s">
        <v>3563</v>
      </c>
      <c r="J184" s="2">
        <v>6</v>
      </c>
      <c r="K184" s="1" t="s">
        <v>4032</v>
      </c>
      <c r="L184" s="103">
        <v>45992</v>
      </c>
      <c r="M184" s="103">
        <v>46113</v>
      </c>
      <c r="N184" s="143" t="s">
        <v>1498</v>
      </c>
      <c r="O184" s="20" t="s">
        <v>1225</v>
      </c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5.75">
      <c r="A185" s="2" t="s">
        <v>140</v>
      </c>
      <c r="B185" s="2">
        <v>127</v>
      </c>
      <c r="C185" s="1" t="s">
        <v>4033</v>
      </c>
      <c r="D185" s="1" t="s">
        <v>1569</v>
      </c>
      <c r="E185" s="1" t="s">
        <v>1569</v>
      </c>
      <c r="F185" s="1" t="s">
        <v>1569</v>
      </c>
      <c r="G185" s="1" t="s">
        <v>1569</v>
      </c>
      <c r="H185" s="64" t="s">
        <v>768</v>
      </c>
      <c r="I185" s="1" t="s">
        <v>3565</v>
      </c>
      <c r="J185" s="2">
        <v>12</v>
      </c>
      <c r="K185" s="1" t="s">
        <v>4034</v>
      </c>
      <c r="L185" s="103">
        <v>45839</v>
      </c>
      <c r="M185" s="103">
        <v>46143</v>
      </c>
      <c r="N185" s="143" t="s">
        <v>1498</v>
      </c>
      <c r="O185" s="20" t="s">
        <v>1225</v>
      </c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5.75">
      <c r="A186" s="420" t="s">
        <v>140</v>
      </c>
      <c r="B186" s="420">
        <v>128</v>
      </c>
      <c r="C186" s="1" t="s">
        <v>4035</v>
      </c>
      <c r="D186" s="1" t="s">
        <v>1569</v>
      </c>
      <c r="E186" s="1" t="s">
        <v>1569</v>
      </c>
      <c r="F186" s="1" t="s">
        <v>1569</v>
      </c>
      <c r="G186" s="1" t="s">
        <v>1569</v>
      </c>
      <c r="H186" s="64" t="s">
        <v>701</v>
      </c>
      <c r="I186" s="1" t="s">
        <v>3567</v>
      </c>
      <c r="J186" s="2">
        <v>6</v>
      </c>
      <c r="K186" s="1" t="s">
        <v>4034</v>
      </c>
      <c r="L186" s="103">
        <v>45992</v>
      </c>
      <c r="M186" s="103">
        <v>46143</v>
      </c>
      <c r="N186" s="143" t="s">
        <v>1498</v>
      </c>
      <c r="O186" s="20" t="s">
        <v>1225</v>
      </c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5.75">
      <c r="A187" s="421"/>
      <c r="B187" s="421"/>
      <c r="C187" s="1" t="s">
        <v>770</v>
      </c>
      <c r="D187" s="1" t="s">
        <v>771</v>
      </c>
      <c r="E187" s="1" t="s">
        <v>771</v>
      </c>
      <c r="F187" s="1" t="s">
        <v>771</v>
      </c>
      <c r="G187" s="1" t="s">
        <v>771</v>
      </c>
      <c r="H187" s="64" t="s">
        <v>701</v>
      </c>
      <c r="I187" s="1" t="s">
        <v>3567</v>
      </c>
      <c r="J187" s="2">
        <v>6</v>
      </c>
      <c r="K187" s="1" t="s">
        <v>4036</v>
      </c>
      <c r="L187" s="103">
        <v>45992</v>
      </c>
      <c r="M187" s="103">
        <v>46113</v>
      </c>
      <c r="N187" s="143" t="s">
        <v>1498</v>
      </c>
      <c r="O187" s="20" t="s">
        <v>1225</v>
      </c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5.75">
      <c r="A188" s="2" t="s">
        <v>140</v>
      </c>
      <c r="B188" s="2">
        <v>131</v>
      </c>
      <c r="C188" s="1" t="s">
        <v>2003</v>
      </c>
      <c r="D188" s="1" t="s">
        <v>4037</v>
      </c>
      <c r="E188" s="1" t="s">
        <v>1595</v>
      </c>
      <c r="F188" s="1" t="s">
        <v>1595</v>
      </c>
      <c r="G188" s="1" t="s">
        <v>1595</v>
      </c>
      <c r="H188" s="64" t="s">
        <v>1965</v>
      </c>
      <c r="I188" s="1" t="s">
        <v>3570</v>
      </c>
      <c r="J188" s="2">
        <v>12</v>
      </c>
      <c r="K188" s="1" t="s">
        <v>4038</v>
      </c>
      <c r="L188" s="103">
        <v>45839</v>
      </c>
      <c r="M188" s="103">
        <v>46143</v>
      </c>
      <c r="N188" s="143" t="s">
        <v>1498</v>
      </c>
      <c r="O188" s="20" t="s">
        <v>1205</v>
      </c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5.75">
      <c r="A189" s="420" t="s">
        <v>140</v>
      </c>
      <c r="B189" s="420">
        <v>132</v>
      </c>
      <c r="C189" s="1" t="s">
        <v>2003</v>
      </c>
      <c r="D189" s="1" t="s">
        <v>4037</v>
      </c>
      <c r="E189" s="1" t="s">
        <v>1595</v>
      </c>
      <c r="F189" s="1" t="s">
        <v>1595</v>
      </c>
      <c r="G189" s="1" t="s">
        <v>1595</v>
      </c>
      <c r="H189" s="64" t="s">
        <v>780</v>
      </c>
      <c r="I189" s="1" t="s">
        <v>3572</v>
      </c>
      <c r="J189" s="2">
        <v>6</v>
      </c>
      <c r="K189" s="1" t="s">
        <v>4038</v>
      </c>
      <c r="L189" s="103">
        <v>45992</v>
      </c>
      <c r="M189" s="103">
        <v>46143</v>
      </c>
      <c r="N189" s="143" t="s">
        <v>1498</v>
      </c>
      <c r="O189" s="20" t="s">
        <v>1205</v>
      </c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5.75">
      <c r="A190" s="421"/>
      <c r="B190" s="421"/>
      <c r="C190" s="1" t="s">
        <v>775</v>
      </c>
      <c r="D190" s="1" t="s">
        <v>776</v>
      </c>
      <c r="E190" s="1" t="s">
        <v>777</v>
      </c>
      <c r="F190" s="1" t="s">
        <v>777</v>
      </c>
      <c r="G190" s="1" t="s">
        <v>777</v>
      </c>
      <c r="H190" s="64" t="s">
        <v>780</v>
      </c>
      <c r="I190" s="1" t="s">
        <v>3572</v>
      </c>
      <c r="J190" s="2">
        <v>6</v>
      </c>
      <c r="K190" s="1" t="s">
        <v>4039</v>
      </c>
      <c r="L190" s="103">
        <v>45992</v>
      </c>
      <c r="M190" s="103">
        <v>46113</v>
      </c>
      <c r="N190" s="143" t="s">
        <v>1498</v>
      </c>
      <c r="O190" s="20" t="s">
        <v>1225</v>
      </c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5.75">
      <c r="A191" s="2" t="s">
        <v>140</v>
      </c>
      <c r="B191" s="2">
        <v>133</v>
      </c>
      <c r="C191" s="1" t="s">
        <v>3159</v>
      </c>
      <c r="D191" s="1" t="s">
        <v>3068</v>
      </c>
      <c r="E191" s="1" t="s">
        <v>3068</v>
      </c>
      <c r="F191" s="1" t="s">
        <v>3068</v>
      </c>
      <c r="G191" s="1" t="s">
        <v>3068</v>
      </c>
      <c r="H191" s="64" t="s">
        <v>1966</v>
      </c>
      <c r="I191" s="1" t="s">
        <v>3574</v>
      </c>
      <c r="J191" s="2">
        <v>12</v>
      </c>
      <c r="K191" s="1" t="s">
        <v>4040</v>
      </c>
      <c r="L191" s="103">
        <v>45839</v>
      </c>
      <c r="M191" s="103">
        <v>46143</v>
      </c>
      <c r="N191" s="143" t="s">
        <v>1498</v>
      </c>
      <c r="O191" s="20" t="s">
        <v>1225</v>
      </c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5.75">
      <c r="A192" s="420" t="s">
        <v>140</v>
      </c>
      <c r="B192" s="420">
        <v>134</v>
      </c>
      <c r="C192" s="1" t="s">
        <v>3159</v>
      </c>
      <c r="D192" s="1" t="s">
        <v>4041</v>
      </c>
      <c r="E192" s="1" t="s">
        <v>3068</v>
      </c>
      <c r="F192" s="1" t="s">
        <v>3068</v>
      </c>
      <c r="G192" s="1" t="s">
        <v>3068</v>
      </c>
      <c r="H192" s="64" t="s">
        <v>789</v>
      </c>
      <c r="I192" s="1" t="s">
        <v>3576</v>
      </c>
      <c r="J192" s="2">
        <v>6</v>
      </c>
      <c r="K192" s="1" t="s">
        <v>4040</v>
      </c>
      <c r="L192" s="103">
        <v>45992</v>
      </c>
      <c r="M192" s="103">
        <v>46143</v>
      </c>
      <c r="N192" s="143" t="s">
        <v>1498</v>
      </c>
      <c r="O192" s="20" t="s">
        <v>1225</v>
      </c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5.75">
      <c r="A193" s="421"/>
      <c r="B193" s="421"/>
      <c r="C193" s="1" t="s">
        <v>713</v>
      </c>
      <c r="D193" s="1" t="s">
        <v>788</v>
      </c>
      <c r="E193" s="1" t="s">
        <v>785</v>
      </c>
      <c r="F193" s="1" t="s">
        <v>785</v>
      </c>
      <c r="G193" s="1" t="s">
        <v>785</v>
      </c>
      <c r="H193" s="64" t="s">
        <v>789</v>
      </c>
      <c r="I193" s="1" t="s">
        <v>3576</v>
      </c>
      <c r="J193" s="2">
        <v>6</v>
      </c>
      <c r="K193" s="1" t="s">
        <v>3595</v>
      </c>
      <c r="L193" s="103">
        <v>45992</v>
      </c>
      <c r="M193" s="103">
        <v>46113</v>
      </c>
      <c r="N193" s="143" t="s">
        <v>1498</v>
      </c>
      <c r="O193" s="20" t="s">
        <v>1205</v>
      </c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5.75">
      <c r="A194" s="2" t="s">
        <v>140</v>
      </c>
      <c r="B194" s="2">
        <v>135</v>
      </c>
      <c r="C194" s="1" t="s">
        <v>4042</v>
      </c>
      <c r="D194" s="1" t="s">
        <v>1595</v>
      </c>
      <c r="E194" s="1" t="s">
        <v>1595</v>
      </c>
      <c r="F194" s="1" t="s">
        <v>1595</v>
      </c>
      <c r="G194" s="1" t="s">
        <v>1595</v>
      </c>
      <c r="H194" s="64" t="s">
        <v>792</v>
      </c>
      <c r="I194" s="1" t="s">
        <v>3579</v>
      </c>
      <c r="J194" s="2">
        <v>12</v>
      </c>
      <c r="K194" s="1" t="s">
        <v>4038</v>
      </c>
      <c r="L194" s="103">
        <v>45839</v>
      </c>
      <c r="M194" s="103">
        <v>46143</v>
      </c>
      <c r="N194" s="143" t="s">
        <v>1498</v>
      </c>
      <c r="O194" s="20" t="s">
        <v>1205</v>
      </c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5.75">
      <c r="A195" s="420" t="s">
        <v>140</v>
      </c>
      <c r="B195" s="420">
        <v>136</v>
      </c>
      <c r="C195" s="1" t="s">
        <v>2003</v>
      </c>
      <c r="D195" s="1" t="s">
        <v>1595</v>
      </c>
      <c r="E195" s="1" t="s">
        <v>1595</v>
      </c>
      <c r="F195" s="1" t="s">
        <v>1595</v>
      </c>
      <c r="G195" s="1" t="s">
        <v>1595</v>
      </c>
      <c r="H195" s="64" t="s">
        <v>794</v>
      </c>
      <c r="I195" s="1" t="s">
        <v>3581</v>
      </c>
      <c r="J195" s="2">
        <v>6</v>
      </c>
      <c r="K195" s="1" t="s">
        <v>4038</v>
      </c>
      <c r="L195" s="103">
        <v>45992</v>
      </c>
      <c r="M195" s="103">
        <v>46143</v>
      </c>
      <c r="N195" s="143" t="s">
        <v>1498</v>
      </c>
      <c r="O195" s="20" t="s">
        <v>1205</v>
      </c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5.75">
      <c r="A196" s="421"/>
      <c r="B196" s="421"/>
      <c r="C196" s="1" t="s">
        <v>791</v>
      </c>
      <c r="D196" s="1" t="s">
        <v>581</v>
      </c>
      <c r="E196" s="1" t="s">
        <v>581</v>
      </c>
      <c r="F196" s="1" t="s">
        <v>581</v>
      </c>
      <c r="G196" s="1" t="s">
        <v>581</v>
      </c>
      <c r="H196" s="64" t="s">
        <v>794</v>
      </c>
      <c r="I196" s="1" t="s">
        <v>3581</v>
      </c>
      <c r="J196" s="2">
        <v>6</v>
      </c>
      <c r="K196" s="1" t="s">
        <v>4043</v>
      </c>
      <c r="L196" s="103">
        <v>45992</v>
      </c>
      <c r="M196" s="103">
        <v>46113</v>
      </c>
      <c r="N196" s="143" t="s">
        <v>1498</v>
      </c>
      <c r="O196" s="20" t="s">
        <v>1225</v>
      </c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5.75">
      <c r="A197" s="2" t="s">
        <v>140</v>
      </c>
      <c r="B197" s="2">
        <v>137</v>
      </c>
      <c r="C197" s="1" t="s">
        <v>803</v>
      </c>
      <c r="D197" s="1" t="s">
        <v>804</v>
      </c>
      <c r="E197" s="1" t="s">
        <v>804</v>
      </c>
      <c r="F197" s="1" t="s">
        <v>804</v>
      </c>
      <c r="G197" s="1" t="s">
        <v>804</v>
      </c>
      <c r="H197" s="64" t="s">
        <v>801</v>
      </c>
      <c r="I197" s="1" t="s">
        <v>3584</v>
      </c>
      <c r="J197" s="2">
        <v>12</v>
      </c>
      <c r="K197" s="1" t="s">
        <v>4044</v>
      </c>
      <c r="L197" s="103">
        <v>45839</v>
      </c>
      <c r="M197" s="103">
        <v>46143</v>
      </c>
      <c r="N197" s="143" t="s">
        <v>1498</v>
      </c>
      <c r="O197" s="20" t="s">
        <v>1225</v>
      </c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5.75">
      <c r="A198" s="420" t="s">
        <v>140</v>
      </c>
      <c r="B198" s="420">
        <v>138</v>
      </c>
      <c r="C198" s="1" t="s">
        <v>4045</v>
      </c>
      <c r="D198" s="1" t="s">
        <v>805</v>
      </c>
      <c r="E198" s="1" t="s">
        <v>805</v>
      </c>
      <c r="F198" s="1" t="s">
        <v>805</v>
      </c>
      <c r="G198" s="1" t="s">
        <v>805</v>
      </c>
      <c r="H198" s="64" t="s">
        <v>806</v>
      </c>
      <c r="I198" s="1" t="s">
        <v>3586</v>
      </c>
      <c r="J198" s="2">
        <v>6</v>
      </c>
      <c r="K198" s="1" t="s">
        <v>4046</v>
      </c>
      <c r="L198" s="103">
        <v>45992</v>
      </c>
      <c r="M198" s="103">
        <v>46143</v>
      </c>
      <c r="N198" s="143" t="s">
        <v>1498</v>
      </c>
      <c r="O198" s="20" t="s">
        <v>1217</v>
      </c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5.75">
      <c r="A199" s="421"/>
      <c r="B199" s="421"/>
      <c r="C199" s="1" t="s">
        <v>803</v>
      </c>
      <c r="D199" s="1" t="s">
        <v>804</v>
      </c>
      <c r="E199" s="1" t="s">
        <v>804</v>
      </c>
      <c r="F199" s="1" t="s">
        <v>804</v>
      </c>
      <c r="G199" s="1" t="s">
        <v>804</v>
      </c>
      <c r="H199" s="64" t="s">
        <v>806</v>
      </c>
      <c r="I199" s="1" t="s">
        <v>3586</v>
      </c>
      <c r="J199" s="2">
        <v>6</v>
      </c>
      <c r="K199" s="1" t="s">
        <v>4044</v>
      </c>
      <c r="L199" s="103">
        <v>45992</v>
      </c>
      <c r="M199" s="103">
        <v>46113</v>
      </c>
      <c r="N199" s="143" t="s">
        <v>1498</v>
      </c>
      <c r="O199" s="20" t="s">
        <v>1225</v>
      </c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5.75">
      <c r="A200" s="2" t="s">
        <v>140</v>
      </c>
      <c r="B200" s="2">
        <v>139</v>
      </c>
      <c r="C200" s="1" t="s">
        <v>4047</v>
      </c>
      <c r="D200" s="1" t="s">
        <v>4048</v>
      </c>
      <c r="E200" s="1" t="s">
        <v>4048</v>
      </c>
      <c r="F200" s="1" t="s">
        <v>4048</v>
      </c>
      <c r="G200" s="1" t="s">
        <v>4048</v>
      </c>
      <c r="H200" s="64" t="s">
        <v>813</v>
      </c>
      <c r="I200" s="1" t="s">
        <v>3590</v>
      </c>
      <c r="J200" s="2">
        <v>12</v>
      </c>
      <c r="K200" s="1" t="s">
        <v>4049</v>
      </c>
      <c r="L200" s="103">
        <v>45839</v>
      </c>
      <c r="M200" s="103">
        <v>46143</v>
      </c>
      <c r="N200" s="143" t="s">
        <v>1498</v>
      </c>
      <c r="O200" s="20" t="s">
        <v>1217</v>
      </c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5.75">
      <c r="A201" s="420" t="s">
        <v>140</v>
      </c>
      <c r="B201" s="420">
        <v>140</v>
      </c>
      <c r="C201" s="1" t="s">
        <v>4047</v>
      </c>
      <c r="D201" s="1" t="s">
        <v>4048</v>
      </c>
      <c r="E201" s="1" t="s">
        <v>4048</v>
      </c>
      <c r="F201" s="1" t="s">
        <v>4048</v>
      </c>
      <c r="G201" s="1" t="s">
        <v>4048</v>
      </c>
      <c r="H201" s="64" t="s">
        <v>815</v>
      </c>
      <c r="I201" s="1" t="s">
        <v>3592</v>
      </c>
      <c r="J201" s="2">
        <v>6</v>
      </c>
      <c r="K201" s="1" t="s">
        <v>4049</v>
      </c>
      <c r="L201" s="103">
        <v>45992</v>
      </c>
      <c r="M201" s="103">
        <v>46143</v>
      </c>
      <c r="N201" s="143" t="s">
        <v>1498</v>
      </c>
      <c r="O201" s="20" t="s">
        <v>1217</v>
      </c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5.75">
      <c r="A202" s="421"/>
      <c r="B202" s="421"/>
      <c r="C202" s="1" t="s">
        <v>810</v>
      </c>
      <c r="D202" s="1" t="s">
        <v>811</v>
      </c>
      <c r="E202" s="1" t="s">
        <v>811</v>
      </c>
      <c r="F202" s="1" t="s">
        <v>811</v>
      </c>
      <c r="G202" s="1" t="s">
        <v>811</v>
      </c>
      <c r="H202" s="64" t="s">
        <v>815</v>
      </c>
      <c r="I202" s="1" t="s">
        <v>3592</v>
      </c>
      <c r="J202" s="2">
        <v>6</v>
      </c>
      <c r="K202" s="1" t="s">
        <v>4050</v>
      </c>
      <c r="L202" s="103">
        <v>45992</v>
      </c>
      <c r="M202" s="103">
        <v>46113</v>
      </c>
      <c r="N202" s="143" t="s">
        <v>1498</v>
      </c>
      <c r="O202" s="20" t="s">
        <v>1217</v>
      </c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5.75">
      <c r="A203" s="2" t="s">
        <v>140</v>
      </c>
      <c r="B203" s="2">
        <v>141</v>
      </c>
      <c r="C203" s="1" t="s">
        <v>1088</v>
      </c>
      <c r="D203" s="1" t="s">
        <v>1089</v>
      </c>
      <c r="E203" s="1" t="s">
        <v>1089</v>
      </c>
      <c r="F203" s="1" t="s">
        <v>1089</v>
      </c>
      <c r="G203" s="1" t="s">
        <v>1089</v>
      </c>
      <c r="H203" s="64" t="s">
        <v>819</v>
      </c>
      <c r="I203" s="1" t="s">
        <v>3594</v>
      </c>
      <c r="J203" s="2">
        <v>12</v>
      </c>
      <c r="K203" s="1" t="s">
        <v>3725</v>
      </c>
      <c r="L203" s="103">
        <v>45839</v>
      </c>
      <c r="M203" s="103">
        <v>46143</v>
      </c>
      <c r="N203" s="143" t="s">
        <v>1498</v>
      </c>
      <c r="O203" s="20" t="s">
        <v>1205</v>
      </c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5.75">
      <c r="A204" s="420" t="s">
        <v>140</v>
      </c>
      <c r="B204" s="420">
        <v>142</v>
      </c>
      <c r="C204" s="1" t="s">
        <v>1088</v>
      </c>
      <c r="D204" s="1" t="s">
        <v>1089</v>
      </c>
      <c r="E204" s="1" t="s">
        <v>1089</v>
      </c>
      <c r="F204" s="1" t="s">
        <v>1089</v>
      </c>
      <c r="G204" s="1" t="s">
        <v>1089</v>
      </c>
      <c r="H204" s="64" t="s">
        <v>821</v>
      </c>
      <c r="I204" s="1" t="s">
        <v>3596</v>
      </c>
      <c r="J204" s="2">
        <v>6</v>
      </c>
      <c r="K204" s="1" t="s">
        <v>3725</v>
      </c>
      <c r="L204" s="103">
        <v>45992</v>
      </c>
      <c r="M204" s="103">
        <v>46143</v>
      </c>
      <c r="N204" s="143" t="s">
        <v>1498</v>
      </c>
      <c r="O204" s="20" t="s">
        <v>1205</v>
      </c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5.75">
      <c r="A205" s="421"/>
      <c r="B205" s="421"/>
      <c r="C205" s="1" t="s">
        <v>680</v>
      </c>
      <c r="D205" s="1" t="s">
        <v>681</v>
      </c>
      <c r="E205" s="1" t="s">
        <v>681</v>
      </c>
      <c r="F205" s="1" t="s">
        <v>681</v>
      </c>
      <c r="G205" s="1" t="s">
        <v>681</v>
      </c>
      <c r="H205" s="64" t="s">
        <v>821</v>
      </c>
      <c r="I205" s="1" t="s">
        <v>3596</v>
      </c>
      <c r="J205" s="2">
        <v>6</v>
      </c>
      <c r="K205" s="1" t="s">
        <v>3659</v>
      </c>
      <c r="L205" s="103">
        <v>45992</v>
      </c>
      <c r="M205" s="103">
        <v>46113</v>
      </c>
      <c r="N205" s="143" t="s">
        <v>1498</v>
      </c>
      <c r="O205" s="20" t="s">
        <v>1212</v>
      </c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5.75">
      <c r="A206" s="2" t="s">
        <v>140</v>
      </c>
      <c r="B206" s="2">
        <v>143</v>
      </c>
      <c r="C206" s="1" t="s">
        <v>4051</v>
      </c>
      <c r="D206" s="1" t="s">
        <v>4052</v>
      </c>
      <c r="E206" s="1" t="s">
        <v>4051</v>
      </c>
      <c r="F206" s="1" t="s">
        <v>4051</v>
      </c>
      <c r="G206" s="1" t="s">
        <v>4051</v>
      </c>
      <c r="H206" s="64" t="s">
        <v>826</v>
      </c>
      <c r="I206" s="1" t="s">
        <v>3599</v>
      </c>
      <c r="J206" s="2">
        <v>12</v>
      </c>
      <c r="K206" s="1" t="s">
        <v>4053</v>
      </c>
      <c r="L206" s="103">
        <v>45839</v>
      </c>
      <c r="M206" s="103">
        <v>46143</v>
      </c>
      <c r="N206" s="143" t="s">
        <v>1498</v>
      </c>
      <c r="O206" s="20" t="s">
        <v>1217</v>
      </c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5.75">
      <c r="A207" s="420" t="s">
        <v>140</v>
      </c>
      <c r="B207" s="420">
        <v>144</v>
      </c>
      <c r="C207" s="1" t="s">
        <v>823</v>
      </c>
      <c r="D207" s="1" t="s">
        <v>4054</v>
      </c>
      <c r="E207" s="1" t="s">
        <v>823</v>
      </c>
      <c r="F207" s="1" t="s">
        <v>823</v>
      </c>
      <c r="G207" s="1" t="s">
        <v>823</v>
      </c>
      <c r="H207" s="64" t="s">
        <v>829</v>
      </c>
      <c r="I207" s="1" t="s">
        <v>3601</v>
      </c>
      <c r="J207" s="2">
        <v>6</v>
      </c>
      <c r="K207" s="1" t="s">
        <v>3692</v>
      </c>
      <c r="L207" s="103">
        <v>45992</v>
      </c>
      <c r="M207" s="103">
        <v>46143</v>
      </c>
      <c r="N207" s="143" t="s">
        <v>1498</v>
      </c>
      <c r="O207" s="20" t="s">
        <v>1217</v>
      </c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5.75">
      <c r="A208" s="421"/>
      <c r="B208" s="421"/>
      <c r="C208" s="1" t="s">
        <v>825</v>
      </c>
      <c r="D208" s="1" t="s">
        <v>828</v>
      </c>
      <c r="E208" s="1" t="s">
        <v>825</v>
      </c>
      <c r="F208" s="1" t="s">
        <v>825</v>
      </c>
      <c r="G208" s="1" t="s">
        <v>825</v>
      </c>
      <c r="H208" s="64" t="s">
        <v>829</v>
      </c>
      <c r="I208" s="1" t="s">
        <v>3601</v>
      </c>
      <c r="J208" s="2">
        <v>6</v>
      </c>
      <c r="K208" s="1" t="s">
        <v>4055</v>
      </c>
      <c r="L208" s="103">
        <v>45992</v>
      </c>
      <c r="M208" s="103">
        <v>46113</v>
      </c>
      <c r="N208" s="143" t="s">
        <v>1498</v>
      </c>
      <c r="O208" s="20" t="s">
        <v>1217</v>
      </c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5.75">
      <c r="A209" s="2" t="s">
        <v>140</v>
      </c>
      <c r="B209" s="2">
        <v>145</v>
      </c>
      <c r="C209" s="1" t="s">
        <v>1609</v>
      </c>
      <c r="D209" s="1" t="s">
        <v>4056</v>
      </c>
      <c r="E209" s="1" t="s">
        <v>1609</v>
      </c>
      <c r="F209" s="1" t="s">
        <v>1609</v>
      </c>
      <c r="G209" s="1" t="s">
        <v>1609</v>
      </c>
      <c r="H209" s="64" t="s">
        <v>835</v>
      </c>
      <c r="I209" s="1" t="s">
        <v>3603</v>
      </c>
      <c r="J209" s="2">
        <v>12</v>
      </c>
      <c r="K209" s="1" t="s">
        <v>4057</v>
      </c>
      <c r="L209" s="103">
        <v>45839</v>
      </c>
      <c r="M209" s="103">
        <v>46143</v>
      </c>
      <c r="N209" s="143" t="s">
        <v>1498</v>
      </c>
      <c r="O209" s="20" t="s">
        <v>1205</v>
      </c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5.75">
      <c r="A210" s="420" t="s">
        <v>140</v>
      </c>
      <c r="B210" s="420">
        <v>146</v>
      </c>
      <c r="C210" s="1" t="s">
        <v>1609</v>
      </c>
      <c r="D210" s="1" t="s">
        <v>4058</v>
      </c>
      <c r="E210" s="1" t="s">
        <v>1609</v>
      </c>
      <c r="F210" s="1" t="s">
        <v>1609</v>
      </c>
      <c r="G210" s="1" t="s">
        <v>1609</v>
      </c>
      <c r="H210" s="64" t="s">
        <v>837</v>
      </c>
      <c r="I210" s="1" t="s">
        <v>3605</v>
      </c>
      <c r="J210" s="2">
        <v>6</v>
      </c>
      <c r="K210" s="1" t="s">
        <v>4057</v>
      </c>
      <c r="L210" s="103">
        <v>45992</v>
      </c>
      <c r="M210" s="103">
        <v>46143</v>
      </c>
      <c r="N210" s="143" t="s">
        <v>1498</v>
      </c>
      <c r="O210" s="20" t="s">
        <v>1205</v>
      </c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5.75">
      <c r="A211" s="421"/>
      <c r="B211" s="421"/>
      <c r="C211" s="1" t="s">
        <v>833</v>
      </c>
      <c r="D211" s="1" t="s">
        <v>833</v>
      </c>
      <c r="E211" s="1" t="s">
        <v>833</v>
      </c>
      <c r="F211" s="1" t="s">
        <v>833</v>
      </c>
      <c r="G211" s="1" t="s">
        <v>833</v>
      </c>
      <c r="H211" s="64" t="s">
        <v>837</v>
      </c>
      <c r="I211" s="1" t="s">
        <v>3605</v>
      </c>
      <c r="J211" s="2">
        <v>6</v>
      </c>
      <c r="K211" s="1" t="s">
        <v>4059</v>
      </c>
      <c r="L211" s="103">
        <v>45992</v>
      </c>
      <c r="M211" s="103">
        <v>46113</v>
      </c>
      <c r="N211" s="143" t="s">
        <v>1498</v>
      </c>
      <c r="O211" s="20" t="s">
        <v>1205</v>
      </c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5.75">
      <c r="A212" s="2" t="s">
        <v>140</v>
      </c>
      <c r="B212" s="2">
        <v>147</v>
      </c>
      <c r="C212" s="1" t="s">
        <v>825</v>
      </c>
      <c r="D212" s="1" t="s">
        <v>825</v>
      </c>
      <c r="E212" s="1" t="s">
        <v>825</v>
      </c>
      <c r="F212" s="1" t="s">
        <v>825</v>
      </c>
      <c r="G212" s="1" t="s">
        <v>825</v>
      </c>
      <c r="H212" s="64" t="s">
        <v>844</v>
      </c>
      <c r="I212" s="1" t="s">
        <v>3607</v>
      </c>
      <c r="J212" s="2">
        <v>12</v>
      </c>
      <c r="K212" s="1" t="s">
        <v>4055</v>
      </c>
      <c r="L212" s="103">
        <v>45839</v>
      </c>
      <c r="M212" s="103">
        <v>46143</v>
      </c>
      <c r="N212" s="143" t="s">
        <v>1498</v>
      </c>
      <c r="O212" s="20" t="s">
        <v>1217</v>
      </c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5.75">
      <c r="A213" s="420" t="s">
        <v>140</v>
      </c>
      <c r="B213" s="420">
        <v>148</v>
      </c>
      <c r="C213" s="1" t="s">
        <v>825</v>
      </c>
      <c r="D213" s="1" t="s">
        <v>828</v>
      </c>
      <c r="E213" s="1" t="s">
        <v>825</v>
      </c>
      <c r="F213" s="1" t="s">
        <v>825</v>
      </c>
      <c r="G213" s="1" t="s">
        <v>825</v>
      </c>
      <c r="H213" s="64" t="s">
        <v>848</v>
      </c>
      <c r="I213" s="1" t="s">
        <v>3609</v>
      </c>
      <c r="J213" s="2">
        <v>6</v>
      </c>
      <c r="K213" s="1" t="s">
        <v>4055</v>
      </c>
      <c r="L213" s="103">
        <v>45992</v>
      </c>
      <c r="M213" s="103">
        <v>46143</v>
      </c>
      <c r="N213" s="143" t="s">
        <v>1498</v>
      </c>
      <c r="O213" s="20" t="s">
        <v>1217</v>
      </c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5.75">
      <c r="A214" s="421"/>
      <c r="B214" s="421"/>
      <c r="C214" s="1" t="s">
        <v>842</v>
      </c>
      <c r="D214" s="1" t="s">
        <v>847</v>
      </c>
      <c r="E214" s="1" t="s">
        <v>842</v>
      </c>
      <c r="F214" s="1" t="s">
        <v>842</v>
      </c>
      <c r="G214" s="1" t="s">
        <v>842</v>
      </c>
      <c r="H214" s="64" t="s">
        <v>848</v>
      </c>
      <c r="I214" s="1" t="s">
        <v>3609</v>
      </c>
      <c r="J214" s="2">
        <v>6</v>
      </c>
      <c r="K214" s="1" t="s">
        <v>4060</v>
      </c>
      <c r="L214" s="103">
        <v>45992</v>
      </c>
      <c r="M214" s="103">
        <v>46113</v>
      </c>
      <c r="N214" s="143" t="s">
        <v>1498</v>
      </c>
      <c r="O214" s="20" t="s">
        <v>1217</v>
      </c>
      <c r="P214" s="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5.75">
      <c r="A215" s="313" t="s">
        <v>1204</v>
      </c>
      <c r="B215" s="313" t="s">
        <v>1622</v>
      </c>
      <c r="C215" s="313" t="s">
        <v>95</v>
      </c>
      <c r="D215" s="313" t="s">
        <v>96</v>
      </c>
      <c r="E215" s="313" t="s">
        <v>1326</v>
      </c>
      <c r="F215" s="313" t="s">
        <v>1327</v>
      </c>
      <c r="G215" s="313" t="s">
        <v>100</v>
      </c>
      <c r="H215" s="313" t="s">
        <v>101</v>
      </c>
      <c r="I215" s="313" t="s">
        <v>1623</v>
      </c>
      <c r="J215" s="313" t="s">
        <v>2</v>
      </c>
      <c r="K215" s="313" t="s">
        <v>1230</v>
      </c>
      <c r="L215" s="422" t="s">
        <v>1810</v>
      </c>
      <c r="M215" s="423"/>
      <c r="N215" s="313" t="s">
        <v>1330</v>
      </c>
      <c r="O215" s="315" t="s">
        <v>3285</v>
      </c>
      <c r="P215" s="31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5.75">
      <c r="A216" s="420" t="s">
        <v>149</v>
      </c>
      <c r="B216" s="11">
        <v>149</v>
      </c>
      <c r="C216" s="1" t="s">
        <v>852</v>
      </c>
      <c r="D216" s="1" t="s">
        <v>853</v>
      </c>
      <c r="E216" s="1" t="s">
        <v>855</v>
      </c>
      <c r="F216" s="1" t="s">
        <v>855</v>
      </c>
      <c r="G216" s="1" t="s">
        <v>855</v>
      </c>
      <c r="H216" s="64" t="s">
        <v>1233</v>
      </c>
      <c r="I216" s="1" t="s">
        <v>3613</v>
      </c>
      <c r="J216" s="2">
        <v>4</v>
      </c>
      <c r="K216" s="1" t="s">
        <v>3614</v>
      </c>
      <c r="L216" s="505">
        <v>46143</v>
      </c>
      <c r="M216" s="506"/>
      <c r="N216" s="143" t="s">
        <v>1498</v>
      </c>
      <c r="O216" s="20"/>
      <c r="P216" s="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5.75">
      <c r="A217" s="424"/>
      <c r="B217" s="11"/>
      <c r="C217" s="1" t="s">
        <v>859</v>
      </c>
      <c r="D217" s="1" t="s">
        <v>860</v>
      </c>
      <c r="E217" s="1" t="s">
        <v>862</v>
      </c>
      <c r="F217" s="1" t="s">
        <v>862</v>
      </c>
      <c r="G217" s="1" t="s">
        <v>862</v>
      </c>
      <c r="H217" s="64" t="s">
        <v>1233</v>
      </c>
      <c r="I217" s="1" t="s">
        <v>3613</v>
      </c>
      <c r="J217" s="2">
        <v>4</v>
      </c>
      <c r="K217" s="1" t="s">
        <v>3517</v>
      </c>
      <c r="L217" s="507"/>
      <c r="M217" s="508"/>
      <c r="N217" s="143" t="s">
        <v>1498</v>
      </c>
      <c r="O217" s="20" t="s">
        <v>1216</v>
      </c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5.75">
      <c r="A218" s="424"/>
      <c r="B218" s="11"/>
      <c r="C218" s="1" t="s">
        <v>864</v>
      </c>
      <c r="D218" s="1" t="s">
        <v>865</v>
      </c>
      <c r="E218" s="1" t="s">
        <v>867</v>
      </c>
      <c r="F218" s="1" t="s">
        <v>867</v>
      </c>
      <c r="G218" s="1" t="s">
        <v>867</v>
      </c>
      <c r="H218" s="64" t="s">
        <v>1233</v>
      </c>
      <c r="I218" s="1" t="s">
        <v>3613</v>
      </c>
      <c r="J218" s="2">
        <v>4</v>
      </c>
      <c r="K218" s="1" t="s">
        <v>3615</v>
      </c>
      <c r="L218" s="507"/>
      <c r="M218" s="508"/>
      <c r="N218" s="143" t="s">
        <v>1498</v>
      </c>
      <c r="O218" s="20" t="s">
        <v>1216</v>
      </c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5.75">
      <c r="A219" s="424"/>
      <c r="B219" s="11"/>
      <c r="C219" s="1" t="s">
        <v>869</v>
      </c>
      <c r="D219" s="1" t="s">
        <v>870</v>
      </c>
      <c r="E219" s="1" t="s">
        <v>872</v>
      </c>
      <c r="F219" s="1" t="s">
        <v>872</v>
      </c>
      <c r="G219" s="1" t="s">
        <v>872</v>
      </c>
      <c r="H219" s="64" t="s">
        <v>1233</v>
      </c>
      <c r="I219" s="1" t="s">
        <v>3613</v>
      </c>
      <c r="J219" s="2">
        <v>4</v>
      </c>
      <c r="K219" s="1" t="s">
        <v>3616</v>
      </c>
      <c r="L219" s="507"/>
      <c r="M219" s="508"/>
      <c r="N219" s="143" t="s">
        <v>1498</v>
      </c>
      <c r="O219" s="20" t="s">
        <v>1216</v>
      </c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5.75">
      <c r="A220" s="424"/>
      <c r="B220" s="11"/>
      <c r="C220" s="1" t="s">
        <v>874</v>
      </c>
      <c r="D220" s="1" t="s">
        <v>875</v>
      </c>
      <c r="E220" s="1" t="s">
        <v>877</v>
      </c>
      <c r="F220" s="1" t="s">
        <v>877</v>
      </c>
      <c r="G220" s="1" t="s">
        <v>877</v>
      </c>
      <c r="H220" s="64" t="s">
        <v>1233</v>
      </c>
      <c r="I220" s="1" t="s">
        <v>3613</v>
      </c>
      <c r="J220" s="2">
        <v>4</v>
      </c>
      <c r="K220" s="1" t="s">
        <v>3617</v>
      </c>
      <c r="L220" s="507"/>
      <c r="M220" s="508"/>
      <c r="N220" s="143" t="s">
        <v>1498</v>
      </c>
      <c r="O220" s="20" t="s">
        <v>1216</v>
      </c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>
      <c r="A221" s="421"/>
      <c r="B221" s="11"/>
      <c r="C221" s="1" t="s">
        <v>879</v>
      </c>
      <c r="D221" s="1" t="s">
        <v>880</v>
      </c>
      <c r="E221" s="1" t="s">
        <v>882</v>
      </c>
      <c r="F221" s="1" t="s">
        <v>882</v>
      </c>
      <c r="G221" s="1" t="s">
        <v>882</v>
      </c>
      <c r="H221" s="64" t="s">
        <v>1233</v>
      </c>
      <c r="I221" s="1" t="s">
        <v>3613</v>
      </c>
      <c r="J221" s="2">
        <v>4</v>
      </c>
      <c r="K221" s="1" t="s">
        <v>3618</v>
      </c>
      <c r="L221" s="509"/>
      <c r="M221" s="510"/>
      <c r="N221" s="143" t="s">
        <v>1498</v>
      </c>
      <c r="O221" s="20" t="s">
        <v>1221</v>
      </c>
      <c r="P221" s="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>
      <c r="A222" s="313" t="s">
        <v>1204</v>
      </c>
      <c r="B222" s="313" t="s">
        <v>1631</v>
      </c>
      <c r="C222" s="313" t="s">
        <v>95</v>
      </c>
      <c r="D222" s="313" t="s">
        <v>96</v>
      </c>
      <c r="E222" s="313" t="s">
        <v>1326</v>
      </c>
      <c r="F222" s="313" t="s">
        <v>1327</v>
      </c>
      <c r="G222" s="313" t="s">
        <v>100</v>
      </c>
      <c r="H222" s="313" t="s">
        <v>101</v>
      </c>
      <c r="I222" s="313" t="s">
        <v>1632</v>
      </c>
      <c r="J222" s="313" t="s">
        <v>2</v>
      </c>
      <c r="K222" s="313" t="s">
        <v>1230</v>
      </c>
      <c r="L222" s="422" t="s">
        <v>1810</v>
      </c>
      <c r="M222" s="423"/>
      <c r="N222" s="313" t="s">
        <v>1330</v>
      </c>
      <c r="O222" s="315" t="s">
        <v>3285</v>
      </c>
      <c r="P222" s="31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>
      <c r="A223" s="420" t="s">
        <v>132</v>
      </c>
      <c r="B223" s="11">
        <v>166</v>
      </c>
      <c r="C223" s="1" t="s">
        <v>885</v>
      </c>
      <c r="D223" s="1" t="s">
        <v>886</v>
      </c>
      <c r="E223" s="1" t="s">
        <v>888</v>
      </c>
      <c r="F223" s="1" t="s">
        <v>888</v>
      </c>
      <c r="G223" s="1" t="s">
        <v>889</v>
      </c>
      <c r="H223" s="64" t="s">
        <v>1982</v>
      </c>
      <c r="I223" s="182" t="s">
        <v>3619</v>
      </c>
      <c r="J223" s="2">
        <v>8</v>
      </c>
      <c r="K223" s="1" t="s">
        <v>3620</v>
      </c>
      <c r="L223" s="505">
        <v>46143</v>
      </c>
      <c r="M223" s="506"/>
      <c r="N223" s="143" t="s">
        <v>1361</v>
      </c>
      <c r="O223" s="20"/>
      <c r="P223" s="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>
      <c r="A224" s="424"/>
      <c r="B224" s="11"/>
      <c r="C224" s="1" t="s">
        <v>892</v>
      </c>
      <c r="D224" s="1" t="s">
        <v>893</v>
      </c>
      <c r="E224" s="1" t="s">
        <v>893</v>
      </c>
      <c r="F224" s="1" t="s">
        <v>893</v>
      </c>
      <c r="G224" s="1" t="s">
        <v>895</v>
      </c>
      <c r="H224" s="64" t="s">
        <v>1982</v>
      </c>
      <c r="I224" s="182" t="s">
        <v>3619</v>
      </c>
      <c r="J224" s="2">
        <v>8</v>
      </c>
      <c r="K224" s="1" t="s">
        <v>3621</v>
      </c>
      <c r="L224" s="507"/>
      <c r="M224" s="508"/>
      <c r="N224" s="143" t="s">
        <v>1361</v>
      </c>
      <c r="O224" s="20" t="s">
        <v>1212</v>
      </c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>
      <c r="A225" s="424"/>
      <c r="B225" s="11"/>
      <c r="C225" s="1" t="s">
        <v>897</v>
      </c>
      <c r="D225" s="1" t="s">
        <v>893</v>
      </c>
      <c r="E225" s="1" t="s">
        <v>898</v>
      </c>
      <c r="F225" s="1" t="s">
        <v>898</v>
      </c>
      <c r="G225" s="1" t="s">
        <v>177</v>
      </c>
      <c r="H225" s="64" t="s">
        <v>1982</v>
      </c>
      <c r="I225" s="182" t="s">
        <v>3619</v>
      </c>
      <c r="J225" s="2">
        <v>8</v>
      </c>
      <c r="K225" s="1" t="s">
        <v>3622</v>
      </c>
      <c r="L225" s="507"/>
      <c r="M225" s="508"/>
      <c r="N225" s="143" t="s">
        <v>1361</v>
      </c>
      <c r="O225" s="20" t="s">
        <v>1222</v>
      </c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>
      <c r="A226" s="424"/>
      <c r="B226" s="11"/>
      <c r="C226" s="1" t="s">
        <v>901</v>
      </c>
      <c r="D226" s="1" t="s">
        <v>902</v>
      </c>
      <c r="E226" s="1" t="s">
        <v>902</v>
      </c>
      <c r="F226" s="1" t="s">
        <v>902</v>
      </c>
      <c r="G226" s="1" t="s">
        <v>904</v>
      </c>
      <c r="H226" s="64" t="s">
        <v>1982</v>
      </c>
      <c r="I226" s="182" t="s">
        <v>3619</v>
      </c>
      <c r="J226" s="2">
        <v>8</v>
      </c>
      <c r="K226" s="1" t="s">
        <v>3623</v>
      </c>
      <c r="L226" s="507"/>
      <c r="M226" s="508"/>
      <c r="N226" s="143" t="s">
        <v>1361</v>
      </c>
      <c r="O226" s="20" t="s">
        <v>1222</v>
      </c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>
      <c r="A227" s="424"/>
      <c r="B227" s="11"/>
      <c r="C227" s="1" t="s">
        <v>906</v>
      </c>
      <c r="D227" s="1" t="s">
        <v>907</v>
      </c>
      <c r="E227" s="1" t="s">
        <v>907</v>
      </c>
      <c r="F227" s="1" t="s">
        <v>907</v>
      </c>
      <c r="G227" s="1" t="s">
        <v>909</v>
      </c>
      <c r="H227" s="64" t="s">
        <v>1982</v>
      </c>
      <c r="I227" s="182" t="s">
        <v>3619</v>
      </c>
      <c r="J227" s="2">
        <v>8</v>
      </c>
      <c r="K227" s="1" t="s">
        <v>3624</v>
      </c>
      <c r="L227" s="507"/>
      <c r="M227" s="508"/>
      <c r="N227" s="143" t="s">
        <v>1361</v>
      </c>
      <c r="O227" s="20" t="s">
        <v>1222</v>
      </c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>
      <c r="A228" s="424"/>
      <c r="B228" s="11"/>
      <c r="C228" s="1" t="s">
        <v>911</v>
      </c>
      <c r="D228" s="1" t="s">
        <v>912</v>
      </c>
      <c r="E228" s="1" t="s">
        <v>912</v>
      </c>
      <c r="F228" s="1" t="s">
        <v>912</v>
      </c>
      <c r="G228" s="1" t="s">
        <v>426</v>
      </c>
      <c r="H228" s="64" t="s">
        <v>1982</v>
      </c>
      <c r="I228" s="182" t="s">
        <v>3619</v>
      </c>
      <c r="J228" s="2">
        <v>8</v>
      </c>
      <c r="K228" s="1" t="s">
        <v>3625</v>
      </c>
      <c r="L228" s="507"/>
      <c r="M228" s="508"/>
      <c r="N228" s="143" t="s">
        <v>1361</v>
      </c>
      <c r="O228" s="20" t="s">
        <v>1222</v>
      </c>
      <c r="P228" s="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>
      <c r="A229" s="424"/>
      <c r="B229" s="11"/>
      <c r="C229" s="1" t="s">
        <v>915</v>
      </c>
      <c r="D229" s="1" t="s">
        <v>916</v>
      </c>
      <c r="E229" s="1" t="s">
        <v>918</v>
      </c>
      <c r="F229" s="1" t="s">
        <v>918</v>
      </c>
      <c r="G229" s="1" t="s">
        <v>418</v>
      </c>
      <c r="H229" s="64" t="s">
        <v>1982</v>
      </c>
      <c r="I229" s="182" t="s">
        <v>3619</v>
      </c>
      <c r="J229" s="2">
        <v>8</v>
      </c>
      <c r="K229" s="1" t="s">
        <v>3626</v>
      </c>
      <c r="L229" s="507"/>
      <c r="M229" s="508"/>
      <c r="N229" s="143" t="s">
        <v>1361</v>
      </c>
      <c r="O229" s="20" t="s">
        <v>1216</v>
      </c>
      <c r="P229" s="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>
      <c r="A230" s="424"/>
      <c r="B230" s="11">
        <v>167</v>
      </c>
      <c r="C230" s="1" t="s">
        <v>885</v>
      </c>
      <c r="D230" s="1" t="s">
        <v>886</v>
      </c>
      <c r="E230" s="1" t="s">
        <v>889</v>
      </c>
      <c r="F230" s="1" t="s">
        <v>889</v>
      </c>
      <c r="G230" s="1" t="s">
        <v>889</v>
      </c>
      <c r="H230" s="64" t="s">
        <v>920</v>
      </c>
      <c r="I230" s="182" t="s">
        <v>3627</v>
      </c>
      <c r="J230" s="2">
        <v>8</v>
      </c>
      <c r="K230" s="1" t="s">
        <v>3620</v>
      </c>
      <c r="L230" s="507"/>
      <c r="M230" s="508"/>
      <c r="N230" s="143" t="s">
        <v>1361</v>
      </c>
      <c r="O230" s="20"/>
      <c r="P230" s="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>
      <c r="A231" s="424"/>
      <c r="B231" s="11"/>
      <c r="C231" s="1" t="s">
        <v>922</v>
      </c>
      <c r="D231" s="1" t="s">
        <v>923</v>
      </c>
      <c r="E231" s="1" t="s">
        <v>925</v>
      </c>
      <c r="F231" s="1" t="s">
        <v>925</v>
      </c>
      <c r="G231" s="1" t="s">
        <v>925</v>
      </c>
      <c r="H231" s="64" t="s">
        <v>920</v>
      </c>
      <c r="I231" s="182" t="s">
        <v>3627</v>
      </c>
      <c r="J231" s="2">
        <v>8</v>
      </c>
      <c r="K231" s="1" t="s">
        <v>3629</v>
      </c>
      <c r="L231" s="507"/>
      <c r="M231" s="508"/>
      <c r="N231" s="143" t="s">
        <v>1361</v>
      </c>
      <c r="O231" s="20" t="s">
        <v>1222</v>
      </c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>
      <c r="A232" s="424"/>
      <c r="B232" s="11"/>
      <c r="C232" s="1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64" t="s">
        <v>920</v>
      </c>
      <c r="I232" s="182" t="s">
        <v>3627</v>
      </c>
      <c r="J232" s="2">
        <v>8</v>
      </c>
      <c r="K232" s="1" t="s">
        <v>3622</v>
      </c>
      <c r="L232" s="507"/>
      <c r="M232" s="508"/>
      <c r="N232" s="143" t="s">
        <v>1361</v>
      </c>
      <c r="O232" s="20" t="s">
        <v>1222</v>
      </c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>
      <c r="A233" s="424"/>
      <c r="B233" s="11"/>
      <c r="C233" s="1" t="s">
        <v>928</v>
      </c>
      <c r="D233" s="1" t="s">
        <v>929</v>
      </c>
      <c r="E233" s="1" t="s">
        <v>931</v>
      </c>
      <c r="F233" s="1" t="s">
        <v>931</v>
      </c>
      <c r="G233" s="1" t="s">
        <v>931</v>
      </c>
      <c r="H233" s="64" t="s">
        <v>920</v>
      </c>
      <c r="I233" s="182" t="s">
        <v>3627</v>
      </c>
      <c r="J233" s="2">
        <v>8</v>
      </c>
      <c r="K233" s="1" t="s">
        <v>3630</v>
      </c>
      <c r="L233" s="507"/>
      <c r="M233" s="508"/>
      <c r="N233" s="143" t="s">
        <v>1361</v>
      </c>
      <c r="O233" s="20" t="s">
        <v>1218</v>
      </c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>
      <c r="A234" s="424"/>
      <c r="B234" s="11"/>
      <c r="C234" s="1" t="s">
        <v>933</v>
      </c>
      <c r="D234" s="1" t="s">
        <v>934</v>
      </c>
      <c r="E234" s="1" t="s">
        <v>936</v>
      </c>
      <c r="F234" s="1" t="s">
        <v>936</v>
      </c>
      <c r="G234" s="1" t="s">
        <v>936</v>
      </c>
      <c r="H234" s="64" t="s">
        <v>920</v>
      </c>
      <c r="I234" s="182" t="s">
        <v>3627</v>
      </c>
      <c r="J234" s="2">
        <v>8</v>
      </c>
      <c r="K234" s="1" t="s">
        <v>3631</v>
      </c>
      <c r="L234" s="507"/>
      <c r="M234" s="508"/>
      <c r="N234" s="143" t="s">
        <v>1361</v>
      </c>
      <c r="O234" s="20" t="s">
        <v>1222</v>
      </c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>
      <c r="A235" s="424"/>
      <c r="B235" s="11"/>
      <c r="C235" s="1" t="s">
        <v>938</v>
      </c>
      <c r="D235" s="1" t="s">
        <v>939</v>
      </c>
      <c r="E235" s="1" t="s">
        <v>931</v>
      </c>
      <c r="F235" s="1" t="s">
        <v>940</v>
      </c>
      <c r="G235" s="1" t="s">
        <v>940</v>
      </c>
      <c r="H235" s="64" t="s">
        <v>920</v>
      </c>
      <c r="I235" s="182" t="s">
        <v>3627</v>
      </c>
      <c r="J235" s="2">
        <v>8</v>
      </c>
      <c r="K235" s="1" t="s">
        <v>3632</v>
      </c>
      <c r="L235" s="507"/>
      <c r="M235" s="508"/>
      <c r="N235" s="143" t="s">
        <v>1361</v>
      </c>
      <c r="O235" s="20" t="s">
        <v>1214</v>
      </c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>
      <c r="A236" s="421"/>
      <c r="B236" s="11"/>
      <c r="C236" s="1" t="s">
        <v>915</v>
      </c>
      <c r="D236" s="1" t="s">
        <v>916</v>
      </c>
      <c r="E236" s="1" t="s">
        <v>916</v>
      </c>
      <c r="F236" s="1" t="s">
        <v>916</v>
      </c>
      <c r="G236" s="1" t="s">
        <v>918</v>
      </c>
      <c r="H236" s="64" t="s">
        <v>920</v>
      </c>
      <c r="I236" s="182" t="s">
        <v>3627</v>
      </c>
      <c r="J236" s="2">
        <v>8</v>
      </c>
      <c r="K236" s="1" t="s">
        <v>3626</v>
      </c>
      <c r="L236" s="509"/>
      <c r="M236" s="510"/>
      <c r="N236" s="143" t="s">
        <v>1361</v>
      </c>
      <c r="O236" s="20" t="s">
        <v>1216</v>
      </c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>
      <c r="A237" s="313" t="s">
        <v>1204</v>
      </c>
      <c r="B237" s="313" t="s">
        <v>1622</v>
      </c>
      <c r="C237" s="313" t="s">
        <v>95</v>
      </c>
      <c r="D237" s="313" t="s">
        <v>96</v>
      </c>
      <c r="E237" s="313" t="s">
        <v>1326</v>
      </c>
      <c r="F237" s="313" t="s">
        <v>1327</v>
      </c>
      <c r="G237" s="313" t="s">
        <v>100</v>
      </c>
      <c r="H237" s="313" t="s">
        <v>101</v>
      </c>
      <c r="I237" s="313" t="s">
        <v>1991</v>
      </c>
      <c r="J237" s="313" t="s">
        <v>2</v>
      </c>
      <c r="K237" s="313" t="s">
        <v>1230</v>
      </c>
      <c r="L237" s="422" t="s">
        <v>1810</v>
      </c>
      <c r="M237" s="423"/>
      <c r="N237" s="313" t="s">
        <v>1330</v>
      </c>
      <c r="O237" s="315" t="s">
        <v>3285</v>
      </c>
      <c r="P237" s="3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>
      <c r="A238" s="6" t="s">
        <v>164</v>
      </c>
      <c r="B238" s="6">
        <v>150</v>
      </c>
      <c r="C238" s="15" t="s">
        <v>1643</v>
      </c>
      <c r="D238" s="1" t="s">
        <v>680</v>
      </c>
      <c r="E238" s="1" t="s">
        <v>680</v>
      </c>
      <c r="F238" s="1" t="s">
        <v>680</v>
      </c>
      <c r="G238" s="1" t="s">
        <v>680</v>
      </c>
      <c r="H238" s="64" t="s">
        <v>944</v>
      </c>
      <c r="I238" s="1" t="s">
        <v>3634</v>
      </c>
      <c r="J238" s="2">
        <v>12</v>
      </c>
      <c r="K238" s="46" t="s">
        <v>4061</v>
      </c>
      <c r="L238" s="103">
        <v>45839</v>
      </c>
      <c r="M238" s="103">
        <v>46143</v>
      </c>
      <c r="N238" s="143" t="s">
        <v>3084</v>
      </c>
      <c r="O238" s="83" t="s">
        <v>1222</v>
      </c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>
      <c r="A239" s="6" t="s">
        <v>164</v>
      </c>
      <c r="B239" s="6">
        <v>151</v>
      </c>
      <c r="C239" s="15" t="s">
        <v>1643</v>
      </c>
      <c r="D239" s="1" t="s">
        <v>680</v>
      </c>
      <c r="E239" s="1" t="s">
        <v>680</v>
      </c>
      <c r="F239" s="1" t="s">
        <v>680</v>
      </c>
      <c r="G239" s="1" t="s">
        <v>680</v>
      </c>
      <c r="H239" s="64" t="s">
        <v>948</v>
      </c>
      <c r="I239" s="1" t="s">
        <v>3636</v>
      </c>
      <c r="J239" s="2">
        <v>12</v>
      </c>
      <c r="K239" s="46" t="str">
        <f>'[2]151'!$D$12</f>
        <v>GERENCIAMENTO DE PROJETOS</v>
      </c>
      <c r="L239" s="103">
        <v>45839</v>
      </c>
      <c r="M239" s="103">
        <v>46143</v>
      </c>
      <c r="N239" s="143" t="s">
        <v>3084</v>
      </c>
      <c r="O239" s="20" t="s">
        <v>1222</v>
      </c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>
      <c r="A240" s="6" t="s">
        <v>132</v>
      </c>
      <c r="B240" s="6">
        <v>152</v>
      </c>
      <c r="C240" s="15" t="s">
        <v>3454</v>
      </c>
      <c r="D240" s="1" t="s">
        <v>3455</v>
      </c>
      <c r="E240" s="1" t="s">
        <v>3455</v>
      </c>
      <c r="F240" s="1" t="s">
        <v>3455</v>
      </c>
      <c r="G240" s="1" t="s">
        <v>3455</v>
      </c>
      <c r="H240" s="64" t="s">
        <v>486</v>
      </c>
      <c r="I240" s="1" t="s">
        <v>3637</v>
      </c>
      <c r="J240" s="2">
        <v>12</v>
      </c>
      <c r="K240" s="87" t="s">
        <v>3456</v>
      </c>
      <c r="L240" s="103">
        <v>45839</v>
      </c>
      <c r="M240" s="103">
        <v>46143</v>
      </c>
      <c r="N240" s="143" t="s">
        <v>3084</v>
      </c>
      <c r="O240" s="20" t="s">
        <v>1229</v>
      </c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>
      <c r="A241" s="6" t="s">
        <v>164</v>
      </c>
      <c r="B241" s="6">
        <v>154</v>
      </c>
      <c r="C241" s="15" t="s">
        <v>1680</v>
      </c>
      <c r="D241" s="1" t="s">
        <v>1680</v>
      </c>
      <c r="E241" s="1" t="s">
        <v>1680</v>
      </c>
      <c r="F241" s="1" t="s">
        <v>1680</v>
      </c>
      <c r="G241" s="1" t="s">
        <v>1680</v>
      </c>
      <c r="H241" s="64" t="s">
        <v>952</v>
      </c>
      <c r="I241" s="1" t="s">
        <v>3639</v>
      </c>
      <c r="J241" s="2">
        <v>12</v>
      </c>
      <c r="K241" s="87" t="s">
        <v>4062</v>
      </c>
      <c r="L241" s="103">
        <v>45839</v>
      </c>
      <c r="M241" s="103">
        <v>46143</v>
      </c>
      <c r="N241" s="143" t="s">
        <v>3084</v>
      </c>
      <c r="O241" s="20" t="s">
        <v>1205</v>
      </c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5.75">
      <c r="A242" s="29" t="s">
        <v>164</v>
      </c>
      <c r="B242" s="29">
        <v>155</v>
      </c>
      <c r="C242" s="15" t="s">
        <v>1171</v>
      </c>
      <c r="D242" s="1" t="s">
        <v>1171</v>
      </c>
      <c r="E242" s="1" t="s">
        <v>1171</v>
      </c>
      <c r="F242" s="1" t="s">
        <v>1171</v>
      </c>
      <c r="G242" s="1" t="s">
        <v>1171</v>
      </c>
      <c r="H242" s="64" t="s">
        <v>954</v>
      </c>
      <c r="I242" s="1" t="s">
        <v>3640</v>
      </c>
      <c r="J242" s="2">
        <v>12</v>
      </c>
      <c r="K242" s="87" t="s">
        <v>3635</v>
      </c>
      <c r="L242" s="103">
        <v>45839</v>
      </c>
      <c r="M242" s="103">
        <v>46143</v>
      </c>
      <c r="N242" s="143" t="s">
        <v>3084</v>
      </c>
      <c r="O242" s="20" t="s">
        <v>1229</v>
      </c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>
      <c r="A243" s="30" t="s">
        <v>164</v>
      </c>
      <c r="B243" s="29">
        <v>156</v>
      </c>
      <c r="C243" s="15" t="s">
        <v>1749</v>
      </c>
      <c r="D243" s="1" t="s">
        <v>1577</v>
      </c>
      <c r="E243" s="1" t="s">
        <v>1577</v>
      </c>
      <c r="F243" s="1" t="s">
        <v>1577</v>
      </c>
      <c r="G243" s="1" t="s">
        <v>1577</v>
      </c>
      <c r="H243" s="64" t="s">
        <v>958</v>
      </c>
      <c r="I243" s="1" t="s">
        <v>3642</v>
      </c>
      <c r="J243" s="2">
        <v>12</v>
      </c>
      <c r="K243" s="87" t="s">
        <v>1262</v>
      </c>
      <c r="L243" s="103">
        <v>45839</v>
      </c>
      <c r="M243" s="103">
        <v>46143</v>
      </c>
      <c r="N243" s="143" t="s">
        <v>3084</v>
      </c>
      <c r="O243" s="20" t="s">
        <v>1229</v>
      </c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>
      <c r="A244" s="29" t="s">
        <v>132</v>
      </c>
      <c r="B244" s="29">
        <v>157</v>
      </c>
      <c r="C244" s="15" t="s">
        <v>1514</v>
      </c>
      <c r="D244" s="1" t="s">
        <v>1514</v>
      </c>
      <c r="E244" s="1" t="s">
        <v>1514</v>
      </c>
      <c r="F244" s="1" t="s">
        <v>1514</v>
      </c>
      <c r="G244" s="1" t="s">
        <v>1514</v>
      </c>
      <c r="H244" s="64" t="s">
        <v>961</v>
      </c>
      <c r="I244" s="1" t="s">
        <v>3643</v>
      </c>
      <c r="J244" s="2">
        <v>12</v>
      </c>
      <c r="K244" s="87" t="s">
        <v>3617</v>
      </c>
      <c r="L244" s="103">
        <v>45839</v>
      </c>
      <c r="M244" s="103">
        <v>46143</v>
      </c>
      <c r="N244" s="143" t="s">
        <v>3084</v>
      </c>
      <c r="O244" s="20" t="s">
        <v>1216</v>
      </c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>
      <c r="A245" s="30" t="s">
        <v>164</v>
      </c>
      <c r="B245" s="29">
        <v>158</v>
      </c>
      <c r="C245" s="15" t="s">
        <v>3454</v>
      </c>
      <c r="D245" s="1" t="s">
        <v>3455</v>
      </c>
      <c r="E245" s="1" t="s">
        <v>3455</v>
      </c>
      <c r="F245" s="1" t="s">
        <v>3455</v>
      </c>
      <c r="G245" s="1" t="s">
        <v>3455</v>
      </c>
      <c r="H245" s="64" t="s">
        <v>963</v>
      </c>
      <c r="I245" s="1" t="s">
        <v>3644</v>
      </c>
      <c r="J245" s="2">
        <v>12</v>
      </c>
      <c r="K245" s="87" t="s">
        <v>3456</v>
      </c>
      <c r="L245" s="103">
        <v>45839</v>
      </c>
      <c r="M245" s="103">
        <v>46143</v>
      </c>
      <c r="N245" s="143" t="s">
        <v>3084</v>
      </c>
      <c r="O245" s="20" t="s">
        <v>1229</v>
      </c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>
      <c r="A246" s="6" t="s">
        <v>132</v>
      </c>
      <c r="B246" s="6">
        <v>159</v>
      </c>
      <c r="C246" s="15" t="s">
        <v>992</v>
      </c>
      <c r="D246" s="1" t="s">
        <v>1151</v>
      </c>
      <c r="E246" s="1" t="s">
        <v>1151</v>
      </c>
      <c r="F246" s="1" t="s">
        <v>1151</v>
      </c>
      <c r="G246" s="1" t="s">
        <v>1151</v>
      </c>
      <c r="H246" s="64" t="s">
        <v>968</v>
      </c>
      <c r="I246" s="1" t="s">
        <v>3645</v>
      </c>
      <c r="J246" s="2">
        <v>12</v>
      </c>
      <c r="K246" s="87" t="s">
        <v>4063</v>
      </c>
      <c r="L246" s="103">
        <v>45839</v>
      </c>
      <c r="M246" s="103">
        <v>46143</v>
      </c>
      <c r="N246" s="143" t="s">
        <v>1361</v>
      </c>
      <c r="O246" s="20" t="s">
        <v>1217</v>
      </c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>
      <c r="A247" s="29" t="s">
        <v>132</v>
      </c>
      <c r="B247" s="29">
        <v>160</v>
      </c>
      <c r="C247" s="15" t="s">
        <v>1111</v>
      </c>
      <c r="D247" s="1" t="s">
        <v>1154</v>
      </c>
      <c r="E247" s="1" t="s">
        <v>1155</v>
      </c>
      <c r="F247" s="1" t="s">
        <v>1155</v>
      </c>
      <c r="G247" s="1" t="s">
        <v>1155</v>
      </c>
      <c r="H247" s="64" t="s">
        <v>974</v>
      </c>
      <c r="I247" s="1" t="s">
        <v>3647</v>
      </c>
      <c r="J247" s="2">
        <v>12</v>
      </c>
      <c r="K247" s="87" t="s">
        <v>3965</v>
      </c>
      <c r="L247" s="103">
        <v>45839</v>
      </c>
      <c r="M247" s="103">
        <v>46143</v>
      </c>
      <c r="N247" s="143" t="s">
        <v>1361</v>
      </c>
      <c r="O247" s="20" t="s">
        <v>1212</v>
      </c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>
      <c r="A248" s="30" t="s">
        <v>132</v>
      </c>
      <c r="B248" s="29">
        <v>161</v>
      </c>
      <c r="C248" s="15" t="s">
        <v>1157</v>
      </c>
      <c r="D248" s="1" t="s">
        <v>1158</v>
      </c>
      <c r="E248" s="1" t="s">
        <v>1160</v>
      </c>
      <c r="F248" s="1" t="s">
        <v>1160</v>
      </c>
      <c r="G248" s="1" t="s">
        <v>1161</v>
      </c>
      <c r="H248" s="64" t="s">
        <v>2006</v>
      </c>
      <c r="I248" s="1" t="s">
        <v>3651</v>
      </c>
      <c r="J248" s="2">
        <v>12</v>
      </c>
      <c r="K248" s="87" t="s">
        <v>4064</v>
      </c>
      <c r="L248" s="103">
        <v>45839</v>
      </c>
      <c r="M248" s="103">
        <v>46143</v>
      </c>
      <c r="N248" s="143" t="s">
        <v>1361</v>
      </c>
      <c r="O248" s="20" t="s">
        <v>1222</v>
      </c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5.75">
      <c r="A249" s="29" t="s">
        <v>149</v>
      </c>
      <c r="B249" s="29">
        <v>162</v>
      </c>
      <c r="C249" s="15" t="s">
        <v>1127</v>
      </c>
      <c r="D249" s="1" t="s">
        <v>1128</v>
      </c>
      <c r="E249" s="1" t="s">
        <v>1128</v>
      </c>
      <c r="F249" s="1" t="s">
        <v>1128</v>
      </c>
      <c r="G249" s="1" t="s">
        <v>1130</v>
      </c>
      <c r="H249" s="64" t="s">
        <v>984</v>
      </c>
      <c r="I249" s="1" t="s">
        <v>3654</v>
      </c>
      <c r="J249" s="2">
        <v>12</v>
      </c>
      <c r="K249" s="87" t="s">
        <v>4065</v>
      </c>
      <c r="L249" s="103">
        <v>45839</v>
      </c>
      <c r="M249" s="103">
        <v>46143</v>
      </c>
      <c r="N249" s="143" t="s">
        <v>1498</v>
      </c>
      <c r="O249" s="20" t="s">
        <v>1216</v>
      </c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>
      <c r="A250" s="30" t="s">
        <v>132</v>
      </c>
      <c r="B250" s="29">
        <v>163</v>
      </c>
      <c r="C250" s="15" t="s">
        <v>1163</v>
      </c>
      <c r="D250" s="1" t="s">
        <v>1164</v>
      </c>
      <c r="E250" s="1" t="s">
        <v>1165</v>
      </c>
      <c r="F250" s="1" t="s">
        <v>1165</v>
      </c>
      <c r="G250" s="1" t="s">
        <v>1165</v>
      </c>
      <c r="H250" s="64" t="s">
        <v>987</v>
      </c>
      <c r="I250" s="1" t="s">
        <v>3656</v>
      </c>
      <c r="J250" s="2">
        <v>12</v>
      </c>
      <c r="K250" s="87" t="s">
        <v>3724</v>
      </c>
      <c r="L250" s="103">
        <v>45839</v>
      </c>
      <c r="M250" s="103">
        <v>46143</v>
      </c>
      <c r="N250" s="143" t="s">
        <v>1361</v>
      </c>
      <c r="O250" s="20" t="s">
        <v>1216</v>
      </c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>
      <c r="A251" s="29" t="s">
        <v>132</v>
      </c>
      <c r="B251" s="29">
        <v>164</v>
      </c>
      <c r="C251" s="15" t="s">
        <v>4066</v>
      </c>
      <c r="D251" s="1" t="s">
        <v>1734</v>
      </c>
      <c r="E251" s="1" t="s">
        <v>1735</v>
      </c>
      <c r="F251" s="1" t="s">
        <v>1735</v>
      </c>
      <c r="G251" s="1" t="s">
        <v>4067</v>
      </c>
      <c r="H251" s="64" t="s">
        <v>991</v>
      </c>
      <c r="I251" s="1" t="s">
        <v>3658</v>
      </c>
      <c r="J251" s="2">
        <v>12</v>
      </c>
      <c r="K251" s="87" t="s">
        <v>4068</v>
      </c>
      <c r="L251" s="103">
        <v>45839</v>
      </c>
      <c r="M251" s="103">
        <v>46143</v>
      </c>
      <c r="N251" s="143" t="s">
        <v>1361</v>
      </c>
      <c r="O251" s="20" t="s">
        <v>1222</v>
      </c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>
      <c r="A252" s="30" t="s">
        <v>149</v>
      </c>
      <c r="B252" s="29">
        <v>165</v>
      </c>
      <c r="C252" s="15" t="s">
        <v>687</v>
      </c>
      <c r="D252" s="1" t="s">
        <v>4069</v>
      </c>
      <c r="E252" s="1" t="s">
        <v>547</v>
      </c>
      <c r="F252" s="1" t="s">
        <v>547</v>
      </c>
      <c r="G252" s="1" t="s">
        <v>547</v>
      </c>
      <c r="H252" s="64" t="s">
        <v>995</v>
      </c>
      <c r="I252" s="1" t="s">
        <v>3662</v>
      </c>
      <c r="J252" s="2">
        <v>12</v>
      </c>
      <c r="K252" s="87" t="s">
        <v>3463</v>
      </c>
      <c r="L252" s="103">
        <v>45839</v>
      </c>
      <c r="M252" s="103">
        <v>46143</v>
      </c>
      <c r="N252" s="143" t="s">
        <v>1498</v>
      </c>
      <c r="O252" s="20" t="s">
        <v>1221</v>
      </c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>
      <c r="A253" s="29" t="s">
        <v>149</v>
      </c>
      <c r="B253" s="29">
        <v>168</v>
      </c>
      <c r="C253" s="15" t="s">
        <v>1110</v>
      </c>
      <c r="D253" s="1" t="s">
        <v>1111</v>
      </c>
      <c r="E253" s="1" t="s">
        <v>1111</v>
      </c>
      <c r="F253" s="1" t="s">
        <v>1111</v>
      </c>
      <c r="G253" s="1" t="s">
        <v>1111</v>
      </c>
      <c r="H253" s="64" t="s">
        <v>2017</v>
      </c>
      <c r="I253" s="1" t="s">
        <v>3666</v>
      </c>
      <c r="J253" s="2">
        <v>12</v>
      </c>
      <c r="K253" s="87" t="s">
        <v>3742</v>
      </c>
      <c r="L253" s="103">
        <v>45839</v>
      </c>
      <c r="M253" s="103">
        <v>46143</v>
      </c>
      <c r="N253" s="143" t="s">
        <v>1498</v>
      </c>
      <c r="O253" s="20" t="s">
        <v>1216</v>
      </c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>
      <c r="A254" s="30" t="s">
        <v>149</v>
      </c>
      <c r="B254" s="29">
        <v>169</v>
      </c>
      <c r="C254" s="15" t="s">
        <v>1514</v>
      </c>
      <c r="D254" s="1" t="s">
        <v>1514</v>
      </c>
      <c r="E254" s="1" t="s">
        <v>1514</v>
      </c>
      <c r="F254" s="1" t="s">
        <v>1514</v>
      </c>
      <c r="G254" s="1" t="s">
        <v>1514</v>
      </c>
      <c r="H254" s="64" t="s">
        <v>1257</v>
      </c>
      <c r="I254" s="1" t="s">
        <v>3668</v>
      </c>
      <c r="J254" s="2">
        <v>12</v>
      </c>
      <c r="K254" s="87" t="s">
        <v>3617</v>
      </c>
      <c r="L254" s="103">
        <v>45839</v>
      </c>
      <c r="M254" s="103">
        <v>46143</v>
      </c>
      <c r="N254" s="143" t="s">
        <v>1498</v>
      </c>
      <c r="O254" s="20" t="s">
        <v>1216</v>
      </c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>
      <c r="A255" s="29" t="s">
        <v>149</v>
      </c>
      <c r="B255" s="29">
        <v>170</v>
      </c>
      <c r="C255" s="15" t="s">
        <v>913</v>
      </c>
      <c r="D255" s="1" t="s">
        <v>2018</v>
      </c>
      <c r="E255" s="1" t="s">
        <v>901</v>
      </c>
      <c r="F255" s="1" t="s">
        <v>901</v>
      </c>
      <c r="G255" s="1" t="s">
        <v>1009</v>
      </c>
      <c r="H255" s="64" t="s">
        <v>1007</v>
      </c>
      <c r="I255" s="1" t="s">
        <v>3669</v>
      </c>
      <c r="J255" s="2">
        <v>12</v>
      </c>
      <c r="K255" s="87" t="s">
        <v>3755</v>
      </c>
      <c r="L255" s="103">
        <v>45839</v>
      </c>
      <c r="M255" s="103">
        <v>46143</v>
      </c>
      <c r="N255" s="143" t="s">
        <v>1498</v>
      </c>
      <c r="O255" s="20" t="s">
        <v>1216</v>
      </c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>
      <c r="A256" s="30" t="s">
        <v>149</v>
      </c>
      <c r="B256" s="29">
        <v>171</v>
      </c>
      <c r="C256" s="15" t="s">
        <v>898</v>
      </c>
      <c r="D256" s="1" t="s">
        <v>3208</v>
      </c>
      <c r="E256" s="1" t="s">
        <v>3233</v>
      </c>
      <c r="F256" s="1" t="s">
        <v>3233</v>
      </c>
      <c r="G256" s="1" t="s">
        <v>3233</v>
      </c>
      <c r="H256" s="64" t="s">
        <v>2023</v>
      </c>
      <c r="I256" s="1" t="s">
        <v>3672</v>
      </c>
      <c r="J256" s="2">
        <v>12</v>
      </c>
      <c r="K256" s="87" t="s">
        <v>4070</v>
      </c>
      <c r="L256" s="103">
        <v>45839</v>
      </c>
      <c r="M256" s="103">
        <v>46143</v>
      </c>
      <c r="N256" s="143" t="s">
        <v>1361</v>
      </c>
      <c r="O256" s="20" t="s">
        <v>1216</v>
      </c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>
      <c r="A257" s="6" t="s">
        <v>132</v>
      </c>
      <c r="B257" s="6">
        <v>172</v>
      </c>
      <c r="C257" s="1" t="s">
        <v>4071</v>
      </c>
      <c r="D257" s="1" t="s">
        <v>4072</v>
      </c>
      <c r="E257" s="1" t="s">
        <v>4071</v>
      </c>
      <c r="F257" s="1" t="s">
        <v>4071</v>
      </c>
      <c r="G257" s="1" t="s">
        <v>4071</v>
      </c>
      <c r="H257" s="64" t="s">
        <v>1014</v>
      </c>
      <c r="I257" s="1" t="s">
        <v>3675</v>
      </c>
      <c r="J257" s="2">
        <v>12</v>
      </c>
      <c r="K257" s="87" t="s">
        <v>4073</v>
      </c>
      <c r="L257" s="103">
        <v>45839</v>
      </c>
      <c r="M257" s="103">
        <v>46143</v>
      </c>
      <c r="N257" s="143" t="s">
        <v>3084</v>
      </c>
      <c r="O257" s="20" t="s">
        <v>1226</v>
      </c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>
      <c r="A258" s="6" t="s">
        <v>149</v>
      </c>
      <c r="B258" s="6">
        <v>173</v>
      </c>
      <c r="C258" s="15" t="s">
        <v>1686</v>
      </c>
      <c r="D258" s="1" t="s">
        <v>1686</v>
      </c>
      <c r="E258" s="1" t="s">
        <v>1686</v>
      </c>
      <c r="F258" s="1" t="s">
        <v>1686</v>
      </c>
      <c r="G258" s="1" t="s">
        <v>1686</v>
      </c>
      <c r="H258" s="64" t="s">
        <v>1017</v>
      </c>
      <c r="I258" s="1" t="s">
        <v>3678</v>
      </c>
      <c r="J258" s="2">
        <v>12</v>
      </c>
      <c r="K258" s="87" t="s">
        <v>4074</v>
      </c>
      <c r="L258" s="103">
        <v>45839</v>
      </c>
      <c r="M258" s="103">
        <v>46143</v>
      </c>
      <c r="N258" s="143" t="s">
        <v>1498</v>
      </c>
      <c r="O258" s="20" t="s">
        <v>1209</v>
      </c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>
      <c r="A259" s="6" t="s">
        <v>174</v>
      </c>
      <c r="B259" s="6">
        <v>174</v>
      </c>
      <c r="C259" s="15" t="s">
        <v>1709</v>
      </c>
      <c r="D259" s="1" t="s">
        <v>1709</v>
      </c>
      <c r="E259" s="1" t="s">
        <v>1709</v>
      </c>
      <c r="F259" s="1" t="s">
        <v>1709</v>
      </c>
      <c r="G259" s="1" t="s">
        <v>1158</v>
      </c>
      <c r="H259" s="64" t="s">
        <v>1019</v>
      </c>
      <c r="I259" s="1" t="s">
        <v>3680</v>
      </c>
      <c r="J259" s="2">
        <v>12</v>
      </c>
      <c r="K259" s="87" t="s">
        <v>4075</v>
      </c>
      <c r="L259" s="103">
        <v>45839</v>
      </c>
      <c r="M259" s="103">
        <v>46143</v>
      </c>
      <c r="N259" s="143" t="s">
        <v>3084</v>
      </c>
      <c r="O259" s="20" t="s">
        <v>1226</v>
      </c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>
      <c r="A260" s="29" t="s">
        <v>113</v>
      </c>
      <c r="B260" s="29">
        <v>175</v>
      </c>
      <c r="C260" s="15" t="s">
        <v>1069</v>
      </c>
      <c r="D260" s="1" t="s">
        <v>1070</v>
      </c>
      <c r="E260" s="1" t="s">
        <v>1070</v>
      </c>
      <c r="F260" s="1" t="s">
        <v>1070</v>
      </c>
      <c r="G260" s="1" t="s">
        <v>1070</v>
      </c>
      <c r="H260" s="64" t="s">
        <v>1022</v>
      </c>
      <c r="I260" s="1" t="s">
        <v>3682</v>
      </c>
      <c r="J260" s="2">
        <v>12</v>
      </c>
      <c r="K260" s="87" t="s">
        <v>3716</v>
      </c>
      <c r="L260" s="103">
        <v>45839</v>
      </c>
      <c r="M260" s="103">
        <v>46143</v>
      </c>
      <c r="N260" s="143" t="s">
        <v>1335</v>
      </c>
      <c r="O260" s="20" t="s">
        <v>1215</v>
      </c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>
      <c r="A261" s="30" t="s">
        <v>113</v>
      </c>
      <c r="B261" s="29">
        <v>176</v>
      </c>
      <c r="C261" s="15" t="s">
        <v>1682</v>
      </c>
      <c r="D261" s="1" t="s">
        <v>1682</v>
      </c>
      <c r="E261" s="1" t="s">
        <v>1682</v>
      </c>
      <c r="F261" s="1" t="s">
        <v>1682</v>
      </c>
      <c r="G261" s="1" t="s">
        <v>1682</v>
      </c>
      <c r="H261" s="64" t="s">
        <v>1026</v>
      </c>
      <c r="I261" s="1" t="s">
        <v>39</v>
      </c>
      <c r="J261" s="2">
        <v>12</v>
      </c>
      <c r="K261" s="87" t="s">
        <v>4076</v>
      </c>
      <c r="L261" s="103">
        <v>45839</v>
      </c>
      <c r="M261" s="103">
        <v>46143</v>
      </c>
      <c r="N261" s="143" t="s">
        <v>1335</v>
      </c>
      <c r="O261" s="20" t="s">
        <v>1215</v>
      </c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>
      <c r="A262" s="6" t="s">
        <v>164</v>
      </c>
      <c r="B262" s="6">
        <v>177</v>
      </c>
      <c r="C262" s="15" t="s">
        <v>312</v>
      </c>
      <c r="D262" s="1" t="s">
        <v>313</v>
      </c>
      <c r="E262" s="1" t="s">
        <v>313</v>
      </c>
      <c r="F262" s="1" t="s">
        <v>313</v>
      </c>
      <c r="G262" s="1" t="s">
        <v>313</v>
      </c>
      <c r="H262" s="64" t="s">
        <v>1027</v>
      </c>
      <c r="I262" s="1" t="s">
        <v>40</v>
      </c>
      <c r="J262" s="2">
        <v>12</v>
      </c>
      <c r="K262" s="87" t="s">
        <v>3924</v>
      </c>
      <c r="L262" s="103">
        <v>45839</v>
      </c>
      <c r="M262" s="103">
        <v>46143</v>
      </c>
      <c r="N262" s="143" t="s">
        <v>3084</v>
      </c>
      <c r="O262" s="20" t="s">
        <v>1214</v>
      </c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>
      <c r="A263" s="29" t="s">
        <v>140</v>
      </c>
      <c r="B263" s="29">
        <v>178</v>
      </c>
      <c r="C263" s="15" t="s">
        <v>1688</v>
      </c>
      <c r="D263" s="1" t="s">
        <v>1690</v>
      </c>
      <c r="E263" s="1" t="s">
        <v>1690</v>
      </c>
      <c r="F263" s="1" t="s">
        <v>1690</v>
      </c>
      <c r="G263" s="1" t="s">
        <v>1690</v>
      </c>
      <c r="H263" s="64" t="s">
        <v>1030</v>
      </c>
      <c r="I263" s="1" t="s">
        <v>3686</v>
      </c>
      <c r="J263" s="2">
        <v>12</v>
      </c>
      <c r="K263" s="87" t="s">
        <v>3597</v>
      </c>
      <c r="L263" s="103">
        <v>45839</v>
      </c>
      <c r="M263" s="103">
        <v>46143</v>
      </c>
      <c r="N263" s="143" t="s">
        <v>1498</v>
      </c>
      <c r="O263" s="20" t="s">
        <v>1205</v>
      </c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>
      <c r="A264" s="30" t="s">
        <v>140</v>
      </c>
      <c r="B264" s="29">
        <v>179</v>
      </c>
      <c r="C264" s="15" t="s">
        <v>1700</v>
      </c>
      <c r="D264" s="1" t="s">
        <v>1701</v>
      </c>
      <c r="E264" s="1" t="s">
        <v>1701</v>
      </c>
      <c r="F264" s="1" t="s">
        <v>1701</v>
      </c>
      <c r="G264" s="1" t="s">
        <v>1701</v>
      </c>
      <c r="H264" s="64" t="s">
        <v>1032</v>
      </c>
      <c r="I264" s="1" t="s">
        <v>3688</v>
      </c>
      <c r="J264" s="2">
        <v>12</v>
      </c>
      <c r="K264" s="87" t="s">
        <v>4020</v>
      </c>
      <c r="L264" s="103">
        <v>45839</v>
      </c>
      <c r="M264" s="103">
        <v>46143</v>
      </c>
      <c r="N264" s="143" t="s">
        <v>1498</v>
      </c>
      <c r="O264" s="20" t="s">
        <v>1225</v>
      </c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>
      <c r="A265" s="6" t="s">
        <v>149</v>
      </c>
      <c r="B265" s="29">
        <v>180</v>
      </c>
      <c r="C265" s="15" t="s">
        <v>1015</v>
      </c>
      <c r="D265" s="1" t="s">
        <v>1015</v>
      </c>
      <c r="E265" s="1" t="s">
        <v>1015</v>
      </c>
      <c r="F265" s="1" t="s">
        <v>1015</v>
      </c>
      <c r="G265" s="1" t="s">
        <v>1015</v>
      </c>
      <c r="H265" s="64" t="s">
        <v>1034</v>
      </c>
      <c r="I265" s="1" t="s">
        <v>43</v>
      </c>
      <c r="J265" s="2">
        <v>12</v>
      </c>
      <c r="K265" s="87" t="s">
        <v>4077</v>
      </c>
      <c r="L265" s="103">
        <v>45839</v>
      </c>
      <c r="M265" s="103">
        <v>46143</v>
      </c>
      <c r="N265" s="143" t="s">
        <v>1498</v>
      </c>
      <c r="O265" s="20" t="s">
        <v>1211</v>
      </c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>
      <c r="A266" s="6" t="s">
        <v>164</v>
      </c>
      <c r="B266" s="29">
        <v>181</v>
      </c>
      <c r="C266" s="15" t="s">
        <v>254</v>
      </c>
      <c r="D266" s="1" t="s">
        <v>345</v>
      </c>
      <c r="E266" s="1" t="s">
        <v>254</v>
      </c>
      <c r="F266" s="1" t="s">
        <v>254</v>
      </c>
      <c r="G266" s="1" t="s">
        <v>254</v>
      </c>
      <c r="H266" s="64" t="s">
        <v>1036</v>
      </c>
      <c r="I266" s="1" t="s">
        <v>3689</v>
      </c>
      <c r="J266" s="2">
        <v>12</v>
      </c>
      <c r="K266" s="87" t="s">
        <v>3906</v>
      </c>
      <c r="L266" s="103">
        <v>45839</v>
      </c>
      <c r="M266" s="103">
        <v>46143</v>
      </c>
      <c r="N266" s="143" t="s">
        <v>3084</v>
      </c>
      <c r="O266" s="20" t="s">
        <v>1227</v>
      </c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>
      <c r="A267" s="6" t="s">
        <v>174</v>
      </c>
      <c r="B267" s="6">
        <v>182</v>
      </c>
      <c r="C267" s="15" t="s">
        <v>1711</v>
      </c>
      <c r="D267" s="1" t="s">
        <v>1712</v>
      </c>
      <c r="E267" s="1" t="s">
        <v>1712</v>
      </c>
      <c r="F267" s="1" t="s">
        <v>1712</v>
      </c>
      <c r="G267" s="1" t="s">
        <v>1712</v>
      </c>
      <c r="H267" s="64" t="s">
        <v>1037</v>
      </c>
      <c r="I267" s="1" t="s">
        <v>45</v>
      </c>
      <c r="J267" s="2">
        <v>12</v>
      </c>
      <c r="K267" s="87" t="s">
        <v>4078</v>
      </c>
      <c r="L267" s="103">
        <v>45839</v>
      </c>
      <c r="M267" s="103">
        <v>46143</v>
      </c>
      <c r="N267" s="143" t="s">
        <v>3084</v>
      </c>
      <c r="O267" s="20" t="s">
        <v>1222</v>
      </c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>
      <c r="A268" s="6" t="s">
        <v>140</v>
      </c>
      <c r="B268" s="6">
        <v>183</v>
      </c>
      <c r="C268" s="15" t="s">
        <v>1098</v>
      </c>
      <c r="D268" s="1" t="s">
        <v>1098</v>
      </c>
      <c r="E268" s="1" t="s">
        <v>1098</v>
      </c>
      <c r="F268" s="1" t="s">
        <v>1098</v>
      </c>
      <c r="G268" s="1" t="s">
        <v>1098</v>
      </c>
      <c r="H268" s="64" t="s">
        <v>1039</v>
      </c>
      <c r="I268" s="1" t="s">
        <v>46</v>
      </c>
      <c r="J268" s="2">
        <v>12</v>
      </c>
      <c r="K268" s="87" t="s">
        <v>3731</v>
      </c>
      <c r="L268" s="103">
        <v>45839</v>
      </c>
      <c r="M268" s="103">
        <v>46143</v>
      </c>
      <c r="N268" s="143" t="s">
        <v>1498</v>
      </c>
      <c r="O268" s="20" t="s">
        <v>1211</v>
      </c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>
      <c r="A269" s="29" t="s">
        <v>149</v>
      </c>
      <c r="B269" s="29">
        <v>184</v>
      </c>
      <c r="C269" s="15" t="s">
        <v>4079</v>
      </c>
      <c r="D269" s="1" t="s">
        <v>3817</v>
      </c>
      <c r="E269" s="1" t="s">
        <v>3817</v>
      </c>
      <c r="F269" s="1" t="s">
        <v>3817</v>
      </c>
      <c r="G269" s="1" t="s">
        <v>3817</v>
      </c>
      <c r="H269" s="64" t="s">
        <v>1042</v>
      </c>
      <c r="I269" s="1" t="s">
        <v>3694</v>
      </c>
      <c r="J269" s="2">
        <v>12</v>
      </c>
      <c r="K269" s="87" t="s">
        <v>3816</v>
      </c>
      <c r="L269" s="103">
        <v>45839</v>
      </c>
      <c r="M269" s="103">
        <v>46143</v>
      </c>
      <c r="N269" s="143" t="s">
        <v>1498</v>
      </c>
      <c r="O269" s="20" t="s">
        <v>1217</v>
      </c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>
      <c r="A270" s="30" t="s">
        <v>140</v>
      </c>
      <c r="B270" s="29">
        <v>185</v>
      </c>
      <c r="C270" s="15" t="s">
        <v>1705</v>
      </c>
      <c r="D270" s="1" t="s">
        <v>1705</v>
      </c>
      <c r="E270" s="1" t="s">
        <v>1705</v>
      </c>
      <c r="F270" s="1" t="s">
        <v>1705</v>
      </c>
      <c r="G270" s="1" t="s">
        <v>1705</v>
      </c>
      <c r="H270" s="64" t="s">
        <v>1043</v>
      </c>
      <c r="I270" s="1" t="s">
        <v>3696</v>
      </c>
      <c r="J270" s="2">
        <v>12</v>
      </c>
      <c r="K270" s="87" t="s">
        <v>4080</v>
      </c>
      <c r="L270" s="103">
        <v>45839</v>
      </c>
      <c r="M270" s="103">
        <v>46143</v>
      </c>
      <c r="N270" s="143" t="s">
        <v>1498</v>
      </c>
      <c r="O270" s="20" t="s">
        <v>1205</v>
      </c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>
      <c r="A271" s="6" t="s">
        <v>164</v>
      </c>
      <c r="B271" s="6">
        <v>186</v>
      </c>
      <c r="C271" s="15" t="s">
        <v>390</v>
      </c>
      <c r="D271" s="1" t="s">
        <v>390</v>
      </c>
      <c r="E271" s="1" t="s">
        <v>390</v>
      </c>
      <c r="F271" s="1" t="s">
        <v>390</v>
      </c>
      <c r="G271" s="1" t="s">
        <v>390</v>
      </c>
      <c r="H271" s="64" t="s">
        <v>1045</v>
      </c>
      <c r="I271" s="1" t="s">
        <v>49</v>
      </c>
      <c r="J271" s="2">
        <v>12</v>
      </c>
      <c r="K271" s="87" t="s">
        <v>3387</v>
      </c>
      <c r="L271" s="103">
        <v>45839</v>
      </c>
      <c r="M271" s="103">
        <v>46143</v>
      </c>
      <c r="N271" s="143" t="s">
        <v>3084</v>
      </c>
      <c r="O271" s="20" t="s">
        <v>1226</v>
      </c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>
      <c r="A272" s="6" t="s">
        <v>132</v>
      </c>
      <c r="B272" s="6">
        <v>187</v>
      </c>
      <c r="C272" s="15" t="s">
        <v>411</v>
      </c>
      <c r="D272" s="1" t="s">
        <v>412</v>
      </c>
      <c r="E272" s="1" t="s">
        <v>412</v>
      </c>
      <c r="F272" s="1" t="s">
        <v>412</v>
      </c>
      <c r="G272" s="1" t="s">
        <v>412</v>
      </c>
      <c r="H272" s="64" t="s">
        <v>1047</v>
      </c>
      <c r="I272" s="1" t="s">
        <v>50</v>
      </c>
      <c r="J272" s="2">
        <v>12</v>
      </c>
      <c r="K272" s="87" t="s">
        <v>3827</v>
      </c>
      <c r="L272" s="103">
        <v>45839</v>
      </c>
      <c r="M272" s="103">
        <v>46143</v>
      </c>
      <c r="N272" s="143" t="s">
        <v>1361</v>
      </c>
      <c r="O272" s="20" t="s">
        <v>1229</v>
      </c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>
      <c r="A273" s="29" t="s">
        <v>132</v>
      </c>
      <c r="B273" s="29">
        <v>188</v>
      </c>
      <c r="C273" s="15" t="s">
        <v>1695</v>
      </c>
      <c r="D273" s="1" t="s">
        <v>800</v>
      </c>
      <c r="E273" s="1" t="s">
        <v>1695</v>
      </c>
      <c r="F273" s="1" t="s">
        <v>1695</v>
      </c>
      <c r="G273" s="1" t="s">
        <v>1695</v>
      </c>
      <c r="H273" s="64" t="s">
        <v>1049</v>
      </c>
      <c r="I273" s="1" t="s">
        <v>3700</v>
      </c>
      <c r="J273" s="2">
        <v>12</v>
      </c>
      <c r="K273" s="87" t="s">
        <v>4081</v>
      </c>
      <c r="L273" s="103">
        <v>45839</v>
      </c>
      <c r="M273" s="103">
        <v>46143</v>
      </c>
      <c r="N273" s="143" t="s">
        <v>1498</v>
      </c>
      <c r="O273" s="20" t="s">
        <v>1222</v>
      </c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>
      <c r="A274" s="30" t="s">
        <v>164</v>
      </c>
      <c r="B274" s="29">
        <v>189</v>
      </c>
      <c r="C274" s="15" t="s">
        <v>2041</v>
      </c>
      <c r="D274" s="1" t="s">
        <v>2041</v>
      </c>
      <c r="E274" s="1" t="s">
        <v>2041</v>
      </c>
      <c r="F274" s="1" t="s">
        <v>2041</v>
      </c>
      <c r="G274" s="1" t="s">
        <v>2041</v>
      </c>
      <c r="H274" s="64" t="s">
        <v>1052</v>
      </c>
      <c r="I274" s="1" t="s">
        <v>52</v>
      </c>
      <c r="J274" s="2">
        <v>12</v>
      </c>
      <c r="K274" s="87" t="s">
        <v>3779</v>
      </c>
      <c r="L274" s="103">
        <v>45839</v>
      </c>
      <c r="M274" s="103">
        <v>46143</v>
      </c>
      <c r="N274" s="143" t="s">
        <v>3084</v>
      </c>
      <c r="O274" s="20" t="s">
        <v>1229</v>
      </c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>
      <c r="A275" s="6" t="s">
        <v>140</v>
      </c>
      <c r="B275" s="6">
        <v>190</v>
      </c>
      <c r="C275" s="15" t="s">
        <v>1060</v>
      </c>
      <c r="D275" s="1" t="s">
        <v>1061</v>
      </c>
      <c r="E275" s="1" t="s">
        <v>1062</v>
      </c>
      <c r="F275" s="1" t="s">
        <v>1062</v>
      </c>
      <c r="G275" s="1" t="s">
        <v>1062</v>
      </c>
      <c r="H275" s="64" t="s">
        <v>1055</v>
      </c>
      <c r="I275" s="1" t="s">
        <v>3703</v>
      </c>
      <c r="J275" s="2">
        <v>12</v>
      </c>
      <c r="K275" s="87" t="s">
        <v>1756</v>
      </c>
      <c r="L275" s="103">
        <v>45839</v>
      </c>
      <c r="M275" s="103">
        <v>46143</v>
      </c>
      <c r="N275" s="143" t="s">
        <v>1498</v>
      </c>
      <c r="O275" s="20" t="s">
        <v>1222</v>
      </c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>
      <c r="A276" s="69" t="s">
        <v>164</v>
      </c>
      <c r="B276" s="69">
        <v>191</v>
      </c>
      <c r="C276" s="15" t="s">
        <v>1060</v>
      </c>
      <c r="D276" s="1" t="s">
        <v>1062</v>
      </c>
      <c r="E276" s="1" t="s">
        <v>1062</v>
      </c>
      <c r="F276" s="1" t="s">
        <v>1062</v>
      </c>
      <c r="G276" s="1" t="s">
        <v>1060</v>
      </c>
      <c r="H276" s="64" t="s">
        <v>1058</v>
      </c>
      <c r="I276" s="1" t="s">
        <v>54</v>
      </c>
      <c r="J276" s="2">
        <v>6</v>
      </c>
      <c r="K276" s="87" t="s">
        <v>1756</v>
      </c>
      <c r="L276" s="103">
        <v>45992</v>
      </c>
      <c r="M276" s="103">
        <v>46143</v>
      </c>
      <c r="N276" s="143" t="s">
        <v>3084</v>
      </c>
      <c r="O276" s="20" t="s">
        <v>1222</v>
      </c>
      <c r="P276" s="5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3" ht="15.75">
      <c r="A277" s="70" t="s">
        <v>164</v>
      </c>
      <c r="B277" s="70">
        <v>191</v>
      </c>
      <c r="C277" s="15" t="s">
        <v>1057</v>
      </c>
      <c r="D277" s="1" t="s">
        <v>1057</v>
      </c>
      <c r="E277" s="1" t="s">
        <v>1057</v>
      </c>
      <c r="F277" s="1" t="s">
        <v>1057</v>
      </c>
      <c r="G277" s="1" t="s">
        <v>1057</v>
      </c>
      <c r="H277" s="64" t="s">
        <v>1058</v>
      </c>
      <c r="I277" s="1" t="s">
        <v>54</v>
      </c>
      <c r="J277" s="2">
        <v>6</v>
      </c>
      <c r="K277" s="87" t="s">
        <v>4082</v>
      </c>
      <c r="L277" s="103">
        <v>45992</v>
      </c>
      <c r="M277" s="103">
        <v>46113</v>
      </c>
      <c r="N277" s="143" t="s">
        <v>3084</v>
      </c>
      <c r="O277" s="104" t="s">
        <v>1226</v>
      </c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>
      <c r="A278" s="69" t="s">
        <v>164</v>
      </c>
      <c r="B278" s="69">
        <v>192</v>
      </c>
      <c r="C278" s="15" t="s">
        <v>390</v>
      </c>
      <c r="D278" s="1" t="s">
        <v>390</v>
      </c>
      <c r="E278" s="1" t="s">
        <v>390</v>
      </c>
      <c r="F278" s="1" t="s">
        <v>390</v>
      </c>
      <c r="G278" s="1" t="s">
        <v>390</v>
      </c>
      <c r="H278" s="64" t="s">
        <v>1059</v>
      </c>
      <c r="I278" s="1" t="s">
        <v>55</v>
      </c>
      <c r="J278" s="2">
        <v>6</v>
      </c>
      <c r="K278" s="87" t="s">
        <v>3387</v>
      </c>
      <c r="L278" s="103">
        <v>45992</v>
      </c>
      <c r="M278" s="103">
        <v>46143</v>
      </c>
      <c r="N278" s="143" t="s">
        <v>3084</v>
      </c>
      <c r="O278" s="2" t="s">
        <v>1226</v>
      </c>
      <c r="P278" s="15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>
      <c r="A279" s="70" t="s">
        <v>164</v>
      </c>
      <c r="B279" s="70">
        <v>192</v>
      </c>
      <c r="C279" s="15" t="s">
        <v>236</v>
      </c>
      <c r="D279" s="1" t="s">
        <v>1046</v>
      </c>
      <c r="E279" s="1" t="s">
        <v>1046</v>
      </c>
      <c r="F279" s="1" t="s">
        <v>1046</v>
      </c>
      <c r="G279" s="1" t="s">
        <v>1046</v>
      </c>
      <c r="H279" s="64" t="s">
        <v>1059</v>
      </c>
      <c r="I279" s="1" t="s">
        <v>55</v>
      </c>
      <c r="J279" s="2">
        <v>6</v>
      </c>
      <c r="K279" s="87" t="s">
        <v>4083</v>
      </c>
      <c r="L279" s="103">
        <v>45992</v>
      </c>
      <c r="M279" s="103">
        <v>46113</v>
      </c>
      <c r="N279" s="143" t="s">
        <v>3084</v>
      </c>
      <c r="O279" s="2" t="s">
        <v>1226</v>
      </c>
      <c r="P279" s="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>
      <c r="A280" s="69" t="s">
        <v>164</v>
      </c>
      <c r="B280" s="69">
        <v>193</v>
      </c>
      <c r="C280" s="15" t="s">
        <v>1184</v>
      </c>
      <c r="D280" s="1" t="s">
        <v>410</v>
      </c>
      <c r="E280" s="1" t="s">
        <v>410</v>
      </c>
      <c r="F280" s="1" t="s">
        <v>410</v>
      </c>
      <c r="G280" s="1" t="s">
        <v>410</v>
      </c>
      <c r="H280" s="64" t="s">
        <v>1063</v>
      </c>
      <c r="I280" s="1" t="s">
        <v>56</v>
      </c>
      <c r="J280" s="2">
        <v>6</v>
      </c>
      <c r="K280" s="87" t="s">
        <v>3397</v>
      </c>
      <c r="L280" s="103">
        <v>45992</v>
      </c>
      <c r="M280" s="103">
        <v>46143</v>
      </c>
      <c r="N280" s="143" t="s">
        <v>3084</v>
      </c>
      <c r="O280" s="2" t="s">
        <v>1215</v>
      </c>
      <c r="P280" s="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>
      <c r="A281" s="70" t="s">
        <v>164</v>
      </c>
      <c r="B281" s="70">
        <v>193</v>
      </c>
      <c r="C281" s="15" t="s">
        <v>1060</v>
      </c>
      <c r="D281" s="1" t="s">
        <v>1061</v>
      </c>
      <c r="E281" s="1" t="s">
        <v>1060</v>
      </c>
      <c r="F281" s="1" t="s">
        <v>1060</v>
      </c>
      <c r="G281" s="1" t="s">
        <v>1060</v>
      </c>
      <c r="H281" s="64" t="s">
        <v>1063</v>
      </c>
      <c r="I281" s="1" t="s">
        <v>56</v>
      </c>
      <c r="J281" s="2">
        <v>6</v>
      </c>
      <c r="K281" s="87" t="s">
        <v>1756</v>
      </c>
      <c r="L281" s="103">
        <v>45992</v>
      </c>
      <c r="M281" s="103">
        <v>46113</v>
      </c>
      <c r="N281" s="143" t="s">
        <v>3084</v>
      </c>
      <c r="O281" s="2" t="s">
        <v>1222</v>
      </c>
      <c r="P281" s="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>
      <c r="A282" s="69" t="s">
        <v>164</v>
      </c>
      <c r="B282" s="69">
        <v>194</v>
      </c>
      <c r="C282" s="15" t="s">
        <v>1673</v>
      </c>
      <c r="D282" s="1" t="s">
        <v>1587</v>
      </c>
      <c r="E282" s="1" t="s">
        <v>1673</v>
      </c>
      <c r="F282" s="1" t="s">
        <v>1062</v>
      </c>
      <c r="G282" s="1" t="s">
        <v>1673</v>
      </c>
      <c r="H282" s="64" t="s">
        <v>1064</v>
      </c>
      <c r="I282" s="1" t="s">
        <v>57</v>
      </c>
      <c r="J282" s="2">
        <v>6</v>
      </c>
      <c r="K282" s="87" t="s">
        <v>4084</v>
      </c>
      <c r="L282" s="103">
        <v>45992</v>
      </c>
      <c r="M282" s="103">
        <v>46143</v>
      </c>
      <c r="N282" s="143" t="s">
        <v>3084</v>
      </c>
      <c r="O282" s="2" t="s">
        <v>1226</v>
      </c>
      <c r="P282" s="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>
      <c r="A283" s="70" t="s">
        <v>164</v>
      </c>
      <c r="B283" s="70">
        <v>194</v>
      </c>
      <c r="C283" s="15" t="s">
        <v>1060</v>
      </c>
      <c r="D283" s="1" t="s">
        <v>1062</v>
      </c>
      <c r="E283" s="1" t="s">
        <v>1062</v>
      </c>
      <c r="F283" s="1" t="s">
        <v>1062</v>
      </c>
      <c r="G283" s="1" t="s">
        <v>1062</v>
      </c>
      <c r="H283" s="64" t="s">
        <v>1064</v>
      </c>
      <c r="I283" s="1" t="s">
        <v>57</v>
      </c>
      <c r="J283" s="2">
        <v>6</v>
      </c>
      <c r="K283" s="87" t="s">
        <v>1756</v>
      </c>
      <c r="L283" s="103">
        <v>45992</v>
      </c>
      <c r="M283" s="103">
        <v>46113</v>
      </c>
      <c r="N283" s="143" t="s">
        <v>3084</v>
      </c>
      <c r="O283" s="2" t="s">
        <v>1222</v>
      </c>
      <c r="P283" s="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>
      <c r="A284" s="69" t="s">
        <v>140</v>
      </c>
      <c r="B284" s="69">
        <v>195</v>
      </c>
      <c r="C284" s="15" t="s">
        <v>2124</v>
      </c>
      <c r="D284" s="1" t="s">
        <v>2125</v>
      </c>
      <c r="E284" s="1" t="s">
        <v>3246</v>
      </c>
      <c r="F284" s="1" t="s">
        <v>3246</v>
      </c>
      <c r="G284" s="1" t="s">
        <v>2124</v>
      </c>
      <c r="H284" s="64" t="s">
        <v>1066</v>
      </c>
      <c r="I284" s="1" t="s">
        <v>3711</v>
      </c>
      <c r="J284" s="2">
        <v>6</v>
      </c>
      <c r="K284" s="87" t="s">
        <v>3704</v>
      </c>
      <c r="L284" s="103">
        <v>45992</v>
      </c>
      <c r="M284" s="103">
        <v>46143</v>
      </c>
      <c r="N284" s="143" t="s">
        <v>1498</v>
      </c>
      <c r="O284" s="135" t="s">
        <v>1226</v>
      </c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>
      <c r="A285" s="70"/>
      <c r="B285" s="70">
        <v>195</v>
      </c>
      <c r="C285" s="15" t="s">
        <v>1065</v>
      </c>
      <c r="D285" s="1" t="s">
        <v>2125</v>
      </c>
      <c r="E285" s="1" t="s">
        <v>410</v>
      </c>
      <c r="F285" s="1" t="s">
        <v>410</v>
      </c>
      <c r="G285" s="1" t="s">
        <v>410</v>
      </c>
      <c r="H285" s="64" t="s">
        <v>1066</v>
      </c>
      <c r="I285" s="1" t="s">
        <v>3711</v>
      </c>
      <c r="J285" s="2">
        <v>6</v>
      </c>
      <c r="K285" s="87" t="s">
        <v>3397</v>
      </c>
      <c r="L285" s="103">
        <v>45992</v>
      </c>
      <c r="M285" s="103">
        <v>46113</v>
      </c>
      <c r="N285" s="143" t="s">
        <v>1498</v>
      </c>
      <c r="O285" s="20" t="s">
        <v>1215</v>
      </c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>
      <c r="A286" s="69" t="s">
        <v>113</v>
      </c>
      <c r="B286" s="69">
        <v>196</v>
      </c>
      <c r="C286" s="15" t="s">
        <v>1833</v>
      </c>
      <c r="D286" s="1" t="s">
        <v>1835</v>
      </c>
      <c r="E286" s="1" t="s">
        <v>1835</v>
      </c>
      <c r="F286" s="1" t="s">
        <v>1835</v>
      </c>
      <c r="G286" s="1" t="s">
        <v>1835</v>
      </c>
      <c r="H286" s="64" t="s">
        <v>1068</v>
      </c>
      <c r="I286" s="1" t="s">
        <v>59</v>
      </c>
      <c r="J286" s="2">
        <v>6</v>
      </c>
      <c r="K286" s="87" t="s">
        <v>3683</v>
      </c>
      <c r="L286" s="103">
        <v>45992</v>
      </c>
      <c r="M286" s="103">
        <v>46143</v>
      </c>
      <c r="N286" s="143" t="s">
        <v>1361</v>
      </c>
      <c r="O286" s="20" t="s">
        <v>1215</v>
      </c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>
      <c r="A287" s="70"/>
      <c r="B287" s="70">
        <v>196</v>
      </c>
      <c r="C287" s="15" t="s">
        <v>241</v>
      </c>
      <c r="D287" s="1" t="s">
        <v>242</v>
      </c>
      <c r="E287" s="1" t="s">
        <v>1067</v>
      </c>
      <c r="F287" s="1" t="s">
        <v>1067</v>
      </c>
      <c r="G287" s="1" t="s">
        <v>1067</v>
      </c>
      <c r="H287" s="64" t="s">
        <v>1068</v>
      </c>
      <c r="I287" s="1" t="s">
        <v>59</v>
      </c>
      <c r="J287" s="2">
        <v>6</v>
      </c>
      <c r="K287" s="87" t="s">
        <v>3319</v>
      </c>
      <c r="L287" s="103">
        <v>45992</v>
      </c>
      <c r="M287" s="103">
        <v>46113</v>
      </c>
      <c r="N287" s="143" t="s">
        <v>1361</v>
      </c>
      <c r="O287" s="20" t="s">
        <v>1215</v>
      </c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>
      <c r="A288" s="69" t="s">
        <v>132</v>
      </c>
      <c r="B288" s="69">
        <v>197</v>
      </c>
      <c r="C288" s="15" t="s">
        <v>1677</v>
      </c>
      <c r="D288" s="1" t="s">
        <v>1678</v>
      </c>
      <c r="E288" s="1" t="s">
        <v>1678</v>
      </c>
      <c r="F288" s="1" t="s">
        <v>1678</v>
      </c>
      <c r="G288" s="1" t="s">
        <v>1678</v>
      </c>
      <c r="H288" s="64" t="s">
        <v>1073</v>
      </c>
      <c r="I288" s="1" t="s">
        <v>60</v>
      </c>
      <c r="J288" s="2">
        <v>6</v>
      </c>
      <c r="K288" s="87" t="s">
        <v>3699</v>
      </c>
      <c r="L288" s="103">
        <v>45992</v>
      </c>
      <c r="M288" s="103">
        <v>46143</v>
      </c>
      <c r="N288" s="143" t="s">
        <v>1361</v>
      </c>
      <c r="O288" s="20" t="s">
        <v>1211</v>
      </c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>
      <c r="A289" s="70"/>
      <c r="B289" s="70">
        <v>197</v>
      </c>
      <c r="C289" s="15" t="s">
        <v>1071</v>
      </c>
      <c r="D289" s="1" t="s">
        <v>1072</v>
      </c>
      <c r="E289" s="1" t="s">
        <v>1072</v>
      </c>
      <c r="F289" s="1" t="s">
        <v>1072</v>
      </c>
      <c r="G289" s="1" t="s">
        <v>1072</v>
      </c>
      <c r="H289" s="64" t="s">
        <v>1073</v>
      </c>
      <c r="I289" s="1" t="s">
        <v>60</v>
      </c>
      <c r="J289" s="2">
        <v>6</v>
      </c>
      <c r="K289" s="87" t="s">
        <v>4085</v>
      </c>
      <c r="L289" s="103">
        <v>45992</v>
      </c>
      <c r="M289" s="103">
        <v>46113</v>
      </c>
      <c r="N289" s="143" t="s">
        <v>1361</v>
      </c>
      <c r="O289" s="20" t="s">
        <v>1222</v>
      </c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>
      <c r="A290" s="69" t="s">
        <v>149</v>
      </c>
      <c r="B290" s="69">
        <v>198</v>
      </c>
      <c r="C290" s="15" t="s">
        <v>1666</v>
      </c>
      <c r="D290" s="1" t="s">
        <v>1666</v>
      </c>
      <c r="E290" s="1" t="s">
        <v>1033</v>
      </c>
      <c r="F290" s="1" t="s">
        <v>1544</v>
      </c>
      <c r="G290" s="1" t="s">
        <v>1666</v>
      </c>
      <c r="H290" s="64" t="s">
        <v>1077</v>
      </c>
      <c r="I290" s="1" t="s">
        <v>3719</v>
      </c>
      <c r="J290" s="2">
        <v>6</v>
      </c>
      <c r="K290" s="87" t="s">
        <v>4086</v>
      </c>
      <c r="L290" s="103">
        <v>45992</v>
      </c>
      <c r="M290" s="103">
        <v>46143</v>
      </c>
      <c r="N290" s="143" t="s">
        <v>1498</v>
      </c>
      <c r="O290" s="20" t="s">
        <v>1211</v>
      </c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>
      <c r="A291" s="70"/>
      <c r="B291" s="70">
        <v>198</v>
      </c>
      <c r="C291" s="15" t="s">
        <v>1075</v>
      </c>
      <c r="D291" s="1" t="s">
        <v>1076</v>
      </c>
      <c r="E291" s="1" t="s">
        <v>976</v>
      </c>
      <c r="F291" s="1" t="s">
        <v>976</v>
      </c>
      <c r="G291" s="1" t="s">
        <v>976</v>
      </c>
      <c r="H291" s="64" t="s">
        <v>1077</v>
      </c>
      <c r="I291" s="1" t="s">
        <v>3719</v>
      </c>
      <c r="J291" s="2">
        <v>6</v>
      </c>
      <c r="K291" s="87" t="s">
        <v>4087</v>
      </c>
      <c r="L291" s="103">
        <v>45992</v>
      </c>
      <c r="M291" s="103">
        <v>46113</v>
      </c>
      <c r="N291" s="143" t="s">
        <v>1498</v>
      </c>
      <c r="O291" s="20" t="s">
        <v>1211</v>
      </c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>
      <c r="A292" s="69" t="s">
        <v>140</v>
      </c>
      <c r="B292" s="69">
        <v>199</v>
      </c>
      <c r="C292" s="15" t="s">
        <v>1775</v>
      </c>
      <c r="D292" s="1" t="s">
        <v>4088</v>
      </c>
      <c r="E292" s="1" t="s">
        <v>1778</v>
      </c>
      <c r="F292" s="1" t="s">
        <v>1778</v>
      </c>
      <c r="G292" s="1" t="s">
        <v>1778</v>
      </c>
      <c r="H292" s="64" t="s">
        <v>1078</v>
      </c>
      <c r="I292" s="1" t="s">
        <v>62</v>
      </c>
      <c r="J292" s="2">
        <v>6</v>
      </c>
      <c r="K292" s="87" t="s">
        <v>3695</v>
      </c>
      <c r="L292" s="103">
        <v>45992</v>
      </c>
      <c r="M292" s="103">
        <v>46143</v>
      </c>
      <c r="N292" s="143" t="s">
        <v>1498</v>
      </c>
      <c r="O292" s="20" t="s">
        <v>1211</v>
      </c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>
      <c r="A293" s="70"/>
      <c r="B293" s="70">
        <v>199</v>
      </c>
      <c r="C293" s="15" t="s">
        <v>678</v>
      </c>
      <c r="D293" s="1" t="s">
        <v>678</v>
      </c>
      <c r="E293" s="1" t="s">
        <v>678</v>
      </c>
      <c r="F293" s="1" t="s">
        <v>678</v>
      </c>
      <c r="G293" s="1" t="s">
        <v>678</v>
      </c>
      <c r="H293" s="64" t="s">
        <v>1078</v>
      </c>
      <c r="I293" s="1" t="s">
        <v>62</v>
      </c>
      <c r="J293" s="2">
        <v>6</v>
      </c>
      <c r="K293" s="87" t="s">
        <v>3530</v>
      </c>
      <c r="L293" s="103">
        <v>45992</v>
      </c>
      <c r="M293" s="103">
        <v>46113</v>
      </c>
      <c r="N293" s="143" t="s">
        <v>1498</v>
      </c>
      <c r="O293" s="20" t="s">
        <v>1211</v>
      </c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>
      <c r="A294" s="69" t="s">
        <v>149</v>
      </c>
      <c r="B294" s="69">
        <v>200</v>
      </c>
      <c r="C294" s="15" t="s">
        <v>3677</v>
      </c>
      <c r="D294" s="1" t="s">
        <v>4089</v>
      </c>
      <c r="E294" s="1" t="s">
        <v>2047</v>
      </c>
      <c r="F294" s="1" t="s">
        <v>2047</v>
      </c>
      <c r="G294" s="1" t="s">
        <v>1015</v>
      </c>
      <c r="H294" s="64" t="s">
        <v>1082</v>
      </c>
      <c r="I294" s="1" t="s">
        <v>63</v>
      </c>
      <c r="J294" s="2">
        <v>6</v>
      </c>
      <c r="K294" s="87" t="s">
        <v>3679</v>
      </c>
      <c r="L294" s="103">
        <v>45992</v>
      </c>
      <c r="M294" s="103">
        <v>46143</v>
      </c>
      <c r="N294" s="143" t="s">
        <v>1498</v>
      </c>
      <c r="O294" s="20" t="s">
        <v>1211</v>
      </c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>
      <c r="A295" s="70"/>
      <c r="B295" s="70">
        <v>200</v>
      </c>
      <c r="C295" s="15" t="s">
        <v>1081</v>
      </c>
      <c r="D295" s="1" t="s">
        <v>266</v>
      </c>
      <c r="E295" s="1" t="s">
        <v>266</v>
      </c>
      <c r="F295" s="1" t="s">
        <v>266</v>
      </c>
      <c r="G295" s="1" t="s">
        <v>266</v>
      </c>
      <c r="H295" s="64" t="s">
        <v>1082</v>
      </c>
      <c r="I295" s="1" t="s">
        <v>63</v>
      </c>
      <c r="J295" s="2">
        <v>6</v>
      </c>
      <c r="K295" s="87" t="s">
        <v>4090</v>
      </c>
      <c r="L295" s="103">
        <v>45992</v>
      </c>
      <c r="M295" s="103">
        <v>46113</v>
      </c>
      <c r="N295" s="143" t="s">
        <v>1498</v>
      </c>
      <c r="O295" s="20" t="s">
        <v>1215</v>
      </c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>
      <c r="A296" s="69" t="s">
        <v>140</v>
      </c>
      <c r="B296" s="69">
        <v>201</v>
      </c>
      <c r="C296" s="15" t="s">
        <v>3685</v>
      </c>
      <c r="D296" s="1" t="s">
        <v>3685</v>
      </c>
      <c r="E296" s="1" t="s">
        <v>3685</v>
      </c>
      <c r="F296" s="1" t="s">
        <v>3685</v>
      </c>
      <c r="G296" s="1" t="s">
        <v>3685</v>
      </c>
      <c r="H296" s="64" t="s">
        <v>1087</v>
      </c>
      <c r="I296" s="1" t="s">
        <v>64</v>
      </c>
      <c r="J296" s="2">
        <v>6</v>
      </c>
      <c r="K296" s="87" t="s">
        <v>3687</v>
      </c>
      <c r="L296" s="103">
        <v>45992</v>
      </c>
      <c r="M296" s="103">
        <v>46143</v>
      </c>
      <c r="N296" s="143" t="s">
        <v>1498</v>
      </c>
      <c r="O296" s="20" t="s">
        <v>1205</v>
      </c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>
      <c r="A297" s="70"/>
      <c r="B297" s="70">
        <v>201</v>
      </c>
      <c r="C297" s="15" t="s">
        <v>1085</v>
      </c>
      <c r="D297" s="1" t="s">
        <v>1086</v>
      </c>
      <c r="E297" s="1" t="s">
        <v>1086</v>
      </c>
      <c r="F297" s="1" t="s">
        <v>1086</v>
      </c>
      <c r="G297" s="1" t="s">
        <v>1086</v>
      </c>
      <c r="H297" s="64" t="s">
        <v>1087</v>
      </c>
      <c r="I297" s="1" t="s">
        <v>64</v>
      </c>
      <c r="J297" s="2">
        <v>6</v>
      </c>
      <c r="K297" s="87" t="s">
        <v>4091</v>
      </c>
      <c r="L297" s="103">
        <v>45992</v>
      </c>
      <c r="M297" s="103">
        <v>46113</v>
      </c>
      <c r="N297" s="143" t="s">
        <v>1498</v>
      </c>
      <c r="O297" s="20" t="s">
        <v>1217</v>
      </c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>
      <c r="A298" s="69" t="s">
        <v>140</v>
      </c>
      <c r="B298" s="69">
        <v>202</v>
      </c>
      <c r="C298" s="15" t="s">
        <v>3174</v>
      </c>
      <c r="D298" s="1" t="s">
        <v>4092</v>
      </c>
      <c r="E298" s="1" t="s">
        <v>1958</v>
      </c>
      <c r="F298" s="1" t="s">
        <v>1958</v>
      </c>
      <c r="G298" s="1" t="s">
        <v>1958</v>
      </c>
      <c r="H298" s="64" t="s">
        <v>1093</v>
      </c>
      <c r="I298" s="1" t="s">
        <v>65</v>
      </c>
      <c r="J298" s="2">
        <v>6</v>
      </c>
      <c r="K298" s="87" t="s">
        <v>3701</v>
      </c>
      <c r="L298" s="103">
        <v>45992</v>
      </c>
      <c r="M298" s="103">
        <v>46143</v>
      </c>
      <c r="N298" s="143" t="s">
        <v>1498</v>
      </c>
      <c r="O298" s="20" t="s">
        <v>1205</v>
      </c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>
      <c r="A299" s="70"/>
      <c r="B299" s="70">
        <v>202</v>
      </c>
      <c r="C299" s="15" t="s">
        <v>1092</v>
      </c>
      <c r="D299" s="1" t="s">
        <v>1092</v>
      </c>
      <c r="E299" s="1" t="s">
        <v>1092</v>
      </c>
      <c r="F299" s="1" t="s">
        <v>1092</v>
      </c>
      <c r="G299" s="1" t="s">
        <v>1092</v>
      </c>
      <c r="H299" s="64" t="s">
        <v>1093</v>
      </c>
      <c r="I299" s="1" t="s">
        <v>65</v>
      </c>
      <c r="J299" s="2">
        <v>6</v>
      </c>
      <c r="K299" s="87" t="s">
        <v>4093</v>
      </c>
      <c r="L299" s="103">
        <v>45992</v>
      </c>
      <c r="M299" s="103">
        <v>46113</v>
      </c>
      <c r="N299" s="143" t="s">
        <v>1498</v>
      </c>
      <c r="O299" s="20" t="s">
        <v>1222</v>
      </c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>
      <c r="A300" s="69" t="s">
        <v>140</v>
      </c>
      <c r="B300" s="69">
        <v>203</v>
      </c>
      <c r="C300" s="15" t="s">
        <v>4094</v>
      </c>
      <c r="D300" s="1" t="s">
        <v>4094</v>
      </c>
      <c r="E300" s="1" t="s">
        <v>4094</v>
      </c>
      <c r="F300" s="1" t="s">
        <v>4094</v>
      </c>
      <c r="G300" s="1" t="s">
        <v>4095</v>
      </c>
      <c r="H300" s="64" t="s">
        <v>1097</v>
      </c>
      <c r="I300" s="1" t="s">
        <v>3730</v>
      </c>
      <c r="J300" s="2">
        <v>6</v>
      </c>
      <c r="K300" s="87" t="str">
        <f>'[2]203'!$D$12</f>
        <v> POLÍTICAS DE SAÚDE E HUMANIZAÇÃO DA ASSISTÊNCIA </v>
      </c>
      <c r="L300" s="103">
        <v>45992</v>
      </c>
      <c r="M300" s="103">
        <v>46143</v>
      </c>
      <c r="N300" s="143" t="s">
        <v>1498</v>
      </c>
      <c r="O300" s="20" t="s">
        <v>1205</v>
      </c>
      <c r="P300" s="43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>
      <c r="A301" s="70"/>
      <c r="B301" s="70">
        <v>203</v>
      </c>
      <c r="C301" s="15" t="s">
        <v>1096</v>
      </c>
      <c r="D301" s="1" t="s">
        <v>1096</v>
      </c>
      <c r="E301" s="1" t="s">
        <v>1096</v>
      </c>
      <c r="F301" s="1" t="s">
        <v>1096</v>
      </c>
      <c r="G301" s="1" t="s">
        <v>1096</v>
      </c>
      <c r="H301" s="64" t="s">
        <v>1097</v>
      </c>
      <c r="I301" s="1" t="s">
        <v>3730</v>
      </c>
      <c r="J301" s="2">
        <v>6</v>
      </c>
      <c r="K301" s="87" t="str">
        <f>'[2]203'!$F$12</f>
        <v> PSICOLOGIA HOSPITALAR </v>
      </c>
      <c r="L301" s="103">
        <v>45992</v>
      </c>
      <c r="M301" s="103">
        <v>46113</v>
      </c>
      <c r="N301" s="143" t="s">
        <v>1498</v>
      </c>
      <c r="O301" s="20" t="s">
        <v>1217</v>
      </c>
      <c r="P301" s="43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>
      <c r="A302" s="69" t="s">
        <v>140</v>
      </c>
      <c r="B302" s="69">
        <v>204</v>
      </c>
      <c r="C302" s="15" t="s">
        <v>729</v>
      </c>
      <c r="D302" s="1" t="s">
        <v>732</v>
      </c>
      <c r="E302" s="1" t="s">
        <v>732</v>
      </c>
      <c r="F302" s="1" t="s">
        <v>732</v>
      </c>
      <c r="G302" s="1" t="s">
        <v>732</v>
      </c>
      <c r="H302" s="64" t="s">
        <v>1100</v>
      </c>
      <c r="I302" s="1" t="s">
        <v>67</v>
      </c>
      <c r="J302" s="2">
        <v>6</v>
      </c>
      <c r="K302" s="87" t="s">
        <v>3549</v>
      </c>
      <c r="L302" s="103">
        <v>45992</v>
      </c>
      <c r="M302" s="103">
        <v>46143</v>
      </c>
      <c r="N302" s="143" t="s">
        <v>1498</v>
      </c>
      <c r="O302" s="20" t="s">
        <v>1217</v>
      </c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>
      <c r="A303" s="70"/>
      <c r="B303" s="70">
        <v>204</v>
      </c>
      <c r="C303" s="15" t="s">
        <v>1099</v>
      </c>
      <c r="D303" s="1" t="s">
        <v>594</v>
      </c>
      <c r="E303" s="1" t="s">
        <v>594</v>
      </c>
      <c r="F303" s="1" t="s">
        <v>594</v>
      </c>
      <c r="G303" s="1" t="s">
        <v>594</v>
      </c>
      <c r="H303" s="64" t="s">
        <v>1100</v>
      </c>
      <c r="I303" s="1" t="s">
        <v>67</v>
      </c>
      <c r="J303" s="2">
        <v>6</v>
      </c>
      <c r="K303" s="87" t="s">
        <v>4022</v>
      </c>
      <c r="L303" s="103">
        <v>45992</v>
      </c>
      <c r="M303" s="103">
        <v>46113</v>
      </c>
      <c r="N303" s="143" t="s">
        <v>1498</v>
      </c>
      <c r="O303" s="20" t="s">
        <v>1225</v>
      </c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>
      <c r="A304" s="69" t="s">
        <v>140</v>
      </c>
      <c r="B304" s="69">
        <v>205</v>
      </c>
      <c r="C304" s="15" t="s">
        <v>3221</v>
      </c>
      <c r="D304" s="1" t="s">
        <v>3221</v>
      </c>
      <c r="E304" s="1" t="s">
        <v>3221</v>
      </c>
      <c r="F304" s="1" t="s">
        <v>3221</v>
      </c>
      <c r="G304" s="1" t="s">
        <v>3221</v>
      </c>
      <c r="H304" s="64" t="s">
        <v>1106</v>
      </c>
      <c r="I304" s="1" t="s">
        <v>3737</v>
      </c>
      <c r="J304" s="2">
        <v>6</v>
      </c>
      <c r="K304" s="87" t="s">
        <v>3697</v>
      </c>
      <c r="L304" s="103">
        <v>45992</v>
      </c>
      <c r="M304" s="103">
        <v>46143</v>
      </c>
      <c r="N304" s="143" t="s">
        <v>1498</v>
      </c>
      <c r="O304" s="20" t="s">
        <v>1217</v>
      </c>
      <c r="P304" s="5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>
      <c r="A305" s="70"/>
      <c r="B305" s="70">
        <v>205</v>
      </c>
      <c r="C305" s="15" t="s">
        <v>1104</v>
      </c>
      <c r="D305" s="1" t="s">
        <v>428</v>
      </c>
      <c r="E305" s="1" t="s">
        <v>1105</v>
      </c>
      <c r="F305" s="1" t="s">
        <v>1105</v>
      </c>
      <c r="G305" s="1" t="s">
        <v>1104</v>
      </c>
      <c r="H305" s="64" t="s">
        <v>1106</v>
      </c>
      <c r="I305" s="1" t="s">
        <v>3737</v>
      </c>
      <c r="J305" s="2">
        <v>6</v>
      </c>
      <c r="K305" s="87" t="s">
        <v>4096</v>
      </c>
      <c r="L305" s="103">
        <v>45992</v>
      </c>
      <c r="M305" s="103">
        <v>46113</v>
      </c>
      <c r="N305" s="143" t="s">
        <v>1498</v>
      </c>
      <c r="O305" s="20" t="s">
        <v>1217</v>
      </c>
      <c r="P305" s="5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>
      <c r="A306" s="69" t="s">
        <v>113</v>
      </c>
      <c r="B306" s="69">
        <v>206</v>
      </c>
      <c r="C306" s="15" t="s">
        <v>1833</v>
      </c>
      <c r="D306" s="1" t="s">
        <v>1835</v>
      </c>
      <c r="E306" s="1" t="s">
        <v>1835</v>
      </c>
      <c r="F306" s="1" t="s">
        <v>1835</v>
      </c>
      <c r="G306" s="1" t="s">
        <v>1835</v>
      </c>
      <c r="H306" s="64" t="s">
        <v>1109</v>
      </c>
      <c r="I306" s="1" t="s">
        <v>69</v>
      </c>
      <c r="J306" s="2">
        <v>6</v>
      </c>
      <c r="K306" s="87" t="s">
        <v>3683</v>
      </c>
      <c r="L306" s="103">
        <v>45992</v>
      </c>
      <c r="M306" s="103">
        <v>46143</v>
      </c>
      <c r="N306" s="143" t="s">
        <v>1335</v>
      </c>
      <c r="O306" s="20" t="s">
        <v>1215</v>
      </c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>
      <c r="A307" s="70"/>
      <c r="B307" s="70">
        <v>206</v>
      </c>
      <c r="C307" s="15" t="s">
        <v>1107</v>
      </c>
      <c r="D307" s="1" t="s">
        <v>1108</v>
      </c>
      <c r="E307" s="1" t="s">
        <v>1108</v>
      </c>
      <c r="F307" s="1" t="s">
        <v>1108</v>
      </c>
      <c r="G307" s="1" t="s">
        <v>1108</v>
      </c>
      <c r="H307" s="64" t="s">
        <v>1109</v>
      </c>
      <c r="I307" s="1" t="s">
        <v>69</v>
      </c>
      <c r="J307" s="2">
        <v>6</v>
      </c>
      <c r="K307" s="87" t="s">
        <v>3917</v>
      </c>
      <c r="L307" s="103">
        <v>45992</v>
      </c>
      <c r="M307" s="103">
        <v>46113</v>
      </c>
      <c r="N307" s="143" t="s">
        <v>1335</v>
      </c>
      <c r="O307" s="20" t="s">
        <v>1207</v>
      </c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>
      <c r="A308" s="69" t="s">
        <v>174</v>
      </c>
      <c r="B308" s="69">
        <v>207</v>
      </c>
      <c r="C308" s="15" t="s">
        <v>1496</v>
      </c>
      <c r="D308" s="1" t="s">
        <v>1496</v>
      </c>
      <c r="E308" s="1" t="s">
        <v>1496</v>
      </c>
      <c r="F308" s="1" t="s">
        <v>1496</v>
      </c>
      <c r="G308" s="1" t="s">
        <v>1496</v>
      </c>
      <c r="H308" s="64" t="s">
        <v>1112</v>
      </c>
      <c r="I308" s="1" t="s">
        <v>70</v>
      </c>
      <c r="J308" s="2">
        <v>6</v>
      </c>
      <c r="K308" s="87" t="s">
        <v>3681</v>
      </c>
      <c r="L308" s="103">
        <v>45992</v>
      </c>
      <c r="M308" s="103">
        <v>46143</v>
      </c>
      <c r="N308" s="143" t="s">
        <v>3084</v>
      </c>
      <c r="O308" s="20" t="s">
        <v>1226</v>
      </c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5.75">
      <c r="A309" s="70"/>
      <c r="B309" s="70">
        <v>207</v>
      </c>
      <c r="C309" s="15" t="s">
        <v>529</v>
      </c>
      <c r="D309" s="1" t="s">
        <v>529</v>
      </c>
      <c r="E309" s="1" t="s">
        <v>529</v>
      </c>
      <c r="F309" s="1" t="s">
        <v>529</v>
      </c>
      <c r="G309" s="1" t="s">
        <v>529</v>
      </c>
      <c r="H309" s="64" t="s">
        <v>1112</v>
      </c>
      <c r="I309" s="1" t="s">
        <v>70</v>
      </c>
      <c r="J309" s="2">
        <v>6</v>
      </c>
      <c r="K309" s="87" t="s">
        <v>3593</v>
      </c>
      <c r="L309" s="103">
        <v>45992</v>
      </c>
      <c r="M309" s="103">
        <v>46113</v>
      </c>
      <c r="N309" s="143" t="s">
        <v>3084</v>
      </c>
      <c r="O309" s="20" t="s">
        <v>1225</v>
      </c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5.75">
      <c r="A310" s="69" t="s">
        <v>174</v>
      </c>
      <c r="B310" s="69">
        <v>208</v>
      </c>
      <c r="C310" s="15" t="s">
        <v>3690</v>
      </c>
      <c r="D310" s="1" t="s">
        <v>1472</v>
      </c>
      <c r="E310" s="1" t="s">
        <v>1472</v>
      </c>
      <c r="F310" s="1" t="s">
        <v>1472</v>
      </c>
      <c r="G310" s="1" t="s">
        <v>1472</v>
      </c>
      <c r="H310" s="64" t="s">
        <v>1117</v>
      </c>
      <c r="I310" s="1" t="s">
        <v>71</v>
      </c>
      <c r="J310" s="2">
        <v>6</v>
      </c>
      <c r="K310" s="87" t="s">
        <v>3691</v>
      </c>
      <c r="L310" s="103">
        <v>45992</v>
      </c>
      <c r="M310" s="103">
        <v>46143</v>
      </c>
      <c r="N310" s="143" t="s">
        <v>3084</v>
      </c>
      <c r="O310" s="20" t="s">
        <v>4097</v>
      </c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5.75">
      <c r="A311" s="70"/>
      <c r="B311" s="70">
        <v>208</v>
      </c>
      <c r="C311" s="15" t="s">
        <v>1115</v>
      </c>
      <c r="D311" s="1" t="s">
        <v>1116</v>
      </c>
      <c r="E311" s="1" t="s">
        <v>1116</v>
      </c>
      <c r="F311" s="1" t="s">
        <v>1116</v>
      </c>
      <c r="G311" s="1" t="s">
        <v>1116</v>
      </c>
      <c r="H311" s="64" t="s">
        <v>1117</v>
      </c>
      <c r="I311" s="1" t="s">
        <v>71</v>
      </c>
      <c r="J311" s="2">
        <v>6</v>
      </c>
      <c r="K311" s="87" t="s">
        <v>4098</v>
      </c>
      <c r="L311" s="103">
        <v>45992</v>
      </c>
      <c r="M311" s="103">
        <v>46113</v>
      </c>
      <c r="N311" s="143" t="s">
        <v>3084</v>
      </c>
      <c r="O311" s="20" t="s">
        <v>1226</v>
      </c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>
      <c r="A312" s="69" t="s">
        <v>149</v>
      </c>
      <c r="B312" s="69">
        <v>209</v>
      </c>
      <c r="C312" s="15" t="s">
        <v>4099</v>
      </c>
      <c r="D312" s="1" t="s">
        <v>3215</v>
      </c>
      <c r="E312" s="1" t="s">
        <v>3216</v>
      </c>
      <c r="F312" s="1" t="s">
        <v>3216</v>
      </c>
      <c r="G312" s="1" t="s">
        <v>1154</v>
      </c>
      <c r="H312" s="64" t="s">
        <v>1122</v>
      </c>
      <c r="I312" s="1" t="s">
        <v>72</v>
      </c>
      <c r="J312" s="2">
        <v>6</v>
      </c>
      <c r="K312" s="87" t="s">
        <v>4100</v>
      </c>
      <c r="L312" s="103">
        <v>45992</v>
      </c>
      <c r="M312" s="103">
        <v>46143</v>
      </c>
      <c r="N312" s="143" t="s">
        <v>1498</v>
      </c>
      <c r="O312" s="20" t="s">
        <v>1211</v>
      </c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>
      <c r="A313" s="70"/>
      <c r="B313" s="70">
        <v>209</v>
      </c>
      <c r="C313" s="15" t="s">
        <v>1119</v>
      </c>
      <c r="D313" s="1" t="s">
        <v>1120</v>
      </c>
      <c r="E313" s="1" t="s">
        <v>1121</v>
      </c>
      <c r="F313" s="1" t="s">
        <v>1121</v>
      </c>
      <c r="G313" s="1" t="s">
        <v>341</v>
      </c>
      <c r="H313" s="64" t="s">
        <v>1122</v>
      </c>
      <c r="I313" s="1" t="s">
        <v>72</v>
      </c>
      <c r="J313" s="2">
        <v>6</v>
      </c>
      <c r="K313" s="87" t="s">
        <v>4101</v>
      </c>
      <c r="L313" s="103">
        <v>45992</v>
      </c>
      <c r="M313" s="103">
        <v>46113</v>
      </c>
      <c r="N313" s="143" t="s">
        <v>1498</v>
      </c>
      <c r="O313" s="20" t="s">
        <v>1211</v>
      </c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>
      <c r="A314" s="69" t="s">
        <v>149</v>
      </c>
      <c r="B314" s="69">
        <v>210</v>
      </c>
      <c r="C314" s="15" t="s">
        <v>1136</v>
      </c>
      <c r="D314" s="1" t="s">
        <v>2007</v>
      </c>
      <c r="E314" s="1" t="s">
        <v>2008</v>
      </c>
      <c r="F314" s="1" t="s">
        <v>2008</v>
      </c>
      <c r="G314" s="1" t="s">
        <v>2009</v>
      </c>
      <c r="H314" s="64" t="s">
        <v>1131</v>
      </c>
      <c r="I314" s="1" t="s">
        <v>73</v>
      </c>
      <c r="J314" s="2">
        <v>6</v>
      </c>
      <c r="K314" s="87" t="s">
        <v>4102</v>
      </c>
      <c r="L314" s="103">
        <v>45992</v>
      </c>
      <c r="M314" s="103">
        <v>46143</v>
      </c>
      <c r="N314" s="143" t="s">
        <v>1498</v>
      </c>
      <c r="O314" s="20" t="s">
        <v>1209</v>
      </c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>
      <c r="A315" s="70"/>
      <c r="B315" s="70">
        <v>210</v>
      </c>
      <c r="C315" s="15" t="s">
        <v>1127</v>
      </c>
      <c r="D315" s="1" t="s">
        <v>1128</v>
      </c>
      <c r="E315" s="1" t="s">
        <v>1128</v>
      </c>
      <c r="F315" s="1" t="s">
        <v>1128</v>
      </c>
      <c r="G315" s="1" t="s">
        <v>1130</v>
      </c>
      <c r="H315" s="64" t="s">
        <v>1131</v>
      </c>
      <c r="I315" s="1" t="s">
        <v>73</v>
      </c>
      <c r="J315" s="2">
        <v>6</v>
      </c>
      <c r="K315" s="87" t="s">
        <v>4065</v>
      </c>
      <c r="L315" s="103">
        <v>45992</v>
      </c>
      <c r="M315" s="103">
        <v>46113</v>
      </c>
      <c r="N315" s="143" t="s">
        <v>1498</v>
      </c>
      <c r="O315" s="20" t="s">
        <v>1216</v>
      </c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>
      <c r="A316" s="69" t="s">
        <v>149</v>
      </c>
      <c r="B316" s="69">
        <v>211</v>
      </c>
      <c r="C316" s="15" t="s">
        <v>996</v>
      </c>
      <c r="D316" s="1" t="s">
        <v>975</v>
      </c>
      <c r="E316" s="1" t="s">
        <v>975</v>
      </c>
      <c r="F316" s="1" t="s">
        <v>975</v>
      </c>
      <c r="G316" s="1" t="s">
        <v>1000</v>
      </c>
      <c r="H316" s="64" t="s">
        <v>1139</v>
      </c>
      <c r="I316" s="1" t="s">
        <v>74</v>
      </c>
      <c r="J316" s="2">
        <v>6</v>
      </c>
      <c r="K316" s="87" t="s">
        <v>3759</v>
      </c>
      <c r="L316" s="103">
        <v>45992</v>
      </c>
      <c r="M316" s="103">
        <v>46143</v>
      </c>
      <c r="N316" s="143" t="s">
        <v>1498</v>
      </c>
      <c r="O316" s="20" t="s">
        <v>1209</v>
      </c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>
      <c r="A317" s="70"/>
      <c r="B317" s="70">
        <v>211</v>
      </c>
      <c r="C317" s="15" t="s">
        <v>1135</v>
      </c>
      <c r="D317" s="1" t="s">
        <v>1136</v>
      </c>
      <c r="E317" s="1" t="s">
        <v>1138</v>
      </c>
      <c r="F317" s="1" t="s">
        <v>1138</v>
      </c>
      <c r="G317" s="1" t="s">
        <v>1138</v>
      </c>
      <c r="H317" s="64" t="s">
        <v>1139</v>
      </c>
      <c r="I317" s="1" t="s">
        <v>74</v>
      </c>
      <c r="J317" s="2">
        <v>6</v>
      </c>
      <c r="K317" s="87" t="s">
        <v>4103</v>
      </c>
      <c r="L317" s="103">
        <v>45992</v>
      </c>
      <c r="M317" s="103">
        <v>46113</v>
      </c>
      <c r="N317" s="143" t="s">
        <v>1498</v>
      </c>
      <c r="O317" s="20" t="s">
        <v>1209</v>
      </c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>
      <c r="A318" s="69" t="s">
        <v>149</v>
      </c>
      <c r="B318" s="69">
        <v>212</v>
      </c>
      <c r="C318" s="15" t="s">
        <v>2015</v>
      </c>
      <c r="D318" s="1" t="s">
        <v>1127</v>
      </c>
      <c r="E318" s="1" t="s">
        <v>4104</v>
      </c>
      <c r="F318" s="1" t="s">
        <v>4104</v>
      </c>
      <c r="G318" s="1" t="s">
        <v>1933</v>
      </c>
      <c r="H318" s="64" t="s">
        <v>1140</v>
      </c>
      <c r="I318" s="1" t="s">
        <v>75</v>
      </c>
      <c r="J318" s="2">
        <v>6</v>
      </c>
      <c r="K318" s="87" t="s">
        <v>4105</v>
      </c>
      <c r="L318" s="103">
        <v>45992</v>
      </c>
      <c r="M318" s="103">
        <v>46143</v>
      </c>
      <c r="N318" s="143" t="s">
        <v>1498</v>
      </c>
      <c r="O318" s="20" t="s">
        <v>1209</v>
      </c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>
      <c r="A319" s="70"/>
      <c r="B319" s="70">
        <v>212</v>
      </c>
      <c r="C319" s="15" t="s">
        <v>1110</v>
      </c>
      <c r="D319" s="1" t="s">
        <v>1111</v>
      </c>
      <c r="E319" s="1" t="s">
        <v>1111</v>
      </c>
      <c r="F319" s="1" t="s">
        <v>1111</v>
      </c>
      <c r="G319" s="1" t="s">
        <v>1111</v>
      </c>
      <c r="H319" s="64" t="s">
        <v>1140</v>
      </c>
      <c r="I319" s="1" t="s">
        <v>75</v>
      </c>
      <c r="J319" s="2">
        <v>6</v>
      </c>
      <c r="K319" s="87" t="s">
        <v>3742</v>
      </c>
      <c r="L319" s="103">
        <v>45992</v>
      </c>
      <c r="M319" s="103">
        <v>46113</v>
      </c>
      <c r="N319" s="143" t="s">
        <v>1498</v>
      </c>
      <c r="O319" s="20" t="s">
        <v>1216</v>
      </c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>
      <c r="A320" s="69" t="s">
        <v>149</v>
      </c>
      <c r="B320" s="69">
        <v>213</v>
      </c>
      <c r="C320" s="15" t="s">
        <v>4106</v>
      </c>
      <c r="D320" s="1" t="s">
        <v>4107</v>
      </c>
      <c r="E320" s="1" t="s">
        <v>4108</v>
      </c>
      <c r="F320" s="1" t="s">
        <v>4108</v>
      </c>
      <c r="G320" s="1" t="s">
        <v>4108</v>
      </c>
      <c r="H320" s="64" t="s">
        <v>1142</v>
      </c>
      <c r="I320" s="1" t="s">
        <v>76</v>
      </c>
      <c r="J320" s="2">
        <v>6</v>
      </c>
      <c r="K320" s="87" t="s">
        <v>4109</v>
      </c>
      <c r="L320" s="103">
        <v>45992</v>
      </c>
      <c r="M320" s="103">
        <v>46143</v>
      </c>
      <c r="N320" s="143" t="s">
        <v>1498</v>
      </c>
      <c r="O320" s="20" t="s">
        <v>1209</v>
      </c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>
      <c r="A321" s="70"/>
      <c r="B321" s="70">
        <v>213</v>
      </c>
      <c r="C321" s="15" t="s">
        <v>913</v>
      </c>
      <c r="D321" s="1" t="s">
        <v>992</v>
      </c>
      <c r="E321" s="1" t="s">
        <v>992</v>
      </c>
      <c r="F321" s="1" t="s">
        <v>992</v>
      </c>
      <c r="G321" s="1" t="s">
        <v>1141</v>
      </c>
      <c r="H321" s="64" t="s">
        <v>1142</v>
      </c>
      <c r="I321" s="1" t="s">
        <v>76</v>
      </c>
      <c r="J321" s="2">
        <v>6</v>
      </c>
      <c r="K321" s="87" t="s">
        <v>3755</v>
      </c>
      <c r="L321" s="103">
        <v>45992</v>
      </c>
      <c r="M321" s="103">
        <v>46113</v>
      </c>
      <c r="N321" s="143" t="s">
        <v>1498</v>
      </c>
      <c r="O321" s="20" t="s">
        <v>1216</v>
      </c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>
      <c r="A322" s="69" t="s">
        <v>149</v>
      </c>
      <c r="B322" s="69">
        <v>214</v>
      </c>
      <c r="C322" s="15" t="s">
        <v>1153</v>
      </c>
      <c r="D322" s="1" t="s">
        <v>4110</v>
      </c>
      <c r="E322" s="1" t="s">
        <v>4111</v>
      </c>
      <c r="F322" s="1" t="s">
        <v>4111</v>
      </c>
      <c r="G322" s="1" t="s">
        <v>4112</v>
      </c>
      <c r="H322" s="64" t="s">
        <v>1143</v>
      </c>
      <c r="I322" s="1" t="s">
        <v>3760</v>
      </c>
      <c r="J322" s="2">
        <v>6</v>
      </c>
      <c r="K322" s="87" t="s">
        <v>4113</v>
      </c>
      <c r="L322" s="103">
        <v>45992</v>
      </c>
      <c r="M322" s="103">
        <v>46143</v>
      </c>
      <c r="N322" s="143" t="s">
        <v>1498</v>
      </c>
      <c r="O322" s="20" t="s">
        <v>1209</v>
      </c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5.75">
      <c r="A323" s="70"/>
      <c r="B323" s="70">
        <v>214</v>
      </c>
      <c r="C323" s="15" t="s">
        <v>996</v>
      </c>
      <c r="D323" s="1" t="s">
        <v>975</v>
      </c>
      <c r="E323" s="1" t="s">
        <v>975</v>
      </c>
      <c r="F323" s="1" t="s">
        <v>975</v>
      </c>
      <c r="G323" s="1" t="s">
        <v>1000</v>
      </c>
      <c r="H323" s="64" t="s">
        <v>1143</v>
      </c>
      <c r="I323" s="1" t="s">
        <v>3760</v>
      </c>
      <c r="J323" s="2">
        <v>6</v>
      </c>
      <c r="K323" s="87" t="s">
        <v>3759</v>
      </c>
      <c r="L323" s="103">
        <v>45992</v>
      </c>
      <c r="M323" s="103">
        <v>46113</v>
      </c>
      <c r="N323" s="143" t="s">
        <v>1498</v>
      </c>
      <c r="O323" s="20" t="s">
        <v>1209</v>
      </c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5.75">
      <c r="A324" s="69" t="s">
        <v>132</v>
      </c>
      <c r="B324" s="69">
        <v>215</v>
      </c>
      <c r="C324" s="15" t="s">
        <v>1711</v>
      </c>
      <c r="D324" s="1" t="s">
        <v>4114</v>
      </c>
      <c r="E324" s="1" t="s">
        <v>1712</v>
      </c>
      <c r="F324" s="1" t="s">
        <v>1712</v>
      </c>
      <c r="G324" s="1" t="s">
        <v>4115</v>
      </c>
      <c r="H324" s="64" t="s">
        <v>2079</v>
      </c>
      <c r="I324" s="1" t="s">
        <v>3762</v>
      </c>
      <c r="J324" s="2">
        <v>6</v>
      </c>
      <c r="K324" s="87" t="s">
        <v>4078</v>
      </c>
      <c r="L324" s="103">
        <v>45992</v>
      </c>
      <c r="M324" s="103">
        <v>46143</v>
      </c>
      <c r="N324" s="143" t="s">
        <v>1361</v>
      </c>
      <c r="O324" s="20" t="s">
        <v>1222</v>
      </c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>
      <c r="A325" s="70"/>
      <c r="B325" s="70">
        <v>215</v>
      </c>
      <c r="C325" s="15" t="s">
        <v>1144</v>
      </c>
      <c r="D325" s="1" t="s">
        <v>1145</v>
      </c>
      <c r="E325" s="1" t="s">
        <v>1144</v>
      </c>
      <c r="F325" s="1" t="s">
        <v>1144</v>
      </c>
      <c r="G325" s="1" t="s">
        <v>1147</v>
      </c>
      <c r="H325" s="64" t="s">
        <v>2079</v>
      </c>
      <c r="I325" s="1" t="s">
        <v>3762</v>
      </c>
      <c r="J325" s="2">
        <v>6</v>
      </c>
      <c r="K325" s="87" t="s">
        <v>4116</v>
      </c>
      <c r="L325" s="103">
        <v>45992</v>
      </c>
      <c r="M325" s="103">
        <v>46113</v>
      </c>
      <c r="N325" s="143" t="s">
        <v>1361</v>
      </c>
      <c r="O325" s="20" t="s">
        <v>4097</v>
      </c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5.75">
      <c r="A326" s="69" t="s">
        <v>132</v>
      </c>
      <c r="B326" s="69">
        <v>216</v>
      </c>
      <c r="C326" s="15" t="s">
        <v>3060</v>
      </c>
      <c r="D326" s="1" t="s">
        <v>4117</v>
      </c>
      <c r="E326" s="1" t="s">
        <v>3061</v>
      </c>
      <c r="F326" s="1" t="s">
        <v>3061</v>
      </c>
      <c r="G326" s="1" t="s">
        <v>3061</v>
      </c>
      <c r="H326" s="64" t="s">
        <v>1152</v>
      </c>
      <c r="I326" s="1" t="s">
        <v>3764</v>
      </c>
      <c r="J326" s="2">
        <v>6</v>
      </c>
      <c r="K326" s="87" t="s">
        <v>3622</v>
      </c>
      <c r="L326" s="103">
        <v>45992</v>
      </c>
      <c r="M326" s="103">
        <v>46143</v>
      </c>
      <c r="N326" s="143" t="s">
        <v>1361</v>
      </c>
      <c r="O326" s="20" t="s">
        <v>1222</v>
      </c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5.75">
      <c r="A327" s="70"/>
      <c r="B327" s="70">
        <v>216</v>
      </c>
      <c r="C327" s="15" t="s">
        <v>992</v>
      </c>
      <c r="D327" s="1" t="s">
        <v>1151</v>
      </c>
      <c r="E327" s="1" t="s">
        <v>1151</v>
      </c>
      <c r="F327" s="1" t="s">
        <v>1151</v>
      </c>
      <c r="G327" s="1" t="s">
        <v>1151</v>
      </c>
      <c r="H327" s="64" t="s">
        <v>1152</v>
      </c>
      <c r="I327" s="1" t="s">
        <v>3764</v>
      </c>
      <c r="J327" s="2">
        <v>6</v>
      </c>
      <c r="K327" s="87" t="s">
        <v>4063</v>
      </c>
      <c r="L327" s="103">
        <v>45992</v>
      </c>
      <c r="M327" s="103">
        <v>46113</v>
      </c>
      <c r="N327" s="143" t="s">
        <v>1361</v>
      </c>
      <c r="O327" s="20" t="s">
        <v>1217</v>
      </c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>
      <c r="A328" s="69" t="s">
        <v>132</v>
      </c>
      <c r="B328" s="69">
        <v>217</v>
      </c>
      <c r="C328" s="15" t="s">
        <v>306</v>
      </c>
      <c r="D328" s="1" t="s">
        <v>3432</v>
      </c>
      <c r="E328" s="1" t="s">
        <v>463</v>
      </c>
      <c r="F328" s="1" t="s">
        <v>463</v>
      </c>
      <c r="G328" s="1" t="s">
        <v>463</v>
      </c>
      <c r="H328" s="64" t="s">
        <v>1156</v>
      </c>
      <c r="I328" s="1" t="s">
        <v>3767</v>
      </c>
      <c r="J328" s="2">
        <v>6</v>
      </c>
      <c r="K328" s="87" t="s">
        <v>3423</v>
      </c>
      <c r="L328" s="103">
        <v>45992</v>
      </c>
      <c r="M328" s="103">
        <v>46143</v>
      </c>
      <c r="N328" s="143" t="s">
        <v>1361</v>
      </c>
      <c r="O328" s="20" t="s">
        <v>4097</v>
      </c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5.75">
      <c r="A329" s="70"/>
      <c r="B329" s="70">
        <v>217</v>
      </c>
      <c r="C329" s="15" t="s">
        <v>1111</v>
      </c>
      <c r="D329" s="1" t="s">
        <v>1154</v>
      </c>
      <c r="E329" s="1" t="s">
        <v>1155</v>
      </c>
      <c r="F329" s="1" t="s">
        <v>1155</v>
      </c>
      <c r="G329" s="1" t="s">
        <v>1155</v>
      </c>
      <c r="H329" s="64" t="s">
        <v>1156</v>
      </c>
      <c r="I329" s="1" t="s">
        <v>3767</v>
      </c>
      <c r="J329" s="2">
        <v>6</v>
      </c>
      <c r="K329" s="87" t="s">
        <v>3965</v>
      </c>
      <c r="L329" s="103">
        <v>45992</v>
      </c>
      <c r="M329" s="103">
        <v>46113</v>
      </c>
      <c r="N329" s="143" t="s">
        <v>1361</v>
      </c>
      <c r="O329" s="20" t="s">
        <v>1212</v>
      </c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>
      <c r="A330" s="69" t="s">
        <v>132</v>
      </c>
      <c r="B330" s="69">
        <v>218</v>
      </c>
      <c r="C330" s="15" t="s">
        <v>3037</v>
      </c>
      <c r="D330" s="1" t="s">
        <v>3037</v>
      </c>
      <c r="E330" s="1" t="s">
        <v>3649</v>
      </c>
      <c r="F330" s="1" t="s">
        <v>3036</v>
      </c>
      <c r="G330" s="1" t="s">
        <v>3036</v>
      </c>
      <c r="H330" s="64" t="s">
        <v>1162</v>
      </c>
      <c r="I330" s="1" t="s">
        <v>3769</v>
      </c>
      <c r="J330" s="2">
        <v>6</v>
      </c>
      <c r="K330" s="87" t="s">
        <v>4118</v>
      </c>
      <c r="L330" s="103">
        <v>45992</v>
      </c>
      <c r="M330" s="103">
        <v>46143</v>
      </c>
      <c r="N330" s="143" t="s">
        <v>1361</v>
      </c>
      <c r="O330" s="20" t="s">
        <v>1215</v>
      </c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>
      <c r="A331" s="70"/>
      <c r="B331" s="70">
        <v>218</v>
      </c>
      <c r="C331" s="15" t="s">
        <v>1157</v>
      </c>
      <c r="D331" s="1" t="s">
        <v>1158</v>
      </c>
      <c r="E331" s="1" t="s">
        <v>1160</v>
      </c>
      <c r="F331" s="1" t="s">
        <v>1160</v>
      </c>
      <c r="G331" s="1" t="s">
        <v>1161</v>
      </c>
      <c r="H331" s="64" t="s">
        <v>1162</v>
      </c>
      <c r="I331" s="1" t="s">
        <v>3769</v>
      </c>
      <c r="J331" s="2">
        <v>6</v>
      </c>
      <c r="K331" s="87" t="s">
        <v>4064</v>
      </c>
      <c r="L331" s="103">
        <v>45992</v>
      </c>
      <c r="M331" s="103">
        <v>46113</v>
      </c>
      <c r="N331" s="143" t="s">
        <v>1361</v>
      </c>
      <c r="O331" s="20" t="s">
        <v>1222</v>
      </c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>
      <c r="A332" s="69" t="s">
        <v>113</v>
      </c>
      <c r="B332" s="69">
        <v>219</v>
      </c>
      <c r="C332" s="15" t="s">
        <v>294</v>
      </c>
      <c r="D332" s="1" t="s">
        <v>295</v>
      </c>
      <c r="E332" s="1" t="s">
        <v>295</v>
      </c>
      <c r="F332" s="1" t="s">
        <v>295</v>
      </c>
      <c r="G332" s="1" t="s">
        <v>295</v>
      </c>
      <c r="H332" s="64" t="s">
        <v>1166</v>
      </c>
      <c r="I332" s="1" t="s">
        <v>3771</v>
      </c>
      <c r="J332" s="2">
        <v>6</v>
      </c>
      <c r="K332" s="87" t="s">
        <v>3346</v>
      </c>
      <c r="L332" s="103">
        <v>45992</v>
      </c>
      <c r="M332" s="103">
        <v>46143</v>
      </c>
      <c r="N332" s="143" t="s">
        <v>1335</v>
      </c>
      <c r="O332" s="20" t="s">
        <v>4097</v>
      </c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>
      <c r="A333" s="70"/>
      <c r="B333" s="70">
        <v>219</v>
      </c>
      <c r="C333" s="15" t="s">
        <v>1163</v>
      </c>
      <c r="D333" s="1" t="s">
        <v>1164</v>
      </c>
      <c r="E333" s="1" t="s">
        <v>1165</v>
      </c>
      <c r="F333" s="1" t="s">
        <v>1165</v>
      </c>
      <c r="G333" s="1" t="s">
        <v>1165</v>
      </c>
      <c r="H333" s="64" t="s">
        <v>1166</v>
      </c>
      <c r="I333" s="1" t="s">
        <v>3771</v>
      </c>
      <c r="J333" s="2">
        <v>6</v>
      </c>
      <c r="K333" s="87" t="s">
        <v>3724</v>
      </c>
      <c r="L333" s="103">
        <v>45992</v>
      </c>
      <c r="M333" s="103">
        <v>46113</v>
      </c>
      <c r="N333" s="143" t="s">
        <v>1335</v>
      </c>
      <c r="O333" s="20" t="s">
        <v>1216</v>
      </c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>
      <c r="A334" s="2" t="s">
        <v>164</v>
      </c>
      <c r="B334" s="4">
        <v>220</v>
      </c>
      <c r="C334" s="1" t="s">
        <v>1643</v>
      </c>
      <c r="D334" s="1" t="s">
        <v>680</v>
      </c>
      <c r="E334" s="1" t="s">
        <v>680</v>
      </c>
      <c r="F334" s="1" t="s">
        <v>680</v>
      </c>
      <c r="G334" s="1" t="s">
        <v>680</v>
      </c>
      <c r="H334" s="64" t="s">
        <v>1169</v>
      </c>
      <c r="I334" s="1" t="s">
        <v>3773</v>
      </c>
      <c r="J334" s="2">
        <v>6</v>
      </c>
      <c r="K334" s="87" t="s">
        <v>4061</v>
      </c>
      <c r="L334" s="103">
        <v>45992</v>
      </c>
      <c r="M334" s="103">
        <v>46143</v>
      </c>
      <c r="N334" s="143" t="s">
        <v>3084</v>
      </c>
      <c r="O334" s="20" t="s">
        <v>1222</v>
      </c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5.75">
      <c r="A335" s="2" t="s">
        <v>164</v>
      </c>
      <c r="B335" s="4"/>
      <c r="C335" s="1" t="s">
        <v>1168</v>
      </c>
      <c r="D335" s="1" t="s">
        <v>943</v>
      </c>
      <c r="E335" s="1" t="s">
        <v>943</v>
      </c>
      <c r="F335" s="1" t="s">
        <v>943</v>
      </c>
      <c r="G335" s="1" t="s">
        <v>943</v>
      </c>
      <c r="H335" s="64" t="s">
        <v>1169</v>
      </c>
      <c r="I335" s="1" t="s">
        <v>3773</v>
      </c>
      <c r="J335" s="2">
        <v>6</v>
      </c>
      <c r="K335" s="87" t="s">
        <v>3702</v>
      </c>
      <c r="L335" s="103">
        <v>45992</v>
      </c>
      <c r="M335" s="103">
        <v>46113</v>
      </c>
      <c r="N335" s="143" t="s">
        <v>3084</v>
      </c>
      <c r="O335" s="20" t="s">
        <v>1226</v>
      </c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>
      <c r="A336" s="4" t="s">
        <v>164</v>
      </c>
      <c r="B336" s="420">
        <v>221</v>
      </c>
      <c r="C336" s="13" t="s">
        <v>1643</v>
      </c>
      <c r="D336" s="14" t="s">
        <v>680</v>
      </c>
      <c r="E336" s="1" t="s">
        <v>680</v>
      </c>
      <c r="F336" s="1" t="s">
        <v>680</v>
      </c>
      <c r="G336" s="1" t="s">
        <v>680</v>
      </c>
      <c r="H336" s="64" t="s">
        <v>1172</v>
      </c>
      <c r="I336" s="1" t="s">
        <v>3774</v>
      </c>
      <c r="J336" s="2">
        <v>6</v>
      </c>
      <c r="K336" s="87" t="s">
        <v>4061</v>
      </c>
      <c r="L336" s="103">
        <v>45992</v>
      </c>
      <c r="M336" s="103">
        <v>46143</v>
      </c>
      <c r="N336" s="143" t="s">
        <v>3084</v>
      </c>
      <c r="O336" s="20" t="s">
        <v>1222</v>
      </c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>
      <c r="A337" s="2" t="s">
        <v>164</v>
      </c>
      <c r="B337" s="421"/>
      <c r="C337" s="1" t="s">
        <v>945</v>
      </c>
      <c r="D337" s="10" t="s">
        <v>946</v>
      </c>
      <c r="E337" s="1" t="s">
        <v>947</v>
      </c>
      <c r="F337" s="1" t="s">
        <v>947</v>
      </c>
      <c r="G337" s="1" t="s">
        <v>947</v>
      </c>
      <c r="H337" s="64" t="s">
        <v>1172</v>
      </c>
      <c r="I337" s="1" t="s">
        <v>3774</v>
      </c>
      <c r="J337" s="2">
        <v>6</v>
      </c>
      <c r="K337" s="87" t="s">
        <v>3833</v>
      </c>
      <c r="L337" s="103">
        <v>45992</v>
      </c>
      <c r="M337" s="103">
        <v>46113</v>
      </c>
      <c r="N337" s="143" t="s">
        <v>3084</v>
      </c>
      <c r="O337" s="20" t="s">
        <v>1226</v>
      </c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>
      <c r="A338" s="2" t="s">
        <v>164</v>
      </c>
      <c r="B338" s="420">
        <v>222</v>
      </c>
      <c r="C338" s="1" t="s">
        <v>3454</v>
      </c>
      <c r="D338" s="10" t="s">
        <v>4119</v>
      </c>
      <c r="E338" s="1" t="s">
        <v>3455</v>
      </c>
      <c r="F338" s="1" t="s">
        <v>3455</v>
      </c>
      <c r="G338" s="1" t="s">
        <v>3455</v>
      </c>
      <c r="H338" s="64" t="s">
        <v>1173</v>
      </c>
      <c r="I338" s="1" t="s">
        <v>3777</v>
      </c>
      <c r="J338" s="2">
        <v>6</v>
      </c>
      <c r="K338" s="87" t="s">
        <v>3456</v>
      </c>
      <c r="L338" s="103">
        <v>45992</v>
      </c>
      <c r="M338" s="103">
        <v>46143</v>
      </c>
      <c r="N338" s="143" t="s">
        <v>3084</v>
      </c>
      <c r="O338" s="20" t="s">
        <v>1229</v>
      </c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>
      <c r="A339" s="2" t="s">
        <v>164</v>
      </c>
      <c r="B339" s="421"/>
      <c r="C339" s="1" t="s">
        <v>949</v>
      </c>
      <c r="D339" s="10" t="s">
        <v>949</v>
      </c>
      <c r="E339" s="1" t="s">
        <v>949</v>
      </c>
      <c r="F339" s="1" t="s">
        <v>949</v>
      </c>
      <c r="G339" s="1" t="s">
        <v>949</v>
      </c>
      <c r="H339" s="64" t="s">
        <v>1173</v>
      </c>
      <c r="I339" s="1" t="s">
        <v>3777</v>
      </c>
      <c r="J339" s="2">
        <v>6</v>
      </c>
      <c r="K339" s="87" t="s">
        <v>4120</v>
      </c>
      <c r="L339" s="103">
        <v>45992</v>
      </c>
      <c r="M339" s="103">
        <v>46113</v>
      </c>
      <c r="N339" s="143" t="s">
        <v>3084</v>
      </c>
      <c r="O339" s="20" t="s">
        <v>1226</v>
      </c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>
      <c r="A340" s="2" t="s">
        <v>164</v>
      </c>
      <c r="B340" s="420">
        <v>223</v>
      </c>
      <c r="C340" s="1" t="s">
        <v>1680</v>
      </c>
      <c r="D340" s="10" t="s">
        <v>1680</v>
      </c>
      <c r="E340" s="1" t="s">
        <v>1680</v>
      </c>
      <c r="F340" s="1" t="s">
        <v>1680</v>
      </c>
      <c r="G340" s="1" t="s">
        <v>1680</v>
      </c>
      <c r="H340" s="64" t="s">
        <v>1176</v>
      </c>
      <c r="I340" s="1" t="s">
        <v>3778</v>
      </c>
      <c r="J340" s="2">
        <v>6</v>
      </c>
      <c r="K340" s="87" t="s">
        <v>4062</v>
      </c>
      <c r="L340" s="103">
        <v>45992</v>
      </c>
      <c r="M340" s="103">
        <v>46143</v>
      </c>
      <c r="N340" s="143" t="s">
        <v>3084</v>
      </c>
      <c r="O340" s="20" t="s">
        <v>1205</v>
      </c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>
      <c r="A341" s="2" t="s">
        <v>164</v>
      </c>
      <c r="B341" s="421"/>
      <c r="C341" s="1" t="s">
        <v>951</v>
      </c>
      <c r="D341" s="10" t="s">
        <v>951</v>
      </c>
      <c r="E341" s="1" t="s">
        <v>951</v>
      </c>
      <c r="F341" s="1" t="s">
        <v>951</v>
      </c>
      <c r="G341" s="1" t="s">
        <v>951</v>
      </c>
      <c r="H341" s="64" t="s">
        <v>1176</v>
      </c>
      <c r="I341" s="1" t="s">
        <v>3778</v>
      </c>
      <c r="J341" s="2">
        <v>6</v>
      </c>
      <c r="K341" s="87" t="s">
        <v>4121</v>
      </c>
      <c r="L341" s="103">
        <v>45992</v>
      </c>
      <c r="M341" s="103">
        <v>46113</v>
      </c>
      <c r="N341" s="143" t="s">
        <v>3084</v>
      </c>
      <c r="O341" s="20" t="s">
        <v>1219</v>
      </c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>
      <c r="A342" s="2" t="s">
        <v>164</v>
      </c>
      <c r="B342" s="420">
        <v>224</v>
      </c>
      <c r="C342" s="1" t="s">
        <v>1171</v>
      </c>
      <c r="D342" s="10" t="s">
        <v>1171</v>
      </c>
      <c r="E342" s="1" t="s">
        <v>1171</v>
      </c>
      <c r="F342" s="1" t="s">
        <v>1171</v>
      </c>
      <c r="G342" s="1" t="s">
        <v>1171</v>
      </c>
      <c r="H342" s="64" t="s">
        <v>1177</v>
      </c>
      <c r="I342" s="1" t="s">
        <v>3780</v>
      </c>
      <c r="J342" s="2">
        <v>6</v>
      </c>
      <c r="K342" s="87" t="s">
        <v>3635</v>
      </c>
      <c r="L342" s="103">
        <v>45992</v>
      </c>
      <c r="M342" s="103">
        <v>46143</v>
      </c>
      <c r="N342" s="143" t="s">
        <v>3084</v>
      </c>
      <c r="O342" s="20" t="s">
        <v>1229</v>
      </c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>
      <c r="A343" s="2" t="s">
        <v>164</v>
      </c>
      <c r="B343" s="421"/>
      <c r="C343" s="1" t="s">
        <v>953</v>
      </c>
      <c r="D343" s="10" t="s">
        <v>953</v>
      </c>
      <c r="E343" s="1" t="s">
        <v>953</v>
      </c>
      <c r="F343" s="1" t="s">
        <v>953</v>
      </c>
      <c r="G343" s="1" t="s">
        <v>1456</v>
      </c>
      <c r="H343" s="64" t="s">
        <v>1177</v>
      </c>
      <c r="I343" s="1" t="s">
        <v>3780</v>
      </c>
      <c r="J343" s="2">
        <v>6</v>
      </c>
      <c r="K343" s="87" t="s">
        <v>3705</v>
      </c>
      <c r="L343" s="103">
        <v>45992</v>
      </c>
      <c r="M343" s="103">
        <v>46113</v>
      </c>
      <c r="N343" s="143" t="s">
        <v>3084</v>
      </c>
      <c r="O343" s="20" t="s">
        <v>1219</v>
      </c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>
      <c r="A344" s="2" t="s">
        <v>164</v>
      </c>
      <c r="B344" s="420">
        <v>225</v>
      </c>
      <c r="C344" s="1" t="s">
        <v>1749</v>
      </c>
      <c r="D344" s="10" t="s">
        <v>1750</v>
      </c>
      <c r="E344" s="1" t="s">
        <v>1577</v>
      </c>
      <c r="F344" s="1" t="s">
        <v>1577</v>
      </c>
      <c r="G344" s="1" t="s">
        <v>1577</v>
      </c>
      <c r="H344" s="64" t="s">
        <v>1179</v>
      </c>
      <c r="I344" s="1" t="s">
        <v>3782</v>
      </c>
      <c r="J344" s="2">
        <v>6</v>
      </c>
      <c r="K344" s="87" t="s">
        <v>1262</v>
      </c>
      <c r="L344" s="103">
        <v>45992</v>
      </c>
      <c r="M344" s="103">
        <v>46143</v>
      </c>
      <c r="N344" s="143" t="s">
        <v>3084</v>
      </c>
      <c r="O344" s="20" t="s">
        <v>1229</v>
      </c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>
      <c r="A345" s="2" t="s">
        <v>164</v>
      </c>
      <c r="B345" s="421"/>
      <c r="C345" s="1" t="s">
        <v>955</v>
      </c>
      <c r="D345" s="10" t="s">
        <v>956</v>
      </c>
      <c r="E345" s="1" t="s">
        <v>955</v>
      </c>
      <c r="F345" s="1" t="s">
        <v>955</v>
      </c>
      <c r="G345" s="1" t="s">
        <v>955</v>
      </c>
      <c r="H345" s="64" t="s">
        <v>1179</v>
      </c>
      <c r="I345" s="1" t="s">
        <v>3782</v>
      </c>
      <c r="J345" s="2">
        <v>6</v>
      </c>
      <c r="K345" s="87" t="s">
        <v>4122</v>
      </c>
      <c r="L345" s="103">
        <v>45992</v>
      </c>
      <c r="M345" s="103">
        <v>46113</v>
      </c>
      <c r="N345" s="143" t="s">
        <v>3084</v>
      </c>
      <c r="O345" s="20" t="s">
        <v>1219</v>
      </c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>
      <c r="A346" s="2" t="s">
        <v>164</v>
      </c>
      <c r="B346" s="420">
        <v>226</v>
      </c>
      <c r="C346" s="1" t="s">
        <v>1743</v>
      </c>
      <c r="D346" s="10" t="s">
        <v>1514</v>
      </c>
      <c r="E346" s="1" t="s">
        <v>1514</v>
      </c>
      <c r="F346" s="1" t="s">
        <v>1514</v>
      </c>
      <c r="G346" s="1" t="s">
        <v>1514</v>
      </c>
      <c r="H346" s="64" t="s">
        <v>1183</v>
      </c>
      <c r="I346" s="1" t="s">
        <v>3786</v>
      </c>
      <c r="J346" s="2">
        <v>6</v>
      </c>
      <c r="K346" s="87" t="s">
        <v>3617</v>
      </c>
      <c r="L346" s="103">
        <v>45992</v>
      </c>
      <c r="M346" s="103">
        <v>46143</v>
      </c>
      <c r="N346" s="143" t="s">
        <v>3084</v>
      </c>
      <c r="O346" s="20" t="s">
        <v>1216</v>
      </c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>
      <c r="A347" s="2" t="s">
        <v>164</v>
      </c>
      <c r="B347" s="421"/>
      <c r="C347" s="1" t="s">
        <v>959</v>
      </c>
      <c r="D347" s="10" t="s">
        <v>960</v>
      </c>
      <c r="E347" s="1" t="s">
        <v>959</v>
      </c>
      <c r="F347" s="1" t="s">
        <v>959</v>
      </c>
      <c r="G347" s="1" t="s">
        <v>959</v>
      </c>
      <c r="H347" s="64" t="s">
        <v>1183</v>
      </c>
      <c r="I347" s="1" t="s">
        <v>3786</v>
      </c>
      <c r="J347" s="2">
        <v>6</v>
      </c>
      <c r="K347" s="87" t="s">
        <v>4123</v>
      </c>
      <c r="L347" s="103">
        <v>45992</v>
      </c>
      <c r="M347" s="103">
        <v>46113</v>
      </c>
      <c r="N347" s="143" t="s">
        <v>3084</v>
      </c>
      <c r="O347" s="20" t="s">
        <v>4097</v>
      </c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>
      <c r="A348" s="2" t="s">
        <v>164</v>
      </c>
      <c r="B348" s="420">
        <v>227</v>
      </c>
      <c r="C348" s="1" t="s">
        <v>3454</v>
      </c>
      <c r="D348" s="10" t="s">
        <v>3455</v>
      </c>
      <c r="E348" s="1" t="s">
        <v>3455</v>
      </c>
      <c r="F348" s="1" t="s">
        <v>3455</v>
      </c>
      <c r="G348" s="1" t="s">
        <v>3455</v>
      </c>
      <c r="H348" s="64" t="s">
        <v>1185</v>
      </c>
      <c r="I348" s="1" t="s">
        <v>3788</v>
      </c>
      <c r="J348" s="2">
        <v>6</v>
      </c>
      <c r="K348" s="87" t="s">
        <v>3456</v>
      </c>
      <c r="L348" s="103">
        <v>45992</v>
      </c>
      <c r="M348" s="103">
        <v>46143</v>
      </c>
      <c r="N348" s="143" t="s">
        <v>3084</v>
      </c>
      <c r="O348" s="20" t="s">
        <v>1229</v>
      </c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>
      <c r="A349" s="2" t="s">
        <v>164</v>
      </c>
      <c r="B349" s="421"/>
      <c r="C349" s="1" t="s">
        <v>409</v>
      </c>
      <c r="D349" s="10" t="s">
        <v>962</v>
      </c>
      <c r="E349" s="1" t="s">
        <v>409</v>
      </c>
      <c r="F349" s="1" t="s">
        <v>409</v>
      </c>
      <c r="G349" s="1" t="s">
        <v>409</v>
      </c>
      <c r="H349" s="64" t="s">
        <v>1185</v>
      </c>
      <c r="I349" s="1" t="s">
        <v>3788</v>
      </c>
      <c r="J349" s="2">
        <v>6</v>
      </c>
      <c r="K349" s="87" t="s">
        <v>3706</v>
      </c>
      <c r="L349" s="103">
        <v>45992</v>
      </c>
      <c r="M349" s="103">
        <v>46113</v>
      </c>
      <c r="N349" s="143" t="s">
        <v>3084</v>
      </c>
      <c r="O349" s="20" t="s">
        <v>1219</v>
      </c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>
      <c r="A350" s="2" t="s">
        <v>113</v>
      </c>
      <c r="B350" s="2">
        <v>228</v>
      </c>
      <c r="C350" s="1" t="s">
        <v>4124</v>
      </c>
      <c r="D350" s="10" t="s">
        <v>4125</v>
      </c>
      <c r="E350" s="1" t="s">
        <v>4124</v>
      </c>
      <c r="F350" s="1" t="s">
        <v>4124</v>
      </c>
      <c r="G350" s="1" t="s">
        <v>4124</v>
      </c>
      <c r="H350" s="64" t="s">
        <v>1188</v>
      </c>
      <c r="I350" s="1" t="s">
        <v>3791</v>
      </c>
      <c r="J350" s="2">
        <v>12</v>
      </c>
      <c r="K350" s="87" t="s">
        <v>4126</v>
      </c>
      <c r="L350" s="103">
        <v>45839</v>
      </c>
      <c r="M350" s="103">
        <v>46143</v>
      </c>
      <c r="N350" s="143" t="s">
        <v>1361</v>
      </c>
      <c r="O350" s="20" t="s">
        <v>1215</v>
      </c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>
      <c r="A351" s="2" t="s">
        <v>113</v>
      </c>
      <c r="B351" s="420">
        <v>229</v>
      </c>
      <c r="C351" s="1" t="s">
        <v>4124</v>
      </c>
      <c r="D351" s="10" t="s">
        <v>4125</v>
      </c>
      <c r="E351" s="1" t="s">
        <v>4124</v>
      </c>
      <c r="F351" s="1" t="s">
        <v>4124</v>
      </c>
      <c r="G351" s="1" t="s">
        <v>4124</v>
      </c>
      <c r="H351" s="64" t="s">
        <v>1189</v>
      </c>
      <c r="I351" s="1" t="s">
        <v>3793</v>
      </c>
      <c r="J351" s="2">
        <v>6</v>
      </c>
      <c r="K351" s="87" t="s">
        <v>4126</v>
      </c>
      <c r="L351" s="103">
        <v>45992</v>
      </c>
      <c r="M351" s="103">
        <v>46143</v>
      </c>
      <c r="N351" s="143" t="s">
        <v>1361</v>
      </c>
      <c r="O351" s="20" t="s">
        <v>1215</v>
      </c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>
      <c r="A352" s="2" t="s">
        <v>113</v>
      </c>
      <c r="B352" s="421"/>
      <c r="C352" s="1" t="s">
        <v>1186</v>
      </c>
      <c r="D352" s="10" t="s">
        <v>1187</v>
      </c>
      <c r="E352" s="1" t="s">
        <v>1186</v>
      </c>
      <c r="F352" s="1" t="s">
        <v>1186</v>
      </c>
      <c r="G352" s="1" t="s">
        <v>1186</v>
      </c>
      <c r="H352" s="64" t="s">
        <v>1189</v>
      </c>
      <c r="I352" s="1" t="s">
        <v>3793</v>
      </c>
      <c r="J352" s="2">
        <v>6</v>
      </c>
      <c r="K352" s="87" t="s">
        <v>4127</v>
      </c>
      <c r="L352" s="103">
        <v>45992</v>
      </c>
      <c r="M352" s="103">
        <v>46113</v>
      </c>
      <c r="N352" s="143" t="s">
        <v>1361</v>
      </c>
      <c r="O352" s="20" t="s">
        <v>1215</v>
      </c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>
      <c r="A353" s="313" t="s">
        <v>1204</v>
      </c>
      <c r="B353" s="313" t="s">
        <v>1622</v>
      </c>
      <c r="C353" s="313" t="s">
        <v>95</v>
      </c>
      <c r="D353" s="313" t="s">
        <v>96</v>
      </c>
      <c r="E353" s="313" t="s">
        <v>1326</v>
      </c>
      <c r="F353" s="313" t="s">
        <v>1327</v>
      </c>
      <c r="G353" s="313" t="s">
        <v>100</v>
      </c>
      <c r="H353" s="313" t="s">
        <v>101</v>
      </c>
      <c r="I353" s="313" t="s">
        <v>1193</v>
      </c>
      <c r="J353" s="313" t="s">
        <v>2</v>
      </c>
      <c r="K353" s="313" t="s">
        <v>1230</v>
      </c>
      <c r="L353" s="422" t="s">
        <v>1810</v>
      </c>
      <c r="M353" s="423"/>
      <c r="N353" s="313" t="s">
        <v>1330</v>
      </c>
      <c r="O353" s="313" t="s">
        <v>1624</v>
      </c>
      <c r="P353" s="3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>
      <c r="A354" s="2" t="s">
        <v>164</v>
      </c>
      <c r="B354" s="2">
        <v>230</v>
      </c>
      <c r="C354" s="1" t="s">
        <v>1757</v>
      </c>
      <c r="D354" s="10" t="s">
        <v>1758</v>
      </c>
      <c r="E354" s="1" t="s">
        <v>1757</v>
      </c>
      <c r="F354" s="1" t="s">
        <v>1757</v>
      </c>
      <c r="G354" s="1" t="s">
        <v>1759</v>
      </c>
      <c r="H354" s="376" t="s">
        <v>1260</v>
      </c>
      <c r="I354" s="1" t="s">
        <v>3800</v>
      </c>
      <c r="J354" s="2">
        <v>6</v>
      </c>
      <c r="K354" s="1" t="s">
        <v>1263</v>
      </c>
      <c r="L354" s="103">
        <v>45992</v>
      </c>
      <c r="M354" s="103">
        <v>46143</v>
      </c>
      <c r="N354" s="143" t="s">
        <v>3084</v>
      </c>
      <c r="O354" s="20" t="s">
        <v>1219</v>
      </c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>
      <c r="A355" s="2" t="s">
        <v>164</v>
      </c>
      <c r="B355" s="2">
        <v>230</v>
      </c>
      <c r="C355" s="1" t="s">
        <v>1781</v>
      </c>
      <c r="D355" s="10" t="s">
        <v>1782</v>
      </c>
      <c r="E355" s="1" t="s">
        <v>1781</v>
      </c>
      <c r="F355" s="1" t="s">
        <v>1781</v>
      </c>
      <c r="G355" s="1" t="s">
        <v>1783</v>
      </c>
      <c r="H355" s="376" t="s">
        <v>1260</v>
      </c>
      <c r="I355" s="1" t="s">
        <v>3800</v>
      </c>
      <c r="J355" s="2">
        <v>6</v>
      </c>
      <c r="K355" s="1" t="s">
        <v>4128</v>
      </c>
      <c r="L355" s="103">
        <v>45992</v>
      </c>
      <c r="M355" s="103">
        <v>46113</v>
      </c>
      <c r="N355" s="143" t="s">
        <v>3084</v>
      </c>
      <c r="O355" s="20" t="s">
        <v>1219</v>
      </c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>
      <c r="A356" s="2" t="s">
        <v>132</v>
      </c>
      <c r="B356" s="2"/>
      <c r="C356" s="2" t="s">
        <v>415</v>
      </c>
      <c r="D356" s="10" t="s">
        <v>412</v>
      </c>
      <c r="E356" s="2" t="s">
        <v>412</v>
      </c>
      <c r="F356" s="2" t="s">
        <v>412</v>
      </c>
      <c r="G356" s="2" t="s">
        <v>3825</v>
      </c>
      <c r="H356" s="377" t="s">
        <v>1264</v>
      </c>
      <c r="I356" s="89" t="s">
        <v>1265</v>
      </c>
      <c r="J356" s="6">
        <v>12</v>
      </c>
      <c r="K356" s="1" t="s">
        <v>3827</v>
      </c>
      <c r="L356" s="103">
        <v>45839</v>
      </c>
      <c r="M356" s="103">
        <v>46143</v>
      </c>
      <c r="N356" s="185" t="s">
        <v>1361</v>
      </c>
      <c r="O356" s="20" t="s">
        <v>1229</v>
      </c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>
      <c r="A357" s="2" t="s">
        <v>132</v>
      </c>
      <c r="B357" s="2"/>
      <c r="C357" s="2" t="s">
        <v>411</v>
      </c>
      <c r="D357" s="2" t="s">
        <v>412</v>
      </c>
      <c r="E357" s="2" t="s">
        <v>3825</v>
      </c>
      <c r="F357" s="2" t="s">
        <v>3825</v>
      </c>
      <c r="G357" s="2" t="s">
        <v>412</v>
      </c>
      <c r="H357" s="378" t="s">
        <v>1266</v>
      </c>
      <c r="I357" s="89" t="s">
        <v>1267</v>
      </c>
      <c r="J357" s="175">
        <v>6</v>
      </c>
      <c r="K357" s="1" t="s">
        <v>3827</v>
      </c>
      <c r="L357" s="103">
        <v>45992</v>
      </c>
      <c r="M357" s="103">
        <v>46143</v>
      </c>
      <c r="N357" s="185" t="s">
        <v>1361</v>
      </c>
      <c r="O357" s="20" t="s">
        <v>1229</v>
      </c>
      <c r="P357" s="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>
      <c r="A358" s="2" t="s">
        <v>132</v>
      </c>
      <c r="B358" s="2"/>
      <c r="C358" s="2" t="s">
        <v>4129</v>
      </c>
      <c r="D358" s="2" t="s">
        <v>982</v>
      </c>
      <c r="E358" s="2" t="s">
        <v>4130</v>
      </c>
      <c r="F358" s="2" t="s">
        <v>4130</v>
      </c>
      <c r="G358" s="2" t="s">
        <v>412</v>
      </c>
      <c r="H358" s="378" t="s">
        <v>1266</v>
      </c>
      <c r="I358" s="89" t="s">
        <v>1267</v>
      </c>
      <c r="J358" s="175">
        <v>6</v>
      </c>
      <c r="K358" s="1" t="s">
        <v>4131</v>
      </c>
      <c r="L358" s="103">
        <v>45992</v>
      </c>
      <c r="M358" s="103">
        <v>46113</v>
      </c>
      <c r="N358" s="185" t="s">
        <v>1361</v>
      </c>
      <c r="O358" s="20" t="s">
        <v>4097</v>
      </c>
      <c r="P358" s="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>
      <c r="A359" s="145"/>
      <c r="B359" s="185">
        <v>233</v>
      </c>
      <c r="C359" s="1" t="s">
        <v>1061</v>
      </c>
      <c r="D359" s="10" t="s">
        <v>1402</v>
      </c>
      <c r="E359" s="1" t="s">
        <v>4132</v>
      </c>
      <c r="F359" s="1" t="s">
        <v>4132</v>
      </c>
      <c r="G359" s="1" t="s">
        <v>1403</v>
      </c>
      <c r="H359" s="411" t="s">
        <v>1268</v>
      </c>
      <c r="I359" s="145" t="s">
        <v>3809</v>
      </c>
      <c r="J359" s="185">
        <v>12</v>
      </c>
      <c r="K359" s="1" t="s">
        <v>3350</v>
      </c>
      <c r="L359" s="103">
        <v>45901</v>
      </c>
      <c r="M359" s="103">
        <v>46143</v>
      </c>
      <c r="N359" s="185" t="s">
        <v>1498</v>
      </c>
      <c r="O359" s="20" t="s">
        <v>1209</v>
      </c>
      <c r="P359" s="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>
      <c r="A360" s="145"/>
      <c r="B360" s="185">
        <v>234</v>
      </c>
      <c r="C360" s="1" t="s">
        <v>1061</v>
      </c>
      <c r="D360" s="10" t="s">
        <v>1402</v>
      </c>
      <c r="E360" s="1" t="s">
        <v>1403</v>
      </c>
      <c r="F360" s="1" t="s">
        <v>1403</v>
      </c>
      <c r="G360" s="1" t="s">
        <v>1403</v>
      </c>
      <c r="H360" s="411" t="s">
        <v>1270</v>
      </c>
      <c r="I360" s="145" t="s">
        <v>3811</v>
      </c>
      <c r="J360" s="185">
        <v>6</v>
      </c>
      <c r="K360" s="412" t="str">
        <f>'[2]234'!$D$14</f>
        <v>COMPORTAMENTO E SOCIEDADE</v>
      </c>
      <c r="L360" s="103">
        <v>45992</v>
      </c>
      <c r="M360" s="103">
        <v>46143</v>
      </c>
      <c r="N360" s="185" t="s">
        <v>1498</v>
      </c>
      <c r="O360" s="20" t="s">
        <v>1209</v>
      </c>
      <c r="P360" s="1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>
      <c r="A361" s="145"/>
      <c r="B361" s="185">
        <v>234</v>
      </c>
      <c r="C361" s="1" t="s">
        <v>3146</v>
      </c>
      <c r="D361" s="10" t="s">
        <v>452</v>
      </c>
      <c r="E361" s="1" t="s">
        <v>3146</v>
      </c>
      <c r="F361" s="1" t="s">
        <v>3146</v>
      </c>
      <c r="G361" s="1" t="s">
        <v>3146</v>
      </c>
      <c r="H361" s="411" t="s">
        <v>1270</v>
      </c>
      <c r="I361" s="145" t="s">
        <v>3811</v>
      </c>
      <c r="J361" s="185">
        <v>6</v>
      </c>
      <c r="K361" s="1" t="s">
        <v>4133</v>
      </c>
      <c r="L361" s="103">
        <v>45992</v>
      </c>
      <c r="M361" s="103">
        <v>46113</v>
      </c>
      <c r="N361" s="185" t="s">
        <v>1498</v>
      </c>
      <c r="O361" s="20" t="s">
        <v>1209</v>
      </c>
      <c r="P361" s="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>
      <c r="A362" s="145"/>
      <c r="B362" s="185">
        <v>235</v>
      </c>
      <c r="C362" s="1" t="s">
        <v>3225</v>
      </c>
      <c r="D362" s="10" t="s">
        <v>3225</v>
      </c>
      <c r="E362" s="1" t="s">
        <v>3225</v>
      </c>
      <c r="F362" s="1" t="s">
        <v>3225</v>
      </c>
      <c r="G362" s="1" t="s">
        <v>3226</v>
      </c>
      <c r="H362" s="411" t="s">
        <v>1272</v>
      </c>
      <c r="I362" s="145" t="s">
        <v>3815</v>
      </c>
      <c r="J362" s="185">
        <v>12</v>
      </c>
      <c r="K362" s="1" t="s">
        <v>4134</v>
      </c>
      <c r="L362" s="103">
        <v>45901</v>
      </c>
      <c r="M362" s="103">
        <v>46143</v>
      </c>
      <c r="N362" s="185" t="s">
        <v>1498</v>
      </c>
      <c r="O362" s="20" t="s">
        <v>1209</v>
      </c>
      <c r="P362" s="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>
      <c r="A363" s="145"/>
      <c r="B363" s="185">
        <v>236</v>
      </c>
      <c r="C363" s="1" t="s">
        <v>3225</v>
      </c>
      <c r="D363" s="10" t="s">
        <v>3225</v>
      </c>
      <c r="E363" s="1" t="s">
        <v>3225</v>
      </c>
      <c r="F363" s="1" t="s">
        <v>3225</v>
      </c>
      <c r="G363" s="1" t="s">
        <v>3225</v>
      </c>
      <c r="H363" s="411" t="s">
        <v>1274</v>
      </c>
      <c r="I363" s="145" t="s">
        <v>3819</v>
      </c>
      <c r="J363" s="185">
        <v>6</v>
      </c>
      <c r="K363" s="1" t="s">
        <v>4134</v>
      </c>
      <c r="L363" s="103">
        <v>45992</v>
      </c>
      <c r="M363" s="103">
        <v>46143</v>
      </c>
      <c r="N363" s="185" t="s">
        <v>1498</v>
      </c>
      <c r="O363" s="20" t="s">
        <v>1209</v>
      </c>
      <c r="P363" s="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>
      <c r="A364" s="145"/>
      <c r="B364" s="185">
        <v>236</v>
      </c>
      <c r="C364" s="1" t="s">
        <v>1041</v>
      </c>
      <c r="D364" s="10" t="s">
        <v>4135</v>
      </c>
      <c r="E364" s="1" t="s">
        <v>4135</v>
      </c>
      <c r="F364" s="1" t="s">
        <v>4135</v>
      </c>
      <c r="G364" s="1" t="s">
        <v>4136</v>
      </c>
      <c r="H364" s="411" t="s">
        <v>1274</v>
      </c>
      <c r="I364" s="145" t="s">
        <v>3819</v>
      </c>
      <c r="J364" s="185">
        <v>6</v>
      </c>
      <c r="K364" s="1" t="s">
        <v>3533</v>
      </c>
      <c r="L364" s="103">
        <v>45992</v>
      </c>
      <c r="M364" s="103">
        <v>46113</v>
      </c>
      <c r="N364" s="185" t="s">
        <v>1498</v>
      </c>
      <c r="O364" s="20" t="s">
        <v>1217</v>
      </c>
      <c r="P364" s="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>
      <c r="A365" s="145"/>
      <c r="B365" s="185">
        <v>237</v>
      </c>
      <c r="C365" s="1" t="s">
        <v>1683</v>
      </c>
      <c r="D365" s="10" t="s">
        <v>3814</v>
      </c>
      <c r="E365" s="1" t="s">
        <v>3814</v>
      </c>
      <c r="F365" s="1" t="s">
        <v>3814</v>
      </c>
      <c r="G365" s="1" t="s">
        <v>733</v>
      </c>
      <c r="H365" s="411" t="s">
        <v>1276</v>
      </c>
      <c r="I365" s="145" t="s">
        <v>3822</v>
      </c>
      <c r="J365" s="185">
        <v>12</v>
      </c>
      <c r="K365" s="1" t="s">
        <v>3816</v>
      </c>
      <c r="L365" s="103">
        <v>45901</v>
      </c>
      <c r="M365" s="103">
        <v>46143</v>
      </c>
      <c r="N365" s="185" t="s">
        <v>1498</v>
      </c>
      <c r="O365" s="20" t="s">
        <v>1217</v>
      </c>
      <c r="P365" s="1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>
      <c r="A366" s="145"/>
      <c r="B366" s="185">
        <v>238</v>
      </c>
      <c r="C366" s="1" t="s">
        <v>1683</v>
      </c>
      <c r="D366" s="10" t="s">
        <v>3817</v>
      </c>
      <c r="E366" s="1" t="s">
        <v>1777</v>
      </c>
      <c r="F366" s="1" t="s">
        <v>1777</v>
      </c>
      <c r="G366" s="1" t="s">
        <v>733</v>
      </c>
      <c r="H366" s="411" t="s">
        <v>1278</v>
      </c>
      <c r="I366" s="145" t="s">
        <v>3824</v>
      </c>
      <c r="J366" s="185">
        <v>6</v>
      </c>
      <c r="K366" s="1" t="s">
        <v>3816</v>
      </c>
      <c r="L366" s="103">
        <v>45992</v>
      </c>
      <c r="M366" s="103">
        <v>46143</v>
      </c>
      <c r="N366" s="185" t="s">
        <v>1498</v>
      </c>
      <c r="O366" s="20" t="s">
        <v>1217</v>
      </c>
      <c r="P366" s="1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>
      <c r="A367" s="145"/>
      <c r="B367" s="185">
        <v>238</v>
      </c>
      <c r="C367" s="1" t="s">
        <v>1041</v>
      </c>
      <c r="D367" s="10" t="s">
        <v>1041</v>
      </c>
      <c r="E367" s="1" t="s">
        <v>1041</v>
      </c>
      <c r="F367" s="1" t="s">
        <v>1041</v>
      </c>
      <c r="G367" s="1" t="s">
        <v>1041</v>
      </c>
      <c r="H367" s="411" t="s">
        <v>1278</v>
      </c>
      <c r="I367" s="145" t="s">
        <v>3824</v>
      </c>
      <c r="J367" s="185">
        <v>6</v>
      </c>
      <c r="K367" s="1" t="s">
        <v>3533</v>
      </c>
      <c r="L367" s="103">
        <v>45992</v>
      </c>
      <c r="M367" s="103">
        <v>46113</v>
      </c>
      <c r="N367" s="185" t="s">
        <v>1498</v>
      </c>
      <c r="O367" s="20" t="s">
        <v>1217</v>
      </c>
      <c r="P367" s="1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>
      <c r="A368" s="145"/>
      <c r="B368" s="185">
        <v>239</v>
      </c>
      <c r="C368" s="1" t="s">
        <v>4137</v>
      </c>
      <c r="D368" s="10" t="s">
        <v>4137</v>
      </c>
      <c r="E368" s="1" t="s">
        <v>4137</v>
      </c>
      <c r="F368" s="1" t="s">
        <v>4137</v>
      </c>
      <c r="G368" s="1" t="s">
        <v>4137</v>
      </c>
      <c r="H368" s="411" t="s">
        <v>1280</v>
      </c>
      <c r="I368" s="145" t="s">
        <v>3826</v>
      </c>
      <c r="J368" s="185">
        <v>12</v>
      </c>
      <c r="K368" s="1" t="s">
        <v>4138</v>
      </c>
      <c r="L368" s="103">
        <v>45901</v>
      </c>
      <c r="M368" s="103">
        <v>46143</v>
      </c>
      <c r="N368" s="143" t="s">
        <v>3084</v>
      </c>
      <c r="O368" s="20" t="s">
        <v>1219</v>
      </c>
      <c r="P368" s="1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>
      <c r="A369" s="145"/>
      <c r="B369" s="185">
        <v>240</v>
      </c>
      <c r="C369" s="1" t="s">
        <v>4137</v>
      </c>
      <c r="D369" s="10" t="s">
        <v>4137</v>
      </c>
      <c r="E369" s="1" t="s">
        <v>4137</v>
      </c>
      <c r="F369" s="1" t="s">
        <v>4137</v>
      </c>
      <c r="G369" s="1" t="s">
        <v>4137</v>
      </c>
      <c r="H369" s="411" t="s">
        <v>1282</v>
      </c>
      <c r="I369" s="145" t="s">
        <v>3828</v>
      </c>
      <c r="J369" s="185">
        <v>6</v>
      </c>
      <c r="K369" s="1" t="s">
        <v>4138</v>
      </c>
      <c r="L369" s="103">
        <v>45992</v>
      </c>
      <c r="M369" s="103">
        <v>46143</v>
      </c>
      <c r="N369" s="143" t="s">
        <v>3084</v>
      </c>
      <c r="O369" s="20" t="s">
        <v>1219</v>
      </c>
      <c r="P369" s="1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>
      <c r="A370" s="145"/>
      <c r="B370" s="185">
        <v>240</v>
      </c>
      <c r="C370" s="1" t="s">
        <v>1780</v>
      </c>
      <c r="D370" s="10" t="s">
        <v>1780</v>
      </c>
      <c r="E370" s="1" t="s">
        <v>1780</v>
      </c>
      <c r="F370" s="1" t="s">
        <v>1780</v>
      </c>
      <c r="G370" s="1" t="s">
        <v>1780</v>
      </c>
      <c r="H370" s="411" t="s">
        <v>1282</v>
      </c>
      <c r="I370" s="145" t="s">
        <v>3828</v>
      </c>
      <c r="J370" s="185">
        <v>6</v>
      </c>
      <c r="K370" s="1" t="s">
        <v>4139</v>
      </c>
      <c r="L370" s="103">
        <v>45992</v>
      </c>
      <c r="M370" s="103">
        <v>46113</v>
      </c>
      <c r="N370" s="143" t="s">
        <v>3084</v>
      </c>
      <c r="O370" s="20" t="s">
        <v>1219</v>
      </c>
      <c r="P370" s="1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>
      <c r="A371" s="145"/>
      <c r="B371" s="185">
        <v>241</v>
      </c>
      <c r="C371" s="1" t="s">
        <v>1460</v>
      </c>
      <c r="D371" s="10" t="s">
        <v>1460</v>
      </c>
      <c r="E371" s="1" t="s">
        <v>1460</v>
      </c>
      <c r="F371" s="1" t="s">
        <v>1460</v>
      </c>
      <c r="G371" s="1" t="s">
        <v>1460</v>
      </c>
      <c r="H371" s="411" t="s">
        <v>1284</v>
      </c>
      <c r="I371" s="145" t="s">
        <v>3830</v>
      </c>
      <c r="J371" s="185">
        <v>12</v>
      </c>
      <c r="K371" s="1" t="s">
        <v>4140</v>
      </c>
      <c r="L371" s="103">
        <v>45901</v>
      </c>
      <c r="M371" s="103">
        <v>46143</v>
      </c>
      <c r="N371" s="143" t="s">
        <v>3084</v>
      </c>
      <c r="O371" s="20" t="s">
        <v>1219</v>
      </c>
      <c r="P371" s="1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>
      <c r="A372" s="145"/>
      <c r="B372" s="185">
        <v>242</v>
      </c>
      <c r="C372" s="1" t="s">
        <v>1460</v>
      </c>
      <c r="D372" s="10" t="s">
        <v>1460</v>
      </c>
      <c r="E372" s="1" t="s">
        <v>1460</v>
      </c>
      <c r="F372" s="1" t="s">
        <v>1460</v>
      </c>
      <c r="G372" s="1" t="s">
        <v>1460</v>
      </c>
      <c r="H372" s="411" t="s">
        <v>1286</v>
      </c>
      <c r="I372" s="145" t="s">
        <v>3831</v>
      </c>
      <c r="J372" s="185">
        <v>6</v>
      </c>
      <c r="K372" s="1" t="s">
        <v>4140</v>
      </c>
      <c r="L372" s="103">
        <v>45992</v>
      </c>
      <c r="M372" s="103">
        <v>46143</v>
      </c>
      <c r="N372" s="143" t="s">
        <v>3084</v>
      </c>
      <c r="O372" s="20" t="s">
        <v>1219</v>
      </c>
      <c r="P372" s="1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>
      <c r="A373" s="145"/>
      <c r="B373" s="185">
        <v>242</v>
      </c>
      <c r="C373" s="1" t="s">
        <v>4141</v>
      </c>
      <c r="D373" s="10" t="s">
        <v>4142</v>
      </c>
      <c r="E373" s="1" t="s">
        <v>4142</v>
      </c>
      <c r="F373" s="1" t="s">
        <v>4142</v>
      </c>
      <c r="G373" s="1" t="s">
        <v>4143</v>
      </c>
      <c r="H373" s="411" t="s">
        <v>1286</v>
      </c>
      <c r="I373" s="145" t="s">
        <v>3831</v>
      </c>
      <c r="J373" s="185">
        <v>6</v>
      </c>
      <c r="K373" s="1" t="s">
        <v>4144</v>
      </c>
      <c r="L373" s="103">
        <v>45992</v>
      </c>
      <c r="M373" s="103">
        <v>46113</v>
      </c>
      <c r="N373" s="143" t="s">
        <v>3084</v>
      </c>
      <c r="O373" s="20" t="s">
        <v>1219</v>
      </c>
      <c r="P373" s="1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>
      <c r="A374" s="145"/>
      <c r="B374" s="185">
        <v>243</v>
      </c>
      <c r="C374" s="1" t="s">
        <v>1781</v>
      </c>
      <c r="D374" s="10" t="s">
        <v>1782</v>
      </c>
      <c r="E374" s="1" t="s">
        <v>1781</v>
      </c>
      <c r="F374" s="1" t="s">
        <v>1781</v>
      </c>
      <c r="G374" s="1" t="s">
        <v>1783</v>
      </c>
      <c r="H374" s="411" t="s">
        <v>1288</v>
      </c>
      <c r="I374" s="145" t="s">
        <v>3834</v>
      </c>
      <c r="J374" s="185">
        <v>12</v>
      </c>
      <c r="K374" s="1" t="s">
        <v>4128</v>
      </c>
      <c r="L374" s="103">
        <v>45901</v>
      </c>
      <c r="M374" s="103">
        <v>46143</v>
      </c>
      <c r="N374" s="143" t="s">
        <v>3084</v>
      </c>
      <c r="O374" s="20" t="s">
        <v>1219</v>
      </c>
      <c r="P374" s="1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>
      <c r="A375" s="145"/>
      <c r="B375" s="185">
        <v>244</v>
      </c>
      <c r="C375" s="1" t="s">
        <v>1781</v>
      </c>
      <c r="D375" s="10" t="s">
        <v>1782</v>
      </c>
      <c r="E375" s="1" t="s">
        <v>1781</v>
      </c>
      <c r="F375" s="1" t="s">
        <v>1781</v>
      </c>
      <c r="G375" s="1" t="s">
        <v>1783</v>
      </c>
      <c r="H375" s="411" t="s">
        <v>1290</v>
      </c>
      <c r="I375" s="145" t="s">
        <v>3835</v>
      </c>
      <c r="J375" s="185">
        <v>6</v>
      </c>
      <c r="K375" s="1" t="s">
        <v>4128</v>
      </c>
      <c r="L375" s="103">
        <v>45992</v>
      </c>
      <c r="M375" s="103">
        <v>46143</v>
      </c>
      <c r="N375" s="143" t="s">
        <v>3084</v>
      </c>
      <c r="O375" s="20" t="s">
        <v>1219</v>
      </c>
      <c r="P375" s="1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>
      <c r="A376" s="145"/>
      <c r="B376" s="185">
        <v>244</v>
      </c>
      <c r="C376" s="1" t="s">
        <v>1893</v>
      </c>
      <c r="D376" s="10" t="s">
        <v>223</v>
      </c>
      <c r="E376" s="1" t="s">
        <v>1893</v>
      </c>
      <c r="F376" s="1" t="s">
        <v>1893</v>
      </c>
      <c r="G376" s="1" t="s">
        <v>1893</v>
      </c>
      <c r="H376" s="411" t="s">
        <v>1290</v>
      </c>
      <c r="I376" s="145" t="s">
        <v>3835</v>
      </c>
      <c r="J376" s="185">
        <v>6</v>
      </c>
      <c r="K376" s="1" t="s">
        <v>3440</v>
      </c>
      <c r="L376" s="103">
        <v>45992</v>
      </c>
      <c r="M376" s="103">
        <v>46113</v>
      </c>
      <c r="N376" s="143" t="s">
        <v>3084</v>
      </c>
      <c r="O376" s="20" t="s">
        <v>1227</v>
      </c>
      <c r="P376" s="1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>
      <c r="A377" s="145"/>
      <c r="B377" s="185">
        <v>245</v>
      </c>
      <c r="C377" s="1" t="s">
        <v>4145</v>
      </c>
      <c r="D377" s="10" t="s">
        <v>4146</v>
      </c>
      <c r="E377" s="1" t="s">
        <v>4145</v>
      </c>
      <c r="F377" s="1" t="s">
        <v>4145</v>
      </c>
      <c r="G377" s="1" t="s">
        <v>4145</v>
      </c>
      <c r="H377" s="411" t="s">
        <v>1292</v>
      </c>
      <c r="I377" s="145" t="s">
        <v>3837</v>
      </c>
      <c r="J377" s="185">
        <v>12</v>
      </c>
      <c r="K377" s="1" t="s">
        <v>4147</v>
      </c>
      <c r="L377" s="103">
        <v>45901</v>
      </c>
      <c r="M377" s="103">
        <v>46143</v>
      </c>
      <c r="N377" s="143" t="s">
        <v>3084</v>
      </c>
      <c r="O377" s="20" t="s">
        <v>4097</v>
      </c>
      <c r="P377" s="1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>
      <c r="A378" s="145"/>
      <c r="B378" s="185">
        <v>246</v>
      </c>
      <c r="C378" s="1" t="s">
        <v>4145</v>
      </c>
      <c r="D378" s="10" t="s">
        <v>4145</v>
      </c>
      <c r="E378" s="1" t="s">
        <v>4145</v>
      </c>
      <c r="F378" s="1" t="s">
        <v>4145</v>
      </c>
      <c r="G378" s="1" t="s">
        <v>4145</v>
      </c>
      <c r="H378" s="411" t="s">
        <v>1294</v>
      </c>
      <c r="I378" s="145" t="s">
        <v>3839</v>
      </c>
      <c r="J378" s="185">
        <v>6</v>
      </c>
      <c r="K378" s="1" t="str">
        <f>'[2]246'!$D$14</f>
        <v>ADMINISTRAÇÃO E GESTÃO ESTRATÉGICA DE RECURSOS HUMANOS</v>
      </c>
      <c r="L378" s="103">
        <v>45992</v>
      </c>
      <c r="M378" s="103">
        <v>46143</v>
      </c>
      <c r="N378" s="143" t="s">
        <v>3084</v>
      </c>
      <c r="O378" s="20" t="s">
        <v>4097</v>
      </c>
      <c r="P378" s="1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>
      <c r="A379" s="145"/>
      <c r="B379" s="185">
        <v>246</v>
      </c>
      <c r="C379" s="1" t="s">
        <v>1470</v>
      </c>
      <c r="D379" s="10" t="s">
        <v>1471</v>
      </c>
      <c r="E379" s="1" t="s">
        <v>4148</v>
      </c>
      <c r="F379" s="1" t="s">
        <v>4148</v>
      </c>
      <c r="G379" s="1" t="s">
        <v>1471</v>
      </c>
      <c r="H379" s="411" t="s">
        <v>1294</v>
      </c>
      <c r="I379" s="145" t="s">
        <v>3839</v>
      </c>
      <c r="J379" s="185">
        <v>6</v>
      </c>
      <c r="K379" s="1" t="s">
        <v>4149</v>
      </c>
      <c r="L379" s="103">
        <v>45992</v>
      </c>
      <c r="M379" s="103">
        <v>46113</v>
      </c>
      <c r="N379" s="143" t="s">
        <v>3084</v>
      </c>
      <c r="O379" s="20" t="s">
        <v>4097</v>
      </c>
      <c r="P379" s="1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>
      <c r="A380" s="145"/>
      <c r="B380" s="185">
        <v>247</v>
      </c>
      <c r="C380" s="1" t="s">
        <v>3836</v>
      </c>
      <c r="D380" s="10" t="s">
        <v>1803</v>
      </c>
      <c r="E380" s="1" t="s">
        <v>1803</v>
      </c>
      <c r="F380" s="1" t="s">
        <v>1803</v>
      </c>
      <c r="G380" s="1" t="s">
        <v>1803</v>
      </c>
      <c r="H380" s="411" t="s">
        <v>1296</v>
      </c>
      <c r="I380" s="145" t="s">
        <v>3841</v>
      </c>
      <c r="J380" s="185">
        <v>12</v>
      </c>
      <c r="K380" s="1" t="s">
        <v>3838</v>
      </c>
      <c r="L380" s="103">
        <v>45901</v>
      </c>
      <c r="M380" s="103">
        <v>46143</v>
      </c>
      <c r="N380" s="185" t="s">
        <v>1361</v>
      </c>
      <c r="O380" s="20" t="s">
        <v>1219</v>
      </c>
      <c r="P380" s="1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>
      <c r="A381" s="145"/>
      <c r="B381" s="185">
        <v>248</v>
      </c>
      <c r="C381" s="1" t="s">
        <v>1802</v>
      </c>
      <c r="D381" s="10" t="s">
        <v>1803</v>
      </c>
      <c r="E381" s="1" t="s">
        <v>3836</v>
      </c>
      <c r="F381" s="1" t="s">
        <v>3836</v>
      </c>
      <c r="G381" s="1" t="s">
        <v>2138</v>
      </c>
      <c r="H381" s="411" t="s">
        <v>1298</v>
      </c>
      <c r="I381" s="145" t="s">
        <v>3843</v>
      </c>
      <c r="J381" s="185">
        <v>6</v>
      </c>
      <c r="K381" s="413" t="s">
        <v>3838</v>
      </c>
      <c r="L381" s="103">
        <v>45992</v>
      </c>
      <c r="M381" s="103">
        <v>46143</v>
      </c>
      <c r="N381" s="185" t="s">
        <v>1361</v>
      </c>
      <c r="O381" s="20" t="s">
        <v>1219</v>
      </c>
      <c r="P381" s="1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>
      <c r="A382" s="145"/>
      <c r="B382" s="185">
        <v>248</v>
      </c>
      <c r="C382" s="1" t="s">
        <v>4150</v>
      </c>
      <c r="D382" s="10" t="s">
        <v>981</v>
      </c>
      <c r="E382" s="1" t="s">
        <v>4151</v>
      </c>
      <c r="F382" s="1" t="s">
        <v>4151</v>
      </c>
      <c r="G382" s="1" t="s">
        <v>4152</v>
      </c>
      <c r="H382" s="411" t="s">
        <v>1298</v>
      </c>
      <c r="I382" s="145" t="s">
        <v>3843</v>
      </c>
      <c r="J382" s="185">
        <v>6</v>
      </c>
      <c r="K382" s="1" t="s">
        <v>4153</v>
      </c>
      <c r="L382" s="103">
        <v>45992</v>
      </c>
      <c r="M382" s="103">
        <v>46113</v>
      </c>
      <c r="N382" s="185" t="s">
        <v>1361</v>
      </c>
      <c r="O382" s="20" t="s">
        <v>4097</v>
      </c>
      <c r="P382" s="1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>
      <c r="A383" s="145"/>
      <c r="B383" s="185">
        <v>249</v>
      </c>
      <c r="C383" s="1" t="s">
        <v>4145</v>
      </c>
      <c r="D383" s="10" t="s">
        <v>4145</v>
      </c>
      <c r="E383" s="1" t="s">
        <v>4146</v>
      </c>
      <c r="F383" s="1" t="s">
        <v>4146</v>
      </c>
      <c r="G383" s="1" t="s">
        <v>4145</v>
      </c>
      <c r="H383" s="411" t="s">
        <v>1300</v>
      </c>
      <c r="I383" s="145" t="s">
        <v>3848</v>
      </c>
      <c r="J383" s="185">
        <v>12</v>
      </c>
      <c r="K383" s="1" t="s">
        <v>4147</v>
      </c>
      <c r="L383" s="103">
        <v>45901</v>
      </c>
      <c r="M383" s="103">
        <v>46143</v>
      </c>
      <c r="N383" s="185" t="s">
        <v>1361</v>
      </c>
      <c r="O383" s="20" t="s">
        <v>4097</v>
      </c>
      <c r="P383" s="1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>
      <c r="A384" s="145"/>
      <c r="B384" s="185">
        <v>250</v>
      </c>
      <c r="C384" s="1" t="s">
        <v>4145</v>
      </c>
      <c r="D384" s="10" t="s">
        <v>4145</v>
      </c>
      <c r="E384" s="1" t="s">
        <v>4145</v>
      </c>
      <c r="F384" s="1" t="s">
        <v>4145</v>
      </c>
      <c r="G384" s="1" t="s">
        <v>4145</v>
      </c>
      <c r="H384" s="411" t="s">
        <v>1302</v>
      </c>
      <c r="I384" s="145" t="s">
        <v>3849</v>
      </c>
      <c r="J384" s="185">
        <v>6</v>
      </c>
      <c r="K384" s="1" t="s">
        <v>4147</v>
      </c>
      <c r="L384" s="103">
        <v>45992</v>
      </c>
      <c r="M384" s="103">
        <v>46143</v>
      </c>
      <c r="N384" s="185" t="s">
        <v>1361</v>
      </c>
      <c r="O384" s="20" t="s">
        <v>4097</v>
      </c>
      <c r="P384" s="1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>
      <c r="A385" s="145"/>
      <c r="B385" s="185">
        <v>250</v>
      </c>
      <c r="C385" s="1" t="s">
        <v>498</v>
      </c>
      <c r="D385" s="10" t="s">
        <v>498</v>
      </c>
      <c r="E385" s="1" t="s">
        <v>1793</v>
      </c>
      <c r="F385" s="1" t="s">
        <v>1793</v>
      </c>
      <c r="G385" s="1" t="s">
        <v>498</v>
      </c>
      <c r="H385" s="411" t="s">
        <v>1302</v>
      </c>
      <c r="I385" s="145" t="s">
        <v>3849</v>
      </c>
      <c r="J385" s="185">
        <v>6</v>
      </c>
      <c r="K385" s="1" t="s">
        <v>3971</v>
      </c>
      <c r="L385" s="103">
        <v>45992</v>
      </c>
      <c r="M385" s="103">
        <v>46113</v>
      </c>
      <c r="N385" s="185" t="s">
        <v>1361</v>
      </c>
      <c r="O385" s="20" t="s">
        <v>1212</v>
      </c>
      <c r="P385" s="1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>
      <c r="A386" s="145"/>
      <c r="B386" s="185">
        <v>251</v>
      </c>
      <c r="C386" s="1" t="s">
        <v>1470</v>
      </c>
      <c r="D386" s="10" t="s">
        <v>1471</v>
      </c>
      <c r="E386" s="1" t="s">
        <v>1471</v>
      </c>
      <c r="F386" s="1" t="s">
        <v>1471</v>
      </c>
      <c r="G386" s="1" t="s">
        <v>1471</v>
      </c>
      <c r="H386" s="411" t="s">
        <v>1304</v>
      </c>
      <c r="I386" s="145" t="s">
        <v>3854</v>
      </c>
      <c r="J386" s="185">
        <v>12</v>
      </c>
      <c r="K386" s="1" t="s">
        <v>4149</v>
      </c>
      <c r="L386" s="103">
        <v>45901</v>
      </c>
      <c r="M386" s="103">
        <v>46143</v>
      </c>
      <c r="N386" s="143" t="s">
        <v>3084</v>
      </c>
      <c r="O386" s="20" t="s">
        <v>4097</v>
      </c>
      <c r="P386" s="1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>
      <c r="A387" s="145"/>
      <c r="B387" s="185">
        <v>252</v>
      </c>
      <c r="C387" s="1" t="s">
        <v>1470</v>
      </c>
      <c r="D387" s="10" t="s">
        <v>1471</v>
      </c>
      <c r="E387" s="1" t="s">
        <v>1471</v>
      </c>
      <c r="F387" s="1" t="s">
        <v>1471</v>
      </c>
      <c r="G387" s="1" t="s">
        <v>1471</v>
      </c>
      <c r="H387" s="411" t="s">
        <v>1306</v>
      </c>
      <c r="I387" s="145" t="s">
        <v>3856</v>
      </c>
      <c r="J387" s="185">
        <v>6</v>
      </c>
      <c r="K387" s="1" t="s">
        <v>4149</v>
      </c>
      <c r="L387" s="103">
        <v>45992</v>
      </c>
      <c r="M387" s="103">
        <v>46143</v>
      </c>
      <c r="N387" s="143" t="s">
        <v>3084</v>
      </c>
      <c r="O387" s="20" t="s">
        <v>4097</v>
      </c>
      <c r="P387" s="1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>
      <c r="A388" s="145"/>
      <c r="B388" s="185">
        <v>252</v>
      </c>
      <c r="C388" s="1" t="s">
        <v>1751</v>
      </c>
      <c r="D388" s="10" t="s">
        <v>775</v>
      </c>
      <c r="E388" s="1" t="s">
        <v>1751</v>
      </c>
      <c r="F388" s="1" t="s">
        <v>1751</v>
      </c>
      <c r="G388" s="1" t="s">
        <v>1751</v>
      </c>
      <c r="H388" s="411" t="s">
        <v>1306</v>
      </c>
      <c r="I388" s="145" t="s">
        <v>3856</v>
      </c>
      <c r="J388" s="185">
        <v>6</v>
      </c>
      <c r="K388" s="1" t="s">
        <v>4154</v>
      </c>
      <c r="L388" s="103">
        <v>45992</v>
      </c>
      <c r="M388" s="103">
        <v>46113</v>
      </c>
      <c r="N388" s="143" t="s">
        <v>3084</v>
      </c>
      <c r="O388" s="20" t="s">
        <v>1219</v>
      </c>
      <c r="P388" s="1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>
      <c r="A389" s="145"/>
      <c r="B389" s="185">
        <v>253</v>
      </c>
      <c r="C389" s="1" t="s">
        <v>4145</v>
      </c>
      <c r="D389" s="10" t="s">
        <v>4145</v>
      </c>
      <c r="E389" s="1" t="s">
        <v>4145</v>
      </c>
      <c r="F389" s="1" t="s">
        <v>4145</v>
      </c>
      <c r="G389" s="1" t="s">
        <v>4145</v>
      </c>
      <c r="H389" s="411" t="s">
        <v>1308</v>
      </c>
      <c r="I389" s="145" t="s">
        <v>3861</v>
      </c>
      <c r="J389" s="185">
        <v>12</v>
      </c>
      <c r="K389" s="1" t="s">
        <v>4147</v>
      </c>
      <c r="L389" s="103">
        <v>45901</v>
      </c>
      <c r="M389" s="103">
        <v>46143</v>
      </c>
      <c r="N389" s="143" t="s">
        <v>3084</v>
      </c>
      <c r="O389" s="20" t="s">
        <v>4097</v>
      </c>
      <c r="P389" s="1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>
      <c r="A390" s="145"/>
      <c r="B390" s="185">
        <v>254</v>
      </c>
      <c r="C390" s="1" t="s">
        <v>4145</v>
      </c>
      <c r="D390" s="10" t="s">
        <v>4145</v>
      </c>
      <c r="E390" s="1" t="s">
        <v>4145</v>
      </c>
      <c r="F390" s="1" t="s">
        <v>4145</v>
      </c>
      <c r="G390" s="1" t="s">
        <v>4145</v>
      </c>
      <c r="H390" s="411" t="s">
        <v>1310</v>
      </c>
      <c r="I390" s="145" t="s">
        <v>3862</v>
      </c>
      <c r="J390" s="185">
        <v>6</v>
      </c>
      <c r="K390" s="1" t="s">
        <v>4147</v>
      </c>
      <c r="L390" s="103">
        <v>45992</v>
      </c>
      <c r="M390" s="103">
        <v>46143</v>
      </c>
      <c r="N390" s="143" t="s">
        <v>3084</v>
      </c>
      <c r="O390" s="20" t="s">
        <v>4097</v>
      </c>
      <c r="P390" s="1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>
      <c r="A391" s="145"/>
      <c r="B391" s="185">
        <v>254</v>
      </c>
      <c r="C391" s="1" t="s">
        <v>1846</v>
      </c>
      <c r="D391" s="10" t="s">
        <v>1847</v>
      </c>
      <c r="E391" s="1" t="s">
        <v>4155</v>
      </c>
      <c r="F391" s="1" t="s">
        <v>4155</v>
      </c>
      <c r="G391" s="1" t="s">
        <v>940</v>
      </c>
      <c r="H391" s="411" t="s">
        <v>1310</v>
      </c>
      <c r="I391" s="145" t="s">
        <v>3862</v>
      </c>
      <c r="J391" s="185">
        <v>6</v>
      </c>
      <c r="K391" s="1" t="s">
        <v>3632</v>
      </c>
      <c r="L391" s="103">
        <v>45992</v>
      </c>
      <c r="M391" s="103">
        <v>46113</v>
      </c>
      <c r="N391" s="143" t="s">
        <v>3084</v>
      </c>
      <c r="O391" s="20" t="s">
        <v>1214</v>
      </c>
      <c r="P391" s="1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>
      <c r="A392" s="145"/>
      <c r="B392" s="185">
        <v>255</v>
      </c>
      <c r="C392" s="1" t="s">
        <v>1489</v>
      </c>
      <c r="D392" s="10" t="s">
        <v>1463</v>
      </c>
      <c r="E392" s="1" t="s">
        <v>1463</v>
      </c>
      <c r="F392" s="1" t="s">
        <v>1463</v>
      </c>
      <c r="G392" s="1" t="s">
        <v>1463</v>
      </c>
      <c r="H392" s="411" t="s">
        <v>1312</v>
      </c>
      <c r="I392" s="145" t="s">
        <v>3863</v>
      </c>
      <c r="J392" s="185">
        <v>12</v>
      </c>
      <c r="K392" s="1" t="s">
        <v>4156</v>
      </c>
      <c r="L392" s="103">
        <v>45901</v>
      </c>
      <c r="M392" s="103">
        <v>46143</v>
      </c>
      <c r="N392" s="143" t="s">
        <v>3084</v>
      </c>
      <c r="O392" s="20" t="s">
        <v>1219</v>
      </c>
      <c r="P392" s="1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>
      <c r="A393" s="145"/>
      <c r="B393" s="185">
        <v>256</v>
      </c>
      <c r="C393" s="1" t="s">
        <v>1489</v>
      </c>
      <c r="D393" s="10" t="s">
        <v>1490</v>
      </c>
      <c r="E393" s="1" t="s">
        <v>1463</v>
      </c>
      <c r="F393" s="1" t="s">
        <v>1463</v>
      </c>
      <c r="G393" s="1" t="s">
        <v>1463</v>
      </c>
      <c r="H393" s="411" t="s">
        <v>1314</v>
      </c>
      <c r="I393" s="145" t="s">
        <v>3864</v>
      </c>
      <c r="J393" s="185">
        <v>6</v>
      </c>
      <c r="K393" s="1" t="s">
        <v>4156</v>
      </c>
      <c r="L393" s="103">
        <v>45992</v>
      </c>
      <c r="M393" s="103">
        <v>46143</v>
      </c>
      <c r="N393" s="143" t="s">
        <v>3084</v>
      </c>
      <c r="O393" s="20" t="s">
        <v>1219</v>
      </c>
      <c r="P393" s="1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>
      <c r="A394" s="145"/>
      <c r="B394" s="185">
        <v>256</v>
      </c>
      <c r="C394" s="1" t="s">
        <v>1997</v>
      </c>
      <c r="D394" s="10" t="s">
        <v>1997</v>
      </c>
      <c r="E394" s="1" t="s">
        <v>1997</v>
      </c>
      <c r="F394" s="1" t="s">
        <v>1997</v>
      </c>
      <c r="G394" s="1" t="s">
        <v>1997</v>
      </c>
      <c r="H394" s="411" t="s">
        <v>1314</v>
      </c>
      <c r="I394" s="145" t="s">
        <v>3864</v>
      </c>
      <c r="J394" s="185">
        <v>6</v>
      </c>
      <c r="K394" s="1" t="s">
        <v>3787</v>
      </c>
      <c r="L394" s="103">
        <v>45992</v>
      </c>
      <c r="M394" s="103">
        <v>46113</v>
      </c>
      <c r="N394" s="143" t="s">
        <v>3084</v>
      </c>
      <c r="O394" s="20" t="s">
        <v>4097</v>
      </c>
      <c r="P394" s="1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>
      <c r="A395" s="145"/>
      <c r="B395" s="185">
        <v>257</v>
      </c>
      <c r="C395" s="1" t="s">
        <v>4157</v>
      </c>
      <c r="D395" s="10" t="s">
        <v>4158</v>
      </c>
      <c r="E395" s="1" t="s">
        <v>4158</v>
      </c>
      <c r="F395" s="1" t="s">
        <v>4158</v>
      </c>
      <c r="G395" s="1" t="s">
        <v>4159</v>
      </c>
      <c r="H395" s="411" t="s">
        <v>1316</v>
      </c>
      <c r="I395" s="145" t="s">
        <v>1317</v>
      </c>
      <c r="J395" s="185">
        <v>12</v>
      </c>
      <c r="K395" s="1" t="s">
        <v>4160</v>
      </c>
      <c r="L395" s="103">
        <v>45901</v>
      </c>
      <c r="M395" s="103">
        <v>46143</v>
      </c>
      <c r="N395" s="185" t="s">
        <v>1361</v>
      </c>
      <c r="O395" s="20" t="s">
        <v>4097</v>
      </c>
      <c r="P395" s="1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6.5">
      <c r="A396" s="145"/>
      <c r="B396" s="185">
        <v>260</v>
      </c>
      <c r="C396" s="33" t="s">
        <v>969</v>
      </c>
      <c r="D396" s="10" t="s">
        <v>1477</v>
      </c>
      <c r="E396" s="1" t="s">
        <v>1478</v>
      </c>
      <c r="F396" s="1" t="s">
        <v>1478</v>
      </c>
      <c r="G396" s="1" t="s">
        <v>1478</v>
      </c>
      <c r="H396" s="411" t="s">
        <v>1320</v>
      </c>
      <c r="I396" s="145" t="s">
        <v>1321</v>
      </c>
      <c r="J396" s="185">
        <v>12</v>
      </c>
      <c r="K396" s="1" t="s">
        <v>4161</v>
      </c>
      <c r="L396" s="103">
        <v>45992</v>
      </c>
      <c r="M396" s="103">
        <v>46143</v>
      </c>
      <c r="N396" s="185" t="s">
        <v>1361</v>
      </c>
      <c r="O396" s="20" t="s">
        <v>4097</v>
      </c>
      <c r="P396" s="1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>
      <c r="A397" s="145"/>
      <c r="B397" s="185">
        <v>261</v>
      </c>
      <c r="C397" s="1" t="s">
        <v>1407</v>
      </c>
      <c r="D397" s="10" t="s">
        <v>1477</v>
      </c>
      <c r="E397" s="1" t="s">
        <v>1478</v>
      </c>
      <c r="F397" s="1" t="s">
        <v>1478</v>
      </c>
      <c r="G397" s="1" t="s">
        <v>1478</v>
      </c>
      <c r="H397" s="411" t="s">
        <v>1323</v>
      </c>
      <c r="I397" s="145" t="s">
        <v>1324</v>
      </c>
      <c r="J397" s="185">
        <v>6</v>
      </c>
      <c r="K397" s="1" t="s">
        <v>4161</v>
      </c>
      <c r="L397" s="103">
        <v>45992</v>
      </c>
      <c r="M397" s="103">
        <v>46143</v>
      </c>
      <c r="N397" s="185" t="s">
        <v>1361</v>
      </c>
      <c r="O397" s="20" t="s">
        <v>4097</v>
      </c>
      <c r="P397" s="1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>
      <c r="A398" s="145"/>
      <c r="B398" s="185">
        <v>261</v>
      </c>
      <c r="C398" s="1" t="s">
        <v>4162</v>
      </c>
      <c r="D398" s="10" t="s">
        <v>4163</v>
      </c>
      <c r="E398" s="1" t="s">
        <v>4164</v>
      </c>
      <c r="F398" s="1" t="s">
        <v>4164</v>
      </c>
      <c r="G398" s="1" t="s">
        <v>4165</v>
      </c>
      <c r="H398" s="411" t="s">
        <v>1323</v>
      </c>
      <c r="I398" s="145" t="s">
        <v>1324</v>
      </c>
      <c r="J398" s="185">
        <v>6</v>
      </c>
      <c r="K398" s="1" t="s">
        <v>4166</v>
      </c>
      <c r="L398" s="103">
        <v>45992</v>
      </c>
      <c r="M398" s="103">
        <v>46113</v>
      </c>
      <c r="N398" s="185" t="s">
        <v>1361</v>
      </c>
      <c r="O398" s="20" t="s">
        <v>4097</v>
      </c>
      <c r="P398" s="1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>
      <c r="O399" s="83"/>
    </row>
  </sheetData>
  <protectedRanges>
    <protectedRange sqref="C2:D214 J216:K221 J223:K236 E204:G214 E203 G203 E2:G202 C216:G221 C223:G236 C238:G352 C354:G355 J2:K214 J238:K352" name="TUDO MENOS TURMA_8"/>
    <protectedRange sqref="F203 H2:H214" name="Tudo Antes de turma_8"/>
    <protectedRange sqref="H216:H221" name="Tudo Antes de turma_2_1"/>
    <protectedRange sqref="H223:H236" name="Tudo Antes de turma_3_1"/>
    <protectedRange sqref="H238:H352" name="Tudo Antes de turma_4_1"/>
    <protectedRange sqref="D356" name="TUDO MENOS TURMA_2_1"/>
    <protectedRange sqref="J354:J358" name="TUDO MENOS TURMA_5_1"/>
    <protectedRange sqref="K354:K380 K382:K398" name="TUDO MENOS TURMA_6_3"/>
    <protectedRange sqref="A215:H215 J215:K215" name="tudo antes de turma_1_3"/>
    <protectedRange sqref="A222:H222 J222:K222" name="tudo antes de turma_5_2"/>
    <protectedRange sqref="A237:H237 J237:K237" name="tudo antes de turma_6_2"/>
    <protectedRange sqref="A353:H353 J353:K353" name="tudo antes de turma_7_2"/>
    <protectedRange sqref="I66:I214 I2:I64" name="TUDO MENOS TURMA_1_2"/>
    <protectedRange sqref="I356:I358 I238:I352 I223:I236 I216:I221" name="TUDO MENOS TURMA_1_1_1"/>
    <protectedRange sqref="I237" name="tudo antes de turma_7_4_1"/>
    <protectedRange sqref="I353" name="tudo antes de turma_7_1_1_1"/>
    <protectedRange sqref="I215" name="tudo antes de turma_7_2_1_1"/>
    <protectedRange sqref="I222" name="tudo antes de turma_7_3_1_1"/>
    <protectedRange sqref="H356" name="TUDO MENOS TURMA_4_1"/>
    <protectedRange sqref="H354" name="tudo antes de turma_1_1_1"/>
    <protectedRange sqref="H355" name="tudo antes de turma_1_1_2_1"/>
  </protectedRanges>
  <mergeCells count="159">
    <mergeCell ref="B342:B343"/>
    <mergeCell ref="B344:B345"/>
    <mergeCell ref="B346:B347"/>
    <mergeCell ref="B348:B349"/>
    <mergeCell ref="B351:B352"/>
    <mergeCell ref="B336:B337"/>
    <mergeCell ref="B338:B339"/>
    <mergeCell ref="B340:B341"/>
    <mergeCell ref="A210:A211"/>
    <mergeCell ref="B210:B211"/>
    <mergeCell ref="A213:A214"/>
    <mergeCell ref="B213:B214"/>
    <mergeCell ref="A207:A208"/>
    <mergeCell ref="B207:B208"/>
    <mergeCell ref="A216:A221"/>
    <mergeCell ref="A223:A236"/>
    <mergeCell ref="A192:A193"/>
    <mergeCell ref="B192:B193"/>
    <mergeCell ref="A195:A196"/>
    <mergeCell ref="B195:B196"/>
    <mergeCell ref="A198:A199"/>
    <mergeCell ref="B198:B199"/>
    <mergeCell ref="A186:A187"/>
    <mergeCell ref="B186:B187"/>
    <mergeCell ref="A189:A190"/>
    <mergeCell ref="B189:B190"/>
    <mergeCell ref="A180:A181"/>
    <mergeCell ref="B180:B181"/>
    <mergeCell ref="A201:A202"/>
    <mergeCell ref="B201:B202"/>
    <mergeCell ref="A204:A205"/>
    <mergeCell ref="B204:B205"/>
    <mergeCell ref="A171:A172"/>
    <mergeCell ref="B171:B172"/>
    <mergeCell ref="A162:A163"/>
    <mergeCell ref="B162:B163"/>
    <mergeCell ref="A165:A166"/>
    <mergeCell ref="B165:B166"/>
    <mergeCell ref="A168:A169"/>
    <mergeCell ref="B168:B169"/>
    <mergeCell ref="A183:A184"/>
    <mergeCell ref="B183:B184"/>
    <mergeCell ref="B177:B178"/>
    <mergeCell ref="A177:A178"/>
    <mergeCell ref="B174:B175"/>
    <mergeCell ref="A174:A175"/>
    <mergeCell ref="A153:A154"/>
    <mergeCell ref="B153:B154"/>
    <mergeCell ref="A156:A157"/>
    <mergeCell ref="B156:B157"/>
    <mergeCell ref="A159:A160"/>
    <mergeCell ref="B159:B160"/>
    <mergeCell ref="A144:A145"/>
    <mergeCell ref="B144:B145"/>
    <mergeCell ref="A147:A148"/>
    <mergeCell ref="B147:B148"/>
    <mergeCell ref="A150:A151"/>
    <mergeCell ref="B150:B151"/>
    <mergeCell ref="A135:A136"/>
    <mergeCell ref="B135:B136"/>
    <mergeCell ref="A138:A139"/>
    <mergeCell ref="B138:B139"/>
    <mergeCell ref="A141:A142"/>
    <mergeCell ref="B141:B142"/>
    <mergeCell ref="A126:A127"/>
    <mergeCell ref="B126:B127"/>
    <mergeCell ref="A129:A130"/>
    <mergeCell ref="B129:B130"/>
    <mergeCell ref="A132:A133"/>
    <mergeCell ref="B132:B133"/>
    <mergeCell ref="A117:A118"/>
    <mergeCell ref="B117:B118"/>
    <mergeCell ref="A120:A121"/>
    <mergeCell ref="B120:B121"/>
    <mergeCell ref="A123:A124"/>
    <mergeCell ref="B123:B124"/>
    <mergeCell ref="A108:A109"/>
    <mergeCell ref="B108:B109"/>
    <mergeCell ref="A111:A112"/>
    <mergeCell ref="B111:B112"/>
    <mergeCell ref="A114:A115"/>
    <mergeCell ref="B114:B115"/>
    <mergeCell ref="A99:A100"/>
    <mergeCell ref="B99:B100"/>
    <mergeCell ref="A102:A103"/>
    <mergeCell ref="B102:B103"/>
    <mergeCell ref="A105:A106"/>
    <mergeCell ref="B105:B106"/>
    <mergeCell ref="A90:A91"/>
    <mergeCell ref="B90:B91"/>
    <mergeCell ref="A93:A94"/>
    <mergeCell ref="B93:B94"/>
    <mergeCell ref="A96:A97"/>
    <mergeCell ref="B96:B97"/>
    <mergeCell ref="A84:A85"/>
    <mergeCell ref="B84:B85"/>
    <mergeCell ref="A87:A88"/>
    <mergeCell ref="B87:B88"/>
    <mergeCell ref="A72:A73"/>
    <mergeCell ref="B72:B73"/>
    <mergeCell ref="A75:A76"/>
    <mergeCell ref="B75:B76"/>
    <mergeCell ref="A78:A79"/>
    <mergeCell ref="B78:B79"/>
    <mergeCell ref="A69:A70"/>
    <mergeCell ref="B69:B70"/>
    <mergeCell ref="A54:A55"/>
    <mergeCell ref="B54:B55"/>
    <mergeCell ref="A57:A58"/>
    <mergeCell ref="B57:B58"/>
    <mergeCell ref="A60:A61"/>
    <mergeCell ref="B60:B61"/>
    <mergeCell ref="A81:A82"/>
    <mergeCell ref="B81:B82"/>
    <mergeCell ref="L1:M1"/>
    <mergeCell ref="A6:A7"/>
    <mergeCell ref="B6:B7"/>
    <mergeCell ref="A12:A13"/>
    <mergeCell ref="B12:B13"/>
    <mergeCell ref="A9:A10"/>
    <mergeCell ref="B9:B10"/>
    <mergeCell ref="A30:A31"/>
    <mergeCell ref="B30:B31"/>
    <mergeCell ref="A15:A16"/>
    <mergeCell ref="B15:B16"/>
    <mergeCell ref="A21:A22"/>
    <mergeCell ref="B21:B22"/>
    <mergeCell ref="A18:A19"/>
    <mergeCell ref="B18:B19"/>
    <mergeCell ref="A27:A28"/>
    <mergeCell ref="B27:B28"/>
    <mergeCell ref="A24:A25"/>
    <mergeCell ref="B24:B25"/>
    <mergeCell ref="A3:A4"/>
    <mergeCell ref="B3:B4"/>
    <mergeCell ref="L237:M237"/>
    <mergeCell ref="L353:M353"/>
    <mergeCell ref="A33:A34"/>
    <mergeCell ref="B33:B34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L216:M221"/>
    <mergeCell ref="L223:M236"/>
    <mergeCell ref="L215:M215"/>
    <mergeCell ref="L222:M222"/>
    <mergeCell ref="A63:A64"/>
    <mergeCell ref="B63:B64"/>
    <mergeCell ref="A66:A67"/>
    <mergeCell ref="B66:B67"/>
  </mergeCells>
  <dataValidations count="1">
    <dataValidation type="list" allowBlank="1" showInputMessage="1" showErrorMessage="1" sqref="O223:O236 O2:O214 O216:O221 O238:O352 O354:O358" xr:uid="{CE04F7FF-01D0-404D-943F-85A8E3FD1393}">
      <formula1>#REF!</formula1>
    </dataValidation>
  </dataValidation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387B2-3AA1-4DB1-AFDD-803F6EB01144}">
  <dimension ref="A1:AK399"/>
  <sheetViews>
    <sheetView topLeftCell="J1" zoomScale="90" zoomScaleNormal="90" workbookViewId="0">
      <pane ySplit="1" topLeftCell="B231" activePane="bottomLeft" state="frozen"/>
      <selection pane="bottomLeft" activeCell="I393" sqref="I393"/>
      <selection activeCell="K1" sqref="K1"/>
    </sheetView>
  </sheetViews>
  <sheetFormatPr defaultRowHeight="15"/>
  <cols>
    <col min="1" max="1" width="11.140625" bestFit="1" customWidth="1"/>
    <col min="2" max="2" width="10.85546875" bestFit="1" customWidth="1"/>
    <col min="3" max="3" width="12.42578125" bestFit="1" customWidth="1"/>
    <col min="4" max="4" width="12.7109375" style="107" bestFit="1" customWidth="1"/>
    <col min="5" max="6" width="12.42578125" bestFit="1" customWidth="1"/>
    <col min="7" max="7" width="11.28515625" bestFit="1" customWidth="1"/>
    <col min="8" max="8" width="13.140625" bestFit="1" customWidth="1"/>
    <col min="9" max="9" width="101.42578125" bestFit="1" customWidth="1"/>
    <col min="10" max="10" width="13.28515625" bestFit="1" customWidth="1"/>
    <col min="11" max="11" width="99.7109375" bestFit="1" customWidth="1"/>
    <col min="12" max="13" width="14.42578125" customWidth="1"/>
    <col min="14" max="14" width="32.42578125" bestFit="1" customWidth="1"/>
    <col min="15" max="15" width="20" bestFit="1" customWidth="1"/>
    <col min="16" max="16" width="23.85546875" bestFit="1" customWidth="1"/>
    <col min="20" max="20" width="22.85546875" bestFit="1" customWidth="1"/>
    <col min="21" max="21" width="15.140625" bestFit="1" customWidth="1"/>
    <col min="22" max="22" width="23.85546875" bestFit="1" customWidth="1"/>
  </cols>
  <sheetData>
    <row r="1" spans="1:37" ht="16.5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22" t="s">
        <v>1810</v>
      </c>
      <c r="M1" s="423"/>
      <c r="N1" s="313" t="s">
        <v>1330</v>
      </c>
      <c r="O1" s="315" t="s">
        <v>3285</v>
      </c>
      <c r="P1" s="312" t="s">
        <v>3286</v>
      </c>
      <c r="Q1" s="68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7" ht="15.75">
      <c r="A2" s="2" t="s">
        <v>113</v>
      </c>
      <c r="B2" s="2">
        <v>1</v>
      </c>
      <c r="C2" s="1" t="s">
        <v>4167</v>
      </c>
      <c r="D2" s="1" t="s">
        <v>4168</v>
      </c>
      <c r="E2" s="1" t="s">
        <v>1338</v>
      </c>
      <c r="F2" s="1" t="s">
        <v>1338</v>
      </c>
      <c r="G2" s="1" t="s">
        <v>1338</v>
      </c>
      <c r="H2" s="64" t="s">
        <v>117</v>
      </c>
      <c r="I2" s="1" t="s">
        <v>3288</v>
      </c>
      <c r="J2" s="2">
        <v>12</v>
      </c>
      <c r="K2" s="1" t="s">
        <v>4169</v>
      </c>
      <c r="L2" s="416">
        <v>45870</v>
      </c>
      <c r="M2" s="416">
        <v>46174</v>
      </c>
      <c r="N2" s="359" t="s">
        <v>1335</v>
      </c>
      <c r="O2" s="44"/>
      <c r="P2" s="203" t="s">
        <v>4170</v>
      </c>
      <c r="Q2" s="7"/>
      <c r="R2" s="431" t="s">
        <v>4171</v>
      </c>
      <c r="S2" s="432"/>
      <c r="T2" s="209" t="s">
        <v>4172</v>
      </c>
      <c r="U2" s="207" t="s">
        <v>4173</v>
      </c>
      <c r="V2" s="206" t="s">
        <v>4174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15.75">
      <c r="A3" s="420" t="s">
        <v>113</v>
      </c>
      <c r="B3" s="420">
        <v>2</v>
      </c>
      <c r="C3" s="1" t="s">
        <v>1338</v>
      </c>
      <c r="D3" s="1" t="s">
        <v>1339</v>
      </c>
      <c r="E3" s="1" t="s">
        <v>1338</v>
      </c>
      <c r="F3" s="1" t="s">
        <v>1338</v>
      </c>
      <c r="G3" s="1" t="s">
        <v>1338</v>
      </c>
      <c r="H3" s="64" t="s">
        <v>129</v>
      </c>
      <c r="I3" s="1" t="s">
        <v>3290</v>
      </c>
      <c r="J3" s="2">
        <v>6</v>
      </c>
      <c r="K3" s="1" t="s">
        <v>4169</v>
      </c>
      <c r="L3" s="416">
        <v>46023</v>
      </c>
      <c r="M3" s="416">
        <v>46174</v>
      </c>
      <c r="N3" s="359" t="s">
        <v>1335</v>
      </c>
      <c r="O3" s="15"/>
      <c r="P3" s="1"/>
      <c r="Q3" s="7"/>
      <c r="R3" s="433" t="e" vm="1">
        <f>[1]TUTORES!A3</f>
        <v>#VALUE!</v>
      </c>
      <c r="S3" s="434"/>
      <c r="T3" s="210" t="s">
        <v>131</v>
      </c>
      <c r="U3" s="208" t="s">
        <v>166</v>
      </c>
      <c r="V3" s="186" t="s">
        <v>133</v>
      </c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1:37" ht="15.75">
      <c r="A4" s="421"/>
      <c r="B4" s="421"/>
      <c r="C4" s="1" t="s">
        <v>2028</v>
      </c>
      <c r="D4" s="1" t="s">
        <v>2029</v>
      </c>
      <c r="E4" s="1" t="s">
        <v>2028</v>
      </c>
      <c r="F4" s="1" t="s">
        <v>2028</v>
      </c>
      <c r="G4" s="1" t="s">
        <v>2028</v>
      </c>
      <c r="H4" s="64" t="s">
        <v>129</v>
      </c>
      <c r="I4" s="1" t="s">
        <v>3290</v>
      </c>
      <c r="J4" s="2">
        <v>6</v>
      </c>
      <c r="K4" s="1" t="s">
        <v>4175</v>
      </c>
      <c r="L4" s="416">
        <v>46023</v>
      </c>
      <c r="M4" s="416">
        <v>46143</v>
      </c>
      <c r="N4" s="359" t="s">
        <v>1335</v>
      </c>
      <c r="O4" s="15"/>
      <c r="P4" s="1"/>
      <c r="Q4" s="7"/>
      <c r="R4" s="433" t="e" vm="1">
        <f>[1]TUTORES!A4</f>
        <v>#VALUE!</v>
      </c>
      <c r="S4" s="434"/>
      <c r="T4" s="210" t="s">
        <v>139</v>
      </c>
      <c r="U4" s="208" t="s">
        <v>4176</v>
      </c>
      <c r="V4" s="186" t="s">
        <v>4177</v>
      </c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ht="15.75">
      <c r="A5" s="2" t="s">
        <v>113</v>
      </c>
      <c r="B5" s="2">
        <v>3</v>
      </c>
      <c r="C5" s="1" t="s">
        <v>4178</v>
      </c>
      <c r="D5" s="1" t="s">
        <v>634</v>
      </c>
      <c r="E5" s="1" t="s">
        <v>4179</v>
      </c>
      <c r="F5" s="1" t="s">
        <v>4179</v>
      </c>
      <c r="G5" s="1" t="s">
        <v>1347</v>
      </c>
      <c r="H5" s="64" t="s">
        <v>146</v>
      </c>
      <c r="I5" s="1" t="s">
        <v>3293</v>
      </c>
      <c r="J5" s="2">
        <v>12</v>
      </c>
      <c r="K5" s="1" t="s">
        <v>4180</v>
      </c>
      <c r="L5" s="416">
        <v>45870</v>
      </c>
      <c r="M5" s="416">
        <v>46174</v>
      </c>
      <c r="N5" s="143" t="s">
        <v>1335</v>
      </c>
      <c r="O5" s="15"/>
      <c r="P5" s="1"/>
      <c r="Q5" s="7"/>
      <c r="R5" s="433" t="e" vm="1">
        <f>[1]TUTORES!A5</f>
        <v>#VALUE!</v>
      </c>
      <c r="S5" s="434"/>
      <c r="T5" s="210" t="s">
        <v>148</v>
      </c>
      <c r="U5" s="208" t="s">
        <v>4181</v>
      </c>
      <c r="V5" s="186" t="s">
        <v>4182</v>
      </c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ht="15.75">
      <c r="A6" s="420" t="s">
        <v>113</v>
      </c>
      <c r="B6" s="420">
        <v>4</v>
      </c>
      <c r="C6" s="1" t="s">
        <v>1346</v>
      </c>
      <c r="D6" s="1" t="s">
        <v>634</v>
      </c>
      <c r="E6" s="1" t="s">
        <v>1347</v>
      </c>
      <c r="F6" s="1" t="s">
        <v>1347</v>
      </c>
      <c r="G6" s="1" t="s">
        <v>1347</v>
      </c>
      <c r="H6" s="64" t="s">
        <v>155</v>
      </c>
      <c r="I6" s="1" t="s">
        <v>3295</v>
      </c>
      <c r="J6" s="2">
        <v>6</v>
      </c>
      <c r="K6" s="1" t="s">
        <v>4180</v>
      </c>
      <c r="L6" s="416">
        <v>46023</v>
      </c>
      <c r="M6" s="416">
        <v>46174</v>
      </c>
      <c r="N6" s="143" t="s">
        <v>1335</v>
      </c>
      <c r="O6" s="15"/>
      <c r="P6" s="1"/>
      <c r="Q6" s="7"/>
      <c r="R6" s="433" t="e" vm="1">
        <f>[1]TUTORES!A6</f>
        <v>#VALUE!</v>
      </c>
      <c r="S6" s="434"/>
      <c r="T6" s="210" t="s">
        <v>183</v>
      </c>
      <c r="U6" s="208" t="s">
        <v>4183</v>
      </c>
      <c r="V6" s="186" t="s">
        <v>141</v>
      </c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ht="15.75">
      <c r="A7" s="421"/>
      <c r="B7" s="421"/>
      <c r="C7" s="1" t="s">
        <v>4184</v>
      </c>
      <c r="D7" s="1" t="s">
        <v>4185</v>
      </c>
      <c r="E7" s="1" t="s">
        <v>1550</v>
      </c>
      <c r="F7" s="1" t="s">
        <v>1550</v>
      </c>
      <c r="G7" s="1" t="s">
        <v>1550</v>
      </c>
      <c r="H7" s="64" t="s">
        <v>155</v>
      </c>
      <c r="I7" s="1" t="s">
        <v>3295</v>
      </c>
      <c r="J7" s="2">
        <v>6</v>
      </c>
      <c r="K7" s="1" t="s">
        <v>4186</v>
      </c>
      <c r="L7" s="416">
        <v>46023</v>
      </c>
      <c r="M7" s="416">
        <v>46143</v>
      </c>
      <c r="N7" s="143" t="s">
        <v>1335</v>
      </c>
      <c r="O7" s="15"/>
      <c r="P7" s="1"/>
      <c r="Q7" s="7"/>
      <c r="R7" s="433" t="e" vm="1">
        <f>[1]TUTORES!A7</f>
        <v>#VALUE!</v>
      </c>
      <c r="S7" s="434"/>
      <c r="T7" s="210" t="s">
        <v>4187</v>
      </c>
      <c r="U7" s="7"/>
      <c r="V7" s="18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  <row r="8" spans="1:37" ht="15.75">
      <c r="A8" s="2" t="s">
        <v>113</v>
      </c>
      <c r="B8" s="2">
        <v>5</v>
      </c>
      <c r="C8" s="1" t="s">
        <v>3061</v>
      </c>
      <c r="D8" s="1" t="s">
        <v>4188</v>
      </c>
      <c r="E8" s="1" t="s">
        <v>1352</v>
      </c>
      <c r="F8" s="1" t="s">
        <v>1352</v>
      </c>
      <c r="G8" s="1" t="s">
        <v>1352</v>
      </c>
      <c r="H8" s="64" t="s">
        <v>171</v>
      </c>
      <c r="I8" s="1" t="s">
        <v>3298</v>
      </c>
      <c r="J8" s="2">
        <v>12</v>
      </c>
      <c r="K8" s="1" t="s">
        <v>4189</v>
      </c>
      <c r="L8" s="416">
        <v>45870</v>
      </c>
      <c r="M8" s="416">
        <v>46174</v>
      </c>
      <c r="N8" s="143" t="s">
        <v>1335</v>
      </c>
      <c r="O8" s="15"/>
      <c r="P8" s="1"/>
      <c r="Q8" s="7"/>
      <c r="R8" s="433" t="e" vm="1">
        <f>[1]TUTORES!A8</f>
        <v>#VALUE!</v>
      </c>
      <c r="S8" s="434"/>
      <c r="T8" s="210" t="s">
        <v>120</v>
      </c>
      <c r="U8" s="7"/>
      <c r="V8" s="8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</row>
    <row r="9" spans="1:37" ht="15.75">
      <c r="A9" s="420" t="s">
        <v>113</v>
      </c>
      <c r="B9" s="420">
        <v>6</v>
      </c>
      <c r="C9" s="1" t="s">
        <v>1352</v>
      </c>
      <c r="D9" s="1" t="s">
        <v>1352</v>
      </c>
      <c r="E9" s="1" t="s">
        <v>1352</v>
      </c>
      <c r="F9" s="1" t="s">
        <v>1352</v>
      </c>
      <c r="G9" s="1" t="s">
        <v>1352</v>
      </c>
      <c r="H9" s="64" t="s">
        <v>181</v>
      </c>
      <c r="I9" s="1" t="s">
        <v>3300</v>
      </c>
      <c r="J9" s="2">
        <v>6</v>
      </c>
      <c r="K9" s="1" t="s">
        <v>4189</v>
      </c>
      <c r="L9" s="416">
        <v>46023</v>
      </c>
      <c r="M9" s="416">
        <v>46174</v>
      </c>
      <c r="N9" s="143" t="s">
        <v>1335</v>
      </c>
      <c r="O9" s="15"/>
      <c r="P9" s="1"/>
      <c r="Q9" s="7"/>
      <c r="R9" s="433" t="e" vm="1">
        <f>[1]TUTORES!A9</f>
        <v>#VALUE!</v>
      </c>
      <c r="S9" s="434"/>
      <c r="T9" s="210" t="s">
        <v>304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</row>
    <row r="10" spans="1:37" ht="15.75">
      <c r="A10" s="421"/>
      <c r="B10" s="421"/>
      <c r="C10" s="1" t="s">
        <v>1828</v>
      </c>
      <c r="D10" s="1" t="s">
        <v>1827</v>
      </c>
      <c r="E10" s="1" t="s">
        <v>1828</v>
      </c>
      <c r="F10" s="1" t="s">
        <v>1828</v>
      </c>
      <c r="G10" s="1" t="s">
        <v>1828</v>
      </c>
      <c r="H10" s="64" t="s">
        <v>181</v>
      </c>
      <c r="I10" s="1" t="s">
        <v>3300</v>
      </c>
      <c r="J10" s="2">
        <v>6</v>
      </c>
      <c r="K10" s="1" t="s">
        <v>4190</v>
      </c>
      <c r="L10" s="416">
        <v>46023</v>
      </c>
      <c r="M10" s="416">
        <v>46143</v>
      </c>
      <c r="N10" s="143" t="s">
        <v>1335</v>
      </c>
      <c r="O10" s="15"/>
      <c r="P10" s="1"/>
      <c r="Q10" s="7"/>
      <c r="R10" s="433" t="e" vm="1">
        <f>[1]TUTORES!A10</f>
        <v>#VALUE!</v>
      </c>
      <c r="S10" s="434"/>
      <c r="T10" s="210" t="s">
        <v>4191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ht="15.75">
      <c r="A11" s="2" t="s">
        <v>113</v>
      </c>
      <c r="B11" s="2">
        <v>7</v>
      </c>
      <c r="C11" s="1" t="s">
        <v>4192</v>
      </c>
      <c r="D11" s="1" t="s">
        <v>1358</v>
      </c>
      <c r="E11" s="1" t="s">
        <v>1357</v>
      </c>
      <c r="F11" s="1" t="s">
        <v>1357</v>
      </c>
      <c r="G11" s="1" t="s">
        <v>1357</v>
      </c>
      <c r="H11" s="64" t="s">
        <v>191</v>
      </c>
      <c r="I11" s="1" t="s">
        <v>3303</v>
      </c>
      <c r="J11" s="2">
        <v>12</v>
      </c>
      <c r="K11" s="1" t="s">
        <v>4193</v>
      </c>
      <c r="L11" s="416">
        <v>45870</v>
      </c>
      <c r="M11" s="416">
        <v>46174</v>
      </c>
      <c r="N11" s="143" t="s">
        <v>1335</v>
      </c>
      <c r="O11" s="15"/>
      <c r="P11" s="1"/>
      <c r="Q11" s="7"/>
      <c r="R11" s="433" t="e" vm="1">
        <f>[1]TUTORES!A11</f>
        <v>#VALUE!</v>
      </c>
      <c r="S11" s="434"/>
      <c r="T11" s="210" t="s">
        <v>4194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ht="15.75">
      <c r="A12" s="420" t="s">
        <v>113</v>
      </c>
      <c r="B12" s="420">
        <v>8</v>
      </c>
      <c r="C12" s="1" t="s">
        <v>1357</v>
      </c>
      <c r="D12" s="1" t="s">
        <v>1358</v>
      </c>
      <c r="E12" s="1" t="s">
        <v>1357</v>
      </c>
      <c r="F12" s="1" t="s">
        <v>1357</v>
      </c>
      <c r="G12" s="1" t="s">
        <v>1357</v>
      </c>
      <c r="H12" s="64" t="s">
        <v>196</v>
      </c>
      <c r="I12" s="1" t="s">
        <v>3305</v>
      </c>
      <c r="J12" s="2">
        <v>6</v>
      </c>
      <c r="K12" s="1" t="s">
        <v>4193</v>
      </c>
      <c r="L12" s="416">
        <v>46023</v>
      </c>
      <c r="M12" s="416">
        <v>46174</v>
      </c>
      <c r="N12" s="143" t="s">
        <v>1335</v>
      </c>
      <c r="O12" s="15"/>
      <c r="P12" s="1"/>
      <c r="Q12" s="7"/>
      <c r="R12" s="433" t="e" vm="1">
        <f>[1]TUTORES!A12</f>
        <v>#VALUE!</v>
      </c>
      <c r="S12" s="434"/>
      <c r="T12" s="210" t="s">
        <v>198</v>
      </c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</row>
    <row r="13" spans="1:37" ht="15.75">
      <c r="A13" s="421"/>
      <c r="B13" s="421"/>
      <c r="C13" s="1" t="s">
        <v>4195</v>
      </c>
      <c r="D13" s="1" t="s">
        <v>4196</v>
      </c>
      <c r="E13" s="1" t="s">
        <v>4195</v>
      </c>
      <c r="F13" s="1" t="s">
        <v>4195</v>
      </c>
      <c r="G13" s="1" t="s">
        <v>4195</v>
      </c>
      <c r="H13" s="64" t="s">
        <v>196</v>
      </c>
      <c r="I13" s="1" t="s">
        <v>3305</v>
      </c>
      <c r="J13" s="2">
        <v>6</v>
      </c>
      <c r="K13" s="1" t="s">
        <v>4197</v>
      </c>
      <c r="L13" s="416">
        <v>46023</v>
      </c>
      <c r="M13" s="416">
        <v>46143</v>
      </c>
      <c r="N13" s="143" t="s">
        <v>1335</v>
      </c>
      <c r="O13" s="15"/>
      <c r="P13" s="1"/>
      <c r="Q13" s="7"/>
      <c r="R13" s="433" t="e">
        <f>[1]TUTORES!#REF!</f>
        <v>#REF!</v>
      </c>
      <c r="S13" s="434"/>
      <c r="T13" s="210" t="s">
        <v>208</v>
      </c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</row>
    <row r="14" spans="1:37" ht="15.75">
      <c r="A14" s="2" t="s">
        <v>132</v>
      </c>
      <c r="B14" s="2">
        <v>9</v>
      </c>
      <c r="C14" s="1" t="s">
        <v>4198</v>
      </c>
      <c r="D14" s="1" t="s">
        <v>1365</v>
      </c>
      <c r="E14" s="1" t="s">
        <v>1364</v>
      </c>
      <c r="F14" s="1" t="s">
        <v>1364</v>
      </c>
      <c r="G14" s="1" t="s">
        <v>1364</v>
      </c>
      <c r="H14" s="64" t="s">
        <v>205</v>
      </c>
      <c r="I14" s="1" t="s">
        <v>3308</v>
      </c>
      <c r="J14" s="2">
        <v>12</v>
      </c>
      <c r="K14" s="1" t="s">
        <v>4199</v>
      </c>
      <c r="L14" s="416">
        <v>45870</v>
      </c>
      <c r="M14" s="416">
        <v>46174</v>
      </c>
      <c r="N14" s="143" t="s">
        <v>1361</v>
      </c>
      <c r="O14" s="15"/>
      <c r="P14" s="1"/>
      <c r="Q14" s="7"/>
      <c r="R14" s="433" t="e" vm="1">
        <f>[1]TUTORES!A13</f>
        <v>#VALUE!</v>
      </c>
      <c r="S14" s="434"/>
      <c r="T14" s="210" t="s">
        <v>240</v>
      </c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</row>
    <row r="15" spans="1:37" ht="15.75">
      <c r="A15" s="420" t="s">
        <v>132</v>
      </c>
      <c r="B15" s="420">
        <v>10</v>
      </c>
      <c r="C15" s="1" t="s">
        <v>1364</v>
      </c>
      <c r="D15" s="1" t="s">
        <v>1365</v>
      </c>
      <c r="E15" s="1" t="s">
        <v>1364</v>
      </c>
      <c r="F15" s="1" t="s">
        <v>1364</v>
      </c>
      <c r="G15" s="1" t="s">
        <v>1364</v>
      </c>
      <c r="H15" s="64" t="s">
        <v>211</v>
      </c>
      <c r="I15" s="1" t="s">
        <v>3310</v>
      </c>
      <c r="J15" s="2">
        <v>6</v>
      </c>
      <c r="K15" s="1" t="s">
        <v>4199</v>
      </c>
      <c r="L15" s="416">
        <v>46023</v>
      </c>
      <c r="M15" s="416">
        <v>46174</v>
      </c>
      <c r="N15" s="143" t="s">
        <v>1361</v>
      </c>
      <c r="O15" s="15"/>
      <c r="P15" s="1"/>
      <c r="Q15" s="7"/>
      <c r="R15" s="433" t="e" vm="1">
        <f>[1]TUTORES!A14</f>
        <v>#VALUE!</v>
      </c>
      <c r="S15" s="434"/>
      <c r="T15" s="210" t="s">
        <v>213</v>
      </c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</row>
    <row r="16" spans="1:37" ht="15.75">
      <c r="A16" s="421"/>
      <c r="B16" s="421"/>
      <c r="C16" s="1" t="s">
        <v>3882</v>
      </c>
      <c r="D16" s="1" t="s">
        <v>4200</v>
      </c>
      <c r="E16" s="1" t="s">
        <v>4201</v>
      </c>
      <c r="F16" s="1" t="s">
        <v>4201</v>
      </c>
      <c r="G16" s="1" t="s">
        <v>4201</v>
      </c>
      <c r="H16" s="64" t="s">
        <v>211</v>
      </c>
      <c r="I16" s="1" t="s">
        <v>3310</v>
      </c>
      <c r="J16" s="2">
        <v>6</v>
      </c>
      <c r="K16" s="1" t="s">
        <v>4202</v>
      </c>
      <c r="L16" s="416">
        <v>46023</v>
      </c>
      <c r="M16" s="416">
        <v>46143</v>
      </c>
      <c r="N16" s="143" t="s">
        <v>1361</v>
      </c>
      <c r="O16" s="15"/>
      <c r="P16" s="1"/>
      <c r="Q16" s="7"/>
      <c r="R16" s="433" t="e" vm="1">
        <f>[1]TUTORES!A15</f>
        <v>#VALUE!</v>
      </c>
      <c r="S16" s="434"/>
      <c r="T16" s="210" t="s">
        <v>226</v>
      </c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</row>
    <row r="17" spans="1:37" ht="15.75">
      <c r="A17" s="2" t="s">
        <v>132</v>
      </c>
      <c r="B17" s="2">
        <v>11</v>
      </c>
      <c r="C17" s="1" t="s">
        <v>1371</v>
      </c>
      <c r="D17" s="1" t="s">
        <v>4203</v>
      </c>
      <c r="E17" s="1" t="s">
        <v>1372</v>
      </c>
      <c r="F17" s="1" t="s">
        <v>1372</v>
      </c>
      <c r="G17" s="1" t="s">
        <v>1372</v>
      </c>
      <c r="H17" s="64" t="s">
        <v>220</v>
      </c>
      <c r="I17" s="1" t="s">
        <v>3312</v>
      </c>
      <c r="J17" s="2">
        <v>12</v>
      </c>
      <c r="K17" s="1" t="s">
        <v>4204</v>
      </c>
      <c r="L17" s="416">
        <v>45870</v>
      </c>
      <c r="M17" s="416">
        <v>46174</v>
      </c>
      <c r="N17" s="143" t="s">
        <v>1361</v>
      </c>
      <c r="O17" s="15"/>
      <c r="P17" s="1"/>
      <c r="Q17" s="7"/>
      <c r="R17" s="433" t="e" vm="1">
        <f>[1]TUTORES!A16</f>
        <v>#VALUE!</v>
      </c>
      <c r="S17" s="434"/>
      <c r="T17" s="210" t="s">
        <v>4205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1:37" ht="15.75">
      <c r="A18" s="420" t="s">
        <v>132</v>
      </c>
      <c r="B18" s="420">
        <v>12</v>
      </c>
      <c r="C18" s="1" t="s">
        <v>1371</v>
      </c>
      <c r="D18" s="1" t="s">
        <v>1372</v>
      </c>
      <c r="E18" s="1" t="s">
        <v>1372</v>
      </c>
      <c r="F18" s="1" t="s">
        <v>1372</v>
      </c>
      <c r="G18" s="1" t="s">
        <v>1372</v>
      </c>
      <c r="H18" s="64" t="s">
        <v>1822</v>
      </c>
      <c r="I18" s="1" t="s">
        <v>3314</v>
      </c>
      <c r="J18" s="2">
        <v>6</v>
      </c>
      <c r="K18" s="1" t="str">
        <f>'[2]12'!$D$13</f>
        <v>GESTÃO CONTÁBIL</v>
      </c>
      <c r="L18" s="416">
        <v>46023</v>
      </c>
      <c r="M18" s="416">
        <v>46174</v>
      </c>
      <c r="N18" s="143" t="s">
        <v>1361</v>
      </c>
      <c r="O18" s="15"/>
      <c r="P18" s="1"/>
      <c r="Q18" s="7"/>
      <c r="R18" s="433" t="e" vm="1">
        <f>[1]TUTORES!A17</f>
        <v>#VALUE!</v>
      </c>
      <c r="S18" s="434"/>
      <c r="T18" s="210" t="s">
        <v>229</v>
      </c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1:37" ht="15.75">
      <c r="A19" s="421"/>
      <c r="B19" s="421"/>
      <c r="C19" s="1" t="s">
        <v>1427</v>
      </c>
      <c r="D19" s="1" t="s">
        <v>1428</v>
      </c>
      <c r="E19" s="1" t="s">
        <v>1428</v>
      </c>
      <c r="F19" s="1" t="s">
        <v>1428</v>
      </c>
      <c r="G19" s="1" t="s">
        <v>1428</v>
      </c>
      <c r="H19" s="64" t="s">
        <v>1822</v>
      </c>
      <c r="I19" s="1" t="s">
        <v>3314</v>
      </c>
      <c r="J19" s="2">
        <v>6</v>
      </c>
      <c r="K19" s="1" t="str">
        <f>'[2]12'!$F$13</f>
        <v>GESTÃO DE DESEMPENHO E COMPETÊNCIA</v>
      </c>
      <c r="L19" s="416">
        <v>46023</v>
      </c>
      <c r="M19" s="416">
        <v>46143</v>
      </c>
      <c r="N19" s="143" t="s">
        <v>1361</v>
      </c>
      <c r="O19" s="15"/>
      <c r="P19" s="1"/>
      <c r="Q19" s="7"/>
      <c r="R19" s="433" t="e" vm="1">
        <f>[1]TUTORES!A18</f>
        <v>#VALUE!</v>
      </c>
      <c r="S19" s="434"/>
      <c r="T19" s="210" t="s">
        <v>4206</v>
      </c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1:37" ht="15.75">
      <c r="A20" s="2" t="s">
        <v>132</v>
      </c>
      <c r="B20" s="2">
        <v>13</v>
      </c>
      <c r="C20" s="1" t="s">
        <v>1023</v>
      </c>
      <c r="D20" s="1" t="s">
        <v>4207</v>
      </c>
      <c r="E20" s="1" t="s">
        <v>1025</v>
      </c>
      <c r="F20" s="1" t="s">
        <v>1025</v>
      </c>
      <c r="G20" s="1" t="s">
        <v>1024</v>
      </c>
      <c r="H20" s="64" t="s">
        <v>233</v>
      </c>
      <c r="I20" s="1" t="s">
        <v>3318</v>
      </c>
      <c r="J20" s="2">
        <v>12</v>
      </c>
      <c r="K20" s="1" t="s">
        <v>4208</v>
      </c>
      <c r="L20" s="416">
        <v>45870</v>
      </c>
      <c r="M20" s="416">
        <v>46174</v>
      </c>
      <c r="N20" s="143" t="s">
        <v>1361</v>
      </c>
      <c r="O20" s="15"/>
      <c r="P20" s="1"/>
      <c r="Q20" s="7"/>
      <c r="R20" s="436" t="e" vm="1">
        <f>[1]TUTORES!A19</f>
        <v>#VALUE!</v>
      </c>
      <c r="S20" s="437"/>
      <c r="T20" s="210" t="s">
        <v>243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</row>
    <row r="21" spans="1:37" ht="15.75">
      <c r="A21" s="420" t="s">
        <v>132</v>
      </c>
      <c r="B21" s="420">
        <v>14</v>
      </c>
      <c r="C21" s="1" t="s">
        <v>1376</v>
      </c>
      <c r="D21" s="1" t="s">
        <v>1024</v>
      </c>
      <c r="E21" s="1" t="s">
        <v>1024</v>
      </c>
      <c r="F21" s="1" t="s">
        <v>1024</v>
      </c>
      <c r="G21" s="1" t="s">
        <v>1024</v>
      </c>
      <c r="H21" s="64" t="s">
        <v>238</v>
      </c>
      <c r="I21" s="1" t="s">
        <v>3320</v>
      </c>
      <c r="J21" s="2">
        <v>6</v>
      </c>
      <c r="K21" s="1" t="s">
        <v>4209</v>
      </c>
      <c r="L21" s="416">
        <v>46023</v>
      </c>
      <c r="M21" s="416">
        <v>46174</v>
      </c>
      <c r="N21" s="143" t="s">
        <v>1361</v>
      </c>
      <c r="O21" s="15"/>
      <c r="P21" s="1"/>
      <c r="Q21" s="7"/>
      <c r="R21" s="438" t="e" vm="1">
        <f>[1]TUTORES!A20</f>
        <v>#VALUE!</v>
      </c>
      <c r="S21" s="439"/>
      <c r="T21" s="210" t="s">
        <v>235</v>
      </c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1:37" ht="15.75">
      <c r="A22" s="421"/>
      <c r="B22" s="421"/>
      <c r="C22" s="1" t="s">
        <v>4210</v>
      </c>
      <c r="D22" s="1" t="s">
        <v>4211</v>
      </c>
      <c r="E22" s="1" t="s">
        <v>4211</v>
      </c>
      <c r="F22" s="1" t="s">
        <v>4211</v>
      </c>
      <c r="G22" s="1" t="s">
        <v>4211</v>
      </c>
      <c r="H22" s="64" t="s">
        <v>238</v>
      </c>
      <c r="I22" s="1" t="s">
        <v>3320</v>
      </c>
      <c r="J22" s="2">
        <v>6</v>
      </c>
      <c r="K22" s="1" t="s">
        <v>4212</v>
      </c>
      <c r="L22" s="416">
        <v>46023</v>
      </c>
      <c r="M22" s="416">
        <v>46143</v>
      </c>
      <c r="N22" s="143" t="s">
        <v>1361</v>
      </c>
      <c r="O22" s="15"/>
      <c r="P22" s="1"/>
      <c r="Q22" s="7"/>
      <c r="R22" s="440"/>
      <c r="S22" s="440"/>
      <c r="T22" s="8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1:37" ht="15.75">
      <c r="A23" s="2" t="s">
        <v>132</v>
      </c>
      <c r="B23" s="2">
        <v>15</v>
      </c>
      <c r="C23" s="1" t="s">
        <v>1379</v>
      </c>
      <c r="D23" s="1" t="s">
        <v>1487</v>
      </c>
      <c r="E23" s="1" t="s">
        <v>1380</v>
      </c>
      <c r="F23" s="1" t="s">
        <v>1380</v>
      </c>
      <c r="G23" s="1" t="s">
        <v>1380</v>
      </c>
      <c r="H23" s="64" t="s">
        <v>247</v>
      </c>
      <c r="I23" s="1" t="s">
        <v>3324</v>
      </c>
      <c r="J23" s="2">
        <v>12</v>
      </c>
      <c r="K23" s="1" t="str">
        <f>'[2]15'!$D$13</f>
        <v>PRINCÍPIOS DE GERÊNCIA DE PROJETOS</v>
      </c>
      <c r="L23" s="416">
        <v>45870</v>
      </c>
      <c r="M23" s="416">
        <v>46174</v>
      </c>
      <c r="N23" s="143" t="s">
        <v>1361</v>
      </c>
      <c r="O23" s="15"/>
      <c r="P23" s="1"/>
      <c r="Q23" s="7"/>
      <c r="R23" s="435"/>
      <c r="S23" s="435"/>
      <c r="T23" s="8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1:37" ht="15.75">
      <c r="A24" s="420" t="s">
        <v>132</v>
      </c>
      <c r="B24" s="420">
        <v>16</v>
      </c>
      <c r="C24" s="1" t="s">
        <v>1379</v>
      </c>
      <c r="D24" s="1" t="s">
        <v>1380</v>
      </c>
      <c r="E24" s="1" t="s">
        <v>1380</v>
      </c>
      <c r="F24" s="1" t="s">
        <v>1380</v>
      </c>
      <c r="G24" s="1" t="s">
        <v>1380</v>
      </c>
      <c r="H24" s="64" t="s">
        <v>249</v>
      </c>
      <c r="I24" s="1" t="s">
        <v>3325</v>
      </c>
      <c r="J24" s="2">
        <v>6</v>
      </c>
      <c r="K24" s="1" t="str">
        <f>'[2]16'!$D$13</f>
        <v>PRINCÍPIOS DE GERÊNCIA DE PROJETOS</v>
      </c>
      <c r="L24" s="416">
        <v>46023</v>
      </c>
      <c r="M24" s="416">
        <v>46174</v>
      </c>
      <c r="N24" s="143" t="s">
        <v>1361</v>
      </c>
      <c r="O24" s="15"/>
      <c r="P24" s="1"/>
      <c r="Q24" s="7"/>
      <c r="R24" s="435"/>
      <c r="S24" s="435"/>
      <c r="T24" s="8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1:37" ht="15.75">
      <c r="A25" s="421"/>
      <c r="B25" s="421"/>
      <c r="C25" s="1" t="s">
        <v>1387</v>
      </c>
      <c r="D25" s="1" t="s">
        <v>1388</v>
      </c>
      <c r="E25" s="1" t="s">
        <v>1388</v>
      </c>
      <c r="F25" s="1" t="s">
        <v>1388</v>
      </c>
      <c r="G25" s="1" t="s">
        <v>1388</v>
      </c>
      <c r="H25" s="64" t="s">
        <v>249</v>
      </c>
      <c r="I25" s="1" t="s">
        <v>3325</v>
      </c>
      <c r="J25" s="2">
        <v>6</v>
      </c>
      <c r="K25" s="1" t="str">
        <f>'[2]16'!$F$13</f>
        <v>GESTÃO ESTRATÉGICA DE PESSOAS</v>
      </c>
      <c r="L25" s="416">
        <v>46023</v>
      </c>
      <c r="M25" s="416">
        <v>46143</v>
      </c>
      <c r="N25" s="143" t="s">
        <v>1361</v>
      </c>
      <c r="O25" s="15"/>
      <c r="P25" s="1"/>
      <c r="Q25" s="7"/>
      <c r="R25" s="435"/>
      <c r="S25" s="435"/>
      <c r="T25" s="8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1:37" ht="15.75">
      <c r="A26" s="2" t="s">
        <v>132</v>
      </c>
      <c r="B26" s="2">
        <v>17</v>
      </c>
      <c r="C26" s="1" t="s">
        <v>4213</v>
      </c>
      <c r="D26" s="1" t="s">
        <v>4214</v>
      </c>
      <c r="E26" s="1" t="s">
        <v>1384</v>
      </c>
      <c r="F26" s="1" t="s">
        <v>1384</v>
      </c>
      <c r="G26" s="1" t="s">
        <v>1384</v>
      </c>
      <c r="H26" s="64" t="s">
        <v>354</v>
      </c>
      <c r="I26" s="1" t="s">
        <v>3329</v>
      </c>
      <c r="J26" s="2">
        <v>12</v>
      </c>
      <c r="K26" s="1" t="s">
        <v>4215</v>
      </c>
      <c r="L26" s="416">
        <v>45870</v>
      </c>
      <c r="M26" s="416">
        <v>46174</v>
      </c>
      <c r="N26" s="143" t="s">
        <v>1361</v>
      </c>
      <c r="O26" s="15"/>
      <c r="P26" s="1"/>
      <c r="Q26" s="7"/>
      <c r="R26" s="435"/>
      <c r="S26" s="435"/>
      <c r="T26" s="8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1:37" ht="15.75">
      <c r="A27" s="420" t="s">
        <v>132</v>
      </c>
      <c r="B27" s="420">
        <v>18</v>
      </c>
      <c r="C27" s="1" t="s">
        <v>1384</v>
      </c>
      <c r="D27" s="1" t="s">
        <v>1384</v>
      </c>
      <c r="E27" s="1" t="s">
        <v>1384</v>
      </c>
      <c r="F27" s="1" t="s">
        <v>1384</v>
      </c>
      <c r="G27" s="1" t="s">
        <v>1384</v>
      </c>
      <c r="H27" s="64" t="s">
        <v>255</v>
      </c>
      <c r="I27" s="1" t="s">
        <v>3331</v>
      </c>
      <c r="J27" s="2">
        <v>6</v>
      </c>
      <c r="K27" s="1" t="s">
        <v>4215</v>
      </c>
      <c r="L27" s="416">
        <v>46023</v>
      </c>
      <c r="M27" s="416">
        <v>46174</v>
      </c>
      <c r="N27" s="143" t="s">
        <v>1361</v>
      </c>
      <c r="O27" s="15"/>
      <c r="P27" s="1"/>
      <c r="Q27" s="7"/>
      <c r="R27" s="435"/>
      <c r="S27" s="435"/>
      <c r="T27" s="8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1:37" ht="15.75">
      <c r="A28" s="421"/>
      <c r="B28" s="421"/>
      <c r="C28" s="1" t="s">
        <v>1054</v>
      </c>
      <c r="D28" s="1" t="s">
        <v>3031</v>
      </c>
      <c r="E28" s="1" t="s">
        <v>3031</v>
      </c>
      <c r="F28" s="1" t="s">
        <v>3031</v>
      </c>
      <c r="G28" s="1" t="s">
        <v>3031</v>
      </c>
      <c r="H28" s="64" t="s">
        <v>255</v>
      </c>
      <c r="I28" s="1" t="s">
        <v>3331</v>
      </c>
      <c r="J28" s="2">
        <v>6</v>
      </c>
      <c r="K28" s="1" t="s">
        <v>3905</v>
      </c>
      <c r="L28" s="416">
        <v>46023</v>
      </c>
      <c r="M28" s="416">
        <v>46143</v>
      </c>
      <c r="N28" s="143" t="s">
        <v>1361</v>
      </c>
      <c r="O28" s="15"/>
      <c r="P28" s="1"/>
      <c r="Q28" s="7"/>
      <c r="R28" s="435"/>
      <c r="S28" s="435"/>
      <c r="T28" s="8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1:37" ht="15.75">
      <c r="A29" s="2" t="s">
        <v>132</v>
      </c>
      <c r="B29" s="2">
        <v>19</v>
      </c>
      <c r="C29" s="1" t="s">
        <v>258</v>
      </c>
      <c r="D29" s="1" t="s">
        <v>177</v>
      </c>
      <c r="E29" s="1" t="s">
        <v>179</v>
      </c>
      <c r="F29" s="1" t="s">
        <v>179</v>
      </c>
      <c r="G29" s="1" t="s">
        <v>179</v>
      </c>
      <c r="H29" s="64" t="s">
        <v>261</v>
      </c>
      <c r="I29" s="1" t="s">
        <v>3333</v>
      </c>
      <c r="J29" s="2">
        <v>12</v>
      </c>
      <c r="K29" s="1" t="s">
        <v>3885</v>
      </c>
      <c r="L29" s="416">
        <v>45870</v>
      </c>
      <c r="M29" s="416">
        <v>46174</v>
      </c>
      <c r="N29" s="143" t="s">
        <v>1361</v>
      </c>
      <c r="O29" s="15"/>
      <c r="P29" s="1"/>
      <c r="Q29" s="7"/>
      <c r="R29" s="435"/>
      <c r="S29" s="435"/>
      <c r="T29" s="8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</row>
    <row r="30" spans="1:37" ht="15.75">
      <c r="A30" s="420" t="s">
        <v>132</v>
      </c>
      <c r="B30" s="420">
        <v>20</v>
      </c>
      <c r="C30" s="1" t="s">
        <v>258</v>
      </c>
      <c r="D30" s="1" t="s">
        <v>179</v>
      </c>
      <c r="E30" s="1" t="s">
        <v>179</v>
      </c>
      <c r="F30" s="1" t="s">
        <v>179</v>
      </c>
      <c r="G30" s="1" t="s">
        <v>179</v>
      </c>
      <c r="H30" s="64" t="s">
        <v>264</v>
      </c>
      <c r="I30" s="1" t="s">
        <v>3334</v>
      </c>
      <c r="J30" s="2">
        <v>6</v>
      </c>
      <c r="K30" s="1" t="s">
        <v>3885</v>
      </c>
      <c r="L30" s="416">
        <v>46023</v>
      </c>
      <c r="M30" s="416">
        <v>46174</v>
      </c>
      <c r="N30" s="143" t="s">
        <v>1361</v>
      </c>
      <c r="O30" s="15"/>
      <c r="P30" s="1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</row>
    <row r="31" spans="1:37" ht="15.75">
      <c r="A31" s="421"/>
      <c r="B31" s="421"/>
      <c r="C31" s="1" t="s">
        <v>1428</v>
      </c>
      <c r="D31" s="1" t="s">
        <v>1428</v>
      </c>
      <c r="E31" s="1" t="s">
        <v>1428</v>
      </c>
      <c r="F31" s="1" t="s">
        <v>1428</v>
      </c>
      <c r="G31" s="1" t="s">
        <v>1428</v>
      </c>
      <c r="H31" s="64" t="s">
        <v>264</v>
      </c>
      <c r="I31" s="1" t="s">
        <v>3334</v>
      </c>
      <c r="J31" s="2">
        <v>6</v>
      </c>
      <c r="K31" s="1" t="s">
        <v>3907</v>
      </c>
      <c r="L31" s="416">
        <v>46023</v>
      </c>
      <c r="M31" s="416">
        <v>46143</v>
      </c>
      <c r="N31" s="143" t="s">
        <v>1361</v>
      </c>
      <c r="O31" s="15"/>
      <c r="P31" s="1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</row>
    <row r="32" spans="1:37" ht="15.75">
      <c r="A32" s="2" t="s">
        <v>132</v>
      </c>
      <c r="B32" s="2">
        <v>21</v>
      </c>
      <c r="C32" s="1" t="s">
        <v>1387</v>
      </c>
      <c r="D32" s="1" t="s">
        <v>1387</v>
      </c>
      <c r="E32" s="1" t="s">
        <v>1388</v>
      </c>
      <c r="F32" s="1" t="s">
        <v>1388</v>
      </c>
      <c r="G32" s="1" t="s">
        <v>1388</v>
      </c>
      <c r="H32" s="64" t="s">
        <v>269</v>
      </c>
      <c r="I32" s="1" t="s">
        <v>3337</v>
      </c>
      <c r="J32" s="2">
        <v>12</v>
      </c>
      <c r="K32" s="1" t="s">
        <v>3718</v>
      </c>
      <c r="L32" s="416">
        <v>45870</v>
      </c>
      <c r="M32" s="416">
        <v>46174</v>
      </c>
      <c r="N32" s="143" t="s">
        <v>1361</v>
      </c>
      <c r="O32" s="15"/>
      <c r="P32" s="1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</row>
    <row r="33" spans="1:37" ht="15.75">
      <c r="A33" s="420" t="s">
        <v>132</v>
      </c>
      <c r="B33" s="420">
        <v>22</v>
      </c>
      <c r="C33" s="1" t="s">
        <v>1387</v>
      </c>
      <c r="D33" s="1" t="s">
        <v>1388</v>
      </c>
      <c r="E33" s="1" t="s">
        <v>1388</v>
      </c>
      <c r="F33" s="1" t="s">
        <v>1388</v>
      </c>
      <c r="G33" s="1" t="s">
        <v>1388</v>
      </c>
      <c r="H33" s="64" t="s">
        <v>271</v>
      </c>
      <c r="I33" s="1" t="s">
        <v>3339</v>
      </c>
      <c r="J33" s="2">
        <v>6</v>
      </c>
      <c r="K33" s="1" t="s">
        <v>3718</v>
      </c>
      <c r="L33" s="416">
        <v>46023</v>
      </c>
      <c r="M33" s="416">
        <v>46174</v>
      </c>
      <c r="N33" s="143" t="s">
        <v>1361</v>
      </c>
      <c r="O33" s="15"/>
      <c r="P33" s="1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</row>
    <row r="34" spans="1:37" ht="15.75">
      <c r="A34" s="421"/>
      <c r="B34" s="421"/>
      <c r="C34" s="1" t="s">
        <v>1371</v>
      </c>
      <c r="D34" s="1" t="s">
        <v>1372</v>
      </c>
      <c r="E34" s="1" t="s">
        <v>1372</v>
      </c>
      <c r="F34" s="1" t="s">
        <v>1372</v>
      </c>
      <c r="G34" s="1" t="s">
        <v>1372</v>
      </c>
      <c r="H34" s="64" t="s">
        <v>271</v>
      </c>
      <c r="I34" s="1" t="s">
        <v>3339</v>
      </c>
      <c r="J34" s="2">
        <v>6</v>
      </c>
      <c r="K34" s="1" t="s">
        <v>4204</v>
      </c>
      <c r="L34" s="416">
        <v>46023</v>
      </c>
      <c r="M34" s="416">
        <v>46143</v>
      </c>
      <c r="N34" s="143" t="s">
        <v>1361</v>
      </c>
      <c r="O34" s="15"/>
      <c r="P34" s="1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</row>
    <row r="35" spans="1:37" ht="15.75">
      <c r="A35" s="2" t="s">
        <v>132</v>
      </c>
      <c r="B35" s="2">
        <v>23</v>
      </c>
      <c r="C35" s="1" t="s">
        <v>1394</v>
      </c>
      <c r="D35" s="1" t="s">
        <v>1395</v>
      </c>
      <c r="E35" s="1" t="s">
        <v>470</v>
      </c>
      <c r="F35" s="1" t="s">
        <v>470</v>
      </c>
      <c r="G35" s="1" t="s">
        <v>470</v>
      </c>
      <c r="H35" s="64" t="s">
        <v>1832</v>
      </c>
      <c r="I35" s="1" t="s">
        <v>3341</v>
      </c>
      <c r="J35" s="2">
        <v>12</v>
      </c>
      <c r="K35" s="1" t="s">
        <v>3478</v>
      </c>
      <c r="L35" s="416">
        <v>45870</v>
      </c>
      <c r="M35" s="416">
        <v>46174</v>
      </c>
      <c r="N35" s="143" t="s">
        <v>1361</v>
      </c>
      <c r="O35" s="15"/>
      <c r="P35" s="1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</row>
    <row r="36" spans="1:37" ht="15.75">
      <c r="A36" s="420" t="s">
        <v>132</v>
      </c>
      <c r="B36" s="420">
        <v>24</v>
      </c>
      <c r="C36" s="1" t="s">
        <v>1394</v>
      </c>
      <c r="D36" s="1" t="s">
        <v>1395</v>
      </c>
      <c r="E36" s="1" t="s">
        <v>470</v>
      </c>
      <c r="F36" s="1" t="s">
        <v>470</v>
      </c>
      <c r="G36" s="1" t="s">
        <v>470</v>
      </c>
      <c r="H36" s="64" t="s">
        <v>282</v>
      </c>
      <c r="I36" s="1" t="s">
        <v>3343</v>
      </c>
      <c r="J36" s="2">
        <v>6</v>
      </c>
      <c r="K36" s="1" t="s">
        <v>3478</v>
      </c>
      <c r="L36" s="416">
        <v>46023</v>
      </c>
      <c r="M36" s="416">
        <v>46174</v>
      </c>
      <c r="N36" s="143" t="s">
        <v>1361</v>
      </c>
      <c r="O36" s="15"/>
      <c r="P36" s="1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</row>
    <row r="37" spans="1:37" ht="15.75">
      <c r="A37" s="421"/>
      <c r="B37" s="421"/>
      <c r="C37" s="1" t="s">
        <v>1404</v>
      </c>
      <c r="D37" s="1" t="s">
        <v>1405</v>
      </c>
      <c r="E37" s="1" t="s">
        <v>1404</v>
      </c>
      <c r="F37" s="1" t="s">
        <v>1404</v>
      </c>
      <c r="G37" s="1" t="s">
        <v>1404</v>
      </c>
      <c r="H37" s="64" t="s">
        <v>282</v>
      </c>
      <c r="I37" s="1" t="s">
        <v>3343</v>
      </c>
      <c r="J37" s="2">
        <v>6</v>
      </c>
      <c r="K37" s="1" t="s">
        <v>4216</v>
      </c>
      <c r="L37" s="416">
        <v>46023</v>
      </c>
      <c r="M37" s="416">
        <v>46143</v>
      </c>
      <c r="N37" s="143" t="s">
        <v>1361</v>
      </c>
      <c r="O37" s="15"/>
      <c r="P37" s="1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</row>
    <row r="38" spans="1:37" ht="15.75">
      <c r="A38" s="2" t="s">
        <v>132</v>
      </c>
      <c r="B38" s="2">
        <v>25</v>
      </c>
      <c r="C38" s="1" t="s">
        <v>985</v>
      </c>
      <c r="D38" s="1" t="s">
        <v>985</v>
      </c>
      <c r="E38" s="1" t="s">
        <v>986</v>
      </c>
      <c r="F38" s="1" t="s">
        <v>986</v>
      </c>
      <c r="G38" s="1" t="s">
        <v>986</v>
      </c>
      <c r="H38" s="64" t="s">
        <v>289</v>
      </c>
      <c r="I38" s="1" t="s">
        <v>3345</v>
      </c>
      <c r="J38" s="2">
        <v>12</v>
      </c>
      <c r="K38" s="1" t="s">
        <v>3772</v>
      </c>
      <c r="L38" s="416">
        <v>45870</v>
      </c>
      <c r="M38" s="416">
        <v>46174</v>
      </c>
      <c r="N38" s="143" t="s">
        <v>1361</v>
      </c>
      <c r="O38" s="15"/>
      <c r="P38" s="1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</row>
    <row r="39" spans="1:37" ht="15.75">
      <c r="A39" s="420" t="s">
        <v>132</v>
      </c>
      <c r="B39" s="420">
        <v>26</v>
      </c>
      <c r="C39" s="1" t="s">
        <v>985</v>
      </c>
      <c r="D39" s="1" t="s">
        <v>985</v>
      </c>
      <c r="E39" s="1" t="s">
        <v>986</v>
      </c>
      <c r="F39" s="1" t="s">
        <v>986</v>
      </c>
      <c r="G39" s="1" t="s">
        <v>986</v>
      </c>
      <c r="H39" s="64" t="s">
        <v>292</v>
      </c>
      <c r="I39" s="1" t="s">
        <v>3347</v>
      </c>
      <c r="J39" s="2">
        <v>6</v>
      </c>
      <c r="K39" s="1" t="s">
        <v>3772</v>
      </c>
      <c r="L39" s="416">
        <v>46023</v>
      </c>
      <c r="M39" s="416">
        <v>46174</v>
      </c>
      <c r="N39" s="143" t="s">
        <v>1361</v>
      </c>
      <c r="O39" s="15"/>
      <c r="P39" s="1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</row>
    <row r="40" spans="1:37" ht="15.75">
      <c r="A40" s="421"/>
      <c r="B40" s="421"/>
      <c r="C40" s="1" t="s">
        <v>1695</v>
      </c>
      <c r="D40" s="1" t="s">
        <v>1894</v>
      </c>
      <c r="E40" s="1" t="s">
        <v>1695</v>
      </c>
      <c r="F40" s="1" t="s">
        <v>1695</v>
      </c>
      <c r="G40" s="1" t="s">
        <v>1695</v>
      </c>
      <c r="H40" s="64" t="s">
        <v>292</v>
      </c>
      <c r="I40" s="1" t="s">
        <v>3347</v>
      </c>
      <c r="J40" s="2">
        <v>6</v>
      </c>
      <c r="K40" s="1" t="s">
        <v>4081</v>
      </c>
      <c r="L40" s="416">
        <v>46023</v>
      </c>
      <c r="M40" s="416">
        <v>46143</v>
      </c>
      <c r="N40" s="143" t="s">
        <v>1361</v>
      </c>
      <c r="O40" s="15"/>
      <c r="P40" s="1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</row>
    <row r="41" spans="1:37" ht="15.75">
      <c r="A41" s="2" t="s">
        <v>132</v>
      </c>
      <c r="B41" s="2">
        <v>27</v>
      </c>
      <c r="C41" s="1" t="s">
        <v>1404</v>
      </c>
      <c r="D41" s="1" t="s">
        <v>1405</v>
      </c>
      <c r="E41" s="1" t="s">
        <v>1404</v>
      </c>
      <c r="F41" s="1" t="s">
        <v>1404</v>
      </c>
      <c r="G41" s="1" t="s">
        <v>1404</v>
      </c>
      <c r="H41" s="64" t="s">
        <v>298</v>
      </c>
      <c r="I41" s="1" t="s">
        <v>3349</v>
      </c>
      <c r="J41" s="2">
        <v>12</v>
      </c>
      <c r="K41" s="1" t="s">
        <v>4216</v>
      </c>
      <c r="L41" s="416">
        <v>45870</v>
      </c>
      <c r="M41" s="416">
        <v>46174</v>
      </c>
      <c r="N41" s="143" t="s">
        <v>1361</v>
      </c>
      <c r="O41" s="15"/>
      <c r="P41" s="1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</row>
    <row r="42" spans="1:37" ht="15.75">
      <c r="A42" s="420" t="s">
        <v>132</v>
      </c>
      <c r="B42" s="420">
        <v>28</v>
      </c>
      <c r="C42" s="1" t="s">
        <v>1404</v>
      </c>
      <c r="D42" s="1" t="s">
        <v>1405</v>
      </c>
      <c r="E42" s="1" t="s">
        <v>1404</v>
      </c>
      <c r="F42" s="1" t="s">
        <v>1404</v>
      </c>
      <c r="G42" s="1" t="s">
        <v>1404</v>
      </c>
      <c r="H42" s="64" t="s">
        <v>300</v>
      </c>
      <c r="I42" s="1" t="s">
        <v>3351</v>
      </c>
      <c r="J42" s="2">
        <v>6</v>
      </c>
      <c r="K42" s="1" t="s">
        <v>4216</v>
      </c>
      <c r="L42" s="416">
        <v>46023</v>
      </c>
      <c r="M42" s="416">
        <v>46174</v>
      </c>
      <c r="N42" s="143" t="s">
        <v>1361</v>
      </c>
      <c r="O42" s="15"/>
      <c r="P42" s="1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</row>
    <row r="43" spans="1:37" ht="15.75">
      <c r="A43" s="421"/>
      <c r="B43" s="421"/>
      <c r="C43" s="1" t="s">
        <v>1452</v>
      </c>
      <c r="D43" s="1" t="s">
        <v>1453</v>
      </c>
      <c r="E43" s="1" t="s">
        <v>1454</v>
      </c>
      <c r="F43" s="1" t="s">
        <v>1454</v>
      </c>
      <c r="G43" s="1" t="s">
        <v>1454</v>
      </c>
      <c r="H43" s="64" t="s">
        <v>300</v>
      </c>
      <c r="I43" s="1" t="s">
        <v>3351</v>
      </c>
      <c r="J43" s="2">
        <v>6</v>
      </c>
      <c r="K43" s="1" t="s">
        <v>4217</v>
      </c>
      <c r="L43" s="416">
        <v>46023</v>
      </c>
      <c r="M43" s="416">
        <v>46143</v>
      </c>
      <c r="N43" s="143" t="s">
        <v>1361</v>
      </c>
      <c r="O43" s="15"/>
      <c r="P43" s="1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</row>
    <row r="44" spans="1:37" ht="15.75">
      <c r="A44" s="2" t="s">
        <v>132</v>
      </c>
      <c r="B44" s="2">
        <v>29</v>
      </c>
      <c r="C44" s="1" t="s">
        <v>1411</v>
      </c>
      <c r="D44" s="1" t="s">
        <v>1411</v>
      </c>
      <c r="E44" s="1" t="s">
        <v>1411</v>
      </c>
      <c r="F44" s="1" t="s">
        <v>1411</v>
      </c>
      <c r="G44" s="1" t="s">
        <v>1411</v>
      </c>
      <c r="H44" s="64" t="s">
        <v>307</v>
      </c>
      <c r="I44" s="1" t="s">
        <v>3355</v>
      </c>
      <c r="J44" s="2">
        <v>12</v>
      </c>
      <c r="K44" s="1" t="s">
        <v>3630</v>
      </c>
      <c r="L44" s="416">
        <v>45870</v>
      </c>
      <c r="M44" s="416">
        <v>46174</v>
      </c>
      <c r="N44" s="143" t="s">
        <v>1361</v>
      </c>
      <c r="O44" s="15"/>
      <c r="P44" s="1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</row>
    <row r="45" spans="1:37" ht="15.75">
      <c r="A45" s="420" t="s">
        <v>132</v>
      </c>
      <c r="B45" s="420">
        <v>30</v>
      </c>
      <c r="C45" s="1" t="s">
        <v>1410</v>
      </c>
      <c r="D45" s="1" t="s">
        <v>1411</v>
      </c>
      <c r="E45" s="1" t="s">
        <v>1411</v>
      </c>
      <c r="F45" s="1" t="s">
        <v>1411</v>
      </c>
      <c r="G45" s="1" t="s">
        <v>1411</v>
      </c>
      <c r="H45" s="64" t="s">
        <v>309</v>
      </c>
      <c r="I45" s="1" t="s">
        <v>3357</v>
      </c>
      <c r="J45" s="2">
        <v>6</v>
      </c>
      <c r="K45" s="1" t="s">
        <v>3630</v>
      </c>
      <c r="L45" s="416">
        <v>46023</v>
      </c>
      <c r="M45" s="416">
        <v>46174</v>
      </c>
      <c r="N45" s="143" t="s">
        <v>1361</v>
      </c>
      <c r="O45" s="15"/>
      <c r="P45" s="1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</row>
    <row r="46" spans="1:37" ht="15.75">
      <c r="A46" s="421"/>
      <c r="B46" s="421"/>
      <c r="C46" s="1" t="s">
        <v>1406</v>
      </c>
      <c r="D46" s="1" t="s">
        <v>1407</v>
      </c>
      <c r="E46" s="1" t="s">
        <v>1407</v>
      </c>
      <c r="F46" s="1" t="s">
        <v>1407</v>
      </c>
      <c r="G46" s="1" t="s">
        <v>1407</v>
      </c>
      <c r="H46" s="64" t="s">
        <v>309</v>
      </c>
      <c r="I46" s="1" t="s">
        <v>3357</v>
      </c>
      <c r="J46" s="2">
        <v>6</v>
      </c>
      <c r="K46" s="1" t="s">
        <v>4218</v>
      </c>
      <c r="L46" s="416">
        <v>46023</v>
      </c>
      <c r="M46" s="416">
        <v>46143</v>
      </c>
      <c r="N46" s="143" t="s">
        <v>1361</v>
      </c>
      <c r="O46" s="15"/>
      <c r="P46" s="1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</row>
    <row r="47" spans="1:37" ht="15.75">
      <c r="A47" s="2" t="s">
        <v>132</v>
      </c>
      <c r="B47" s="2">
        <v>31</v>
      </c>
      <c r="C47" s="1" t="s">
        <v>1411</v>
      </c>
      <c r="D47" s="1" t="s">
        <v>1411</v>
      </c>
      <c r="E47" s="1" t="s">
        <v>1411</v>
      </c>
      <c r="F47" s="1" t="s">
        <v>1411</v>
      </c>
      <c r="G47" s="1" t="s">
        <v>1411</v>
      </c>
      <c r="H47" s="64" t="s">
        <v>1845</v>
      </c>
      <c r="I47" s="1" t="s">
        <v>3360</v>
      </c>
      <c r="J47" s="2">
        <v>12</v>
      </c>
      <c r="K47" s="1" t="s">
        <v>3630</v>
      </c>
      <c r="L47" s="416">
        <v>45870</v>
      </c>
      <c r="M47" s="416">
        <v>46174</v>
      </c>
      <c r="N47" s="143" t="s">
        <v>1361</v>
      </c>
      <c r="O47" s="15"/>
      <c r="P47" s="1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</row>
    <row r="48" spans="1:37" ht="15.75">
      <c r="A48" s="420" t="s">
        <v>132</v>
      </c>
      <c r="B48" s="420">
        <v>32</v>
      </c>
      <c r="C48" s="1" t="s">
        <v>1410</v>
      </c>
      <c r="D48" s="1" t="s">
        <v>1411</v>
      </c>
      <c r="E48" s="1" t="s">
        <v>1411</v>
      </c>
      <c r="F48" s="1" t="s">
        <v>1411</v>
      </c>
      <c r="G48" s="1" t="s">
        <v>1411</v>
      </c>
      <c r="H48" s="64" t="s">
        <v>316</v>
      </c>
      <c r="I48" s="1" t="s">
        <v>3362</v>
      </c>
      <c r="J48" s="2">
        <v>6</v>
      </c>
      <c r="K48" s="1" t="s">
        <v>3630</v>
      </c>
      <c r="L48" s="416">
        <v>46023</v>
      </c>
      <c r="M48" s="416">
        <v>46174</v>
      </c>
      <c r="N48" s="143" t="s">
        <v>1361</v>
      </c>
      <c r="O48" s="15"/>
      <c r="P48" s="1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</row>
    <row r="49" spans="1:37" ht="15.75">
      <c r="A49" s="421"/>
      <c r="B49" s="421"/>
      <c r="C49" s="1" t="s">
        <v>3455</v>
      </c>
      <c r="D49" s="1" t="s">
        <v>4219</v>
      </c>
      <c r="E49" s="1" t="s">
        <v>4219</v>
      </c>
      <c r="F49" s="1" t="s">
        <v>4219</v>
      </c>
      <c r="G49" s="1" t="s">
        <v>4219</v>
      </c>
      <c r="H49" s="64" t="s">
        <v>316</v>
      </c>
      <c r="I49" s="1" t="s">
        <v>3362</v>
      </c>
      <c r="J49" s="2">
        <v>6</v>
      </c>
      <c r="K49" s="1" t="s">
        <v>4220</v>
      </c>
      <c r="L49" s="416">
        <v>46023</v>
      </c>
      <c r="M49" s="416">
        <v>46143</v>
      </c>
      <c r="N49" s="143" t="s">
        <v>1361</v>
      </c>
      <c r="O49" s="15"/>
      <c r="P49" s="1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</row>
    <row r="50" spans="1:37" ht="15.75">
      <c r="A50" s="2" t="s">
        <v>132</v>
      </c>
      <c r="B50" s="2">
        <v>33</v>
      </c>
      <c r="C50" s="1" t="s">
        <v>1071</v>
      </c>
      <c r="D50" s="11" t="s">
        <v>1418</v>
      </c>
      <c r="E50" s="11" t="s">
        <v>1072</v>
      </c>
      <c r="F50" s="11" t="s">
        <v>1072</v>
      </c>
      <c r="G50" s="11" t="s">
        <v>1072</v>
      </c>
      <c r="H50" s="64" t="s">
        <v>320</v>
      </c>
      <c r="I50" s="1" t="s">
        <v>3364</v>
      </c>
      <c r="J50" s="2">
        <v>12</v>
      </c>
      <c r="K50" s="1" t="s">
        <v>4085</v>
      </c>
      <c r="L50" s="416">
        <v>45870</v>
      </c>
      <c r="M50" s="416">
        <v>46174</v>
      </c>
      <c r="N50" s="143" t="s">
        <v>1361</v>
      </c>
      <c r="O50" s="15"/>
      <c r="P50" s="1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</row>
    <row r="51" spans="1:37" ht="15.75">
      <c r="A51" s="420" t="s">
        <v>132</v>
      </c>
      <c r="B51" s="420">
        <v>34</v>
      </c>
      <c r="C51" s="42" t="s">
        <v>1072</v>
      </c>
      <c r="D51" s="1" t="s">
        <v>1418</v>
      </c>
      <c r="E51" s="1" t="s">
        <v>1072</v>
      </c>
      <c r="F51" s="1" t="s">
        <v>1072</v>
      </c>
      <c r="G51" s="1" t="s">
        <v>1072</v>
      </c>
      <c r="H51" s="64" t="s">
        <v>323</v>
      </c>
      <c r="I51" s="1" t="s">
        <v>3365</v>
      </c>
      <c r="J51" s="2">
        <v>6</v>
      </c>
      <c r="K51" s="1" t="s">
        <v>4085</v>
      </c>
      <c r="L51" s="416">
        <v>46023</v>
      </c>
      <c r="M51" s="416">
        <v>46174</v>
      </c>
      <c r="N51" s="143" t="s">
        <v>1361</v>
      </c>
      <c r="O51" s="15"/>
      <c r="P51" s="1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</row>
    <row r="52" spans="1:37" ht="15.75">
      <c r="A52" s="421"/>
      <c r="B52" s="421"/>
      <c r="C52" s="42" t="s">
        <v>1428</v>
      </c>
      <c r="D52" s="1" t="s">
        <v>1427</v>
      </c>
      <c r="E52" s="1" t="s">
        <v>1428</v>
      </c>
      <c r="F52" s="1" t="s">
        <v>1428</v>
      </c>
      <c r="G52" s="1" t="s">
        <v>1428</v>
      </c>
      <c r="H52" s="64" t="s">
        <v>323</v>
      </c>
      <c r="I52" s="1" t="s">
        <v>3365</v>
      </c>
      <c r="J52" s="2">
        <v>6</v>
      </c>
      <c r="K52" s="1" t="s">
        <v>3907</v>
      </c>
      <c r="L52" s="416">
        <v>46023</v>
      </c>
      <c r="M52" s="416">
        <v>46143</v>
      </c>
      <c r="N52" s="143" t="s">
        <v>1361</v>
      </c>
      <c r="O52" s="15"/>
      <c r="P52" s="1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</row>
    <row r="53" spans="1:37" ht="15.75">
      <c r="A53" s="2" t="s">
        <v>132</v>
      </c>
      <c r="B53" s="2">
        <v>35</v>
      </c>
      <c r="C53" s="42" t="s">
        <v>4221</v>
      </c>
      <c r="D53" s="1" t="s">
        <v>1422</v>
      </c>
      <c r="E53" s="1" t="s">
        <v>1423</v>
      </c>
      <c r="F53" s="1" t="s">
        <v>1423</v>
      </c>
      <c r="G53" s="1" t="s">
        <v>1423</v>
      </c>
      <c r="H53" s="64" t="s">
        <v>329</v>
      </c>
      <c r="I53" s="1" t="s">
        <v>3369</v>
      </c>
      <c r="J53" s="2">
        <v>12</v>
      </c>
      <c r="K53" s="1" t="s">
        <v>4222</v>
      </c>
      <c r="L53" s="416">
        <v>45870</v>
      </c>
      <c r="M53" s="416">
        <v>46174</v>
      </c>
      <c r="N53" s="143" t="s">
        <v>1361</v>
      </c>
      <c r="O53" s="15"/>
      <c r="P53" s="1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</row>
    <row r="54" spans="1:37" ht="15.75">
      <c r="A54" s="420" t="s">
        <v>132</v>
      </c>
      <c r="B54" s="420">
        <v>36</v>
      </c>
      <c r="C54" s="42" t="s">
        <v>1421</v>
      </c>
      <c r="D54" s="1" t="s">
        <v>1422</v>
      </c>
      <c r="E54" s="1" t="s">
        <v>1423</v>
      </c>
      <c r="F54" s="1" t="s">
        <v>1423</v>
      </c>
      <c r="G54" s="1" t="s">
        <v>1423</v>
      </c>
      <c r="H54" s="64" t="s">
        <v>334</v>
      </c>
      <c r="I54" s="1" t="s">
        <v>3371</v>
      </c>
      <c r="J54" s="2">
        <v>6</v>
      </c>
      <c r="K54" s="1" t="s">
        <v>4222</v>
      </c>
      <c r="L54" s="416">
        <v>46023</v>
      </c>
      <c r="M54" s="416">
        <v>46174</v>
      </c>
      <c r="N54" s="143" t="s">
        <v>1361</v>
      </c>
      <c r="O54" s="15"/>
      <c r="P54" s="1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</row>
    <row r="55" spans="1:37" ht="15.75">
      <c r="A55" s="421"/>
      <c r="B55" s="421"/>
      <c r="C55" s="42" t="s">
        <v>4223</v>
      </c>
      <c r="D55" s="1" t="s">
        <v>4224</v>
      </c>
      <c r="E55" s="1" t="s">
        <v>4225</v>
      </c>
      <c r="F55" s="1" t="s">
        <v>4225</v>
      </c>
      <c r="G55" s="1" t="s">
        <v>4225</v>
      </c>
      <c r="H55" s="64" t="s">
        <v>334</v>
      </c>
      <c r="I55" s="1" t="s">
        <v>3371</v>
      </c>
      <c r="J55" s="2">
        <v>6</v>
      </c>
      <c r="K55" s="1" t="s">
        <v>4226</v>
      </c>
      <c r="L55" s="416">
        <v>46023</v>
      </c>
      <c r="M55" s="416">
        <v>46143</v>
      </c>
      <c r="N55" s="143" t="s">
        <v>1361</v>
      </c>
      <c r="O55" s="15"/>
      <c r="P55" s="1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</row>
    <row r="56" spans="1:37" ht="15.75">
      <c r="A56" s="2" t="s">
        <v>132</v>
      </c>
      <c r="B56" s="2">
        <v>37</v>
      </c>
      <c r="C56" s="42" t="s">
        <v>1404</v>
      </c>
      <c r="D56" s="1" t="s">
        <v>1426</v>
      </c>
      <c r="E56" s="1" t="s">
        <v>1404</v>
      </c>
      <c r="F56" s="1" t="s">
        <v>1404</v>
      </c>
      <c r="G56" s="1" t="s">
        <v>1404</v>
      </c>
      <c r="H56" s="64" t="s">
        <v>343</v>
      </c>
      <c r="I56" s="1" t="s">
        <v>3374</v>
      </c>
      <c r="J56" s="2">
        <v>12</v>
      </c>
      <c r="K56" s="1" t="s">
        <v>4216</v>
      </c>
      <c r="L56" s="416">
        <v>45870</v>
      </c>
      <c r="M56" s="416">
        <v>46174</v>
      </c>
      <c r="N56" s="143" t="s">
        <v>1361</v>
      </c>
      <c r="O56" s="15"/>
      <c r="P56" s="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</row>
    <row r="57" spans="1:37" ht="15.75">
      <c r="A57" s="420" t="s">
        <v>132</v>
      </c>
      <c r="B57" s="420">
        <v>38</v>
      </c>
      <c r="C57" s="42" t="s">
        <v>1404</v>
      </c>
      <c r="D57" s="1" t="s">
        <v>1426</v>
      </c>
      <c r="E57" s="1" t="s">
        <v>1404</v>
      </c>
      <c r="F57" s="1" t="s">
        <v>1404</v>
      </c>
      <c r="G57" s="1" t="s">
        <v>1404</v>
      </c>
      <c r="H57" s="64" t="s">
        <v>346</v>
      </c>
      <c r="I57" s="1" t="s">
        <v>3375</v>
      </c>
      <c r="J57" s="2">
        <v>6</v>
      </c>
      <c r="K57" s="1" t="s">
        <v>4216</v>
      </c>
      <c r="L57" s="416">
        <v>46023</v>
      </c>
      <c r="M57" s="416">
        <v>46174</v>
      </c>
      <c r="N57" s="143" t="s">
        <v>1361</v>
      </c>
      <c r="O57" s="15"/>
      <c r="P57" s="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</row>
    <row r="58" spans="1:37" ht="15.75">
      <c r="A58" s="421"/>
      <c r="B58" s="421"/>
      <c r="C58" s="42" t="s">
        <v>340</v>
      </c>
      <c r="D58" s="1" t="s">
        <v>341</v>
      </c>
      <c r="E58" s="1" t="s">
        <v>340</v>
      </c>
      <c r="F58" s="1" t="s">
        <v>340</v>
      </c>
      <c r="G58" s="1" t="s">
        <v>340</v>
      </c>
      <c r="H58" s="64" t="s">
        <v>346</v>
      </c>
      <c r="I58" s="1" t="s">
        <v>3375</v>
      </c>
      <c r="J58" s="2">
        <v>6</v>
      </c>
      <c r="K58" s="1" t="s">
        <v>4227</v>
      </c>
      <c r="L58" s="416">
        <v>46023</v>
      </c>
      <c r="M58" s="416">
        <v>46143</v>
      </c>
      <c r="N58" s="143" t="s">
        <v>1361</v>
      </c>
      <c r="O58" s="15"/>
      <c r="P58" s="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</row>
    <row r="59" spans="1:37" ht="15.75">
      <c r="A59" s="2" t="s">
        <v>132</v>
      </c>
      <c r="B59" s="2">
        <v>39</v>
      </c>
      <c r="C59" s="42" t="s">
        <v>1432</v>
      </c>
      <c r="D59" s="1" t="s">
        <v>1433</v>
      </c>
      <c r="E59" s="1" t="s">
        <v>1434</v>
      </c>
      <c r="F59" s="1" t="s">
        <v>1434</v>
      </c>
      <c r="G59" s="1" t="s">
        <v>1434</v>
      </c>
      <c r="H59" s="64" t="s">
        <v>354</v>
      </c>
      <c r="I59" s="1" t="s">
        <v>3377</v>
      </c>
      <c r="J59" s="2">
        <v>12</v>
      </c>
      <c r="K59" s="1" t="s">
        <v>4228</v>
      </c>
      <c r="L59" s="416">
        <v>45870</v>
      </c>
      <c r="M59" s="416">
        <v>46174</v>
      </c>
      <c r="N59" s="143" t="s">
        <v>1361</v>
      </c>
      <c r="O59" s="15"/>
      <c r="P59" s="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15.75">
      <c r="A60" s="420" t="s">
        <v>132</v>
      </c>
      <c r="B60" s="420">
        <v>40</v>
      </c>
      <c r="C60" s="42" t="s">
        <v>1432</v>
      </c>
      <c r="D60" s="1" t="s">
        <v>1433</v>
      </c>
      <c r="E60" s="1" t="s">
        <v>1434</v>
      </c>
      <c r="F60" s="1" t="s">
        <v>1434</v>
      </c>
      <c r="G60" s="1" t="s">
        <v>1434</v>
      </c>
      <c r="H60" s="64" t="s">
        <v>360</v>
      </c>
      <c r="I60" s="1" t="s">
        <v>3378</v>
      </c>
      <c r="J60" s="2">
        <v>6</v>
      </c>
      <c r="K60" s="1" t="s">
        <v>4228</v>
      </c>
      <c r="L60" s="416">
        <v>46023</v>
      </c>
      <c r="M60" s="416">
        <v>46174</v>
      </c>
      <c r="N60" s="143" t="s">
        <v>1361</v>
      </c>
      <c r="O60" s="15"/>
      <c r="P60" s="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</row>
    <row r="61" spans="1:37" ht="15.75">
      <c r="A61" s="421"/>
      <c r="B61" s="421"/>
      <c r="C61" s="42" t="s">
        <v>322</v>
      </c>
      <c r="D61" s="1" t="s">
        <v>322</v>
      </c>
      <c r="E61" s="1" t="s">
        <v>263</v>
      </c>
      <c r="F61" s="1" t="s">
        <v>263</v>
      </c>
      <c r="G61" s="1" t="s">
        <v>263</v>
      </c>
      <c r="H61" s="64" t="s">
        <v>360</v>
      </c>
      <c r="I61" s="1" t="s">
        <v>3378</v>
      </c>
      <c r="J61" s="2">
        <v>6</v>
      </c>
      <c r="K61" s="1" t="s">
        <v>3909</v>
      </c>
      <c r="L61" s="416">
        <v>46023</v>
      </c>
      <c r="M61" s="416">
        <v>46143</v>
      </c>
      <c r="N61" s="143" t="s">
        <v>1361</v>
      </c>
      <c r="O61" s="15"/>
      <c r="P61" s="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</row>
    <row r="62" spans="1:37" ht="15.75">
      <c r="A62" s="2" t="s">
        <v>132</v>
      </c>
      <c r="B62" s="2">
        <v>41</v>
      </c>
      <c r="C62" s="42" t="s">
        <v>3092</v>
      </c>
      <c r="D62" s="1" t="s">
        <v>4229</v>
      </c>
      <c r="E62" s="1" t="s">
        <v>1438</v>
      </c>
      <c r="F62" s="1" t="s">
        <v>1438</v>
      </c>
      <c r="G62" s="1" t="s">
        <v>1438</v>
      </c>
      <c r="H62" s="64" t="s">
        <v>1856</v>
      </c>
      <c r="I62" s="1" t="s">
        <v>3379</v>
      </c>
      <c r="J62" s="2">
        <v>12</v>
      </c>
      <c r="K62" s="1" t="s">
        <v>4230</v>
      </c>
      <c r="L62" s="416">
        <v>45870</v>
      </c>
      <c r="M62" s="416">
        <v>46174</v>
      </c>
      <c r="N62" s="143" t="s">
        <v>1361</v>
      </c>
      <c r="O62" s="15"/>
      <c r="P62" s="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</row>
    <row r="63" spans="1:37" ht="15.75">
      <c r="A63" s="420" t="s">
        <v>132</v>
      </c>
      <c r="B63" s="420">
        <v>42</v>
      </c>
      <c r="C63" s="42" t="s">
        <v>1438</v>
      </c>
      <c r="D63" s="1" t="s">
        <v>1438</v>
      </c>
      <c r="E63" s="1" t="s">
        <v>1438</v>
      </c>
      <c r="F63" s="1" t="s">
        <v>1438</v>
      </c>
      <c r="G63" s="1" t="s">
        <v>1438</v>
      </c>
      <c r="H63" s="64" t="s">
        <v>368</v>
      </c>
      <c r="I63" s="1" t="s">
        <v>3380</v>
      </c>
      <c r="J63" s="2">
        <v>6</v>
      </c>
      <c r="K63" s="1" t="s">
        <v>4230</v>
      </c>
      <c r="L63" s="416">
        <v>46023</v>
      </c>
      <c r="M63" s="416">
        <v>46174</v>
      </c>
      <c r="N63" s="143" t="s">
        <v>1361</v>
      </c>
      <c r="O63" s="15"/>
      <c r="P63" s="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</row>
    <row r="64" spans="1:37" ht="15.75">
      <c r="A64" s="421"/>
      <c r="B64" s="421"/>
      <c r="C64" s="42" t="s">
        <v>254</v>
      </c>
      <c r="D64" s="1" t="s">
        <v>254</v>
      </c>
      <c r="E64" s="1" t="s">
        <v>254</v>
      </c>
      <c r="F64" s="1" t="s">
        <v>254</v>
      </c>
      <c r="G64" s="1" t="s">
        <v>254</v>
      </c>
      <c r="H64" s="64" t="s">
        <v>368</v>
      </c>
      <c r="I64" s="1" t="s">
        <v>3380</v>
      </c>
      <c r="J64" s="2">
        <v>6</v>
      </c>
      <c r="K64" s="1" t="s">
        <v>3906</v>
      </c>
      <c r="L64" s="416">
        <v>46023</v>
      </c>
      <c r="M64" s="416">
        <v>46143</v>
      </c>
      <c r="N64" s="143" t="s">
        <v>1361</v>
      </c>
      <c r="O64" s="15"/>
      <c r="P64" s="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</row>
    <row r="65" spans="1:37" ht="15.75">
      <c r="A65" s="2" t="s">
        <v>132</v>
      </c>
      <c r="B65" s="2">
        <v>43</v>
      </c>
      <c r="C65" s="42" t="s">
        <v>1371</v>
      </c>
      <c r="D65" s="1" t="s">
        <v>4203</v>
      </c>
      <c r="E65" s="1" t="s">
        <v>1372</v>
      </c>
      <c r="F65" s="1" t="s">
        <v>1372</v>
      </c>
      <c r="G65" s="1" t="s">
        <v>1372</v>
      </c>
      <c r="H65" s="64" t="s">
        <v>1860</v>
      </c>
      <c r="I65" s="144" t="s">
        <v>3383</v>
      </c>
      <c r="J65" s="2">
        <v>12</v>
      </c>
      <c r="K65" s="1" t="s">
        <v>4204</v>
      </c>
      <c r="L65" s="416">
        <v>45870</v>
      </c>
      <c r="M65" s="416">
        <v>46174</v>
      </c>
      <c r="N65" s="143" t="s">
        <v>1361</v>
      </c>
      <c r="O65" s="15"/>
      <c r="P65" s="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</row>
    <row r="66" spans="1:37" ht="15.75">
      <c r="A66" s="420" t="s">
        <v>132</v>
      </c>
      <c r="B66" s="420">
        <v>44</v>
      </c>
      <c r="C66" s="42" t="s">
        <v>1371</v>
      </c>
      <c r="D66" s="1" t="s">
        <v>1372</v>
      </c>
      <c r="E66" s="1" t="s">
        <v>1372</v>
      </c>
      <c r="F66" s="1" t="s">
        <v>1372</v>
      </c>
      <c r="G66" s="1" t="s">
        <v>1372</v>
      </c>
      <c r="H66" s="64" t="s">
        <v>378</v>
      </c>
      <c r="I66" s="1" t="s">
        <v>3385</v>
      </c>
      <c r="J66" s="2">
        <v>6</v>
      </c>
      <c r="K66" s="1" t="s">
        <v>4204</v>
      </c>
      <c r="L66" s="416">
        <v>46023</v>
      </c>
      <c r="M66" s="416">
        <v>46174</v>
      </c>
      <c r="N66" s="143" t="s">
        <v>1361</v>
      </c>
      <c r="O66" s="15"/>
      <c r="P66" s="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</row>
    <row r="67" spans="1:37" ht="15.75">
      <c r="A67" s="421"/>
      <c r="B67" s="421"/>
      <c r="C67" s="42" t="s">
        <v>1108</v>
      </c>
      <c r="D67" s="1" t="s">
        <v>1737</v>
      </c>
      <c r="E67" s="1" t="s">
        <v>1738</v>
      </c>
      <c r="F67" s="1" t="s">
        <v>1738</v>
      </c>
      <c r="G67" s="1" t="s">
        <v>1738</v>
      </c>
      <c r="H67" s="64" t="s">
        <v>378</v>
      </c>
      <c r="I67" s="1" t="s">
        <v>3385</v>
      </c>
      <c r="J67" s="2">
        <v>6</v>
      </c>
      <c r="K67" s="1" t="s">
        <v>4231</v>
      </c>
      <c r="L67" s="416">
        <v>46023</v>
      </c>
      <c r="M67" s="416">
        <v>46143</v>
      </c>
      <c r="N67" s="143" t="s">
        <v>1361</v>
      </c>
      <c r="O67" s="15"/>
      <c r="P67" s="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</row>
    <row r="68" spans="1:37" ht="15.75">
      <c r="A68" s="2" t="s">
        <v>164</v>
      </c>
      <c r="B68" s="2">
        <v>45</v>
      </c>
      <c r="C68" s="42" t="s">
        <v>1446</v>
      </c>
      <c r="D68" s="1" t="s">
        <v>1447</v>
      </c>
      <c r="E68" s="1" t="s">
        <v>1448</v>
      </c>
      <c r="F68" s="1" t="s">
        <v>1448</v>
      </c>
      <c r="G68" s="1" t="s">
        <v>1448</v>
      </c>
      <c r="H68" s="64" t="s">
        <v>384</v>
      </c>
      <c r="I68" s="1" t="s">
        <v>3386</v>
      </c>
      <c r="J68" s="2">
        <v>12</v>
      </c>
      <c r="K68" s="1" t="s">
        <v>4232</v>
      </c>
      <c r="L68" s="416">
        <v>45870</v>
      </c>
      <c r="M68" s="416">
        <v>46174</v>
      </c>
      <c r="N68" s="143" t="s">
        <v>3084</v>
      </c>
      <c r="O68" s="15"/>
      <c r="P68" s="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</row>
    <row r="69" spans="1:37" ht="15.75">
      <c r="A69" s="420" t="s">
        <v>164</v>
      </c>
      <c r="B69" s="420">
        <v>46</v>
      </c>
      <c r="C69" s="42" t="s">
        <v>1446</v>
      </c>
      <c r="D69" s="1" t="s">
        <v>1447</v>
      </c>
      <c r="E69" s="1" t="s">
        <v>1448</v>
      </c>
      <c r="F69" s="1" t="s">
        <v>1448</v>
      </c>
      <c r="G69" s="1" t="s">
        <v>1448</v>
      </c>
      <c r="H69" s="64" t="s">
        <v>386</v>
      </c>
      <c r="I69" s="1" t="s">
        <v>3388</v>
      </c>
      <c r="J69" s="2">
        <v>6</v>
      </c>
      <c r="K69" s="1" t="s">
        <v>4232</v>
      </c>
      <c r="L69" s="416">
        <v>46023</v>
      </c>
      <c r="M69" s="416">
        <v>46174</v>
      </c>
      <c r="N69" s="143" t="s">
        <v>3084</v>
      </c>
      <c r="O69" s="15"/>
      <c r="P69" s="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</row>
    <row r="70" spans="1:37" ht="15.75">
      <c r="A70" s="421"/>
      <c r="B70" s="421"/>
      <c r="C70" s="42" t="s">
        <v>939</v>
      </c>
      <c r="D70" s="1" t="s">
        <v>1442</v>
      </c>
      <c r="E70" s="1" t="s">
        <v>1443</v>
      </c>
      <c r="F70" s="1" t="s">
        <v>1443</v>
      </c>
      <c r="G70" s="1" t="s">
        <v>1443</v>
      </c>
      <c r="H70" s="64" t="s">
        <v>386</v>
      </c>
      <c r="I70" s="1" t="s">
        <v>3388</v>
      </c>
      <c r="J70" s="2">
        <v>6</v>
      </c>
      <c r="K70" s="1" t="s">
        <v>4233</v>
      </c>
      <c r="L70" s="416">
        <v>46023</v>
      </c>
      <c r="M70" s="416">
        <v>46143</v>
      </c>
      <c r="N70" s="143" t="s">
        <v>3084</v>
      </c>
      <c r="O70" s="15"/>
      <c r="P70" s="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</row>
    <row r="71" spans="1:37" ht="15.75">
      <c r="A71" s="2" t="s">
        <v>164</v>
      </c>
      <c r="B71" s="2">
        <v>47</v>
      </c>
      <c r="C71" s="42" t="s">
        <v>1452</v>
      </c>
      <c r="D71" s="1" t="s">
        <v>3784</v>
      </c>
      <c r="E71" s="1" t="s">
        <v>1454</v>
      </c>
      <c r="F71" s="1" t="s">
        <v>1454</v>
      </c>
      <c r="G71" s="1" t="s">
        <v>1454</v>
      </c>
      <c r="H71" s="64" t="s">
        <v>394</v>
      </c>
      <c r="I71" s="1" t="s">
        <v>3392</v>
      </c>
      <c r="J71" s="2">
        <v>12</v>
      </c>
      <c r="K71" s="1" t="s">
        <v>4217</v>
      </c>
      <c r="L71" s="416">
        <v>45870</v>
      </c>
      <c r="M71" s="416">
        <v>46174</v>
      </c>
      <c r="N71" s="143" t="s">
        <v>3084</v>
      </c>
      <c r="O71" s="15"/>
      <c r="P71" s="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</row>
    <row r="72" spans="1:37" ht="15.75">
      <c r="A72" s="420" t="s">
        <v>164</v>
      </c>
      <c r="B72" s="420">
        <v>48</v>
      </c>
      <c r="C72" s="42" t="s">
        <v>1452</v>
      </c>
      <c r="D72" s="1" t="s">
        <v>1453</v>
      </c>
      <c r="E72" s="1" t="s">
        <v>1454</v>
      </c>
      <c r="F72" s="1" t="s">
        <v>1454</v>
      </c>
      <c r="G72" s="1" t="s">
        <v>1454</v>
      </c>
      <c r="H72" s="64" t="s">
        <v>396</v>
      </c>
      <c r="I72" s="1" t="s">
        <v>3394</v>
      </c>
      <c r="J72" s="2">
        <v>6</v>
      </c>
      <c r="K72" s="1" t="s">
        <v>4217</v>
      </c>
      <c r="L72" s="416">
        <v>46023</v>
      </c>
      <c r="M72" s="416">
        <v>46174</v>
      </c>
      <c r="N72" s="143" t="s">
        <v>3084</v>
      </c>
      <c r="O72" s="15"/>
      <c r="P72" s="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</row>
    <row r="73" spans="1:37" ht="15.75">
      <c r="A73" s="421"/>
      <c r="B73" s="421"/>
      <c r="C73" s="42" t="s">
        <v>1404</v>
      </c>
      <c r="D73" s="1" t="s">
        <v>1405</v>
      </c>
      <c r="E73" s="1" t="s">
        <v>1404</v>
      </c>
      <c r="F73" s="1" t="s">
        <v>1404</v>
      </c>
      <c r="G73" s="1" t="s">
        <v>1404</v>
      </c>
      <c r="H73" s="64" t="s">
        <v>396</v>
      </c>
      <c r="I73" s="1" t="s">
        <v>3394</v>
      </c>
      <c r="J73" s="2">
        <v>6</v>
      </c>
      <c r="K73" s="1" t="s">
        <v>4216</v>
      </c>
      <c r="L73" s="416">
        <v>46023</v>
      </c>
      <c r="M73" s="416">
        <v>46143</v>
      </c>
      <c r="N73" s="143" t="s">
        <v>3084</v>
      </c>
      <c r="O73" s="15"/>
      <c r="P73" s="1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</row>
    <row r="74" spans="1:37" ht="15.75">
      <c r="A74" s="2" t="s">
        <v>164</v>
      </c>
      <c r="B74" s="2">
        <v>49</v>
      </c>
      <c r="C74" s="42" t="s">
        <v>1458</v>
      </c>
      <c r="D74" s="1" t="s">
        <v>1459</v>
      </c>
      <c r="E74" s="1" t="s">
        <v>1460</v>
      </c>
      <c r="F74" s="1" t="s">
        <v>1460</v>
      </c>
      <c r="G74" s="1" t="s">
        <v>1460</v>
      </c>
      <c r="H74" s="64" t="s">
        <v>404</v>
      </c>
      <c r="I74" s="1" t="s">
        <v>3396</v>
      </c>
      <c r="J74" s="2">
        <v>12</v>
      </c>
      <c r="K74" s="1" t="s">
        <v>4140</v>
      </c>
      <c r="L74" s="416">
        <v>45870</v>
      </c>
      <c r="M74" s="416">
        <v>46174</v>
      </c>
      <c r="N74" s="143" t="s">
        <v>3084</v>
      </c>
      <c r="O74" s="15"/>
      <c r="P74" s="1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</row>
    <row r="75" spans="1:37" ht="15.75">
      <c r="A75" s="420" t="s">
        <v>164</v>
      </c>
      <c r="B75" s="420">
        <v>50</v>
      </c>
      <c r="C75" s="42" t="s">
        <v>1458</v>
      </c>
      <c r="D75" s="1" t="s">
        <v>1459</v>
      </c>
      <c r="E75" s="1" t="s">
        <v>1460</v>
      </c>
      <c r="F75" s="1" t="s">
        <v>1460</v>
      </c>
      <c r="G75" s="1" t="s">
        <v>1460</v>
      </c>
      <c r="H75" s="64" t="s">
        <v>406</v>
      </c>
      <c r="I75" s="1" t="s">
        <v>3398</v>
      </c>
      <c r="J75" s="2">
        <v>6</v>
      </c>
      <c r="K75" s="1" t="s">
        <v>4140</v>
      </c>
      <c r="L75" s="416">
        <v>46023</v>
      </c>
      <c r="M75" s="416">
        <v>46174</v>
      </c>
      <c r="N75" s="143" t="s">
        <v>3084</v>
      </c>
      <c r="O75" s="15"/>
      <c r="P75" s="1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</row>
    <row r="76" spans="1:37" ht="15.75">
      <c r="A76" s="421"/>
      <c r="B76" s="421"/>
      <c r="C76" s="42" t="s">
        <v>4234</v>
      </c>
      <c r="D76" s="1" t="s">
        <v>1679</v>
      </c>
      <c r="E76" s="1" t="s">
        <v>3200</v>
      </c>
      <c r="F76" s="1" t="s">
        <v>3200</v>
      </c>
      <c r="G76" s="1" t="s">
        <v>3200</v>
      </c>
      <c r="H76" s="64" t="s">
        <v>406</v>
      </c>
      <c r="I76" s="1" t="s">
        <v>3398</v>
      </c>
      <c r="J76" s="2">
        <v>6</v>
      </c>
      <c r="K76" s="1" t="s">
        <v>4235</v>
      </c>
      <c r="L76" s="416">
        <v>46023</v>
      </c>
      <c r="M76" s="416">
        <v>46143</v>
      </c>
      <c r="N76" s="143" t="s">
        <v>3084</v>
      </c>
      <c r="O76" s="15"/>
      <c r="P76" s="1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</row>
    <row r="77" spans="1:37" ht="15.75">
      <c r="A77" s="2" t="s">
        <v>164</v>
      </c>
      <c r="B77" s="2">
        <v>51</v>
      </c>
      <c r="C77" s="42" t="s">
        <v>1465</v>
      </c>
      <c r="D77" s="1" t="s">
        <v>1465</v>
      </c>
      <c r="E77" s="1" t="s">
        <v>1465</v>
      </c>
      <c r="F77" s="1" t="s">
        <v>1465</v>
      </c>
      <c r="G77" s="1" t="s">
        <v>1465</v>
      </c>
      <c r="H77" s="64" t="s">
        <v>413</v>
      </c>
      <c r="I77" s="1" t="s">
        <v>3401</v>
      </c>
      <c r="J77" s="2">
        <v>12</v>
      </c>
      <c r="K77" s="1" t="s">
        <v>4236</v>
      </c>
      <c r="L77" s="416">
        <v>45870</v>
      </c>
      <c r="M77" s="416">
        <v>46174</v>
      </c>
      <c r="N77" s="143" t="s">
        <v>3084</v>
      </c>
      <c r="O77" s="15"/>
      <c r="P77" s="1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</row>
    <row r="78" spans="1:37" ht="15.75">
      <c r="A78" s="420" t="s">
        <v>164</v>
      </c>
      <c r="B78" s="420">
        <v>52</v>
      </c>
      <c r="C78" s="42" t="s">
        <v>1464</v>
      </c>
      <c r="D78" s="1" t="s">
        <v>1465</v>
      </c>
      <c r="E78" s="1" t="s">
        <v>1465</v>
      </c>
      <c r="F78" s="1" t="s">
        <v>1465</v>
      </c>
      <c r="G78" s="1" t="s">
        <v>1465</v>
      </c>
      <c r="H78" s="64" t="s">
        <v>416</v>
      </c>
      <c r="I78" s="1" t="s">
        <v>3402</v>
      </c>
      <c r="J78" s="2">
        <v>6</v>
      </c>
      <c r="K78" s="1" t="s">
        <v>4236</v>
      </c>
      <c r="L78" s="416">
        <v>46023</v>
      </c>
      <c r="M78" s="416">
        <v>46174</v>
      </c>
      <c r="N78" s="143" t="s">
        <v>3084</v>
      </c>
      <c r="O78" s="15"/>
      <c r="P78" s="1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</row>
    <row r="79" spans="1:37" ht="15.75">
      <c r="A79" s="421"/>
      <c r="B79" s="421"/>
      <c r="C79" s="42" t="s">
        <v>1902</v>
      </c>
      <c r="D79" s="1" t="s">
        <v>1054</v>
      </c>
      <c r="E79" s="1" t="s">
        <v>1054</v>
      </c>
      <c r="F79" s="1" t="s">
        <v>1054</v>
      </c>
      <c r="G79" s="1" t="s">
        <v>1054</v>
      </c>
      <c r="H79" s="64" t="s">
        <v>416</v>
      </c>
      <c r="I79" s="1" t="s">
        <v>3402</v>
      </c>
      <c r="J79" s="2">
        <v>6</v>
      </c>
      <c r="K79" s="1" t="s">
        <v>1809</v>
      </c>
      <c r="L79" s="416">
        <v>46023</v>
      </c>
      <c r="M79" s="416">
        <v>46143</v>
      </c>
      <c r="N79" s="143" t="s">
        <v>3084</v>
      </c>
      <c r="O79" s="15"/>
      <c r="P79" s="1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</row>
    <row r="80" spans="1:37" ht="15.75">
      <c r="A80" s="2" t="s">
        <v>132</v>
      </c>
      <c r="B80" s="2">
        <v>53</v>
      </c>
      <c r="C80" s="42" t="s">
        <v>1466</v>
      </c>
      <c r="D80" s="1" t="s">
        <v>3610</v>
      </c>
      <c r="E80" s="1" t="s">
        <v>1974</v>
      </c>
      <c r="F80" s="1" t="s">
        <v>1974</v>
      </c>
      <c r="G80" s="1" t="s">
        <v>1467</v>
      </c>
      <c r="H80" s="64" t="s">
        <v>422</v>
      </c>
      <c r="I80" s="1" t="s">
        <v>3404</v>
      </c>
      <c r="J80" s="2">
        <v>12</v>
      </c>
      <c r="K80" s="1" t="s">
        <v>4237</v>
      </c>
      <c r="L80" s="416">
        <v>45870</v>
      </c>
      <c r="M80" s="416">
        <v>46174</v>
      </c>
      <c r="N80" s="143" t="s">
        <v>1361</v>
      </c>
      <c r="O80" s="15"/>
      <c r="P80" s="1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</row>
    <row r="81" spans="1:37" ht="15.75">
      <c r="A81" s="420" t="s">
        <v>132</v>
      </c>
      <c r="B81" s="420">
        <v>54</v>
      </c>
      <c r="C81" s="42" t="s">
        <v>1466</v>
      </c>
      <c r="D81" s="1" t="s">
        <v>1467</v>
      </c>
      <c r="E81" s="1" t="s">
        <v>1467</v>
      </c>
      <c r="F81" s="1" t="s">
        <v>1467</v>
      </c>
      <c r="G81" s="1" t="s">
        <v>1467</v>
      </c>
      <c r="H81" s="64" t="s">
        <v>1878</v>
      </c>
      <c r="I81" s="1" t="s">
        <v>3406</v>
      </c>
      <c r="J81" s="2">
        <v>6</v>
      </c>
      <c r="K81" s="1" t="s">
        <v>4237</v>
      </c>
      <c r="L81" s="416">
        <v>46023</v>
      </c>
      <c r="M81" s="416">
        <v>46174</v>
      </c>
      <c r="N81" s="143" t="s">
        <v>1361</v>
      </c>
      <c r="O81" s="15"/>
      <c r="P81" s="1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</row>
    <row r="82" spans="1:37" ht="15.75">
      <c r="A82" s="421"/>
      <c r="B82" s="421"/>
      <c r="C82" s="42" t="s">
        <v>895</v>
      </c>
      <c r="D82" s="1" t="s">
        <v>4238</v>
      </c>
      <c r="E82" s="1" t="s">
        <v>4238</v>
      </c>
      <c r="F82" s="1" t="s">
        <v>4238</v>
      </c>
      <c r="G82" s="1" t="s">
        <v>4238</v>
      </c>
      <c r="H82" s="64" t="s">
        <v>1878</v>
      </c>
      <c r="I82" s="1" t="s">
        <v>3406</v>
      </c>
      <c r="J82" s="2">
        <v>6</v>
      </c>
      <c r="K82" s="1" t="s">
        <v>4239</v>
      </c>
      <c r="L82" s="416">
        <v>46023</v>
      </c>
      <c r="M82" s="416">
        <v>46143</v>
      </c>
      <c r="N82" s="143" t="s">
        <v>1361</v>
      </c>
      <c r="O82" s="15"/>
      <c r="P82" s="1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</row>
    <row r="83" spans="1:37" ht="15.75">
      <c r="A83" s="2" t="s">
        <v>132</v>
      </c>
      <c r="B83" s="2">
        <v>55</v>
      </c>
      <c r="C83" s="42" t="s">
        <v>1469</v>
      </c>
      <c r="D83" s="1" t="s">
        <v>1469</v>
      </c>
      <c r="E83" s="1" t="s">
        <v>1469</v>
      </c>
      <c r="F83" s="1" t="s">
        <v>1469</v>
      </c>
      <c r="G83" s="1" t="s">
        <v>1469</v>
      </c>
      <c r="H83" s="64" t="s">
        <v>431</v>
      </c>
      <c r="I83" s="1" t="s">
        <v>3410</v>
      </c>
      <c r="J83" s="2">
        <v>12</v>
      </c>
      <c r="K83" s="1" t="s">
        <v>4240</v>
      </c>
      <c r="L83" s="416">
        <v>45870</v>
      </c>
      <c r="M83" s="416">
        <v>46174</v>
      </c>
      <c r="N83" s="143" t="s">
        <v>1361</v>
      </c>
      <c r="O83" s="15"/>
      <c r="P83" s="1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</row>
    <row r="84" spans="1:37" ht="15.75">
      <c r="A84" s="420" t="s">
        <v>132</v>
      </c>
      <c r="B84" s="420">
        <v>56</v>
      </c>
      <c r="C84" s="42" t="s">
        <v>1469</v>
      </c>
      <c r="D84" s="1" t="s">
        <v>1469</v>
      </c>
      <c r="E84" s="1" t="s">
        <v>1469</v>
      </c>
      <c r="F84" s="1" t="s">
        <v>1469</v>
      </c>
      <c r="G84" s="1" t="s">
        <v>1469</v>
      </c>
      <c r="H84" s="64" t="s">
        <v>433</v>
      </c>
      <c r="I84" s="1" t="s">
        <v>3412</v>
      </c>
      <c r="J84" s="2">
        <v>6</v>
      </c>
      <c r="K84" s="1" t="s">
        <v>4240</v>
      </c>
      <c r="L84" s="416">
        <v>46023</v>
      </c>
      <c r="M84" s="416">
        <v>46174</v>
      </c>
      <c r="N84" s="143" t="s">
        <v>1361</v>
      </c>
      <c r="O84" s="15"/>
      <c r="P84" s="1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</row>
    <row r="85" spans="1:37" ht="15.75">
      <c r="A85" s="421"/>
      <c r="B85" s="421"/>
      <c r="C85" s="42" t="s">
        <v>3409</v>
      </c>
      <c r="D85" s="1" t="s">
        <v>3409</v>
      </c>
      <c r="E85" s="1" t="s">
        <v>3409</v>
      </c>
      <c r="F85" s="1" t="s">
        <v>3409</v>
      </c>
      <c r="G85" s="1" t="s">
        <v>3409</v>
      </c>
      <c r="H85" s="64" t="s">
        <v>433</v>
      </c>
      <c r="I85" s="1" t="s">
        <v>3412</v>
      </c>
      <c r="J85" s="2">
        <v>6</v>
      </c>
      <c r="K85" s="1" t="s">
        <v>3411</v>
      </c>
      <c r="L85" s="416">
        <v>46023</v>
      </c>
      <c r="M85" s="416">
        <v>46143</v>
      </c>
      <c r="N85" s="143" t="s">
        <v>1361</v>
      </c>
      <c r="O85" s="15"/>
      <c r="P85" s="1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</row>
    <row r="86" spans="1:37" ht="15.75">
      <c r="A86" s="2" t="s">
        <v>132</v>
      </c>
      <c r="B86" s="2">
        <v>57</v>
      </c>
      <c r="C86" s="42" t="s">
        <v>4241</v>
      </c>
      <c r="D86" s="1" t="s">
        <v>440</v>
      </c>
      <c r="E86" s="1" t="s">
        <v>440</v>
      </c>
      <c r="F86" s="1" t="s">
        <v>440</v>
      </c>
      <c r="G86" s="1" t="s">
        <v>440</v>
      </c>
      <c r="H86" s="64" t="s">
        <v>438</v>
      </c>
      <c r="I86" s="1" t="s">
        <v>3415</v>
      </c>
      <c r="J86" s="2">
        <v>12</v>
      </c>
      <c r="K86" s="1" t="s">
        <v>3958</v>
      </c>
      <c r="L86" s="416">
        <v>45870</v>
      </c>
      <c r="M86" s="416">
        <v>46174</v>
      </c>
      <c r="N86" s="143" t="s">
        <v>1361</v>
      </c>
      <c r="O86" s="15"/>
      <c r="P86" s="1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</row>
    <row r="87" spans="1:37" ht="15.75">
      <c r="A87" s="420" t="s">
        <v>132</v>
      </c>
      <c r="B87" s="420">
        <v>58</v>
      </c>
      <c r="C87" s="42" t="s">
        <v>1472</v>
      </c>
      <c r="D87" s="1" t="s">
        <v>1472</v>
      </c>
      <c r="E87" s="1" t="s">
        <v>1472</v>
      </c>
      <c r="F87" s="1" t="s">
        <v>1472</v>
      </c>
      <c r="G87" s="1" t="s">
        <v>1472</v>
      </c>
      <c r="H87" s="64" t="s">
        <v>442</v>
      </c>
      <c r="I87" s="1" t="s">
        <v>3416</v>
      </c>
      <c r="J87" s="2">
        <v>6</v>
      </c>
      <c r="K87" s="1" t="s">
        <v>3691</v>
      </c>
      <c r="L87" s="416">
        <v>46023</v>
      </c>
      <c r="M87" s="416">
        <v>46174</v>
      </c>
      <c r="N87" s="143" t="s">
        <v>1361</v>
      </c>
      <c r="O87" s="15"/>
      <c r="P87" s="1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</row>
    <row r="88" spans="1:37" ht="15.75">
      <c r="A88" s="421"/>
      <c r="B88" s="421"/>
      <c r="C88" s="42" t="s">
        <v>4242</v>
      </c>
      <c r="D88" s="1" t="s">
        <v>4242</v>
      </c>
      <c r="E88" s="1" t="s">
        <v>4242</v>
      </c>
      <c r="F88" s="1" t="s">
        <v>4242</v>
      </c>
      <c r="G88" s="1" t="s">
        <v>4242</v>
      </c>
      <c r="H88" s="64" t="s">
        <v>442</v>
      </c>
      <c r="I88" s="1" t="s">
        <v>3416</v>
      </c>
      <c r="J88" s="2">
        <v>6</v>
      </c>
      <c r="K88" s="1" t="s">
        <v>4243</v>
      </c>
      <c r="L88" s="416">
        <v>46023</v>
      </c>
      <c r="M88" s="416">
        <v>46143</v>
      </c>
      <c r="N88" s="143" t="s">
        <v>1361</v>
      </c>
      <c r="O88" s="15"/>
      <c r="P88" s="1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</row>
    <row r="89" spans="1:37" ht="15.75">
      <c r="A89" s="2" t="s">
        <v>132</v>
      </c>
      <c r="B89" s="2">
        <v>59</v>
      </c>
      <c r="C89" s="42" t="s">
        <v>481</v>
      </c>
      <c r="D89" s="1" t="s">
        <v>482</v>
      </c>
      <c r="E89" s="1" t="s">
        <v>482</v>
      </c>
      <c r="F89" s="1" t="s">
        <v>482</v>
      </c>
      <c r="G89" s="1" t="s">
        <v>482</v>
      </c>
      <c r="H89" s="64" t="s">
        <v>448</v>
      </c>
      <c r="I89" s="1" t="s">
        <v>3418</v>
      </c>
      <c r="J89" s="2">
        <v>12</v>
      </c>
      <c r="K89" s="1" t="s">
        <v>4244</v>
      </c>
      <c r="L89" s="416">
        <v>45870</v>
      </c>
      <c r="M89" s="416">
        <v>46174</v>
      </c>
      <c r="N89" s="143" t="s">
        <v>1361</v>
      </c>
      <c r="O89" s="15"/>
      <c r="P89" s="1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</row>
    <row r="90" spans="1:37" ht="15.75">
      <c r="A90" s="420" t="s">
        <v>132</v>
      </c>
      <c r="B90" s="420">
        <v>60</v>
      </c>
      <c r="C90" s="42" t="s">
        <v>481</v>
      </c>
      <c r="D90" s="1" t="s">
        <v>482</v>
      </c>
      <c r="E90" s="1" t="s">
        <v>482</v>
      </c>
      <c r="F90" s="1" t="s">
        <v>482</v>
      </c>
      <c r="G90" s="1" t="s">
        <v>482</v>
      </c>
      <c r="H90" s="64" t="s">
        <v>1888</v>
      </c>
      <c r="I90" s="1" t="s">
        <v>3419</v>
      </c>
      <c r="J90" s="2">
        <v>6</v>
      </c>
      <c r="K90" s="1" t="s">
        <v>4244</v>
      </c>
      <c r="L90" s="416">
        <v>46023</v>
      </c>
      <c r="M90" s="416">
        <v>46174</v>
      </c>
      <c r="N90" s="143" t="s">
        <v>1361</v>
      </c>
      <c r="O90" s="15"/>
      <c r="P90" s="1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</row>
    <row r="91" spans="1:37" ht="15.75">
      <c r="A91" s="421"/>
      <c r="B91" s="421"/>
      <c r="C91" s="42" t="s">
        <v>1476</v>
      </c>
      <c r="D91" s="1" t="s">
        <v>1009</v>
      </c>
      <c r="E91" s="1" t="s">
        <v>1476</v>
      </c>
      <c r="F91" s="1" t="s">
        <v>1476</v>
      </c>
      <c r="G91" s="1" t="s">
        <v>1476</v>
      </c>
      <c r="H91" s="64" t="s">
        <v>1888</v>
      </c>
      <c r="I91" s="1" t="s">
        <v>3419</v>
      </c>
      <c r="J91" s="2">
        <v>6</v>
      </c>
      <c r="K91" s="1" t="s">
        <v>4245</v>
      </c>
      <c r="L91" s="416">
        <v>46023</v>
      </c>
      <c r="M91" s="416">
        <v>46143</v>
      </c>
      <c r="N91" s="143" t="s">
        <v>1361</v>
      </c>
      <c r="O91" s="15"/>
      <c r="P91" s="1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</row>
    <row r="92" spans="1:37" ht="15.75">
      <c r="A92" s="2" t="s">
        <v>132</v>
      </c>
      <c r="B92" s="2">
        <v>61</v>
      </c>
      <c r="C92" s="42" t="s">
        <v>1407</v>
      </c>
      <c r="D92" s="1" t="s">
        <v>1478</v>
      </c>
      <c r="E92" s="1" t="s">
        <v>1478</v>
      </c>
      <c r="F92" s="1" t="s">
        <v>1478</v>
      </c>
      <c r="G92" s="1" t="s">
        <v>1478</v>
      </c>
      <c r="H92" s="64" t="s">
        <v>1889</v>
      </c>
      <c r="I92" s="1" t="s">
        <v>3422</v>
      </c>
      <c r="J92" s="2">
        <v>12</v>
      </c>
      <c r="K92" s="1" t="s">
        <v>4161</v>
      </c>
      <c r="L92" s="416">
        <v>45870</v>
      </c>
      <c r="M92" s="416">
        <v>46174</v>
      </c>
      <c r="N92" s="143" t="s">
        <v>1361</v>
      </c>
      <c r="O92" s="15"/>
      <c r="P92" s="1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</row>
    <row r="93" spans="1:37" ht="15.75">
      <c r="A93" s="420" t="s">
        <v>132</v>
      </c>
      <c r="B93" s="420">
        <v>62</v>
      </c>
      <c r="C93" s="42" t="s">
        <v>1407</v>
      </c>
      <c r="D93" s="1" t="s">
        <v>1477</v>
      </c>
      <c r="E93" s="1" t="s">
        <v>1478</v>
      </c>
      <c r="F93" s="1" t="s">
        <v>1478</v>
      </c>
      <c r="G93" s="1" t="s">
        <v>1478</v>
      </c>
      <c r="H93" s="64" t="s">
        <v>1890</v>
      </c>
      <c r="I93" s="1" t="s">
        <v>3424</v>
      </c>
      <c r="J93" s="2">
        <v>6</v>
      </c>
      <c r="K93" s="1" t="s">
        <v>4161</v>
      </c>
      <c r="L93" s="416">
        <v>46023</v>
      </c>
      <c r="M93" s="416">
        <v>46174</v>
      </c>
      <c r="N93" s="143" t="s">
        <v>1361</v>
      </c>
      <c r="O93" s="15"/>
      <c r="P93" s="1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</row>
    <row r="94" spans="1:37" ht="15.75">
      <c r="A94" s="421"/>
      <c r="B94" s="421"/>
      <c r="C94" s="42" t="s">
        <v>1371</v>
      </c>
      <c r="D94" s="1" t="s">
        <v>1372</v>
      </c>
      <c r="E94" s="1" t="s">
        <v>1372</v>
      </c>
      <c r="F94" s="1" t="s">
        <v>1372</v>
      </c>
      <c r="G94" s="1" t="s">
        <v>1372</v>
      </c>
      <c r="H94" s="64" t="s">
        <v>1890</v>
      </c>
      <c r="I94" s="1" t="s">
        <v>3424</v>
      </c>
      <c r="J94" s="2">
        <v>6</v>
      </c>
      <c r="K94" s="1" t="s">
        <v>4204</v>
      </c>
      <c r="L94" s="416">
        <v>46023</v>
      </c>
      <c r="M94" s="416">
        <v>46143</v>
      </c>
      <c r="N94" s="143" t="s">
        <v>1361</v>
      </c>
      <c r="O94" s="15"/>
      <c r="P94" s="1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</row>
    <row r="95" spans="1:37" ht="15.75">
      <c r="A95" s="2" t="s">
        <v>132</v>
      </c>
      <c r="B95" s="2">
        <v>63</v>
      </c>
      <c r="C95" s="42" t="s">
        <v>1807</v>
      </c>
      <c r="D95" s="1" t="s">
        <v>1480</v>
      </c>
      <c r="E95" s="1" t="s">
        <v>1480</v>
      </c>
      <c r="F95" s="1" t="s">
        <v>1480</v>
      </c>
      <c r="G95" s="1" t="s">
        <v>1480</v>
      </c>
      <c r="H95" s="64" t="s">
        <v>467</v>
      </c>
      <c r="I95" s="1" t="s">
        <v>3429</v>
      </c>
      <c r="J95" s="2">
        <v>12</v>
      </c>
      <c r="K95" s="1" t="s">
        <v>1325</v>
      </c>
      <c r="L95" s="416">
        <v>45870</v>
      </c>
      <c r="M95" s="416">
        <v>46174</v>
      </c>
      <c r="N95" s="143" t="s">
        <v>1361</v>
      </c>
      <c r="O95" s="15"/>
      <c r="P95" s="1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</row>
    <row r="96" spans="1:37" ht="15.75">
      <c r="A96" s="420" t="s">
        <v>132</v>
      </c>
      <c r="B96" s="420">
        <v>64</v>
      </c>
      <c r="C96" s="42" t="s">
        <v>1480</v>
      </c>
      <c r="D96" s="1" t="s">
        <v>1480</v>
      </c>
      <c r="E96" s="1" t="s">
        <v>1480</v>
      </c>
      <c r="F96" s="1" t="s">
        <v>1480</v>
      </c>
      <c r="G96" s="1" t="s">
        <v>1480</v>
      </c>
      <c r="H96" s="64" t="s">
        <v>778</v>
      </c>
      <c r="I96" s="1" t="s">
        <v>3431</v>
      </c>
      <c r="J96" s="2">
        <v>6</v>
      </c>
      <c r="K96" s="1" t="s">
        <v>1325</v>
      </c>
      <c r="L96" s="416">
        <v>46023</v>
      </c>
      <c r="M96" s="416">
        <v>46174</v>
      </c>
      <c r="N96" s="143" t="s">
        <v>1361</v>
      </c>
      <c r="O96" s="15"/>
      <c r="P96" s="1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</row>
    <row r="97" spans="1:37" ht="15.75">
      <c r="A97" s="421"/>
      <c r="B97" s="421"/>
      <c r="C97" s="42" t="s">
        <v>1475</v>
      </c>
      <c r="D97" s="1" t="s">
        <v>1009</v>
      </c>
      <c r="E97" s="1" t="s">
        <v>1476</v>
      </c>
      <c r="F97" s="1" t="s">
        <v>1476</v>
      </c>
      <c r="G97" s="1" t="s">
        <v>1476</v>
      </c>
      <c r="H97" s="64" t="s">
        <v>778</v>
      </c>
      <c r="I97" s="1" t="s">
        <v>3431</v>
      </c>
      <c r="J97" s="2">
        <v>6</v>
      </c>
      <c r="K97" s="1" t="s">
        <v>4245</v>
      </c>
      <c r="L97" s="416">
        <v>46023</v>
      </c>
      <c r="M97" s="416">
        <v>46143</v>
      </c>
      <c r="N97" s="143" t="s">
        <v>1361</v>
      </c>
      <c r="O97" s="15"/>
      <c r="P97" s="1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</row>
    <row r="98" spans="1:37" ht="15.75">
      <c r="A98" s="2" t="s">
        <v>132</v>
      </c>
      <c r="B98" s="2">
        <v>65</v>
      </c>
      <c r="C98" s="42" t="s">
        <v>1481</v>
      </c>
      <c r="D98" s="1" t="s">
        <v>3081</v>
      </c>
      <c r="E98" s="1" t="s">
        <v>1482</v>
      </c>
      <c r="F98" s="1" t="s">
        <v>1482</v>
      </c>
      <c r="G98" s="1" t="s">
        <v>1482</v>
      </c>
      <c r="H98" s="64" t="s">
        <v>476</v>
      </c>
      <c r="I98" s="1" t="s">
        <v>3433</v>
      </c>
      <c r="J98" s="2">
        <v>12</v>
      </c>
      <c r="K98" s="1" t="s">
        <v>4246</v>
      </c>
      <c r="L98" s="416">
        <v>45870</v>
      </c>
      <c r="M98" s="416">
        <v>46174</v>
      </c>
      <c r="N98" s="143" t="s">
        <v>1361</v>
      </c>
      <c r="O98" s="15"/>
      <c r="P98" s="1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</row>
    <row r="99" spans="1:37" ht="15.75">
      <c r="A99" s="420" t="s">
        <v>132</v>
      </c>
      <c r="B99" s="420">
        <v>66</v>
      </c>
      <c r="C99" s="42" t="s">
        <v>1481</v>
      </c>
      <c r="D99" s="1" t="s">
        <v>1482</v>
      </c>
      <c r="E99" s="1" t="s">
        <v>1482</v>
      </c>
      <c r="F99" s="1" t="s">
        <v>1482</v>
      </c>
      <c r="G99" s="1" t="s">
        <v>1482</v>
      </c>
      <c r="H99" s="64" t="s">
        <v>478</v>
      </c>
      <c r="I99" s="1" t="s">
        <v>3434</v>
      </c>
      <c r="J99" s="2">
        <v>6</v>
      </c>
      <c r="K99" s="1" t="s">
        <v>4246</v>
      </c>
      <c r="L99" s="416">
        <v>46023</v>
      </c>
      <c r="M99" s="416">
        <v>46174</v>
      </c>
      <c r="N99" s="143" t="s">
        <v>1361</v>
      </c>
      <c r="O99" s="15"/>
      <c r="P99" s="1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</row>
    <row r="100" spans="1:37" ht="15.75">
      <c r="A100" s="421"/>
      <c r="B100" s="421"/>
      <c r="C100" s="1" t="s">
        <v>3969</v>
      </c>
      <c r="D100" s="13" t="s">
        <v>493</v>
      </c>
      <c r="E100" s="13" t="s">
        <v>493</v>
      </c>
      <c r="F100" s="13" t="s">
        <v>493</v>
      </c>
      <c r="G100" s="13" t="s">
        <v>493</v>
      </c>
      <c r="H100" s="64" t="s">
        <v>478</v>
      </c>
      <c r="I100" s="1" t="s">
        <v>3434</v>
      </c>
      <c r="J100" s="2">
        <v>6</v>
      </c>
      <c r="K100" s="1" t="s">
        <v>3970</v>
      </c>
      <c r="L100" s="416">
        <v>46023</v>
      </c>
      <c r="M100" s="416">
        <v>46143</v>
      </c>
      <c r="N100" s="143" t="s">
        <v>1361</v>
      </c>
      <c r="O100" s="15"/>
      <c r="P100" s="1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</row>
    <row r="101" spans="1:37" ht="15.75">
      <c r="A101" s="2" t="s">
        <v>132</v>
      </c>
      <c r="B101" s="2">
        <v>67</v>
      </c>
      <c r="C101" s="1" t="s">
        <v>464</v>
      </c>
      <c r="D101" s="1" t="s">
        <v>465</v>
      </c>
      <c r="E101" s="1" t="s">
        <v>392</v>
      </c>
      <c r="F101" s="1" t="s">
        <v>392</v>
      </c>
      <c r="G101" s="1" t="s">
        <v>392</v>
      </c>
      <c r="H101" s="64" t="s">
        <v>483</v>
      </c>
      <c r="I101" s="1" t="s">
        <v>3436</v>
      </c>
      <c r="J101" s="2">
        <v>12</v>
      </c>
      <c r="K101" s="1" t="s">
        <v>3966</v>
      </c>
      <c r="L101" s="416">
        <v>45870</v>
      </c>
      <c r="M101" s="416">
        <v>46174</v>
      </c>
      <c r="N101" s="143" t="s">
        <v>1361</v>
      </c>
      <c r="O101" s="15"/>
      <c r="P101" s="1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</row>
    <row r="102" spans="1:37" ht="15.75">
      <c r="A102" s="420" t="s">
        <v>132</v>
      </c>
      <c r="B102" s="420">
        <v>68</v>
      </c>
      <c r="C102" s="1" t="s">
        <v>464</v>
      </c>
      <c r="D102" s="1" t="s">
        <v>465</v>
      </c>
      <c r="E102" s="1" t="s">
        <v>392</v>
      </c>
      <c r="F102" s="1" t="s">
        <v>392</v>
      </c>
      <c r="G102" s="1" t="s">
        <v>392</v>
      </c>
      <c r="H102" s="64" t="s">
        <v>1895</v>
      </c>
      <c r="I102" s="1" t="s">
        <v>3437</v>
      </c>
      <c r="J102" s="2">
        <v>6</v>
      </c>
      <c r="K102" s="1" t="s">
        <v>3966</v>
      </c>
      <c r="L102" s="416">
        <v>46023</v>
      </c>
      <c r="M102" s="416">
        <v>46174</v>
      </c>
      <c r="N102" s="143" t="s">
        <v>1361</v>
      </c>
      <c r="O102" s="15"/>
      <c r="P102" s="1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</row>
    <row r="103" spans="1:37" ht="15.75">
      <c r="A103" s="421"/>
      <c r="B103" s="421"/>
      <c r="C103" s="1" t="s">
        <v>1476</v>
      </c>
      <c r="D103" s="1" t="s">
        <v>1476</v>
      </c>
      <c r="E103" s="1" t="s">
        <v>1476</v>
      </c>
      <c r="F103" s="1" t="s">
        <v>1476</v>
      </c>
      <c r="G103" s="1" t="s">
        <v>1476</v>
      </c>
      <c r="H103" s="64" t="s">
        <v>1895</v>
      </c>
      <c r="I103" s="1" t="s">
        <v>3437</v>
      </c>
      <c r="J103" s="2">
        <v>6</v>
      </c>
      <c r="K103" s="1" t="s">
        <v>4245</v>
      </c>
      <c r="L103" s="416">
        <v>46023</v>
      </c>
      <c r="M103" s="416">
        <v>46143</v>
      </c>
      <c r="N103" s="143" t="s">
        <v>1361</v>
      </c>
      <c r="O103" s="15"/>
      <c r="P103" s="1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</row>
    <row r="104" spans="1:37" ht="15.75">
      <c r="A104" s="2" t="s">
        <v>132</v>
      </c>
      <c r="B104" s="2">
        <v>69</v>
      </c>
      <c r="C104" s="1" t="s">
        <v>295</v>
      </c>
      <c r="D104" s="1" t="s">
        <v>1485</v>
      </c>
      <c r="E104" s="1" t="s">
        <v>1484</v>
      </c>
      <c r="F104" s="1" t="s">
        <v>1484</v>
      </c>
      <c r="G104" s="1" t="s">
        <v>1484</v>
      </c>
      <c r="H104" s="64" t="s">
        <v>491</v>
      </c>
      <c r="I104" s="1" t="s">
        <v>3438</v>
      </c>
      <c r="J104" s="2">
        <v>12</v>
      </c>
      <c r="K104" s="1" t="s">
        <v>4247</v>
      </c>
      <c r="L104" s="416">
        <v>45870</v>
      </c>
      <c r="M104" s="416">
        <v>46174</v>
      </c>
      <c r="N104" s="143" t="s">
        <v>1361</v>
      </c>
      <c r="O104" s="15"/>
      <c r="P104" s="1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</row>
    <row r="105" spans="1:37" ht="15.75">
      <c r="A105" s="420" t="s">
        <v>132</v>
      </c>
      <c r="B105" s="420">
        <v>70</v>
      </c>
      <c r="C105" s="1" t="s">
        <v>1484</v>
      </c>
      <c r="D105" s="1" t="s">
        <v>1485</v>
      </c>
      <c r="E105" s="1" t="s">
        <v>1484</v>
      </c>
      <c r="F105" s="1" t="s">
        <v>1484</v>
      </c>
      <c r="G105" s="1" t="s">
        <v>1484</v>
      </c>
      <c r="H105" s="64" t="s">
        <v>1897</v>
      </c>
      <c r="I105" s="1" t="s">
        <v>3439</v>
      </c>
      <c r="J105" s="2">
        <v>6</v>
      </c>
      <c r="K105" s="1" t="s">
        <v>4247</v>
      </c>
      <c r="L105" s="416">
        <v>46023</v>
      </c>
      <c r="M105" s="416">
        <v>46174</v>
      </c>
      <c r="N105" s="143" t="s">
        <v>1361</v>
      </c>
      <c r="O105" s="15"/>
      <c r="P105" s="1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</row>
    <row r="106" spans="1:37" ht="15.75">
      <c r="A106" s="421"/>
      <c r="B106" s="421"/>
      <c r="C106" s="1" t="s">
        <v>1372</v>
      </c>
      <c r="D106" s="1" t="s">
        <v>4248</v>
      </c>
      <c r="E106" s="1" t="s">
        <v>1372</v>
      </c>
      <c r="F106" s="1" t="s">
        <v>1372</v>
      </c>
      <c r="G106" s="1" t="s">
        <v>1372</v>
      </c>
      <c r="H106" s="64" t="s">
        <v>1897</v>
      </c>
      <c r="I106" s="1" t="s">
        <v>3439</v>
      </c>
      <c r="J106" s="2">
        <v>6</v>
      </c>
      <c r="K106" s="1" t="s">
        <v>4204</v>
      </c>
      <c r="L106" s="416">
        <v>46023</v>
      </c>
      <c r="M106" s="416">
        <v>46143</v>
      </c>
      <c r="N106" s="143" t="s">
        <v>1361</v>
      </c>
      <c r="O106" s="15"/>
      <c r="P106" s="1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</row>
    <row r="107" spans="1:37" ht="15.75">
      <c r="A107" s="2" t="s">
        <v>132</v>
      </c>
      <c r="B107" s="2">
        <v>71</v>
      </c>
      <c r="C107" s="1" t="s">
        <v>1411</v>
      </c>
      <c r="D107" s="1" t="s">
        <v>1411</v>
      </c>
      <c r="E107" s="1" t="s">
        <v>1411</v>
      </c>
      <c r="F107" s="1" t="s">
        <v>1411</v>
      </c>
      <c r="G107" s="1" t="s">
        <v>1411</v>
      </c>
      <c r="H107" s="64" t="s">
        <v>499</v>
      </c>
      <c r="I107" s="1" t="s">
        <v>3441</v>
      </c>
      <c r="J107" s="2">
        <v>12</v>
      </c>
      <c r="K107" s="1" t="s">
        <v>3630</v>
      </c>
      <c r="L107" s="416">
        <v>45870</v>
      </c>
      <c r="M107" s="416">
        <v>46174</v>
      </c>
      <c r="N107" s="143" t="s">
        <v>1361</v>
      </c>
      <c r="O107" s="15"/>
      <c r="P107" s="1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</row>
    <row r="108" spans="1:37" ht="15.75">
      <c r="A108" s="420" t="s">
        <v>132</v>
      </c>
      <c r="B108" s="420">
        <v>72</v>
      </c>
      <c r="C108" s="1" t="s">
        <v>1411</v>
      </c>
      <c r="D108" s="1" t="s">
        <v>1411</v>
      </c>
      <c r="E108" s="1" t="s">
        <v>1411</v>
      </c>
      <c r="F108" s="1" t="s">
        <v>1411</v>
      </c>
      <c r="G108" s="1" t="s">
        <v>1411</v>
      </c>
      <c r="H108" s="64" t="s">
        <v>502</v>
      </c>
      <c r="I108" s="1" t="s">
        <v>3442</v>
      </c>
      <c r="J108" s="2">
        <v>6</v>
      </c>
      <c r="K108" s="1" t="s">
        <v>3630</v>
      </c>
      <c r="L108" s="416">
        <v>46023</v>
      </c>
      <c r="M108" s="416">
        <v>46174</v>
      </c>
      <c r="N108" s="143" t="s">
        <v>1361</v>
      </c>
      <c r="O108" s="15"/>
      <c r="P108" s="1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</row>
    <row r="109" spans="1:37" ht="15.75">
      <c r="A109" s="421"/>
      <c r="B109" s="421"/>
      <c r="C109" s="1" t="s">
        <v>3455</v>
      </c>
      <c r="D109" s="1" t="s">
        <v>4219</v>
      </c>
      <c r="E109" s="1" t="s">
        <v>4219</v>
      </c>
      <c r="F109" s="1" t="s">
        <v>4219</v>
      </c>
      <c r="G109" s="1" t="s">
        <v>4219</v>
      </c>
      <c r="H109" s="64" t="s">
        <v>502</v>
      </c>
      <c r="I109" s="1" t="s">
        <v>3442</v>
      </c>
      <c r="J109" s="2">
        <v>6</v>
      </c>
      <c r="K109" s="1" t="s">
        <v>4220</v>
      </c>
      <c r="L109" s="416">
        <v>46023</v>
      </c>
      <c r="M109" s="416">
        <v>46143</v>
      </c>
      <c r="N109" s="143" t="s">
        <v>1361</v>
      </c>
      <c r="O109" s="15"/>
      <c r="P109" s="1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</row>
    <row r="110" spans="1:37" ht="16.5">
      <c r="A110" s="2" t="s">
        <v>132</v>
      </c>
      <c r="B110" s="2">
        <v>73</v>
      </c>
      <c r="C110" s="1" t="s">
        <v>1115</v>
      </c>
      <c r="D110" s="1" t="s">
        <v>1116</v>
      </c>
      <c r="E110" s="1" t="s">
        <v>1116</v>
      </c>
      <c r="F110" s="1" t="s">
        <v>1116</v>
      </c>
      <c r="G110" s="1" t="s">
        <v>1116</v>
      </c>
      <c r="H110" s="64" t="s">
        <v>507</v>
      </c>
      <c r="I110" s="33" t="s">
        <v>3444</v>
      </c>
      <c r="J110" s="2">
        <v>12</v>
      </c>
      <c r="K110" s="1" t="s">
        <v>4098</v>
      </c>
      <c r="L110" s="416">
        <v>45870</v>
      </c>
      <c r="M110" s="416">
        <v>46174</v>
      </c>
      <c r="N110" s="143" t="s">
        <v>1361</v>
      </c>
      <c r="O110" s="15"/>
      <c r="P110" s="1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</row>
    <row r="111" spans="1:37" ht="15.75">
      <c r="A111" s="420" t="s">
        <v>132</v>
      </c>
      <c r="B111" s="420">
        <v>74</v>
      </c>
      <c r="C111" s="1" t="s">
        <v>1115</v>
      </c>
      <c r="D111" s="1" t="s">
        <v>1116</v>
      </c>
      <c r="E111" s="1" t="s">
        <v>1116</v>
      </c>
      <c r="F111" s="1" t="s">
        <v>1116</v>
      </c>
      <c r="G111" s="1" t="s">
        <v>1116</v>
      </c>
      <c r="H111" s="64" t="s">
        <v>509</v>
      </c>
      <c r="I111" s="1" t="s">
        <v>3445</v>
      </c>
      <c r="J111" s="2">
        <v>6</v>
      </c>
      <c r="K111" s="1" t="s">
        <v>4098</v>
      </c>
      <c r="L111" s="416">
        <v>46023</v>
      </c>
      <c r="M111" s="416">
        <v>46174</v>
      </c>
      <c r="N111" s="143" t="s">
        <v>1361</v>
      </c>
      <c r="O111" s="15"/>
      <c r="P111" s="1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</row>
    <row r="112" spans="1:37" ht="15.75">
      <c r="A112" s="421"/>
      <c r="B112" s="421"/>
      <c r="C112" s="1" t="s">
        <v>4249</v>
      </c>
      <c r="D112" s="1" t="s">
        <v>4249</v>
      </c>
      <c r="E112" s="1" t="s">
        <v>246</v>
      </c>
      <c r="F112" s="1" t="s">
        <v>246</v>
      </c>
      <c r="G112" s="1" t="s">
        <v>246</v>
      </c>
      <c r="H112" s="64" t="s">
        <v>509</v>
      </c>
      <c r="I112" s="1" t="s">
        <v>3445</v>
      </c>
      <c r="J112" s="2">
        <v>6</v>
      </c>
      <c r="K112" s="1" t="s">
        <v>3902</v>
      </c>
      <c r="L112" s="416">
        <v>46023</v>
      </c>
      <c r="M112" s="416">
        <v>46143</v>
      </c>
      <c r="N112" s="143" t="s">
        <v>1361</v>
      </c>
      <c r="O112" s="15"/>
      <c r="P112" s="1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</row>
    <row r="113" spans="1:37" ht="15.75">
      <c r="A113" s="2" t="s">
        <v>132</v>
      </c>
      <c r="B113" s="2">
        <v>75</v>
      </c>
      <c r="C113" s="1" t="s">
        <v>1339</v>
      </c>
      <c r="D113" s="1" t="s">
        <v>1339</v>
      </c>
      <c r="E113" s="1" t="s">
        <v>1338</v>
      </c>
      <c r="F113" s="1" t="s">
        <v>1338</v>
      </c>
      <c r="G113" s="1" t="s">
        <v>1338</v>
      </c>
      <c r="H113" s="64" t="s">
        <v>515</v>
      </c>
      <c r="I113" s="1" t="s">
        <v>3447</v>
      </c>
      <c r="J113" s="2">
        <v>12</v>
      </c>
      <c r="K113" s="1" t="s">
        <v>4169</v>
      </c>
      <c r="L113" s="416">
        <v>45870</v>
      </c>
      <c r="M113" s="416">
        <v>46174</v>
      </c>
      <c r="N113" s="143" t="s">
        <v>1361</v>
      </c>
      <c r="O113" s="15"/>
      <c r="P113" s="1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</row>
    <row r="114" spans="1:37" ht="15.75">
      <c r="A114" s="420" t="s">
        <v>132</v>
      </c>
      <c r="B114" s="420">
        <v>76</v>
      </c>
      <c r="C114" s="1" t="s">
        <v>1339</v>
      </c>
      <c r="D114" s="1" t="s">
        <v>1339</v>
      </c>
      <c r="E114" s="1" t="s">
        <v>1338</v>
      </c>
      <c r="F114" s="1" t="s">
        <v>1338</v>
      </c>
      <c r="G114" s="1" t="s">
        <v>1338</v>
      </c>
      <c r="H114" s="64" t="s">
        <v>517</v>
      </c>
      <c r="I114" s="1" t="s">
        <v>3448</v>
      </c>
      <c r="J114" s="2">
        <v>6</v>
      </c>
      <c r="K114" s="1" t="s">
        <v>4169</v>
      </c>
      <c r="L114" s="416">
        <v>46023</v>
      </c>
      <c r="M114" s="416">
        <v>46174</v>
      </c>
      <c r="N114" s="143" t="s">
        <v>1361</v>
      </c>
      <c r="O114" s="15"/>
      <c r="P114" s="1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</row>
    <row r="115" spans="1:37" ht="15.75">
      <c r="A115" s="421"/>
      <c r="B115" s="421"/>
      <c r="C115" s="1" t="s">
        <v>1386</v>
      </c>
      <c r="D115" s="1" t="s">
        <v>1386</v>
      </c>
      <c r="E115" s="1" t="s">
        <v>1386</v>
      </c>
      <c r="F115" s="1" t="s">
        <v>1386</v>
      </c>
      <c r="G115" s="1" t="s">
        <v>1386</v>
      </c>
      <c r="H115" s="64" t="s">
        <v>517</v>
      </c>
      <c r="I115" s="1" t="s">
        <v>3448</v>
      </c>
      <c r="J115" s="2">
        <v>6</v>
      </c>
      <c r="K115" s="1" t="s">
        <v>4250</v>
      </c>
      <c r="L115" s="416">
        <v>46023</v>
      </c>
      <c r="M115" s="416">
        <v>46143</v>
      </c>
      <c r="N115" s="143" t="s">
        <v>1361</v>
      </c>
      <c r="O115" s="15"/>
      <c r="P115" s="1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</row>
    <row r="116" spans="1:37" ht="15.75">
      <c r="A116" s="2" t="s">
        <v>174</v>
      </c>
      <c r="B116" s="2">
        <v>77</v>
      </c>
      <c r="C116" s="1" t="s">
        <v>1491</v>
      </c>
      <c r="D116" s="1" t="s">
        <v>4251</v>
      </c>
      <c r="E116" s="1" t="s">
        <v>1486</v>
      </c>
      <c r="F116" s="1" t="s">
        <v>1486</v>
      </c>
      <c r="G116" s="1" t="s">
        <v>1486</v>
      </c>
      <c r="H116" s="64" t="s">
        <v>606</v>
      </c>
      <c r="I116" s="1" t="s">
        <v>3451</v>
      </c>
      <c r="J116" s="2">
        <v>12</v>
      </c>
      <c r="K116" s="1" t="s">
        <v>4252</v>
      </c>
      <c r="L116" s="416">
        <v>45870</v>
      </c>
      <c r="M116" s="416">
        <v>46174</v>
      </c>
      <c r="N116" s="143" t="s">
        <v>3084</v>
      </c>
      <c r="O116" s="15"/>
      <c r="P116" s="1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</row>
    <row r="117" spans="1:37" ht="15.75">
      <c r="A117" s="420" t="s">
        <v>174</v>
      </c>
      <c r="B117" s="420">
        <v>78</v>
      </c>
      <c r="C117" s="1" t="s">
        <v>1491</v>
      </c>
      <c r="D117" s="1" t="s">
        <v>1486</v>
      </c>
      <c r="E117" s="1" t="s">
        <v>1486</v>
      </c>
      <c r="F117" s="1" t="s">
        <v>1486</v>
      </c>
      <c r="G117" s="1" t="s">
        <v>1486</v>
      </c>
      <c r="H117" s="64" t="s">
        <v>525</v>
      </c>
      <c r="I117" s="1" t="s">
        <v>3453</v>
      </c>
      <c r="J117" s="2">
        <v>6</v>
      </c>
      <c r="K117" s="1" t="s">
        <v>4252</v>
      </c>
      <c r="L117" s="416">
        <v>46023</v>
      </c>
      <c r="M117" s="416">
        <v>46174</v>
      </c>
      <c r="N117" s="143" t="s">
        <v>3084</v>
      </c>
      <c r="O117" s="15"/>
      <c r="P117" s="1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</row>
    <row r="118" spans="1:37" ht="15.75">
      <c r="A118" s="421"/>
      <c r="B118" s="421"/>
      <c r="C118" s="1" t="s">
        <v>4253</v>
      </c>
      <c r="D118" s="1" t="s">
        <v>1840</v>
      </c>
      <c r="E118" s="1" t="s">
        <v>1840</v>
      </c>
      <c r="F118" s="1" t="s">
        <v>1840</v>
      </c>
      <c r="G118" s="1" t="s">
        <v>1840</v>
      </c>
      <c r="H118" s="64" t="s">
        <v>525</v>
      </c>
      <c r="I118" s="1" t="s">
        <v>3453</v>
      </c>
      <c r="J118" s="2">
        <v>6</v>
      </c>
      <c r="K118" s="1" t="s">
        <v>4254</v>
      </c>
      <c r="L118" s="416">
        <v>46023</v>
      </c>
      <c r="M118" s="416">
        <v>46143</v>
      </c>
      <c r="N118" s="143" t="s">
        <v>3084</v>
      </c>
      <c r="O118" s="15"/>
      <c r="P118" s="1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</row>
    <row r="119" spans="1:37" ht="15.75">
      <c r="A119" s="2" t="s">
        <v>174</v>
      </c>
      <c r="B119" s="2">
        <v>79</v>
      </c>
      <c r="C119" s="1" t="s">
        <v>1496</v>
      </c>
      <c r="D119" s="1" t="s">
        <v>1496</v>
      </c>
      <c r="E119" s="1" t="s">
        <v>1496</v>
      </c>
      <c r="F119" s="1" t="s">
        <v>1496</v>
      </c>
      <c r="G119" s="1" t="s">
        <v>1496</v>
      </c>
      <c r="H119" s="64" t="s">
        <v>530</v>
      </c>
      <c r="I119" s="1" t="s">
        <v>3457</v>
      </c>
      <c r="J119" s="2">
        <v>12</v>
      </c>
      <c r="K119" s="1" t="s">
        <v>3681</v>
      </c>
      <c r="L119" s="416">
        <v>45870</v>
      </c>
      <c r="M119" s="416">
        <v>46174</v>
      </c>
      <c r="N119" s="143" t="s">
        <v>3084</v>
      </c>
      <c r="O119" s="15"/>
      <c r="P119" s="1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</row>
    <row r="120" spans="1:37" ht="15.75">
      <c r="A120" s="420" t="s">
        <v>174</v>
      </c>
      <c r="B120" s="420">
        <v>80</v>
      </c>
      <c r="C120" s="1" t="s">
        <v>1496</v>
      </c>
      <c r="D120" s="1" t="s">
        <v>1496</v>
      </c>
      <c r="E120" s="1" t="s">
        <v>1496</v>
      </c>
      <c r="F120" s="1" t="s">
        <v>1496</v>
      </c>
      <c r="G120" s="1" t="s">
        <v>1496</v>
      </c>
      <c r="H120" s="64" t="s">
        <v>532</v>
      </c>
      <c r="I120" s="1" t="s">
        <v>3459</v>
      </c>
      <c r="J120" s="2">
        <v>6</v>
      </c>
      <c r="K120" s="1" t="s">
        <v>3681</v>
      </c>
      <c r="L120" s="416">
        <v>46023</v>
      </c>
      <c r="M120" s="416">
        <v>46174</v>
      </c>
      <c r="N120" s="143" t="s">
        <v>3084</v>
      </c>
      <c r="O120" s="15"/>
      <c r="P120" s="1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</row>
    <row r="121" spans="1:37" ht="15.75">
      <c r="A121" s="421"/>
      <c r="B121" s="421"/>
      <c r="C121" s="1" t="s">
        <v>1113</v>
      </c>
      <c r="D121" s="1" t="s">
        <v>1114</v>
      </c>
      <c r="E121" s="45" t="s">
        <v>1113</v>
      </c>
      <c r="F121" s="45" t="s">
        <v>1113</v>
      </c>
      <c r="G121" s="1" t="s">
        <v>1113</v>
      </c>
      <c r="H121" s="64" t="s">
        <v>532</v>
      </c>
      <c r="I121" s="1" t="s">
        <v>3459</v>
      </c>
      <c r="J121" s="2">
        <v>6</v>
      </c>
      <c r="K121" s="1" t="s">
        <v>3746</v>
      </c>
      <c r="L121" s="416">
        <v>46023</v>
      </c>
      <c r="M121" s="416">
        <v>46143</v>
      </c>
      <c r="N121" s="143" t="s">
        <v>3084</v>
      </c>
      <c r="O121" s="15"/>
      <c r="P121" s="1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</row>
    <row r="122" spans="1:37" ht="15.75">
      <c r="A122" s="2" t="s">
        <v>149</v>
      </c>
      <c r="B122" s="2">
        <v>81</v>
      </c>
      <c r="C122" s="1" t="s">
        <v>1529</v>
      </c>
      <c r="D122" s="1" t="s">
        <v>1502</v>
      </c>
      <c r="E122" s="1" t="s">
        <v>1501</v>
      </c>
      <c r="F122" s="1" t="s">
        <v>1501</v>
      </c>
      <c r="G122" s="1" t="s">
        <v>1501</v>
      </c>
      <c r="H122" s="64" t="s">
        <v>540</v>
      </c>
      <c r="I122" s="1" t="s">
        <v>3462</v>
      </c>
      <c r="J122" s="2">
        <v>12</v>
      </c>
      <c r="K122" s="1" t="s">
        <v>4255</v>
      </c>
      <c r="L122" s="416">
        <v>45870</v>
      </c>
      <c r="M122" s="416">
        <v>46174</v>
      </c>
      <c r="N122" s="143" t="s">
        <v>1498</v>
      </c>
      <c r="O122" s="15"/>
      <c r="P122" s="1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</row>
    <row r="123" spans="1:37" ht="15.75">
      <c r="A123" s="420" t="s">
        <v>149</v>
      </c>
      <c r="B123" s="420">
        <v>82</v>
      </c>
      <c r="C123" s="1" t="s">
        <v>1501</v>
      </c>
      <c r="D123" s="1" t="s">
        <v>1502</v>
      </c>
      <c r="E123" s="1" t="s">
        <v>1501</v>
      </c>
      <c r="F123" s="1" t="s">
        <v>1501</v>
      </c>
      <c r="G123" s="1" t="s">
        <v>1501</v>
      </c>
      <c r="H123" s="64" t="s">
        <v>545</v>
      </c>
      <c r="I123" s="1" t="s">
        <v>3464</v>
      </c>
      <c r="J123" s="2">
        <v>6</v>
      </c>
      <c r="K123" s="1" t="s">
        <v>4255</v>
      </c>
      <c r="L123" s="416">
        <v>46023</v>
      </c>
      <c r="M123" s="416">
        <v>46174</v>
      </c>
      <c r="N123" s="143" t="s">
        <v>1498</v>
      </c>
      <c r="O123" s="15"/>
      <c r="P123" s="1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</row>
    <row r="124" spans="1:37" ht="15.75">
      <c r="A124" s="421"/>
      <c r="B124" s="421"/>
      <c r="C124" s="1" t="s">
        <v>4256</v>
      </c>
      <c r="D124" s="1" t="s">
        <v>4256</v>
      </c>
      <c r="E124" s="1" t="s">
        <v>4256</v>
      </c>
      <c r="F124" s="1" t="s">
        <v>4256</v>
      </c>
      <c r="G124" s="1" t="s">
        <v>4256</v>
      </c>
      <c r="H124" s="64" t="s">
        <v>545</v>
      </c>
      <c r="I124" s="1" t="s">
        <v>3464</v>
      </c>
      <c r="J124" s="2">
        <v>6</v>
      </c>
      <c r="K124" s="1" t="s">
        <v>4257</v>
      </c>
      <c r="L124" s="416">
        <v>46023</v>
      </c>
      <c r="M124" s="416">
        <v>46143</v>
      </c>
      <c r="N124" s="143" t="s">
        <v>1498</v>
      </c>
      <c r="O124" s="15"/>
      <c r="P124" s="1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</row>
    <row r="125" spans="1:37" ht="15.75">
      <c r="A125" s="2" t="s">
        <v>149</v>
      </c>
      <c r="B125" s="2">
        <v>83</v>
      </c>
      <c r="C125" s="1" t="s">
        <v>4258</v>
      </c>
      <c r="D125" s="1" t="s">
        <v>1510</v>
      </c>
      <c r="E125" s="1" t="s">
        <v>1511</v>
      </c>
      <c r="F125" s="1" t="s">
        <v>1511</v>
      </c>
      <c r="G125" s="1" t="s">
        <v>1511</v>
      </c>
      <c r="H125" s="64" t="s">
        <v>553</v>
      </c>
      <c r="I125" s="1" t="s">
        <v>3467</v>
      </c>
      <c r="J125" s="2">
        <v>12</v>
      </c>
      <c r="K125" s="1" t="s">
        <v>4259</v>
      </c>
      <c r="L125" s="416">
        <v>45870</v>
      </c>
      <c r="M125" s="416">
        <v>46174</v>
      </c>
      <c r="N125" s="143" t="s">
        <v>1498</v>
      </c>
      <c r="O125" s="15"/>
      <c r="P125" s="1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</row>
    <row r="126" spans="1:37" ht="15.75">
      <c r="A126" s="420" t="s">
        <v>149</v>
      </c>
      <c r="B126" s="420">
        <v>84</v>
      </c>
      <c r="C126" s="1" t="s">
        <v>1509</v>
      </c>
      <c r="D126" s="1" t="s">
        <v>1510</v>
      </c>
      <c r="E126" s="1" t="s">
        <v>1511</v>
      </c>
      <c r="F126" s="1" t="s">
        <v>1511</v>
      </c>
      <c r="G126" s="1" t="s">
        <v>1511</v>
      </c>
      <c r="H126" s="64" t="s">
        <v>560</v>
      </c>
      <c r="I126" s="1" t="s">
        <v>3469</v>
      </c>
      <c r="J126" s="2">
        <v>6</v>
      </c>
      <c r="K126" s="1" t="s">
        <v>4259</v>
      </c>
      <c r="L126" s="416">
        <v>46023</v>
      </c>
      <c r="M126" s="416">
        <v>46174</v>
      </c>
      <c r="N126" s="143" t="s">
        <v>1498</v>
      </c>
      <c r="O126" s="15"/>
      <c r="P126" s="1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</row>
    <row r="127" spans="1:37" ht="15.75">
      <c r="A127" s="421"/>
      <c r="B127" s="421"/>
      <c r="C127" s="1" t="s">
        <v>4260</v>
      </c>
      <c r="D127" s="1" t="s">
        <v>4261</v>
      </c>
      <c r="E127" s="1" t="s">
        <v>4262</v>
      </c>
      <c r="F127" s="1" t="s">
        <v>4262</v>
      </c>
      <c r="G127" s="1" t="s">
        <v>4262</v>
      </c>
      <c r="H127" s="64" t="s">
        <v>560</v>
      </c>
      <c r="I127" s="1" t="s">
        <v>3469</v>
      </c>
      <c r="J127" s="2">
        <v>6</v>
      </c>
      <c r="K127" s="1" t="s">
        <v>4263</v>
      </c>
      <c r="L127" s="416">
        <v>46023</v>
      </c>
      <c r="M127" s="416">
        <v>46143</v>
      </c>
      <c r="N127" s="143" t="s">
        <v>1498</v>
      </c>
      <c r="O127" s="15"/>
      <c r="P127" s="1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</row>
    <row r="128" spans="1:37" ht="15.75">
      <c r="A128" s="2" t="s">
        <v>149</v>
      </c>
      <c r="B128" s="2">
        <v>85</v>
      </c>
      <c r="C128" s="1" t="s">
        <v>4264</v>
      </c>
      <c r="D128" s="1" t="s">
        <v>1515</v>
      </c>
      <c r="E128" s="1" t="s">
        <v>1515</v>
      </c>
      <c r="F128" s="1" t="s">
        <v>1515</v>
      </c>
      <c r="G128" s="1" t="s">
        <v>1515</v>
      </c>
      <c r="H128" s="64" t="s">
        <v>567</v>
      </c>
      <c r="I128" s="1" t="s">
        <v>3473</v>
      </c>
      <c r="J128" s="2">
        <v>12</v>
      </c>
      <c r="K128" s="1" t="s">
        <v>3616</v>
      </c>
      <c r="L128" s="416">
        <v>45870</v>
      </c>
      <c r="M128" s="416">
        <v>46174</v>
      </c>
      <c r="N128" s="143" t="s">
        <v>1498</v>
      </c>
      <c r="O128" s="15"/>
      <c r="P128" s="1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</row>
    <row r="129" spans="1:37" ht="15.75">
      <c r="A129" s="420" t="s">
        <v>149</v>
      </c>
      <c r="B129" s="420">
        <v>86</v>
      </c>
      <c r="C129" s="1" t="s">
        <v>1515</v>
      </c>
      <c r="D129" s="1" t="s">
        <v>1515</v>
      </c>
      <c r="E129" s="1" t="s">
        <v>1515</v>
      </c>
      <c r="F129" s="1" t="s">
        <v>1515</v>
      </c>
      <c r="G129" s="1" t="s">
        <v>1515</v>
      </c>
      <c r="H129" s="64" t="s">
        <v>461</v>
      </c>
      <c r="I129" s="1" t="s">
        <v>3475</v>
      </c>
      <c r="J129" s="2">
        <v>6</v>
      </c>
      <c r="K129" s="1" t="s">
        <v>3616</v>
      </c>
      <c r="L129" s="416">
        <v>46023</v>
      </c>
      <c r="M129" s="416">
        <v>46174</v>
      </c>
      <c r="N129" s="143" t="s">
        <v>1498</v>
      </c>
      <c r="O129" s="15"/>
      <c r="P129" s="1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</row>
    <row r="130" spans="1:37" ht="15.75">
      <c r="A130" s="421"/>
      <c r="B130" s="421"/>
      <c r="C130" s="1" t="s">
        <v>647</v>
      </c>
      <c r="D130" s="1" t="s">
        <v>647</v>
      </c>
      <c r="E130" s="1" t="s">
        <v>647</v>
      </c>
      <c r="F130" s="1" t="s">
        <v>647</v>
      </c>
      <c r="G130" s="1" t="s">
        <v>647</v>
      </c>
      <c r="H130" s="64" t="s">
        <v>461</v>
      </c>
      <c r="I130" s="1" t="s">
        <v>3475</v>
      </c>
      <c r="J130" s="2">
        <v>6</v>
      </c>
      <c r="K130" s="1" t="s">
        <v>3517</v>
      </c>
      <c r="L130" s="416">
        <v>46023</v>
      </c>
      <c r="M130" s="416">
        <v>46143</v>
      </c>
      <c r="N130" s="143" t="s">
        <v>1498</v>
      </c>
      <c r="O130" s="15"/>
      <c r="P130" s="1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</row>
    <row r="131" spans="1:37" ht="15.75">
      <c r="A131" s="2" t="s">
        <v>149</v>
      </c>
      <c r="B131" s="2">
        <v>87</v>
      </c>
      <c r="C131" s="1" t="s">
        <v>1516</v>
      </c>
      <c r="D131" s="1" t="s">
        <v>1516</v>
      </c>
      <c r="E131" s="1" t="s">
        <v>1518</v>
      </c>
      <c r="F131" s="1" t="s">
        <v>1518</v>
      </c>
      <c r="G131" s="1" t="s">
        <v>1518</v>
      </c>
      <c r="H131" s="64" t="s">
        <v>576</v>
      </c>
      <c r="I131" s="1" t="s">
        <v>3477</v>
      </c>
      <c r="J131" s="2">
        <v>12</v>
      </c>
      <c r="K131" s="1" t="s">
        <v>4265</v>
      </c>
      <c r="L131" s="416">
        <v>45870</v>
      </c>
      <c r="M131" s="416">
        <v>46174</v>
      </c>
      <c r="N131" s="143" t="s">
        <v>1498</v>
      </c>
      <c r="O131" s="15"/>
      <c r="P131" s="1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</row>
    <row r="132" spans="1:37" ht="15.75">
      <c r="A132" s="420" t="s">
        <v>149</v>
      </c>
      <c r="B132" s="420">
        <v>88</v>
      </c>
      <c r="C132" s="1" t="s">
        <v>1516</v>
      </c>
      <c r="D132" s="1" t="s">
        <v>1517</v>
      </c>
      <c r="E132" s="1" t="s">
        <v>1518</v>
      </c>
      <c r="F132" s="1" t="s">
        <v>1518</v>
      </c>
      <c r="G132" s="1" t="s">
        <v>1518</v>
      </c>
      <c r="H132" s="64" t="s">
        <v>579</v>
      </c>
      <c r="I132" s="1" t="s">
        <v>3479</v>
      </c>
      <c r="J132" s="2">
        <v>6</v>
      </c>
      <c r="K132" s="1" t="s">
        <v>4265</v>
      </c>
      <c r="L132" s="416">
        <v>46023</v>
      </c>
      <c r="M132" s="416">
        <v>46174</v>
      </c>
      <c r="N132" s="143" t="s">
        <v>1498</v>
      </c>
      <c r="O132" s="15"/>
      <c r="P132" s="1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</row>
    <row r="133" spans="1:37" ht="15.75">
      <c r="A133" s="421"/>
      <c r="B133" s="421"/>
      <c r="C133" s="1" t="s">
        <v>1542</v>
      </c>
      <c r="D133" s="1" t="s">
        <v>1543</v>
      </c>
      <c r="E133" s="1" t="s">
        <v>1544</v>
      </c>
      <c r="F133" s="1" t="s">
        <v>1544</v>
      </c>
      <c r="G133" s="1" t="s">
        <v>1544</v>
      </c>
      <c r="H133" s="64" t="s">
        <v>579</v>
      </c>
      <c r="I133" s="1" t="s">
        <v>3479</v>
      </c>
      <c r="J133" s="2">
        <v>6</v>
      </c>
      <c r="K133" s="1" t="s">
        <v>4266</v>
      </c>
      <c r="L133" s="416">
        <v>46023</v>
      </c>
      <c r="M133" s="416">
        <v>46143</v>
      </c>
      <c r="N133" s="143" t="s">
        <v>1498</v>
      </c>
      <c r="O133" s="15"/>
      <c r="P133" s="1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</row>
    <row r="134" spans="1:37" ht="15.75">
      <c r="A134" s="2" t="s">
        <v>149</v>
      </c>
      <c r="B134" s="2">
        <v>89</v>
      </c>
      <c r="C134" s="1" t="s">
        <v>4267</v>
      </c>
      <c r="D134" s="1" t="s">
        <v>4268</v>
      </c>
      <c r="E134" s="1" t="s">
        <v>1521</v>
      </c>
      <c r="F134" s="1" t="s">
        <v>1521</v>
      </c>
      <c r="G134" s="1" t="s">
        <v>1521</v>
      </c>
      <c r="H134" s="64" t="s">
        <v>586</v>
      </c>
      <c r="I134" s="1" t="s">
        <v>3486</v>
      </c>
      <c r="J134" s="2">
        <v>12</v>
      </c>
      <c r="K134" s="1" t="s">
        <v>4269</v>
      </c>
      <c r="L134" s="416">
        <v>45870</v>
      </c>
      <c r="M134" s="416">
        <v>46174</v>
      </c>
      <c r="N134" s="143" t="s">
        <v>1498</v>
      </c>
      <c r="O134" s="15"/>
      <c r="P134" s="1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</row>
    <row r="135" spans="1:37" ht="15.75">
      <c r="A135" s="420" t="s">
        <v>149</v>
      </c>
      <c r="B135" s="420">
        <v>90</v>
      </c>
      <c r="C135" s="1" t="s">
        <v>1521</v>
      </c>
      <c r="D135" s="1" t="s">
        <v>1522</v>
      </c>
      <c r="E135" s="1" t="s">
        <v>1521</v>
      </c>
      <c r="F135" s="1" t="s">
        <v>1521</v>
      </c>
      <c r="G135" s="1" t="s">
        <v>1521</v>
      </c>
      <c r="H135" s="64" t="s">
        <v>590</v>
      </c>
      <c r="I135" s="1" t="s">
        <v>3488</v>
      </c>
      <c r="J135" s="2">
        <v>6</v>
      </c>
      <c r="K135" s="1" t="s">
        <v>4269</v>
      </c>
      <c r="L135" s="416">
        <v>46023</v>
      </c>
      <c r="M135" s="416">
        <v>46174</v>
      </c>
      <c r="N135" s="143" t="s">
        <v>1498</v>
      </c>
      <c r="O135" s="15"/>
      <c r="P135" s="1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</row>
    <row r="136" spans="1:37" ht="15.75">
      <c r="A136" s="421"/>
      <c r="B136" s="421"/>
      <c r="C136" s="1" t="s">
        <v>1919</v>
      </c>
      <c r="D136" s="1" t="s">
        <v>4270</v>
      </c>
      <c r="E136" s="1" t="s">
        <v>1919</v>
      </c>
      <c r="F136" s="1" t="s">
        <v>1919</v>
      </c>
      <c r="G136" s="1" t="s">
        <v>1919</v>
      </c>
      <c r="H136" s="64" t="s">
        <v>590</v>
      </c>
      <c r="I136" s="1" t="s">
        <v>3488</v>
      </c>
      <c r="J136" s="2">
        <v>6</v>
      </c>
      <c r="K136" s="1" t="s">
        <v>4271</v>
      </c>
      <c r="L136" s="416">
        <v>46023</v>
      </c>
      <c r="M136" s="416">
        <v>46143</v>
      </c>
      <c r="N136" s="143" t="s">
        <v>1498</v>
      </c>
      <c r="O136" s="15"/>
      <c r="P136" s="1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</row>
    <row r="137" spans="1:37" ht="15.75">
      <c r="A137" s="2" t="s">
        <v>149</v>
      </c>
      <c r="B137" s="2">
        <v>91</v>
      </c>
      <c r="C137" s="1" t="s">
        <v>1701</v>
      </c>
      <c r="D137" s="1" t="s">
        <v>1525</v>
      </c>
      <c r="E137" s="1" t="s">
        <v>1525</v>
      </c>
      <c r="F137" s="1" t="s">
        <v>1525</v>
      </c>
      <c r="G137" s="1" t="s">
        <v>1525</v>
      </c>
      <c r="H137" s="64" t="s">
        <v>596</v>
      </c>
      <c r="I137" s="1" t="s">
        <v>3491</v>
      </c>
      <c r="J137" s="2">
        <v>12</v>
      </c>
      <c r="K137" s="1" t="s">
        <v>4272</v>
      </c>
      <c r="L137" s="416">
        <v>45870</v>
      </c>
      <c r="M137" s="416">
        <v>46174</v>
      </c>
      <c r="N137" s="143" t="s">
        <v>1498</v>
      </c>
      <c r="O137" s="15"/>
      <c r="P137" s="1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</row>
    <row r="138" spans="1:37" ht="15.75">
      <c r="A138" s="420" t="s">
        <v>149</v>
      </c>
      <c r="B138" s="420">
        <v>92</v>
      </c>
      <c r="C138" s="1" t="s">
        <v>1525</v>
      </c>
      <c r="D138" s="1" t="s">
        <v>1526</v>
      </c>
      <c r="E138" s="1" t="s">
        <v>1525</v>
      </c>
      <c r="F138" s="1" t="s">
        <v>1525</v>
      </c>
      <c r="G138" s="1" t="s">
        <v>1525</v>
      </c>
      <c r="H138" s="64" t="s">
        <v>1913</v>
      </c>
      <c r="I138" s="1" t="s">
        <v>3493</v>
      </c>
      <c r="J138" s="2">
        <v>6</v>
      </c>
      <c r="K138" s="1" t="s">
        <v>4272</v>
      </c>
      <c r="L138" s="416">
        <v>46023</v>
      </c>
      <c r="M138" s="416">
        <v>46174</v>
      </c>
      <c r="N138" s="143" t="s">
        <v>1498</v>
      </c>
      <c r="O138" s="15"/>
      <c r="P138" s="1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</row>
    <row r="139" spans="1:37" ht="15.75">
      <c r="A139" s="421"/>
      <c r="B139" s="421"/>
      <c r="C139" s="1" t="s">
        <v>3265</v>
      </c>
      <c r="D139" s="1" t="s">
        <v>3265</v>
      </c>
      <c r="E139" s="1" t="s">
        <v>3265</v>
      </c>
      <c r="F139" s="1" t="s">
        <v>3265</v>
      </c>
      <c r="G139" s="1" t="s">
        <v>3265</v>
      </c>
      <c r="H139" s="64" t="s">
        <v>1913</v>
      </c>
      <c r="I139" s="1" t="s">
        <v>3493</v>
      </c>
      <c r="J139" s="2">
        <v>6</v>
      </c>
      <c r="K139" s="1" t="s">
        <v>4273</v>
      </c>
      <c r="L139" s="416">
        <v>46023</v>
      </c>
      <c r="M139" s="416">
        <v>46143</v>
      </c>
      <c r="N139" s="143" t="s">
        <v>1498</v>
      </c>
      <c r="O139" s="15"/>
      <c r="P139" s="1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</row>
    <row r="140" spans="1:37" ht="15.75">
      <c r="A140" s="2" t="s">
        <v>149</v>
      </c>
      <c r="B140" s="2">
        <v>93</v>
      </c>
      <c r="C140" s="1" t="s">
        <v>4274</v>
      </c>
      <c r="D140" s="1" t="s">
        <v>1501</v>
      </c>
      <c r="E140" s="1" t="s">
        <v>1501</v>
      </c>
      <c r="F140" s="1" t="s">
        <v>1501</v>
      </c>
      <c r="G140" s="1" t="s">
        <v>1501</v>
      </c>
      <c r="H140" s="64" t="s">
        <v>603</v>
      </c>
      <c r="I140" s="1" t="s">
        <v>3495</v>
      </c>
      <c r="J140" s="2">
        <v>12</v>
      </c>
      <c r="K140" s="1" t="s">
        <v>4255</v>
      </c>
      <c r="L140" s="416">
        <v>45870</v>
      </c>
      <c r="M140" s="416">
        <v>46174</v>
      </c>
      <c r="N140" s="143" t="s">
        <v>1498</v>
      </c>
      <c r="O140" s="15"/>
      <c r="P140" s="1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</row>
    <row r="141" spans="1:37" ht="15.75">
      <c r="A141" s="420" t="s">
        <v>149</v>
      </c>
      <c r="B141" s="420">
        <v>94</v>
      </c>
      <c r="C141" s="1" t="s">
        <v>1529</v>
      </c>
      <c r="D141" s="1" t="s">
        <v>1501</v>
      </c>
      <c r="E141" s="1" t="s">
        <v>1501</v>
      </c>
      <c r="F141" s="1" t="s">
        <v>1501</v>
      </c>
      <c r="G141" s="1" t="s">
        <v>1501</v>
      </c>
      <c r="H141" s="64" t="s">
        <v>1917</v>
      </c>
      <c r="I141" s="1" t="s">
        <v>3496</v>
      </c>
      <c r="J141" s="2">
        <v>6</v>
      </c>
      <c r="K141" s="1" t="s">
        <v>4255</v>
      </c>
      <c r="L141" s="416">
        <v>46023</v>
      </c>
      <c r="M141" s="416">
        <v>46174</v>
      </c>
      <c r="N141" s="143" t="s">
        <v>1498</v>
      </c>
      <c r="O141" s="15"/>
      <c r="P141" s="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</row>
    <row r="142" spans="1:37" ht="15.75">
      <c r="A142" s="421"/>
      <c r="B142" s="421"/>
      <c r="C142" s="1" t="s">
        <v>3121</v>
      </c>
      <c r="D142" s="1" t="s">
        <v>3121</v>
      </c>
      <c r="E142" s="1" t="s">
        <v>3121</v>
      </c>
      <c r="F142" s="1" t="s">
        <v>3121</v>
      </c>
      <c r="G142" s="1" t="s">
        <v>3121</v>
      </c>
      <c r="H142" s="64" t="s">
        <v>1917</v>
      </c>
      <c r="I142" s="1" t="s">
        <v>3496</v>
      </c>
      <c r="J142" s="2">
        <v>6</v>
      </c>
      <c r="K142" s="1" t="s">
        <v>4275</v>
      </c>
      <c r="L142" s="416">
        <v>46023</v>
      </c>
      <c r="M142" s="416">
        <v>46143</v>
      </c>
      <c r="N142" s="143" t="s">
        <v>1498</v>
      </c>
      <c r="O142" s="15"/>
      <c r="P142" s="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</row>
    <row r="143" spans="1:37" ht="15.75">
      <c r="A143" s="2" t="s">
        <v>149</v>
      </c>
      <c r="B143" s="2">
        <v>95</v>
      </c>
      <c r="C143" s="1" t="s">
        <v>1534</v>
      </c>
      <c r="D143" s="1" t="s">
        <v>1534</v>
      </c>
      <c r="E143" s="1" t="s">
        <v>1534</v>
      </c>
      <c r="F143" s="1" t="s">
        <v>1534</v>
      </c>
      <c r="G143" s="1" t="s">
        <v>1534</v>
      </c>
      <c r="H143" s="64" t="s">
        <v>611</v>
      </c>
      <c r="I143" s="1" t="s">
        <v>3497</v>
      </c>
      <c r="J143" s="2">
        <v>12</v>
      </c>
      <c r="K143" s="1" t="s">
        <v>4276</v>
      </c>
      <c r="L143" s="416">
        <v>45870</v>
      </c>
      <c r="M143" s="416">
        <v>46174</v>
      </c>
      <c r="N143" s="143" t="s">
        <v>1498</v>
      </c>
      <c r="O143" s="15"/>
      <c r="P143" s="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</row>
    <row r="144" spans="1:37" ht="15.75">
      <c r="A144" s="420" t="s">
        <v>149</v>
      </c>
      <c r="B144" s="420">
        <v>96</v>
      </c>
      <c r="C144" s="1" t="s">
        <v>1534</v>
      </c>
      <c r="D144" s="1" t="s">
        <v>1534</v>
      </c>
      <c r="E144" s="1" t="s">
        <v>1534</v>
      </c>
      <c r="F144" s="1" t="s">
        <v>1534</v>
      </c>
      <c r="G144" s="1" t="s">
        <v>1534</v>
      </c>
      <c r="H144" s="64" t="s">
        <v>613</v>
      </c>
      <c r="I144" s="1" t="s">
        <v>3499</v>
      </c>
      <c r="J144" s="2">
        <v>6</v>
      </c>
      <c r="K144" s="1" t="s">
        <v>4276</v>
      </c>
      <c r="L144" s="416">
        <v>46023</v>
      </c>
      <c r="M144" s="416">
        <v>46174</v>
      </c>
      <c r="N144" s="143" t="s">
        <v>1498</v>
      </c>
      <c r="O144" s="15"/>
      <c r="P144" s="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</row>
    <row r="145" spans="1:37" ht="15.75">
      <c r="A145" s="421"/>
      <c r="B145" s="421"/>
      <c r="C145" s="1" t="s">
        <v>1530</v>
      </c>
      <c r="D145" s="1" t="s">
        <v>1531</v>
      </c>
      <c r="E145" s="1" t="s">
        <v>1531</v>
      </c>
      <c r="F145" s="1" t="s">
        <v>1531</v>
      </c>
      <c r="G145" s="1" t="s">
        <v>1531</v>
      </c>
      <c r="H145" s="64" t="s">
        <v>613</v>
      </c>
      <c r="I145" s="1" t="s">
        <v>3499</v>
      </c>
      <c r="J145" s="2">
        <v>6</v>
      </c>
      <c r="K145" s="1" t="s">
        <v>4277</v>
      </c>
      <c r="L145" s="416">
        <v>46023</v>
      </c>
      <c r="M145" s="416">
        <v>46143</v>
      </c>
      <c r="N145" s="143" t="s">
        <v>1498</v>
      </c>
      <c r="O145" s="15"/>
      <c r="P145" s="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</row>
    <row r="146" spans="1:37" ht="15.75">
      <c r="A146" s="2" t="s">
        <v>149</v>
      </c>
      <c r="B146" s="2">
        <v>97</v>
      </c>
      <c r="C146" s="1" t="s">
        <v>4278</v>
      </c>
      <c r="D146" s="1" t="s">
        <v>1539</v>
      </c>
      <c r="E146" s="1" t="s">
        <v>1540</v>
      </c>
      <c r="F146" s="1" t="s">
        <v>1540</v>
      </c>
      <c r="G146" s="1" t="s">
        <v>1540</v>
      </c>
      <c r="H146" s="64" t="s">
        <v>619</v>
      </c>
      <c r="I146" s="1" t="s">
        <v>3502</v>
      </c>
      <c r="J146" s="2">
        <v>12</v>
      </c>
      <c r="K146" s="1" t="s">
        <v>4279</v>
      </c>
      <c r="L146" s="416">
        <v>45870</v>
      </c>
      <c r="M146" s="416">
        <v>46174</v>
      </c>
      <c r="N146" s="143" t="s">
        <v>1498</v>
      </c>
      <c r="O146" s="15"/>
      <c r="P146" s="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</row>
    <row r="147" spans="1:37" ht="15.75">
      <c r="A147" s="420" t="s">
        <v>149</v>
      </c>
      <c r="B147" s="420">
        <v>98</v>
      </c>
      <c r="C147" s="1" t="s">
        <v>1538</v>
      </c>
      <c r="D147" s="1" t="s">
        <v>1539</v>
      </c>
      <c r="E147" s="1" t="s">
        <v>1540</v>
      </c>
      <c r="F147" s="1" t="s">
        <v>1540</v>
      </c>
      <c r="G147" s="1" t="s">
        <v>1540</v>
      </c>
      <c r="H147" s="64" t="s">
        <v>1922</v>
      </c>
      <c r="I147" s="1" t="s">
        <v>3504</v>
      </c>
      <c r="J147" s="2">
        <v>6</v>
      </c>
      <c r="K147" s="1" t="s">
        <v>4279</v>
      </c>
      <c r="L147" s="416">
        <v>46023</v>
      </c>
      <c r="M147" s="416">
        <v>46174</v>
      </c>
      <c r="N147" s="143" t="s">
        <v>1498</v>
      </c>
      <c r="O147" s="15"/>
      <c r="P147" s="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</row>
    <row r="148" spans="1:37" ht="15.75">
      <c r="A148" s="421"/>
      <c r="B148" s="421"/>
      <c r="C148" s="1" t="s">
        <v>1962</v>
      </c>
      <c r="D148" s="1" t="s">
        <v>695</v>
      </c>
      <c r="E148" s="1" t="s">
        <v>666</v>
      </c>
      <c r="F148" s="1" t="s">
        <v>666</v>
      </c>
      <c r="G148" s="1" t="s">
        <v>666</v>
      </c>
      <c r="H148" s="64" t="s">
        <v>1922</v>
      </c>
      <c r="I148" s="1" t="s">
        <v>3504</v>
      </c>
      <c r="J148" s="2">
        <v>6</v>
      </c>
      <c r="K148" s="1" t="s">
        <v>3519</v>
      </c>
      <c r="L148" s="416">
        <v>46023</v>
      </c>
      <c r="M148" s="416">
        <v>46143</v>
      </c>
      <c r="N148" s="143" t="s">
        <v>1498</v>
      </c>
      <c r="O148" s="15"/>
      <c r="P148" s="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</row>
    <row r="149" spans="1:37" ht="15.75">
      <c r="A149" s="2" t="s">
        <v>149</v>
      </c>
      <c r="B149" s="2">
        <v>99</v>
      </c>
      <c r="C149" s="1" t="s">
        <v>3850</v>
      </c>
      <c r="D149" s="1" t="s">
        <v>1546</v>
      </c>
      <c r="E149" s="1" t="s">
        <v>1547</v>
      </c>
      <c r="F149" s="1" t="s">
        <v>1547</v>
      </c>
      <c r="G149" s="1" t="s">
        <v>1547</v>
      </c>
      <c r="H149" s="64" t="s">
        <v>630</v>
      </c>
      <c r="I149" s="1" t="s">
        <v>3510</v>
      </c>
      <c r="J149" s="2">
        <v>12</v>
      </c>
      <c r="K149" s="1" t="s">
        <v>3851</v>
      </c>
      <c r="L149" s="416">
        <v>45870</v>
      </c>
      <c r="M149" s="416">
        <v>46174</v>
      </c>
      <c r="N149" s="143" t="s">
        <v>1498</v>
      </c>
      <c r="O149" s="15"/>
      <c r="P149" s="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</row>
    <row r="150" spans="1:37" ht="15.75">
      <c r="A150" s="420" t="s">
        <v>149</v>
      </c>
      <c r="B150" s="420">
        <v>100</v>
      </c>
      <c r="C150" s="1" t="s">
        <v>1545</v>
      </c>
      <c r="D150" s="1" t="s">
        <v>1546</v>
      </c>
      <c r="E150" s="1" t="s">
        <v>1547</v>
      </c>
      <c r="F150" s="1" t="s">
        <v>1547</v>
      </c>
      <c r="G150" s="1" t="s">
        <v>1547</v>
      </c>
      <c r="H150" s="64" t="s">
        <v>636</v>
      </c>
      <c r="I150" s="1" t="s">
        <v>3512</v>
      </c>
      <c r="J150" s="2">
        <v>6</v>
      </c>
      <c r="K150" s="1" t="s">
        <v>3851</v>
      </c>
      <c r="L150" s="416">
        <v>46023</v>
      </c>
      <c r="M150" s="416">
        <v>46174</v>
      </c>
      <c r="N150" s="143" t="s">
        <v>1498</v>
      </c>
      <c r="O150" s="15"/>
      <c r="P150" s="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</row>
    <row r="151" spans="1:37" ht="15.75">
      <c r="A151" s="421"/>
      <c r="B151" s="421"/>
      <c r="C151" s="1" t="s">
        <v>4106</v>
      </c>
      <c r="D151" s="1" t="s">
        <v>4107</v>
      </c>
      <c r="E151" s="1" t="s">
        <v>4108</v>
      </c>
      <c r="F151" s="1" t="s">
        <v>4108</v>
      </c>
      <c r="G151" s="1" t="s">
        <v>4108</v>
      </c>
      <c r="H151" s="64" t="s">
        <v>636</v>
      </c>
      <c r="I151" s="1" t="s">
        <v>3512</v>
      </c>
      <c r="J151" s="2">
        <v>6</v>
      </c>
      <c r="K151" s="1" t="s">
        <v>4109</v>
      </c>
      <c r="L151" s="416">
        <v>46023</v>
      </c>
      <c r="M151" s="416">
        <v>46143</v>
      </c>
      <c r="N151" s="143" t="s">
        <v>1498</v>
      </c>
      <c r="O151" s="15"/>
      <c r="P151" s="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</row>
    <row r="152" spans="1:37" ht="15.75">
      <c r="A152" s="2" t="s">
        <v>149</v>
      </c>
      <c r="B152" s="2">
        <v>101</v>
      </c>
      <c r="C152" s="1" t="s">
        <v>1550</v>
      </c>
      <c r="D152" s="1" t="s">
        <v>4280</v>
      </c>
      <c r="E152" s="1" t="s">
        <v>1551</v>
      </c>
      <c r="F152" s="1" t="s">
        <v>1551</v>
      </c>
      <c r="G152" s="1" t="s">
        <v>1551</v>
      </c>
      <c r="H152" s="64" t="s">
        <v>1926</v>
      </c>
      <c r="I152" s="1" t="s">
        <v>3516</v>
      </c>
      <c r="J152" s="2">
        <v>12</v>
      </c>
      <c r="K152" s="1" t="s">
        <v>4281</v>
      </c>
      <c r="L152" s="416">
        <v>45870</v>
      </c>
      <c r="M152" s="416">
        <v>46174</v>
      </c>
      <c r="N152" s="143" t="s">
        <v>1498</v>
      </c>
      <c r="O152" s="15"/>
      <c r="P152" s="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</row>
    <row r="153" spans="1:37" ht="15.75">
      <c r="A153" s="420" t="s">
        <v>149</v>
      </c>
      <c r="B153" s="420">
        <v>102</v>
      </c>
      <c r="C153" s="1" t="s">
        <v>1550</v>
      </c>
      <c r="D153" s="1" t="s">
        <v>1551</v>
      </c>
      <c r="E153" s="1" t="s">
        <v>1551</v>
      </c>
      <c r="F153" s="1" t="s">
        <v>1551</v>
      </c>
      <c r="G153" s="1" t="s">
        <v>1551</v>
      </c>
      <c r="H153" s="64" t="s">
        <v>1927</v>
      </c>
      <c r="I153" s="1" t="s">
        <v>3518</v>
      </c>
      <c r="J153" s="2">
        <v>6</v>
      </c>
      <c r="K153" s="1" t="s">
        <v>4281</v>
      </c>
      <c r="L153" s="416">
        <v>46023</v>
      </c>
      <c r="M153" s="416">
        <v>46174</v>
      </c>
      <c r="N153" s="143" t="s">
        <v>1498</v>
      </c>
      <c r="O153" s="15"/>
      <c r="P153" s="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</row>
    <row r="154" spans="1:37" ht="15.75">
      <c r="A154" s="421"/>
      <c r="B154" s="421"/>
      <c r="C154" s="1" t="s">
        <v>4107</v>
      </c>
      <c r="D154" s="1" t="s">
        <v>4108</v>
      </c>
      <c r="E154" s="1" t="s">
        <v>4108</v>
      </c>
      <c r="F154" s="1" t="s">
        <v>4108</v>
      </c>
      <c r="G154" s="1" t="s">
        <v>4108</v>
      </c>
      <c r="H154" s="64" t="s">
        <v>1927</v>
      </c>
      <c r="I154" s="1" t="s">
        <v>3518</v>
      </c>
      <c r="J154" s="2">
        <v>6</v>
      </c>
      <c r="K154" s="1" t="s">
        <v>4109</v>
      </c>
      <c r="L154" s="416">
        <v>46023</v>
      </c>
      <c r="M154" s="416">
        <v>46143</v>
      </c>
      <c r="N154" s="143" t="s">
        <v>1498</v>
      </c>
      <c r="O154" s="15"/>
      <c r="P154" s="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</row>
    <row r="155" spans="1:37" ht="15.75">
      <c r="A155" s="2" t="s">
        <v>149</v>
      </c>
      <c r="B155" s="2">
        <v>103</v>
      </c>
      <c r="C155" s="1" t="s">
        <v>1531</v>
      </c>
      <c r="D155" s="1" t="s">
        <v>1554</v>
      </c>
      <c r="E155" s="1" t="s">
        <v>1554</v>
      </c>
      <c r="F155" s="1" t="s">
        <v>1554</v>
      </c>
      <c r="G155" s="1" t="s">
        <v>1554</v>
      </c>
      <c r="H155" s="64" t="s">
        <v>1928</v>
      </c>
      <c r="I155" s="1" t="s">
        <v>3520</v>
      </c>
      <c r="J155" s="2">
        <v>12</v>
      </c>
      <c r="K155" s="1" t="s">
        <v>4282</v>
      </c>
      <c r="L155" s="416">
        <v>45870</v>
      </c>
      <c r="M155" s="416">
        <v>46174</v>
      </c>
      <c r="N155" s="143" t="s">
        <v>1498</v>
      </c>
      <c r="O155" s="15"/>
      <c r="P155" s="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</row>
    <row r="156" spans="1:37" ht="15.75">
      <c r="A156" s="420" t="s">
        <v>149</v>
      </c>
      <c r="B156" s="420">
        <v>104</v>
      </c>
      <c r="C156" s="1" t="s">
        <v>1554</v>
      </c>
      <c r="D156" s="1" t="s">
        <v>1554</v>
      </c>
      <c r="E156" s="1" t="s">
        <v>1554</v>
      </c>
      <c r="F156" s="1" t="s">
        <v>1554</v>
      </c>
      <c r="G156" s="1" t="s">
        <v>1554</v>
      </c>
      <c r="H156" s="64" t="s">
        <v>653</v>
      </c>
      <c r="I156" s="1" t="s">
        <v>3521</v>
      </c>
      <c r="J156" s="2">
        <v>6</v>
      </c>
      <c r="K156" s="1" t="s">
        <v>4282</v>
      </c>
      <c r="L156" s="416">
        <v>46023</v>
      </c>
      <c r="M156" s="416">
        <v>46174</v>
      </c>
      <c r="N156" s="143" t="s">
        <v>1498</v>
      </c>
      <c r="O156" s="15"/>
      <c r="P156" s="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</row>
    <row r="157" spans="1:37" ht="15.75">
      <c r="A157" s="421"/>
      <c r="B157" s="421"/>
      <c r="C157" s="1" t="s">
        <v>1867</v>
      </c>
      <c r="D157" s="1" t="s">
        <v>4283</v>
      </c>
      <c r="E157" s="1" t="s">
        <v>1867</v>
      </c>
      <c r="F157" s="1" t="s">
        <v>1867</v>
      </c>
      <c r="G157" s="1" t="s">
        <v>1867</v>
      </c>
      <c r="H157" s="64" t="s">
        <v>653</v>
      </c>
      <c r="I157" s="1" t="s">
        <v>3521</v>
      </c>
      <c r="J157" s="2">
        <v>6</v>
      </c>
      <c r="K157" s="1" t="s">
        <v>4284</v>
      </c>
      <c r="L157" s="416">
        <v>46023</v>
      </c>
      <c r="M157" s="416">
        <v>46143</v>
      </c>
      <c r="N157" s="143" t="s">
        <v>1498</v>
      </c>
      <c r="O157" s="15"/>
      <c r="P157" s="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</row>
    <row r="158" spans="1:37" ht="15.75">
      <c r="A158" s="2" t="s">
        <v>149</v>
      </c>
      <c r="B158" s="2">
        <v>105</v>
      </c>
      <c r="C158" s="1" t="s">
        <v>4285</v>
      </c>
      <c r="D158" s="1" t="s">
        <v>4286</v>
      </c>
      <c r="E158" s="1" t="s">
        <v>661</v>
      </c>
      <c r="F158" s="1" t="s">
        <v>661</v>
      </c>
      <c r="G158" s="1" t="s">
        <v>661</v>
      </c>
      <c r="H158" s="64" t="s">
        <v>659</v>
      </c>
      <c r="I158" s="1" t="s">
        <v>3525</v>
      </c>
      <c r="J158" s="2">
        <v>12</v>
      </c>
      <c r="K158" s="1" t="s">
        <v>4009</v>
      </c>
      <c r="L158" s="416">
        <v>45870</v>
      </c>
      <c r="M158" s="416">
        <v>46174</v>
      </c>
      <c r="N158" s="143" t="s">
        <v>1498</v>
      </c>
      <c r="O158" s="15"/>
      <c r="P158" s="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</row>
    <row r="159" spans="1:37" ht="15.75">
      <c r="A159" s="420" t="s">
        <v>149</v>
      </c>
      <c r="B159" s="420">
        <v>106</v>
      </c>
      <c r="C159" s="1" t="s">
        <v>1559</v>
      </c>
      <c r="D159" s="1" t="s">
        <v>1560</v>
      </c>
      <c r="E159" s="1" t="s">
        <v>1559</v>
      </c>
      <c r="F159" s="1" t="s">
        <v>1559</v>
      </c>
      <c r="G159" s="1" t="s">
        <v>1559</v>
      </c>
      <c r="H159" s="64" t="s">
        <v>664</v>
      </c>
      <c r="I159" s="1" t="s">
        <v>3526</v>
      </c>
      <c r="J159" s="2">
        <v>6</v>
      </c>
      <c r="K159" s="1" t="s">
        <v>4287</v>
      </c>
      <c r="L159" s="416">
        <v>46023</v>
      </c>
      <c r="M159" s="416">
        <v>46174</v>
      </c>
      <c r="N159" s="143" t="s">
        <v>1498</v>
      </c>
      <c r="O159" s="15"/>
      <c r="P159" s="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</row>
    <row r="160" spans="1:37" ht="15.75">
      <c r="A160" s="421"/>
      <c r="B160" s="421"/>
      <c r="C160" s="1" t="s">
        <v>4288</v>
      </c>
      <c r="D160" s="1" t="s">
        <v>4289</v>
      </c>
      <c r="E160" s="1" t="s">
        <v>4288</v>
      </c>
      <c r="F160" s="1" t="s">
        <v>4288</v>
      </c>
      <c r="G160" s="1" t="s">
        <v>4288</v>
      </c>
      <c r="H160" s="64" t="s">
        <v>664</v>
      </c>
      <c r="I160" s="1" t="s">
        <v>3526</v>
      </c>
      <c r="J160" s="2">
        <v>6</v>
      </c>
      <c r="K160" s="1" t="s">
        <v>4290</v>
      </c>
      <c r="L160" s="416">
        <v>46023</v>
      </c>
      <c r="M160" s="416">
        <v>46143</v>
      </c>
      <c r="N160" s="143" t="s">
        <v>1498</v>
      </c>
      <c r="O160" s="15"/>
      <c r="P160" s="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</row>
    <row r="161" spans="1:37" ht="15.75">
      <c r="A161" s="2" t="s">
        <v>149</v>
      </c>
      <c r="B161" s="2">
        <v>107</v>
      </c>
      <c r="C161" s="1" t="s">
        <v>1040</v>
      </c>
      <c r="D161" s="1" t="s">
        <v>3532</v>
      </c>
      <c r="E161" s="1" t="s">
        <v>1041</v>
      </c>
      <c r="F161" s="1" t="s">
        <v>1041</v>
      </c>
      <c r="G161" s="1" t="s">
        <v>1041</v>
      </c>
      <c r="H161" s="64" t="s">
        <v>672</v>
      </c>
      <c r="I161" s="1" t="s">
        <v>3529</v>
      </c>
      <c r="J161" s="2">
        <v>12</v>
      </c>
      <c r="K161" s="1" t="s">
        <v>3533</v>
      </c>
      <c r="L161" s="416">
        <v>45870</v>
      </c>
      <c r="M161" s="416">
        <v>46174</v>
      </c>
      <c r="N161" s="143" t="s">
        <v>1498</v>
      </c>
      <c r="O161" s="15"/>
      <c r="P161" s="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</row>
    <row r="162" spans="1:37" ht="15.75">
      <c r="A162" s="420" t="s">
        <v>149</v>
      </c>
      <c r="B162" s="420">
        <v>108</v>
      </c>
      <c r="C162" s="1" t="s">
        <v>666</v>
      </c>
      <c r="D162" s="1" t="s">
        <v>667</v>
      </c>
      <c r="E162" s="1" t="s">
        <v>666</v>
      </c>
      <c r="F162" s="1" t="s">
        <v>666</v>
      </c>
      <c r="G162" s="1" t="s">
        <v>666</v>
      </c>
      <c r="H162" s="64" t="s">
        <v>676</v>
      </c>
      <c r="I162" s="1" t="s">
        <v>3531</v>
      </c>
      <c r="J162" s="2">
        <v>6</v>
      </c>
      <c r="K162" s="1" t="s">
        <v>3519</v>
      </c>
      <c r="L162" s="416">
        <v>46023</v>
      </c>
      <c r="M162" s="416">
        <v>46174</v>
      </c>
      <c r="N162" s="143" t="s">
        <v>1498</v>
      </c>
      <c r="O162" s="15"/>
      <c r="P162" s="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</row>
    <row r="163" spans="1:37" ht="15.75">
      <c r="A163" s="421"/>
      <c r="B163" s="421"/>
      <c r="C163" s="1" t="s">
        <v>4291</v>
      </c>
      <c r="D163" s="1" t="s">
        <v>4292</v>
      </c>
      <c r="E163" s="1" t="s">
        <v>4291</v>
      </c>
      <c r="F163" s="1" t="s">
        <v>4291</v>
      </c>
      <c r="G163" s="1" t="s">
        <v>4291</v>
      </c>
      <c r="H163" s="64" t="s">
        <v>676</v>
      </c>
      <c r="I163" s="1" t="s">
        <v>3531</v>
      </c>
      <c r="J163" s="2">
        <v>6</v>
      </c>
      <c r="K163" s="1" t="s">
        <v>4293</v>
      </c>
      <c r="L163" s="416">
        <v>46023</v>
      </c>
      <c r="M163" s="416">
        <v>46143</v>
      </c>
      <c r="N163" s="143" t="s">
        <v>1498</v>
      </c>
      <c r="O163" s="15"/>
      <c r="P163" s="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</row>
    <row r="164" spans="1:37" ht="15.75">
      <c r="A164" s="2" t="s">
        <v>149</v>
      </c>
      <c r="B164" s="2">
        <v>109</v>
      </c>
      <c r="C164" s="1" t="s">
        <v>1566</v>
      </c>
      <c r="D164" s="1" t="s">
        <v>1567</v>
      </c>
      <c r="E164" s="1" t="s">
        <v>1567</v>
      </c>
      <c r="F164" s="1" t="s">
        <v>1567</v>
      </c>
      <c r="G164" s="1" t="s">
        <v>1567</v>
      </c>
      <c r="H164" s="64" t="s">
        <v>1935</v>
      </c>
      <c r="I164" s="1" t="s">
        <v>3534</v>
      </c>
      <c r="J164" s="2">
        <v>12</v>
      </c>
      <c r="K164" s="1" t="s">
        <v>4294</v>
      </c>
      <c r="L164" s="416">
        <v>45870</v>
      </c>
      <c r="M164" s="416">
        <v>46174</v>
      </c>
      <c r="N164" s="143" t="s">
        <v>1498</v>
      </c>
      <c r="O164" s="15"/>
      <c r="P164" s="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</row>
    <row r="165" spans="1:37" ht="15.75">
      <c r="A165" s="420" t="s">
        <v>149</v>
      </c>
      <c r="B165" s="420">
        <v>110</v>
      </c>
      <c r="C165" s="1" t="s">
        <v>1566</v>
      </c>
      <c r="D165" s="1" t="s">
        <v>1567</v>
      </c>
      <c r="E165" s="1" t="s">
        <v>1567</v>
      </c>
      <c r="F165" s="1" t="s">
        <v>1567</v>
      </c>
      <c r="G165" s="1" t="s">
        <v>1567</v>
      </c>
      <c r="H165" s="64" t="s">
        <v>685</v>
      </c>
      <c r="I165" s="1" t="s">
        <v>3535</v>
      </c>
      <c r="J165" s="2">
        <v>6</v>
      </c>
      <c r="K165" s="1" t="s">
        <v>4294</v>
      </c>
      <c r="L165" s="416">
        <v>46023</v>
      </c>
      <c r="M165" s="416">
        <v>46174</v>
      </c>
      <c r="N165" s="143" t="s">
        <v>1498</v>
      </c>
      <c r="O165" s="15"/>
      <c r="P165" s="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</row>
    <row r="166" spans="1:37" ht="15.75">
      <c r="A166" s="421"/>
      <c r="B166" s="421"/>
      <c r="C166" s="1" t="s">
        <v>3302</v>
      </c>
      <c r="D166" s="1" t="s">
        <v>4295</v>
      </c>
      <c r="E166" s="1" t="s">
        <v>199</v>
      </c>
      <c r="F166" s="1" t="s">
        <v>199</v>
      </c>
      <c r="G166" s="1" t="s">
        <v>199</v>
      </c>
      <c r="H166" s="64" t="s">
        <v>685</v>
      </c>
      <c r="I166" s="1" t="s">
        <v>3535</v>
      </c>
      <c r="J166" s="2">
        <v>6</v>
      </c>
      <c r="K166" s="1" t="s">
        <v>3304</v>
      </c>
      <c r="L166" s="416">
        <v>46023</v>
      </c>
      <c r="M166" s="416">
        <v>46143</v>
      </c>
      <c r="N166" s="143" t="s">
        <v>1498</v>
      </c>
      <c r="O166" s="15"/>
      <c r="P166" s="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</row>
    <row r="167" spans="1:37" ht="15.75">
      <c r="A167" s="2" t="s">
        <v>149</v>
      </c>
      <c r="B167" s="2">
        <v>111</v>
      </c>
      <c r="C167" s="1" t="s">
        <v>1522</v>
      </c>
      <c r="D167" s="1" t="s">
        <v>1522</v>
      </c>
      <c r="E167" s="1" t="s">
        <v>1521</v>
      </c>
      <c r="F167" s="1" t="s">
        <v>1521</v>
      </c>
      <c r="G167" s="1" t="s">
        <v>1521</v>
      </c>
      <c r="H167" s="64" t="s">
        <v>689</v>
      </c>
      <c r="I167" s="1" t="s">
        <v>3537</v>
      </c>
      <c r="J167" s="2">
        <v>12</v>
      </c>
      <c r="K167" s="1" t="s">
        <v>4269</v>
      </c>
      <c r="L167" s="416">
        <v>45870</v>
      </c>
      <c r="M167" s="416">
        <v>46174</v>
      </c>
      <c r="N167" s="143" t="s">
        <v>1498</v>
      </c>
      <c r="O167" s="15"/>
      <c r="P167" s="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</row>
    <row r="168" spans="1:37" ht="15.75">
      <c r="A168" s="420" t="s">
        <v>149</v>
      </c>
      <c r="B168" s="420">
        <v>112</v>
      </c>
      <c r="C168" s="1" t="s">
        <v>1522</v>
      </c>
      <c r="D168" s="1" t="s">
        <v>1522</v>
      </c>
      <c r="E168" s="1" t="s">
        <v>1521</v>
      </c>
      <c r="F168" s="1" t="s">
        <v>1521</v>
      </c>
      <c r="G168" s="1" t="s">
        <v>1521</v>
      </c>
      <c r="H168" s="64" t="s">
        <v>691</v>
      </c>
      <c r="I168" s="1" t="s">
        <v>3539</v>
      </c>
      <c r="J168" s="2">
        <v>6</v>
      </c>
      <c r="K168" s="1" t="s">
        <v>4269</v>
      </c>
      <c r="L168" s="416">
        <v>46023</v>
      </c>
      <c r="M168" s="416">
        <v>46174</v>
      </c>
      <c r="N168" s="143" t="s">
        <v>1498</v>
      </c>
      <c r="O168" s="15"/>
      <c r="P168" s="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</row>
    <row r="169" spans="1:37" ht="15.75">
      <c r="A169" s="421"/>
      <c r="B169" s="421"/>
      <c r="C169" s="1" t="s">
        <v>4296</v>
      </c>
      <c r="D169" s="1" t="s">
        <v>4296</v>
      </c>
      <c r="E169" s="1" t="s">
        <v>4296</v>
      </c>
      <c r="F169" s="1" t="s">
        <v>4296</v>
      </c>
      <c r="G169" s="1" t="s">
        <v>4296</v>
      </c>
      <c r="H169" s="64" t="s">
        <v>691</v>
      </c>
      <c r="I169" s="1" t="s">
        <v>3539</v>
      </c>
      <c r="J169" s="2">
        <v>6</v>
      </c>
      <c r="K169" s="1" t="s">
        <v>4297</v>
      </c>
      <c r="L169" s="416">
        <v>46023</v>
      </c>
      <c r="M169" s="416">
        <v>46143</v>
      </c>
      <c r="N169" s="143" t="s">
        <v>1498</v>
      </c>
      <c r="O169" s="15"/>
      <c r="P169" s="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</row>
    <row r="170" spans="1:37" ht="15.75">
      <c r="A170" s="2" t="s">
        <v>140</v>
      </c>
      <c r="B170" s="2">
        <v>113</v>
      </c>
      <c r="C170" s="1" t="s">
        <v>1569</v>
      </c>
      <c r="D170" s="1" t="s">
        <v>889</v>
      </c>
      <c r="E170" s="1" t="s">
        <v>1570</v>
      </c>
      <c r="F170" s="1" t="s">
        <v>1570</v>
      </c>
      <c r="G170" s="1" t="s">
        <v>1570</v>
      </c>
      <c r="H170" s="64" t="s">
        <v>696</v>
      </c>
      <c r="I170" s="1" t="s">
        <v>3543</v>
      </c>
      <c r="J170" s="2">
        <v>12</v>
      </c>
      <c r="K170" s="1" t="s">
        <v>4298</v>
      </c>
      <c r="L170" s="416">
        <v>45870</v>
      </c>
      <c r="M170" s="416">
        <v>46174</v>
      </c>
      <c r="N170" s="143" t="s">
        <v>1498</v>
      </c>
      <c r="O170" s="15"/>
      <c r="P170" s="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</row>
    <row r="171" spans="1:37" ht="15.75">
      <c r="A171" s="420" t="s">
        <v>140</v>
      </c>
      <c r="B171" s="420">
        <v>114</v>
      </c>
      <c r="C171" s="1" t="s">
        <v>1569</v>
      </c>
      <c r="D171" s="1" t="s">
        <v>889</v>
      </c>
      <c r="E171" s="1" t="s">
        <v>1570</v>
      </c>
      <c r="F171" s="1" t="s">
        <v>1570</v>
      </c>
      <c r="G171" s="1" t="s">
        <v>1570</v>
      </c>
      <c r="H171" s="64" t="s">
        <v>495</v>
      </c>
      <c r="I171" s="1" t="s">
        <v>3545</v>
      </c>
      <c r="J171" s="2">
        <v>6</v>
      </c>
      <c r="K171" s="1" t="s">
        <v>4298</v>
      </c>
      <c r="L171" s="416">
        <v>46023</v>
      </c>
      <c r="M171" s="416">
        <v>46174</v>
      </c>
      <c r="N171" s="143" t="s">
        <v>1498</v>
      </c>
      <c r="O171" s="15"/>
      <c r="P171" s="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</row>
    <row r="172" spans="1:37" ht="15.75">
      <c r="A172" s="421"/>
      <c r="B172" s="421"/>
      <c r="C172" s="1" t="s">
        <v>4299</v>
      </c>
      <c r="D172" s="1" t="s">
        <v>4300</v>
      </c>
      <c r="E172" s="1" t="s">
        <v>4301</v>
      </c>
      <c r="F172" s="1" t="s">
        <v>4301</v>
      </c>
      <c r="G172" s="1" t="s">
        <v>4301</v>
      </c>
      <c r="H172" s="64" t="s">
        <v>495</v>
      </c>
      <c r="I172" s="1" t="s">
        <v>3545</v>
      </c>
      <c r="J172" s="2">
        <v>6</v>
      </c>
      <c r="K172" s="1" t="s">
        <v>4302</v>
      </c>
      <c r="L172" s="416">
        <v>46023</v>
      </c>
      <c r="M172" s="416">
        <v>46143</v>
      </c>
      <c r="N172" s="143" t="s">
        <v>1498</v>
      </c>
      <c r="O172" s="15"/>
      <c r="P172" s="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</row>
    <row r="173" spans="1:37" ht="15.75">
      <c r="A173" s="2" t="s">
        <v>140</v>
      </c>
      <c r="B173" s="2">
        <v>119</v>
      </c>
      <c r="C173" s="1" t="s">
        <v>4303</v>
      </c>
      <c r="D173" s="1" t="s">
        <v>753</v>
      </c>
      <c r="E173" s="1" t="s">
        <v>753</v>
      </c>
      <c r="F173" s="1" t="s">
        <v>753</v>
      </c>
      <c r="G173" s="1" t="s">
        <v>753</v>
      </c>
      <c r="H173" s="64" t="s">
        <v>723</v>
      </c>
      <c r="I173" s="1" t="s">
        <v>3548</v>
      </c>
      <c r="J173" s="2">
        <v>12</v>
      </c>
      <c r="K173" s="1" t="s">
        <v>4304</v>
      </c>
      <c r="L173" s="416">
        <v>45870</v>
      </c>
      <c r="M173" s="416">
        <v>46174</v>
      </c>
      <c r="N173" s="143" t="s">
        <v>1498</v>
      </c>
      <c r="O173" s="15"/>
      <c r="P173" s="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</row>
    <row r="174" spans="1:37" ht="15.75">
      <c r="A174" s="420" t="s">
        <v>140</v>
      </c>
      <c r="B174" s="420">
        <v>120</v>
      </c>
      <c r="C174" s="1" t="s">
        <v>1576</v>
      </c>
      <c r="D174" s="1" t="s">
        <v>753</v>
      </c>
      <c r="E174" s="1" t="s">
        <v>753</v>
      </c>
      <c r="F174" s="1" t="s">
        <v>753</v>
      </c>
      <c r="G174" s="1" t="s">
        <v>753</v>
      </c>
      <c r="H174" s="64" t="s">
        <v>727</v>
      </c>
      <c r="I174" s="1" t="s">
        <v>3550</v>
      </c>
      <c r="J174" s="2">
        <v>6</v>
      </c>
      <c r="K174" s="1" t="s">
        <v>4304</v>
      </c>
      <c r="L174" s="416">
        <v>46023</v>
      </c>
      <c r="M174" s="416">
        <v>46174</v>
      </c>
      <c r="N174" s="143" t="s">
        <v>1498</v>
      </c>
      <c r="O174" s="15"/>
      <c r="P174" s="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</row>
    <row r="175" spans="1:37" ht="15.75">
      <c r="A175" s="421"/>
      <c r="B175" s="421"/>
      <c r="C175" s="1" t="s">
        <v>4305</v>
      </c>
      <c r="D175" s="1" t="s">
        <v>2032</v>
      </c>
      <c r="E175" s="1" t="s">
        <v>2032</v>
      </c>
      <c r="F175" s="1" t="s">
        <v>2032</v>
      </c>
      <c r="G175" s="1" t="s">
        <v>2032</v>
      </c>
      <c r="H175" s="64" t="s">
        <v>727</v>
      </c>
      <c r="I175" s="1" t="s">
        <v>3550</v>
      </c>
      <c r="J175" s="2">
        <v>6</v>
      </c>
      <c r="K175" s="1" t="s">
        <v>4306</v>
      </c>
      <c r="L175" s="416">
        <v>46023</v>
      </c>
      <c r="M175" s="416">
        <v>46143</v>
      </c>
      <c r="N175" s="143" t="s">
        <v>1498</v>
      </c>
      <c r="O175" s="15"/>
      <c r="P175" s="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</row>
    <row r="176" spans="1:37" ht="15.75">
      <c r="A176" s="2" t="s">
        <v>140</v>
      </c>
      <c r="B176" s="2">
        <v>121</v>
      </c>
      <c r="C176" s="1" t="s">
        <v>1921</v>
      </c>
      <c r="D176" s="1" t="s">
        <v>740</v>
      </c>
      <c r="E176" s="1" t="s">
        <v>740</v>
      </c>
      <c r="F176" s="1" t="s">
        <v>740</v>
      </c>
      <c r="G176" s="1" t="s">
        <v>740</v>
      </c>
      <c r="H176" s="64" t="s">
        <v>736</v>
      </c>
      <c r="I176" s="1" t="s">
        <v>3551</v>
      </c>
      <c r="J176" s="2">
        <v>12</v>
      </c>
      <c r="K176" s="1" t="s">
        <v>4307</v>
      </c>
      <c r="L176" s="416">
        <v>45870</v>
      </c>
      <c r="M176" s="416">
        <v>46174</v>
      </c>
      <c r="N176" s="143" t="s">
        <v>1498</v>
      </c>
      <c r="O176" s="15"/>
      <c r="P176" s="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</row>
    <row r="177" spans="1:37" ht="15.75">
      <c r="A177" s="420" t="s">
        <v>140</v>
      </c>
      <c r="B177" s="420">
        <v>122</v>
      </c>
      <c r="C177" s="1" t="s">
        <v>740</v>
      </c>
      <c r="D177" s="1" t="s">
        <v>740</v>
      </c>
      <c r="E177" s="1" t="s">
        <v>740</v>
      </c>
      <c r="F177" s="1" t="s">
        <v>740</v>
      </c>
      <c r="G177" s="1" t="s">
        <v>740</v>
      </c>
      <c r="H177" s="64" t="s">
        <v>738</v>
      </c>
      <c r="I177" s="1" t="s">
        <v>3553</v>
      </c>
      <c r="J177" s="2">
        <v>6</v>
      </c>
      <c r="K177" s="1" t="s">
        <v>4307</v>
      </c>
      <c r="L177" s="416">
        <v>46023</v>
      </c>
      <c r="M177" s="416">
        <v>46174</v>
      </c>
      <c r="N177" s="143" t="s">
        <v>1498</v>
      </c>
      <c r="O177" s="15"/>
      <c r="P177" s="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</row>
    <row r="178" spans="1:37" ht="15.75">
      <c r="A178" s="421"/>
      <c r="B178" s="421"/>
      <c r="C178" s="1" t="s">
        <v>1665</v>
      </c>
      <c r="D178" s="1" t="s">
        <v>1665</v>
      </c>
      <c r="E178" s="1" t="s">
        <v>1665</v>
      </c>
      <c r="F178" s="1" t="s">
        <v>1665</v>
      </c>
      <c r="G178" s="1" t="s">
        <v>1665</v>
      </c>
      <c r="H178" s="64" t="s">
        <v>738</v>
      </c>
      <c r="I178" s="1" t="s">
        <v>3553</v>
      </c>
      <c r="J178" s="2">
        <v>6</v>
      </c>
      <c r="K178" s="1" t="s">
        <v>4308</v>
      </c>
      <c r="L178" s="416">
        <v>46023</v>
      </c>
      <c r="M178" s="416">
        <v>46143</v>
      </c>
      <c r="N178" s="143" t="s">
        <v>1498</v>
      </c>
      <c r="O178" s="15"/>
      <c r="P178" s="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</row>
    <row r="179" spans="1:37" ht="15.75">
      <c r="A179" s="2" t="s">
        <v>140</v>
      </c>
      <c r="B179" s="2">
        <v>123</v>
      </c>
      <c r="C179" s="1" t="s">
        <v>4309</v>
      </c>
      <c r="D179" s="1" t="s">
        <v>1579</v>
      </c>
      <c r="E179" s="1" t="s">
        <v>1579</v>
      </c>
      <c r="F179" s="1" t="s">
        <v>1579</v>
      </c>
      <c r="G179" s="1" t="s">
        <v>1579</v>
      </c>
      <c r="H179" s="64" t="s">
        <v>744</v>
      </c>
      <c r="I179" s="1" t="s">
        <v>3557</v>
      </c>
      <c r="J179" s="2">
        <v>12</v>
      </c>
      <c r="K179" s="1" t="s">
        <v>4310</v>
      </c>
      <c r="L179" s="416">
        <v>45870</v>
      </c>
      <c r="M179" s="416">
        <v>46174</v>
      </c>
      <c r="N179" s="143" t="s">
        <v>1498</v>
      </c>
      <c r="O179" s="15"/>
      <c r="P179" s="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</row>
    <row r="180" spans="1:37" ht="15.75">
      <c r="A180" s="420" t="s">
        <v>140</v>
      </c>
      <c r="B180" s="420">
        <v>124</v>
      </c>
      <c r="C180" s="1" t="s">
        <v>1579</v>
      </c>
      <c r="D180" s="1" t="s">
        <v>1579</v>
      </c>
      <c r="E180" s="1" t="s">
        <v>1580</v>
      </c>
      <c r="F180" s="1" t="s">
        <v>1580</v>
      </c>
      <c r="G180" s="1" t="s">
        <v>1579</v>
      </c>
      <c r="H180" s="64" t="s">
        <v>748</v>
      </c>
      <c r="I180" s="1" t="s">
        <v>3559</v>
      </c>
      <c r="J180" s="2">
        <v>6</v>
      </c>
      <c r="K180" s="1" t="s">
        <v>4310</v>
      </c>
      <c r="L180" s="416">
        <v>46023</v>
      </c>
      <c r="M180" s="416">
        <v>46174</v>
      </c>
      <c r="N180" s="143" t="s">
        <v>1498</v>
      </c>
      <c r="O180" s="15"/>
      <c r="P180" s="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</row>
    <row r="181" spans="1:37" ht="15.75">
      <c r="A181" s="421"/>
      <c r="B181" s="421"/>
      <c r="C181" s="1" t="s">
        <v>4311</v>
      </c>
      <c r="D181" s="1" t="s">
        <v>4311</v>
      </c>
      <c r="E181" s="1" t="s">
        <v>4311</v>
      </c>
      <c r="F181" s="1" t="s">
        <v>4311</v>
      </c>
      <c r="G181" s="1" t="s">
        <v>4311</v>
      </c>
      <c r="H181" s="64" t="s">
        <v>748</v>
      </c>
      <c r="I181" s="1" t="s">
        <v>3559</v>
      </c>
      <c r="J181" s="2">
        <v>6</v>
      </c>
      <c r="K181" s="1" t="s">
        <v>4312</v>
      </c>
      <c r="L181" s="416">
        <v>46023</v>
      </c>
      <c r="M181" s="416">
        <v>46143</v>
      </c>
      <c r="N181" s="143" t="s">
        <v>1498</v>
      </c>
      <c r="O181" s="15"/>
      <c r="P181" s="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</row>
    <row r="182" spans="1:37" ht="15.75">
      <c r="A182" s="2" t="s">
        <v>140</v>
      </c>
      <c r="B182" s="2">
        <v>125</v>
      </c>
      <c r="C182" s="1" t="s">
        <v>774</v>
      </c>
      <c r="D182" s="1" t="s">
        <v>1582</v>
      </c>
      <c r="E182" s="1" t="s">
        <v>1582</v>
      </c>
      <c r="F182" s="1" t="s">
        <v>1582</v>
      </c>
      <c r="G182" s="1" t="s">
        <v>1582</v>
      </c>
      <c r="H182" s="64" t="s">
        <v>756</v>
      </c>
      <c r="I182" s="1" t="s">
        <v>3561</v>
      </c>
      <c r="J182" s="2">
        <v>12</v>
      </c>
      <c r="K182" s="1" t="s">
        <v>4313</v>
      </c>
      <c r="L182" s="416">
        <v>45870</v>
      </c>
      <c r="M182" s="416">
        <v>46174</v>
      </c>
      <c r="N182" s="143" t="s">
        <v>1498</v>
      </c>
      <c r="O182" s="15"/>
      <c r="P182" s="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</row>
    <row r="183" spans="1:37" ht="16.5">
      <c r="A183" s="420" t="s">
        <v>140</v>
      </c>
      <c r="B183" s="420">
        <v>126</v>
      </c>
      <c r="C183" s="1" t="s">
        <v>1582</v>
      </c>
      <c r="D183" s="1" t="s">
        <v>1582</v>
      </c>
      <c r="E183" s="1" t="s">
        <v>1582</v>
      </c>
      <c r="F183" s="1" t="s">
        <v>1582</v>
      </c>
      <c r="G183" s="1" t="s">
        <v>1582</v>
      </c>
      <c r="H183" s="64" t="s">
        <v>760</v>
      </c>
      <c r="I183" s="33" t="s">
        <v>3563</v>
      </c>
      <c r="J183" s="2">
        <v>6</v>
      </c>
      <c r="K183" s="1" t="s">
        <v>4313</v>
      </c>
      <c r="L183" s="416">
        <v>46023</v>
      </c>
      <c r="M183" s="416">
        <v>46174</v>
      </c>
      <c r="N183" s="143" t="s">
        <v>1498</v>
      </c>
      <c r="O183" s="15"/>
      <c r="P183" s="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</row>
    <row r="184" spans="1:37" ht="15.75">
      <c r="A184" s="421"/>
      <c r="B184" s="421"/>
      <c r="C184" s="1" t="s">
        <v>3103</v>
      </c>
      <c r="D184" s="1" t="s">
        <v>3103</v>
      </c>
      <c r="E184" s="1" t="s">
        <v>3103</v>
      </c>
      <c r="F184" s="1" t="s">
        <v>3103</v>
      </c>
      <c r="G184" s="1" t="s">
        <v>3103</v>
      </c>
      <c r="H184" s="64" t="s">
        <v>760</v>
      </c>
      <c r="I184" s="1" t="s">
        <v>3563</v>
      </c>
      <c r="J184" s="2">
        <v>6</v>
      </c>
      <c r="K184" s="1" t="s">
        <v>3729</v>
      </c>
      <c r="L184" s="416">
        <v>46023</v>
      </c>
      <c r="M184" s="416">
        <v>46143</v>
      </c>
      <c r="N184" s="143" t="s">
        <v>1498</v>
      </c>
      <c r="O184" s="15"/>
      <c r="P184" s="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</row>
    <row r="185" spans="1:37" ht="15.75">
      <c r="A185" s="2" t="s">
        <v>140</v>
      </c>
      <c r="B185" s="2">
        <v>127</v>
      </c>
      <c r="C185" s="1" t="s">
        <v>4314</v>
      </c>
      <c r="D185" s="1" t="s">
        <v>1586</v>
      </c>
      <c r="E185" s="1" t="s">
        <v>1586</v>
      </c>
      <c r="F185" s="1" t="s">
        <v>1586</v>
      </c>
      <c r="G185" s="1" t="s">
        <v>1586</v>
      </c>
      <c r="H185" s="64" t="s">
        <v>768</v>
      </c>
      <c r="I185" s="1" t="s">
        <v>3565</v>
      </c>
      <c r="J185" s="2">
        <v>12</v>
      </c>
      <c r="K185" s="1" t="s">
        <v>4315</v>
      </c>
      <c r="L185" s="416">
        <v>45870</v>
      </c>
      <c r="M185" s="416">
        <v>46174</v>
      </c>
      <c r="N185" s="143" t="s">
        <v>1498</v>
      </c>
      <c r="O185" s="15"/>
      <c r="P185" s="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</row>
    <row r="186" spans="1:37" ht="15.75">
      <c r="A186" s="420" t="s">
        <v>140</v>
      </c>
      <c r="B186" s="420">
        <v>128</v>
      </c>
      <c r="C186" s="1" t="s">
        <v>1585</v>
      </c>
      <c r="D186" s="1" t="s">
        <v>1586</v>
      </c>
      <c r="E186" s="1" t="s">
        <v>1586</v>
      </c>
      <c r="F186" s="1" t="s">
        <v>1586</v>
      </c>
      <c r="G186" s="1" t="s">
        <v>1586</v>
      </c>
      <c r="H186" s="64" t="s">
        <v>701</v>
      </c>
      <c r="I186" s="1" t="s">
        <v>3567</v>
      </c>
      <c r="J186" s="2">
        <v>6</v>
      </c>
      <c r="K186" s="1" t="s">
        <v>4315</v>
      </c>
      <c r="L186" s="416">
        <v>46023</v>
      </c>
      <c r="M186" s="416">
        <v>46174</v>
      </c>
      <c r="N186" s="143" t="s">
        <v>1498</v>
      </c>
      <c r="O186" s="15"/>
      <c r="P186" s="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</row>
    <row r="187" spans="1:37" ht="15.75">
      <c r="A187" s="421"/>
      <c r="B187" s="421"/>
      <c r="C187" s="1" t="s">
        <v>4316</v>
      </c>
      <c r="D187" s="1" t="s">
        <v>4317</v>
      </c>
      <c r="E187" s="1" t="s">
        <v>4317</v>
      </c>
      <c r="F187" s="1" t="s">
        <v>4317</v>
      </c>
      <c r="G187" s="1" t="s">
        <v>4317</v>
      </c>
      <c r="H187" s="64" t="s">
        <v>701</v>
      </c>
      <c r="I187" s="1" t="s">
        <v>3567</v>
      </c>
      <c r="J187" s="2">
        <v>6</v>
      </c>
      <c r="K187" s="1" t="s">
        <v>4318</v>
      </c>
      <c r="L187" s="416">
        <v>46023</v>
      </c>
      <c r="M187" s="416">
        <v>46143</v>
      </c>
      <c r="N187" s="143" t="s">
        <v>1498</v>
      </c>
      <c r="O187" s="15"/>
      <c r="P187" s="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</row>
    <row r="188" spans="1:37" ht="15.75">
      <c r="A188" s="2" t="s">
        <v>140</v>
      </c>
      <c r="B188" s="2">
        <v>131</v>
      </c>
      <c r="C188" s="1" t="s">
        <v>1590</v>
      </c>
      <c r="D188" s="1" t="s">
        <v>1591</v>
      </c>
      <c r="E188" s="1" t="s">
        <v>1592</v>
      </c>
      <c r="F188" s="1" t="s">
        <v>1592</v>
      </c>
      <c r="G188" s="1" t="s">
        <v>1592</v>
      </c>
      <c r="H188" s="64" t="s">
        <v>1965</v>
      </c>
      <c r="I188" s="1" t="s">
        <v>3570</v>
      </c>
      <c r="J188" s="2">
        <v>12</v>
      </c>
      <c r="K188" s="1" t="s">
        <v>4319</v>
      </c>
      <c r="L188" s="416">
        <v>45870</v>
      </c>
      <c r="M188" s="416">
        <v>46174</v>
      </c>
      <c r="N188" s="143" t="s">
        <v>1498</v>
      </c>
      <c r="O188" s="15"/>
      <c r="P188" s="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</row>
    <row r="189" spans="1:37" ht="15.75">
      <c r="A189" s="420" t="s">
        <v>140</v>
      </c>
      <c r="B189" s="420">
        <v>132</v>
      </c>
      <c r="C189" s="1" t="s">
        <v>1590</v>
      </c>
      <c r="D189" s="1" t="s">
        <v>1591</v>
      </c>
      <c r="E189" s="1" t="s">
        <v>1592</v>
      </c>
      <c r="F189" s="1" t="s">
        <v>1592</v>
      </c>
      <c r="G189" s="1" t="s">
        <v>1592</v>
      </c>
      <c r="H189" s="64" t="s">
        <v>780</v>
      </c>
      <c r="I189" s="1" t="s">
        <v>3572</v>
      </c>
      <c r="J189" s="2">
        <v>6</v>
      </c>
      <c r="K189" s="1" t="s">
        <v>4319</v>
      </c>
      <c r="L189" s="416">
        <v>46023</v>
      </c>
      <c r="M189" s="416">
        <v>46174</v>
      </c>
      <c r="N189" s="143" t="s">
        <v>1498</v>
      </c>
      <c r="O189" s="15"/>
      <c r="P189" s="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</row>
    <row r="190" spans="1:37" ht="15.75">
      <c r="A190" s="421"/>
      <c r="B190" s="421"/>
      <c r="C190" s="1" t="s">
        <v>1050</v>
      </c>
      <c r="D190" s="1" t="s">
        <v>4320</v>
      </c>
      <c r="E190" s="1" t="s">
        <v>4321</v>
      </c>
      <c r="F190" s="1" t="s">
        <v>4321</v>
      </c>
      <c r="G190" s="1" t="s">
        <v>4321</v>
      </c>
      <c r="H190" s="64" t="s">
        <v>780</v>
      </c>
      <c r="I190" s="1" t="s">
        <v>3572</v>
      </c>
      <c r="J190" s="2">
        <v>6</v>
      </c>
      <c r="K190" s="1" t="s">
        <v>4322</v>
      </c>
      <c r="L190" s="416">
        <v>46023</v>
      </c>
      <c r="M190" s="416">
        <v>46143</v>
      </c>
      <c r="N190" s="143" t="s">
        <v>1498</v>
      </c>
      <c r="O190" s="15"/>
      <c r="P190" s="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</row>
    <row r="191" spans="1:37" ht="15.75">
      <c r="A191" s="2" t="s">
        <v>140</v>
      </c>
      <c r="B191" s="2">
        <v>133</v>
      </c>
      <c r="C191" s="1" t="s">
        <v>1596</v>
      </c>
      <c r="D191" s="1" t="s">
        <v>1571</v>
      </c>
      <c r="E191" s="1" t="s">
        <v>1571</v>
      </c>
      <c r="F191" s="1" t="s">
        <v>1571</v>
      </c>
      <c r="G191" s="1" t="s">
        <v>1571</v>
      </c>
      <c r="H191" s="64" t="s">
        <v>1966</v>
      </c>
      <c r="I191" s="1" t="s">
        <v>3574</v>
      </c>
      <c r="J191" s="2">
        <v>12</v>
      </c>
      <c r="K191" s="1" t="s">
        <v>4323</v>
      </c>
      <c r="L191" s="416">
        <v>45870</v>
      </c>
      <c r="M191" s="416">
        <v>46174</v>
      </c>
      <c r="N191" s="143" t="s">
        <v>1498</v>
      </c>
      <c r="O191" s="15"/>
      <c r="P191" s="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</row>
    <row r="192" spans="1:37" ht="15.75">
      <c r="A192" s="420" t="s">
        <v>140</v>
      </c>
      <c r="B192" s="420">
        <v>134</v>
      </c>
      <c r="C192" s="1" t="s">
        <v>1596</v>
      </c>
      <c r="D192" s="1" t="s">
        <v>1571</v>
      </c>
      <c r="E192" s="1" t="s">
        <v>1571</v>
      </c>
      <c r="F192" s="1" t="s">
        <v>1571</v>
      </c>
      <c r="G192" s="1" t="s">
        <v>1571</v>
      </c>
      <c r="H192" s="64" t="s">
        <v>789</v>
      </c>
      <c r="I192" s="1" t="s">
        <v>3576</v>
      </c>
      <c r="J192" s="2">
        <v>6</v>
      </c>
      <c r="K192" s="1" t="s">
        <v>4323</v>
      </c>
      <c r="L192" s="416">
        <v>46023</v>
      </c>
      <c r="M192" s="416">
        <v>46174</v>
      </c>
      <c r="N192" s="143" t="s">
        <v>1498</v>
      </c>
      <c r="O192" s="15"/>
      <c r="P192" s="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</row>
    <row r="193" spans="1:37" ht="15.75">
      <c r="A193" s="421"/>
      <c r="B193" s="421"/>
      <c r="C193" s="1" t="s">
        <v>1593</v>
      </c>
      <c r="D193" s="1" t="s">
        <v>4324</v>
      </c>
      <c r="E193" s="1" t="s">
        <v>1464</v>
      </c>
      <c r="F193" s="1" t="s">
        <v>1464</v>
      </c>
      <c r="G193" s="1" t="s">
        <v>1464</v>
      </c>
      <c r="H193" s="64" t="s">
        <v>789</v>
      </c>
      <c r="I193" s="1" t="s">
        <v>3576</v>
      </c>
      <c r="J193" s="2">
        <v>6</v>
      </c>
      <c r="K193" s="1" t="s">
        <v>4325</v>
      </c>
      <c r="L193" s="416">
        <v>46023</v>
      </c>
      <c r="M193" s="416">
        <v>46143</v>
      </c>
      <c r="N193" s="143" t="s">
        <v>1498</v>
      </c>
      <c r="O193" s="15"/>
      <c r="P193" s="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</row>
    <row r="194" spans="1:37" ht="15.75">
      <c r="A194" s="2" t="s">
        <v>140</v>
      </c>
      <c r="B194" s="2">
        <v>135</v>
      </c>
      <c r="C194" s="1" t="s">
        <v>1598</v>
      </c>
      <c r="D194" s="1" t="s">
        <v>574</v>
      </c>
      <c r="E194" s="1" t="s">
        <v>574</v>
      </c>
      <c r="F194" s="1" t="s">
        <v>574</v>
      </c>
      <c r="G194" s="1" t="s">
        <v>574</v>
      </c>
      <c r="H194" s="64" t="s">
        <v>792</v>
      </c>
      <c r="I194" s="1" t="s">
        <v>3579</v>
      </c>
      <c r="J194" s="2">
        <v>12</v>
      </c>
      <c r="K194" s="1" t="s">
        <v>4326</v>
      </c>
      <c r="L194" s="416">
        <v>45870</v>
      </c>
      <c r="M194" s="416">
        <v>46174</v>
      </c>
      <c r="N194" s="143" t="s">
        <v>1498</v>
      </c>
      <c r="O194" s="15"/>
      <c r="P194" s="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</row>
    <row r="195" spans="1:37" ht="15.75">
      <c r="A195" s="420" t="s">
        <v>140</v>
      </c>
      <c r="B195" s="420">
        <v>136</v>
      </c>
      <c r="C195" s="1" t="s">
        <v>1598</v>
      </c>
      <c r="D195" s="1" t="s">
        <v>574</v>
      </c>
      <c r="E195" s="1" t="s">
        <v>574</v>
      </c>
      <c r="F195" s="1" t="s">
        <v>574</v>
      </c>
      <c r="G195" s="1" t="s">
        <v>574</v>
      </c>
      <c r="H195" s="64" t="s">
        <v>794</v>
      </c>
      <c r="I195" s="1" t="s">
        <v>3581</v>
      </c>
      <c r="J195" s="2">
        <v>6</v>
      </c>
      <c r="K195" s="1" t="s">
        <v>4326</v>
      </c>
      <c r="L195" s="416">
        <v>46023</v>
      </c>
      <c r="M195" s="416">
        <v>46174</v>
      </c>
      <c r="N195" s="143" t="s">
        <v>1498</v>
      </c>
      <c r="O195" s="15"/>
      <c r="P195" s="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</row>
    <row r="196" spans="1:37" ht="15.75">
      <c r="A196" s="421"/>
      <c r="B196" s="421"/>
      <c r="C196" s="1" t="s">
        <v>4327</v>
      </c>
      <c r="D196" s="1" t="s">
        <v>3119</v>
      </c>
      <c r="E196" s="1" t="s">
        <v>3119</v>
      </c>
      <c r="F196" s="1" t="s">
        <v>3119</v>
      </c>
      <c r="G196" s="1" t="s">
        <v>3119</v>
      </c>
      <c r="H196" s="64" t="s">
        <v>794</v>
      </c>
      <c r="I196" s="1" t="s">
        <v>3581</v>
      </c>
      <c r="J196" s="2">
        <v>6</v>
      </c>
      <c r="K196" s="1" t="s">
        <v>4328</v>
      </c>
      <c r="L196" s="416">
        <v>46023</v>
      </c>
      <c r="M196" s="416">
        <v>46143</v>
      </c>
      <c r="N196" s="143" t="s">
        <v>1498</v>
      </c>
      <c r="O196" s="15"/>
      <c r="P196" s="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</row>
    <row r="197" spans="1:37" ht="15.75">
      <c r="A197" s="2" t="s">
        <v>140</v>
      </c>
      <c r="B197" s="2">
        <v>137</v>
      </c>
      <c r="C197" s="1" t="s">
        <v>4045</v>
      </c>
      <c r="D197" s="1" t="s">
        <v>805</v>
      </c>
      <c r="E197" s="1" t="s">
        <v>805</v>
      </c>
      <c r="F197" s="1" t="s">
        <v>805</v>
      </c>
      <c r="G197" s="1" t="s">
        <v>805</v>
      </c>
      <c r="H197" s="64" t="s">
        <v>801</v>
      </c>
      <c r="I197" s="1" t="s">
        <v>3584</v>
      </c>
      <c r="J197" s="2">
        <v>12</v>
      </c>
      <c r="K197" s="1" t="s">
        <v>4046</v>
      </c>
      <c r="L197" s="416">
        <v>45870</v>
      </c>
      <c r="M197" s="416">
        <v>46174</v>
      </c>
      <c r="N197" s="143" t="s">
        <v>1498</v>
      </c>
      <c r="O197" s="15"/>
      <c r="P197" s="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</row>
    <row r="198" spans="1:37" ht="15.75">
      <c r="A198" s="420" t="s">
        <v>140</v>
      </c>
      <c r="B198" s="420">
        <v>138</v>
      </c>
      <c r="C198" s="1" t="s">
        <v>1603</v>
      </c>
      <c r="D198" s="1" t="s">
        <v>1604</v>
      </c>
      <c r="E198" s="1" t="s">
        <v>1604</v>
      </c>
      <c r="F198" s="1" t="s">
        <v>1604</v>
      </c>
      <c r="G198" s="1" t="s">
        <v>1604</v>
      </c>
      <c r="H198" s="64" t="s">
        <v>806</v>
      </c>
      <c r="I198" s="1" t="s">
        <v>3586</v>
      </c>
      <c r="J198" s="2">
        <v>6</v>
      </c>
      <c r="K198" s="59" t="s">
        <v>4329</v>
      </c>
      <c r="L198" s="416">
        <v>46023</v>
      </c>
      <c r="M198" s="416">
        <v>46174</v>
      </c>
      <c r="N198" s="143" t="s">
        <v>1498</v>
      </c>
      <c r="O198" s="15"/>
      <c r="P198" s="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</row>
    <row r="199" spans="1:37" ht="15.75">
      <c r="A199" s="421"/>
      <c r="B199" s="421"/>
      <c r="C199" s="1" t="s">
        <v>798</v>
      </c>
      <c r="D199" s="1" t="s">
        <v>799</v>
      </c>
      <c r="E199" s="1" t="s">
        <v>799</v>
      </c>
      <c r="F199" s="1" t="s">
        <v>799</v>
      </c>
      <c r="G199" s="1" t="s">
        <v>799</v>
      </c>
      <c r="H199" s="64" t="s">
        <v>806</v>
      </c>
      <c r="I199" s="1" t="s">
        <v>3586</v>
      </c>
      <c r="J199" s="2">
        <v>6</v>
      </c>
      <c r="K199" s="1" t="s">
        <v>4330</v>
      </c>
      <c r="L199" s="416">
        <v>46023</v>
      </c>
      <c r="M199" s="416">
        <v>46143</v>
      </c>
      <c r="N199" s="143" t="s">
        <v>1498</v>
      </c>
      <c r="O199" s="15"/>
      <c r="P199" s="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</row>
    <row r="200" spans="1:37" ht="15.75">
      <c r="A200" s="2" t="s">
        <v>140</v>
      </c>
      <c r="B200" s="2">
        <v>139</v>
      </c>
      <c r="C200" s="1" t="s">
        <v>1607</v>
      </c>
      <c r="D200" s="1" t="s">
        <v>1608</v>
      </c>
      <c r="E200" s="1" t="s">
        <v>1608</v>
      </c>
      <c r="F200" s="1" t="s">
        <v>1608</v>
      </c>
      <c r="G200" s="1" t="s">
        <v>1608</v>
      </c>
      <c r="H200" s="64" t="s">
        <v>813</v>
      </c>
      <c r="I200" s="1" t="s">
        <v>3590</v>
      </c>
      <c r="J200" s="2">
        <v>12</v>
      </c>
      <c r="K200" s="1" t="s">
        <v>4331</v>
      </c>
      <c r="L200" s="416">
        <v>45870</v>
      </c>
      <c r="M200" s="416">
        <v>46174</v>
      </c>
      <c r="N200" s="143" t="s">
        <v>1498</v>
      </c>
      <c r="O200" s="15"/>
      <c r="P200" s="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</row>
    <row r="201" spans="1:37" ht="15.75">
      <c r="A201" s="420" t="s">
        <v>140</v>
      </c>
      <c r="B201" s="420">
        <v>140</v>
      </c>
      <c r="C201" s="1" t="s">
        <v>1607</v>
      </c>
      <c r="D201" s="1" t="s">
        <v>1608</v>
      </c>
      <c r="E201" s="1" t="s">
        <v>1608</v>
      </c>
      <c r="F201" s="1" t="s">
        <v>1608</v>
      </c>
      <c r="G201" s="1" t="s">
        <v>1608</v>
      </c>
      <c r="H201" s="64" t="s">
        <v>815</v>
      </c>
      <c r="I201" s="1" t="s">
        <v>3592</v>
      </c>
      <c r="J201" s="2">
        <v>6</v>
      </c>
      <c r="K201" s="1" t="s">
        <v>4331</v>
      </c>
      <c r="L201" s="416">
        <v>46023</v>
      </c>
      <c r="M201" s="416">
        <v>46174</v>
      </c>
      <c r="N201" s="143" t="s">
        <v>1498</v>
      </c>
      <c r="O201" s="15"/>
      <c r="P201" s="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</row>
    <row r="202" spans="1:37" ht="15.75">
      <c r="A202" s="421"/>
      <c r="B202" s="421"/>
      <c r="C202" s="1" t="s">
        <v>4332</v>
      </c>
      <c r="D202" s="1" t="s">
        <v>4333</v>
      </c>
      <c r="E202" s="1" t="s">
        <v>4333</v>
      </c>
      <c r="F202" s="1" t="s">
        <v>4333</v>
      </c>
      <c r="G202" s="1" t="s">
        <v>4333</v>
      </c>
      <c r="H202" s="64" t="s">
        <v>815</v>
      </c>
      <c r="I202" s="1" t="s">
        <v>3592</v>
      </c>
      <c r="J202" s="2">
        <v>6</v>
      </c>
      <c r="K202" s="1" t="s">
        <v>4334</v>
      </c>
      <c r="L202" s="416">
        <v>46023</v>
      </c>
      <c r="M202" s="416">
        <v>46143</v>
      </c>
      <c r="N202" s="143" t="s">
        <v>1498</v>
      </c>
      <c r="O202" s="15"/>
      <c r="P202" s="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</row>
    <row r="203" spans="1:37" ht="15.75">
      <c r="A203" s="2" t="s">
        <v>140</v>
      </c>
      <c r="B203" s="2">
        <v>141</v>
      </c>
      <c r="C203" s="1" t="s">
        <v>1611</v>
      </c>
      <c r="D203" s="1" t="s">
        <v>3979</v>
      </c>
      <c r="E203" s="1" t="s">
        <v>1612</v>
      </c>
      <c r="F203" s="1" t="s">
        <v>1612</v>
      </c>
      <c r="G203" s="1" t="s">
        <v>1612</v>
      </c>
      <c r="H203" s="64" t="s">
        <v>819</v>
      </c>
      <c r="I203" s="1" t="s">
        <v>3594</v>
      </c>
      <c r="J203" s="2">
        <v>12</v>
      </c>
      <c r="K203" s="1" t="s">
        <v>4335</v>
      </c>
      <c r="L203" s="416">
        <v>45870</v>
      </c>
      <c r="M203" s="416">
        <v>46174</v>
      </c>
      <c r="N203" s="143" t="s">
        <v>1498</v>
      </c>
      <c r="O203" s="15"/>
      <c r="P203" s="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</row>
    <row r="204" spans="1:37" ht="15.75">
      <c r="A204" s="420" t="s">
        <v>140</v>
      </c>
      <c r="B204" s="420">
        <v>142</v>
      </c>
      <c r="C204" s="1" t="s">
        <v>1611</v>
      </c>
      <c r="D204" s="1" t="s">
        <v>1612</v>
      </c>
      <c r="E204" s="1" t="s">
        <v>1612</v>
      </c>
      <c r="F204" s="1" t="s">
        <v>1612</v>
      </c>
      <c r="G204" s="1" t="s">
        <v>1612</v>
      </c>
      <c r="H204" s="64" t="s">
        <v>821</v>
      </c>
      <c r="I204" s="1" t="s">
        <v>3596</v>
      </c>
      <c r="J204" s="2">
        <v>6</v>
      </c>
      <c r="K204" s="1" t="s">
        <v>4335</v>
      </c>
      <c r="L204" s="416">
        <v>46023</v>
      </c>
      <c r="M204" s="416">
        <v>46174</v>
      </c>
      <c r="N204" s="143" t="s">
        <v>1498</v>
      </c>
      <c r="O204" s="15"/>
      <c r="P204" s="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</row>
    <row r="205" spans="1:37" ht="15.75">
      <c r="A205" s="421"/>
      <c r="B205" s="421"/>
      <c r="C205" s="1" t="s">
        <v>4336</v>
      </c>
      <c r="D205" s="1" t="s">
        <v>4337</v>
      </c>
      <c r="E205" s="1" t="s">
        <v>4337</v>
      </c>
      <c r="F205" s="1" t="s">
        <v>4337</v>
      </c>
      <c r="G205" s="1" t="s">
        <v>4337</v>
      </c>
      <c r="H205" s="64" t="s">
        <v>821</v>
      </c>
      <c r="I205" s="1" t="s">
        <v>3596</v>
      </c>
      <c r="J205" s="2">
        <v>6</v>
      </c>
      <c r="K205" s="1" t="s">
        <v>4338</v>
      </c>
      <c r="L205" s="416">
        <v>46023</v>
      </c>
      <c r="M205" s="416">
        <v>46143</v>
      </c>
      <c r="N205" s="143" t="s">
        <v>1498</v>
      </c>
      <c r="O205" s="15"/>
      <c r="P205" s="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</row>
    <row r="206" spans="1:37" ht="15.75">
      <c r="A206" s="2" t="s">
        <v>140</v>
      </c>
      <c r="B206" s="2">
        <v>143</v>
      </c>
      <c r="C206" s="1" t="s">
        <v>842</v>
      </c>
      <c r="D206" s="1" t="s">
        <v>843</v>
      </c>
      <c r="E206" s="1" t="s">
        <v>842</v>
      </c>
      <c r="F206" s="1" t="s">
        <v>842</v>
      </c>
      <c r="G206" s="1" t="s">
        <v>842</v>
      </c>
      <c r="H206" s="64" t="s">
        <v>826</v>
      </c>
      <c r="I206" s="1" t="s">
        <v>3599</v>
      </c>
      <c r="J206" s="2">
        <v>12</v>
      </c>
      <c r="K206" s="1" t="s">
        <v>4060</v>
      </c>
      <c r="L206" s="416">
        <v>45870</v>
      </c>
      <c r="M206" s="416">
        <v>46174</v>
      </c>
      <c r="N206" s="143" t="s">
        <v>1498</v>
      </c>
      <c r="O206" s="15"/>
      <c r="P206" s="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</row>
    <row r="207" spans="1:37" ht="15.75">
      <c r="A207" s="420" t="s">
        <v>140</v>
      </c>
      <c r="B207" s="420">
        <v>144</v>
      </c>
      <c r="C207" s="1" t="s">
        <v>842</v>
      </c>
      <c r="D207" s="1" t="s">
        <v>847</v>
      </c>
      <c r="E207" s="1" t="s">
        <v>842</v>
      </c>
      <c r="F207" s="1" t="s">
        <v>842</v>
      </c>
      <c r="G207" s="1" t="s">
        <v>842</v>
      </c>
      <c r="H207" s="64" t="s">
        <v>829</v>
      </c>
      <c r="I207" s="1" t="s">
        <v>3688</v>
      </c>
      <c r="J207" s="2">
        <v>6</v>
      </c>
      <c r="K207" s="1" t="s">
        <v>4060</v>
      </c>
      <c r="L207" s="416">
        <v>46023</v>
      </c>
      <c r="M207" s="416">
        <v>46174</v>
      </c>
      <c r="N207" s="143" t="s">
        <v>1498</v>
      </c>
      <c r="O207" s="15"/>
      <c r="P207" s="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</row>
    <row r="208" spans="1:37" ht="15.75">
      <c r="A208" s="421"/>
      <c r="B208" s="421"/>
      <c r="C208" s="1" t="s">
        <v>4051</v>
      </c>
      <c r="D208" s="1" t="s">
        <v>4339</v>
      </c>
      <c r="E208" s="1" t="s">
        <v>4051</v>
      </c>
      <c r="F208" s="1" t="s">
        <v>4051</v>
      </c>
      <c r="G208" s="1" t="s">
        <v>4051</v>
      </c>
      <c r="H208" s="64" t="s">
        <v>829</v>
      </c>
      <c r="I208" s="1" t="s">
        <v>3601</v>
      </c>
      <c r="J208" s="2">
        <v>6</v>
      </c>
      <c r="K208" s="1" t="s">
        <v>4053</v>
      </c>
      <c r="L208" s="416">
        <v>46023</v>
      </c>
      <c r="M208" s="416">
        <v>46143</v>
      </c>
      <c r="N208" s="143" t="s">
        <v>1498</v>
      </c>
      <c r="O208" s="15"/>
      <c r="P208" s="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</row>
    <row r="209" spans="1:37" ht="15.75">
      <c r="A209" s="2" t="s">
        <v>140</v>
      </c>
      <c r="B209" s="2">
        <v>145</v>
      </c>
      <c r="C209" s="1" t="s">
        <v>1617</v>
      </c>
      <c r="D209" s="1" t="s">
        <v>3739</v>
      </c>
      <c r="E209" s="1" t="s">
        <v>1617</v>
      </c>
      <c r="F209" s="1" t="s">
        <v>1617</v>
      </c>
      <c r="G209" s="1" t="s">
        <v>1617</v>
      </c>
      <c r="H209" s="64" t="s">
        <v>835</v>
      </c>
      <c r="I209" s="1" t="s">
        <v>3603</v>
      </c>
      <c r="J209" s="2">
        <v>12</v>
      </c>
      <c r="K209" s="1" t="s">
        <v>3741</v>
      </c>
      <c r="L209" s="416">
        <v>45870</v>
      </c>
      <c r="M209" s="416">
        <v>46174</v>
      </c>
      <c r="N209" s="143" t="s">
        <v>1498</v>
      </c>
      <c r="O209" s="15"/>
      <c r="P209" s="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</row>
    <row r="210" spans="1:37" ht="15.75">
      <c r="A210" s="420" t="s">
        <v>140</v>
      </c>
      <c r="B210" s="420">
        <v>146</v>
      </c>
      <c r="C210" s="1" t="s">
        <v>1617</v>
      </c>
      <c r="D210" s="1" t="s">
        <v>1618</v>
      </c>
      <c r="E210" s="1" t="s">
        <v>1617</v>
      </c>
      <c r="F210" s="1" t="s">
        <v>1617</v>
      </c>
      <c r="G210" s="1" t="s">
        <v>1617</v>
      </c>
      <c r="H210" s="64" t="s">
        <v>837</v>
      </c>
      <c r="I210" s="1" t="s">
        <v>3605</v>
      </c>
      <c r="J210" s="2">
        <v>6</v>
      </c>
      <c r="K210" s="1" t="s">
        <v>3741</v>
      </c>
      <c r="L210" s="416">
        <v>46023</v>
      </c>
      <c r="M210" s="416">
        <v>46174</v>
      </c>
      <c r="N210" s="143" t="s">
        <v>1498</v>
      </c>
      <c r="O210" s="15"/>
      <c r="P210" s="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</row>
    <row r="211" spans="1:37" ht="15.75">
      <c r="A211" s="421"/>
      <c r="B211" s="421"/>
      <c r="C211" s="1" t="s">
        <v>1669</v>
      </c>
      <c r="D211" s="1" t="s">
        <v>4340</v>
      </c>
      <c r="E211" s="1" t="s">
        <v>1669</v>
      </c>
      <c r="F211" s="1" t="s">
        <v>1669</v>
      </c>
      <c r="G211" s="1" t="s">
        <v>1669</v>
      </c>
      <c r="H211" s="64" t="s">
        <v>837</v>
      </c>
      <c r="I211" s="1" t="s">
        <v>3605</v>
      </c>
      <c r="J211" s="2">
        <v>6</v>
      </c>
      <c r="K211" s="1" t="s">
        <v>4341</v>
      </c>
      <c r="L211" s="416">
        <v>46023</v>
      </c>
      <c r="M211" s="416">
        <v>46143</v>
      </c>
      <c r="N211" s="143" t="s">
        <v>1498</v>
      </c>
      <c r="O211" s="15"/>
      <c r="P211" s="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</row>
    <row r="212" spans="1:37" ht="15.75">
      <c r="A212" s="2" t="s">
        <v>140</v>
      </c>
      <c r="B212" s="2">
        <v>147</v>
      </c>
      <c r="C212" s="1" t="s">
        <v>1620</v>
      </c>
      <c r="D212" s="1" t="s">
        <v>1592</v>
      </c>
      <c r="E212" s="1" t="s">
        <v>1620</v>
      </c>
      <c r="F212" s="1" t="s">
        <v>1620</v>
      </c>
      <c r="G212" s="1" t="s">
        <v>1620</v>
      </c>
      <c r="H212" s="64" t="s">
        <v>844</v>
      </c>
      <c r="I212" s="1" t="s">
        <v>3607</v>
      </c>
      <c r="J212" s="2">
        <v>12</v>
      </c>
      <c r="K212" s="1" t="s">
        <v>4342</v>
      </c>
      <c r="L212" s="416">
        <v>45870</v>
      </c>
      <c r="M212" s="416">
        <v>46174</v>
      </c>
      <c r="N212" s="143" t="s">
        <v>1498</v>
      </c>
      <c r="O212" s="15"/>
      <c r="P212" s="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</row>
    <row r="213" spans="1:37" ht="15.75">
      <c r="A213" s="420" t="s">
        <v>140</v>
      </c>
      <c r="B213" s="420">
        <v>148</v>
      </c>
      <c r="C213" s="1" t="s">
        <v>1620</v>
      </c>
      <c r="D213" s="1" t="s">
        <v>1621</v>
      </c>
      <c r="E213" s="1" t="s">
        <v>1620</v>
      </c>
      <c r="F213" s="1" t="s">
        <v>1620</v>
      </c>
      <c r="G213" s="1" t="s">
        <v>1620</v>
      </c>
      <c r="H213" s="64" t="s">
        <v>848</v>
      </c>
      <c r="I213" s="1" t="s">
        <v>3609</v>
      </c>
      <c r="J213" s="2">
        <v>6</v>
      </c>
      <c r="K213" s="1" t="s">
        <v>4342</v>
      </c>
      <c r="L213" s="416">
        <v>46023</v>
      </c>
      <c r="M213" s="416">
        <v>46174</v>
      </c>
      <c r="N213" s="143" t="s">
        <v>1498</v>
      </c>
      <c r="O213" s="15"/>
      <c r="P213" s="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</row>
    <row r="214" spans="1:37" ht="15.75">
      <c r="A214" s="421"/>
      <c r="B214" s="421"/>
      <c r="C214" s="1" t="s">
        <v>3188</v>
      </c>
      <c r="D214" s="1" t="s">
        <v>3189</v>
      </c>
      <c r="E214" s="1" t="s">
        <v>3188</v>
      </c>
      <c r="F214" s="1" t="s">
        <v>3188</v>
      </c>
      <c r="G214" s="1" t="s">
        <v>3188</v>
      </c>
      <c r="H214" s="64" t="s">
        <v>848</v>
      </c>
      <c r="I214" s="1" t="s">
        <v>3609</v>
      </c>
      <c r="J214" s="2">
        <v>6</v>
      </c>
      <c r="K214" s="1" t="s">
        <v>4343</v>
      </c>
      <c r="L214" s="416">
        <v>46023</v>
      </c>
      <c r="M214" s="416">
        <v>46143</v>
      </c>
      <c r="N214" s="143" t="s">
        <v>1498</v>
      </c>
      <c r="O214" s="23"/>
      <c r="P214" s="1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</row>
    <row r="215" spans="1:37" ht="15.75">
      <c r="A215" s="313" t="s">
        <v>1204</v>
      </c>
      <c r="B215" s="313" t="s">
        <v>1622</v>
      </c>
      <c r="C215" s="313" t="s">
        <v>95</v>
      </c>
      <c r="D215" s="313" t="s">
        <v>96</v>
      </c>
      <c r="E215" s="313" t="s">
        <v>1326</v>
      </c>
      <c r="F215" s="313" t="s">
        <v>1327</v>
      </c>
      <c r="G215" s="313" t="s">
        <v>100</v>
      </c>
      <c r="H215" s="313" t="s">
        <v>101</v>
      </c>
      <c r="I215" s="313" t="s">
        <v>1623</v>
      </c>
      <c r="J215" s="313" t="s">
        <v>2</v>
      </c>
      <c r="K215" s="313" t="s">
        <v>1230</v>
      </c>
      <c r="L215" s="422" t="s">
        <v>1810</v>
      </c>
      <c r="M215" s="423"/>
      <c r="N215" s="313" t="s">
        <v>1330</v>
      </c>
      <c r="O215" s="315" t="s">
        <v>3285</v>
      </c>
      <c r="P215" s="313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</row>
    <row r="216" spans="1:37" ht="15.75">
      <c r="A216" s="420" t="s">
        <v>149</v>
      </c>
      <c r="B216" s="420">
        <v>149</v>
      </c>
      <c r="C216" s="1" t="s">
        <v>852</v>
      </c>
      <c r="D216" s="1" t="s">
        <v>853</v>
      </c>
      <c r="E216" s="1" t="s">
        <v>855</v>
      </c>
      <c r="F216" s="1" t="s">
        <v>855</v>
      </c>
      <c r="G216" s="1" t="s">
        <v>855</v>
      </c>
      <c r="H216" s="64" t="s">
        <v>1233</v>
      </c>
      <c r="I216" s="1" t="s">
        <v>3613</v>
      </c>
      <c r="J216" s="2">
        <v>4</v>
      </c>
      <c r="K216" s="1" t="s">
        <v>3614</v>
      </c>
      <c r="L216" s="441">
        <v>46174</v>
      </c>
      <c r="M216" s="442"/>
      <c r="N216" s="143" t="s">
        <v>1498</v>
      </c>
      <c r="O216" s="44"/>
      <c r="P216" s="13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</row>
    <row r="217" spans="1:37" ht="15.75">
      <c r="A217" s="424"/>
      <c r="B217" s="424"/>
      <c r="C217" s="1" t="s">
        <v>859</v>
      </c>
      <c r="D217" s="1" t="s">
        <v>860</v>
      </c>
      <c r="E217" s="1" t="s">
        <v>862</v>
      </c>
      <c r="F217" s="1" t="s">
        <v>862</v>
      </c>
      <c r="G217" s="1" t="s">
        <v>862</v>
      </c>
      <c r="H217" s="64" t="s">
        <v>1233</v>
      </c>
      <c r="I217" s="1" t="s">
        <v>3613</v>
      </c>
      <c r="J217" s="2">
        <v>4</v>
      </c>
      <c r="K217" s="1" t="s">
        <v>3517</v>
      </c>
      <c r="L217" s="441"/>
      <c r="M217" s="442"/>
      <c r="N217" s="143" t="s">
        <v>1498</v>
      </c>
      <c r="O217" s="15"/>
      <c r="P217" s="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</row>
    <row r="218" spans="1:37" ht="15.75">
      <c r="A218" s="424"/>
      <c r="B218" s="424"/>
      <c r="C218" s="1" t="s">
        <v>864</v>
      </c>
      <c r="D218" s="1" t="s">
        <v>865</v>
      </c>
      <c r="E218" s="1" t="s">
        <v>867</v>
      </c>
      <c r="F218" s="1" t="s">
        <v>867</v>
      </c>
      <c r="G218" s="1" t="s">
        <v>867</v>
      </c>
      <c r="H218" s="64" t="s">
        <v>1233</v>
      </c>
      <c r="I218" s="1" t="s">
        <v>3613</v>
      </c>
      <c r="J218" s="2">
        <v>4</v>
      </c>
      <c r="K218" s="1" t="s">
        <v>3615</v>
      </c>
      <c r="L218" s="441"/>
      <c r="M218" s="442"/>
      <c r="N218" s="143" t="s">
        <v>1498</v>
      </c>
      <c r="O218" s="15"/>
      <c r="P218" s="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</row>
    <row r="219" spans="1:37" ht="15.75">
      <c r="A219" s="424"/>
      <c r="B219" s="424"/>
      <c r="C219" s="1" t="s">
        <v>869</v>
      </c>
      <c r="D219" s="1" t="s">
        <v>870</v>
      </c>
      <c r="E219" s="1" t="s">
        <v>872</v>
      </c>
      <c r="F219" s="1" t="s">
        <v>872</v>
      </c>
      <c r="G219" s="1" t="s">
        <v>872</v>
      </c>
      <c r="H219" s="64" t="s">
        <v>1233</v>
      </c>
      <c r="I219" s="1" t="s">
        <v>3613</v>
      </c>
      <c r="J219" s="2">
        <v>4</v>
      </c>
      <c r="K219" s="1" t="s">
        <v>3616</v>
      </c>
      <c r="L219" s="441"/>
      <c r="M219" s="442"/>
      <c r="N219" s="143" t="s">
        <v>1498</v>
      </c>
      <c r="O219" s="15"/>
      <c r="P219" s="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</row>
    <row r="220" spans="1:37" ht="15.75">
      <c r="A220" s="424"/>
      <c r="B220" s="424"/>
      <c r="C220" s="1" t="s">
        <v>874</v>
      </c>
      <c r="D220" s="1" t="s">
        <v>875</v>
      </c>
      <c r="E220" s="1" t="s">
        <v>877</v>
      </c>
      <c r="F220" s="1" t="s">
        <v>877</v>
      </c>
      <c r="G220" s="1" t="s">
        <v>877</v>
      </c>
      <c r="H220" s="64" t="s">
        <v>1233</v>
      </c>
      <c r="I220" s="1" t="s">
        <v>3613</v>
      </c>
      <c r="J220" s="2">
        <v>4</v>
      </c>
      <c r="K220" s="1" t="s">
        <v>3617</v>
      </c>
      <c r="L220" s="441"/>
      <c r="M220" s="442"/>
      <c r="N220" s="143" t="s">
        <v>1498</v>
      </c>
      <c r="O220" s="15"/>
      <c r="P220" s="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</row>
    <row r="221" spans="1:37" ht="15.75">
      <c r="A221" s="421"/>
      <c r="B221" s="421"/>
      <c r="C221" s="1" t="s">
        <v>879</v>
      </c>
      <c r="D221" s="1" t="s">
        <v>880</v>
      </c>
      <c r="E221" s="1" t="s">
        <v>882</v>
      </c>
      <c r="F221" s="1" t="s">
        <v>882</v>
      </c>
      <c r="G221" s="1" t="s">
        <v>882</v>
      </c>
      <c r="H221" s="64" t="s">
        <v>1233</v>
      </c>
      <c r="I221" s="1" t="s">
        <v>3613</v>
      </c>
      <c r="J221" s="2">
        <v>4</v>
      </c>
      <c r="K221" s="1" t="s">
        <v>3618</v>
      </c>
      <c r="L221" s="441"/>
      <c r="M221" s="442"/>
      <c r="N221" s="143" t="s">
        <v>1498</v>
      </c>
      <c r="O221" s="23"/>
      <c r="P221" s="1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</row>
    <row r="222" spans="1:37" ht="15.75">
      <c r="A222" s="313" t="s">
        <v>1204</v>
      </c>
      <c r="B222" s="313" t="s">
        <v>1622</v>
      </c>
      <c r="C222" s="313" t="s">
        <v>95</v>
      </c>
      <c r="D222" s="313" t="s">
        <v>96</v>
      </c>
      <c r="E222" s="313" t="s">
        <v>1326</v>
      </c>
      <c r="F222" s="313" t="s">
        <v>1327</v>
      </c>
      <c r="G222" s="313" t="s">
        <v>100</v>
      </c>
      <c r="H222" s="313" t="s">
        <v>101</v>
      </c>
      <c r="I222" s="313" t="s">
        <v>1632</v>
      </c>
      <c r="J222" s="313" t="s">
        <v>2</v>
      </c>
      <c r="K222" s="313" t="s">
        <v>1230</v>
      </c>
      <c r="L222" s="422" t="s">
        <v>1810</v>
      </c>
      <c r="M222" s="423"/>
      <c r="N222" s="313" t="s">
        <v>1330</v>
      </c>
      <c r="O222" s="315" t="s">
        <v>3285</v>
      </c>
      <c r="P222" s="313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</row>
    <row r="223" spans="1:37" ht="15.75">
      <c r="A223" s="420" t="s">
        <v>132</v>
      </c>
      <c r="B223" s="420">
        <v>166</v>
      </c>
      <c r="C223" s="1" t="s">
        <v>885</v>
      </c>
      <c r="D223" s="1" t="s">
        <v>886</v>
      </c>
      <c r="E223" s="1" t="s">
        <v>888</v>
      </c>
      <c r="F223" s="1" t="s">
        <v>888</v>
      </c>
      <c r="G223" s="1" t="s">
        <v>889</v>
      </c>
      <c r="H223" s="64" t="s">
        <v>1982</v>
      </c>
      <c r="I223" s="182" t="s">
        <v>3619</v>
      </c>
      <c r="J223" s="2">
        <v>8</v>
      </c>
      <c r="K223" s="1" t="s">
        <v>3620</v>
      </c>
      <c r="L223" s="441">
        <v>46174</v>
      </c>
      <c r="M223" s="442"/>
      <c r="N223" s="143" t="s">
        <v>1361</v>
      </c>
      <c r="O223" s="192"/>
      <c r="P223" s="44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</row>
    <row r="224" spans="1:37" ht="15.75">
      <c r="A224" s="424"/>
      <c r="B224" s="424"/>
      <c r="C224" s="1" t="s">
        <v>892</v>
      </c>
      <c r="D224" s="1" t="s">
        <v>893</v>
      </c>
      <c r="E224" s="1" t="s">
        <v>893</v>
      </c>
      <c r="F224" s="1" t="s">
        <v>893</v>
      </c>
      <c r="G224" s="1" t="s">
        <v>895</v>
      </c>
      <c r="H224" s="64" t="s">
        <v>1982</v>
      </c>
      <c r="I224" s="182" t="s">
        <v>3619</v>
      </c>
      <c r="J224" s="2">
        <v>8</v>
      </c>
      <c r="K224" s="1" t="s">
        <v>3621</v>
      </c>
      <c r="L224" s="441"/>
      <c r="M224" s="442"/>
      <c r="N224" s="143" t="s">
        <v>1361</v>
      </c>
      <c r="O224" s="145"/>
      <c r="P224" s="15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</row>
    <row r="225" spans="1:37" ht="15.75">
      <c r="A225" s="424"/>
      <c r="B225" s="424"/>
      <c r="C225" s="1" t="s">
        <v>897</v>
      </c>
      <c r="D225" s="1" t="s">
        <v>898</v>
      </c>
      <c r="E225" s="1" t="s">
        <v>898</v>
      </c>
      <c r="F225" s="1" t="s">
        <v>898</v>
      </c>
      <c r="G225" s="1" t="s">
        <v>177</v>
      </c>
      <c r="H225" s="64" t="s">
        <v>1982</v>
      </c>
      <c r="I225" s="182" t="s">
        <v>3619</v>
      </c>
      <c r="J225" s="2">
        <v>8</v>
      </c>
      <c r="K225" s="1" t="s">
        <v>3622</v>
      </c>
      <c r="L225" s="441"/>
      <c r="M225" s="442"/>
      <c r="N225" s="143" t="s">
        <v>1361</v>
      </c>
      <c r="O225" s="145"/>
      <c r="P225" s="15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</row>
    <row r="226" spans="1:37" ht="15.75">
      <c r="A226" s="424"/>
      <c r="B226" s="424"/>
      <c r="C226" s="1" t="s">
        <v>901</v>
      </c>
      <c r="D226" s="1" t="s">
        <v>902</v>
      </c>
      <c r="E226" s="1" t="s">
        <v>902</v>
      </c>
      <c r="F226" s="1" t="s">
        <v>902</v>
      </c>
      <c r="G226" s="1" t="s">
        <v>904</v>
      </c>
      <c r="H226" s="64" t="s">
        <v>1982</v>
      </c>
      <c r="I226" s="182" t="s">
        <v>3619</v>
      </c>
      <c r="J226" s="2">
        <v>8</v>
      </c>
      <c r="K226" s="1" t="s">
        <v>3623</v>
      </c>
      <c r="L226" s="441"/>
      <c r="M226" s="442"/>
      <c r="N226" s="143" t="s">
        <v>1361</v>
      </c>
      <c r="O226" s="145"/>
      <c r="P226" s="15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</row>
    <row r="227" spans="1:37" ht="15.75">
      <c r="A227" s="424"/>
      <c r="B227" s="424"/>
      <c r="C227" s="1" t="s">
        <v>906</v>
      </c>
      <c r="D227" s="1" t="s">
        <v>907</v>
      </c>
      <c r="E227" s="1" t="s">
        <v>907</v>
      </c>
      <c r="F227" s="1" t="s">
        <v>907</v>
      </c>
      <c r="G227" s="1" t="s">
        <v>909</v>
      </c>
      <c r="H227" s="64" t="s">
        <v>1982</v>
      </c>
      <c r="I227" s="182" t="s">
        <v>3619</v>
      </c>
      <c r="J227" s="2">
        <v>8</v>
      </c>
      <c r="K227" s="1" t="s">
        <v>3624</v>
      </c>
      <c r="L227" s="441"/>
      <c r="M227" s="442"/>
      <c r="N227" s="143" t="s">
        <v>1361</v>
      </c>
      <c r="O227" s="145"/>
      <c r="P227" s="15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</row>
    <row r="228" spans="1:37" ht="15.75">
      <c r="A228" s="424"/>
      <c r="B228" s="424"/>
      <c r="C228" s="1" t="s">
        <v>911</v>
      </c>
      <c r="D228" s="1" t="s">
        <v>912</v>
      </c>
      <c r="E228" s="1" t="s">
        <v>912</v>
      </c>
      <c r="F228" s="1" t="s">
        <v>912</v>
      </c>
      <c r="G228" s="1" t="s">
        <v>426</v>
      </c>
      <c r="H228" s="64" t="s">
        <v>1982</v>
      </c>
      <c r="I228" s="182" t="s">
        <v>3619</v>
      </c>
      <c r="J228" s="2">
        <v>8</v>
      </c>
      <c r="K228" s="1" t="s">
        <v>3625</v>
      </c>
      <c r="L228" s="441"/>
      <c r="M228" s="442"/>
      <c r="N228" s="143" t="s">
        <v>1361</v>
      </c>
      <c r="O228" s="145"/>
      <c r="P228" s="15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</row>
    <row r="229" spans="1:37" ht="15.75">
      <c r="A229" s="424"/>
      <c r="B229" s="421"/>
      <c r="C229" s="1" t="s">
        <v>915</v>
      </c>
      <c r="D229" s="1" t="s">
        <v>916</v>
      </c>
      <c r="E229" s="1" t="s">
        <v>918</v>
      </c>
      <c r="F229" s="1" t="s">
        <v>918</v>
      </c>
      <c r="G229" s="1" t="s">
        <v>418</v>
      </c>
      <c r="H229" s="64" t="s">
        <v>1982</v>
      </c>
      <c r="I229" s="182" t="s">
        <v>3619</v>
      </c>
      <c r="J229" s="2">
        <v>8</v>
      </c>
      <c r="K229" s="1" t="s">
        <v>3626</v>
      </c>
      <c r="L229" s="441"/>
      <c r="M229" s="442"/>
      <c r="N229" s="143" t="s">
        <v>1361</v>
      </c>
      <c r="O229" s="145"/>
      <c r="P229" s="15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</row>
    <row r="230" spans="1:37" ht="15.75">
      <c r="A230" s="424"/>
      <c r="B230" s="420">
        <v>167</v>
      </c>
      <c r="C230" s="1" t="s">
        <v>885</v>
      </c>
      <c r="D230" s="1" t="s">
        <v>886</v>
      </c>
      <c r="E230" s="1" t="s">
        <v>889</v>
      </c>
      <c r="F230" s="1" t="s">
        <v>889</v>
      </c>
      <c r="G230" s="1" t="s">
        <v>889</v>
      </c>
      <c r="H230" s="64" t="s">
        <v>920</v>
      </c>
      <c r="I230" s="182" t="s">
        <v>3627</v>
      </c>
      <c r="J230" s="2">
        <v>8</v>
      </c>
      <c r="K230" s="1" t="s">
        <v>3628</v>
      </c>
      <c r="L230" s="441"/>
      <c r="M230" s="442"/>
      <c r="N230" s="143" t="s">
        <v>1361</v>
      </c>
      <c r="O230" s="145"/>
      <c r="P230" s="15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</row>
    <row r="231" spans="1:37" ht="15.75">
      <c r="A231" s="424"/>
      <c r="B231" s="424"/>
      <c r="C231" s="1" t="s">
        <v>922</v>
      </c>
      <c r="D231" s="1" t="s">
        <v>923</v>
      </c>
      <c r="E231" s="1" t="s">
        <v>925</v>
      </c>
      <c r="F231" s="1" t="s">
        <v>925</v>
      </c>
      <c r="G231" s="1" t="s">
        <v>925</v>
      </c>
      <c r="H231" s="64" t="s">
        <v>920</v>
      </c>
      <c r="I231" s="182" t="s">
        <v>3627</v>
      </c>
      <c r="J231" s="2">
        <v>8</v>
      </c>
      <c r="K231" s="1" t="s">
        <v>3629</v>
      </c>
      <c r="L231" s="441"/>
      <c r="M231" s="442"/>
      <c r="N231" s="143" t="s">
        <v>1361</v>
      </c>
      <c r="O231" s="145"/>
      <c r="P231" s="15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</row>
    <row r="232" spans="1:37" ht="15.75">
      <c r="A232" s="424"/>
      <c r="B232" s="424"/>
      <c r="C232" s="1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64" t="s">
        <v>920</v>
      </c>
      <c r="I232" s="182" t="s">
        <v>3627</v>
      </c>
      <c r="J232" s="2">
        <v>8</v>
      </c>
      <c r="K232" s="1" t="s">
        <v>3622</v>
      </c>
      <c r="L232" s="441"/>
      <c r="M232" s="442"/>
      <c r="N232" s="143" t="s">
        <v>1361</v>
      </c>
      <c r="O232" s="145"/>
      <c r="P232" s="15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</row>
    <row r="233" spans="1:37" ht="15.75">
      <c r="A233" s="424"/>
      <c r="B233" s="424"/>
      <c r="C233" s="1" t="s">
        <v>928</v>
      </c>
      <c r="D233" s="1" t="s">
        <v>929</v>
      </c>
      <c r="E233" s="1" t="s">
        <v>931</v>
      </c>
      <c r="F233" s="1" t="s">
        <v>931</v>
      </c>
      <c r="G233" s="1" t="s">
        <v>931</v>
      </c>
      <c r="H233" s="64" t="s">
        <v>920</v>
      </c>
      <c r="I233" s="182" t="s">
        <v>3627</v>
      </c>
      <c r="J233" s="2">
        <v>8</v>
      </c>
      <c r="K233" s="1" t="s">
        <v>3630</v>
      </c>
      <c r="L233" s="441"/>
      <c r="M233" s="442"/>
      <c r="N233" s="143" t="s">
        <v>1361</v>
      </c>
      <c r="O233" s="145"/>
      <c r="P233" s="15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</row>
    <row r="234" spans="1:37" ht="15.75">
      <c r="A234" s="424"/>
      <c r="B234" s="424"/>
      <c r="C234" s="1" t="s">
        <v>933</v>
      </c>
      <c r="D234" s="1" t="s">
        <v>934</v>
      </c>
      <c r="E234" s="1" t="s">
        <v>936</v>
      </c>
      <c r="F234" s="1" t="s">
        <v>936</v>
      </c>
      <c r="G234" s="1" t="s">
        <v>936</v>
      </c>
      <c r="H234" s="64" t="s">
        <v>920</v>
      </c>
      <c r="I234" s="182" t="s">
        <v>3627</v>
      </c>
      <c r="J234" s="2">
        <v>8</v>
      </c>
      <c r="K234" s="1" t="s">
        <v>3631</v>
      </c>
      <c r="L234" s="441"/>
      <c r="M234" s="442"/>
      <c r="N234" s="143" t="s">
        <v>1361</v>
      </c>
      <c r="O234" s="145"/>
      <c r="P234" s="15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</row>
    <row r="235" spans="1:37" ht="15.75">
      <c r="A235" s="424"/>
      <c r="B235" s="424"/>
      <c r="C235" s="1" t="s">
        <v>938</v>
      </c>
      <c r="D235" s="1" t="s">
        <v>939</v>
      </c>
      <c r="E235" s="1" t="s">
        <v>940</v>
      </c>
      <c r="F235" s="1" t="s">
        <v>940</v>
      </c>
      <c r="G235" s="1" t="s">
        <v>940</v>
      </c>
      <c r="H235" s="64" t="s">
        <v>920</v>
      </c>
      <c r="I235" s="182" t="s">
        <v>3627</v>
      </c>
      <c r="J235" s="2">
        <v>8</v>
      </c>
      <c r="K235" s="1" t="s">
        <v>3632</v>
      </c>
      <c r="L235" s="441"/>
      <c r="M235" s="442"/>
      <c r="N235" s="143" t="s">
        <v>1361</v>
      </c>
      <c r="O235" s="145"/>
      <c r="P235" s="15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</row>
    <row r="236" spans="1:37" ht="15.75">
      <c r="A236" s="424"/>
      <c r="B236" s="424"/>
      <c r="C236" s="11" t="s">
        <v>915</v>
      </c>
      <c r="D236" s="11" t="s">
        <v>916</v>
      </c>
      <c r="E236" s="11" t="s">
        <v>916</v>
      </c>
      <c r="F236" s="11" t="s">
        <v>916</v>
      </c>
      <c r="G236" s="11" t="s">
        <v>918</v>
      </c>
      <c r="H236" s="64" t="s">
        <v>920</v>
      </c>
      <c r="I236" s="182" t="s">
        <v>3627</v>
      </c>
      <c r="J236" s="3">
        <v>8</v>
      </c>
      <c r="K236" s="11" t="s">
        <v>3633</v>
      </c>
      <c r="L236" s="441"/>
      <c r="M236" s="442"/>
      <c r="N236" s="143" t="s">
        <v>1361</v>
      </c>
      <c r="O236" s="191"/>
      <c r="P236" s="23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</row>
    <row r="237" spans="1:37" ht="15.75">
      <c r="A237" s="313" t="s">
        <v>1204</v>
      </c>
      <c r="B237" s="313" t="s">
        <v>1622</v>
      </c>
      <c r="C237" s="313" t="s">
        <v>95</v>
      </c>
      <c r="D237" s="313" t="s">
        <v>96</v>
      </c>
      <c r="E237" s="313" t="s">
        <v>1326</v>
      </c>
      <c r="F237" s="313" t="s">
        <v>1327</v>
      </c>
      <c r="G237" s="313" t="s">
        <v>100</v>
      </c>
      <c r="H237" s="313" t="s">
        <v>101</v>
      </c>
      <c r="I237" s="313" t="s">
        <v>1991</v>
      </c>
      <c r="J237" s="313" t="s">
        <v>2</v>
      </c>
      <c r="K237" s="313" t="s">
        <v>1230</v>
      </c>
      <c r="L237" s="422" t="s">
        <v>1810</v>
      </c>
      <c r="M237" s="423"/>
      <c r="N237" s="313" t="s">
        <v>1330</v>
      </c>
      <c r="O237" s="315" t="s">
        <v>3285</v>
      </c>
      <c r="P237" s="313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</row>
    <row r="238" spans="1:37" ht="15.75">
      <c r="A238" s="201" t="s">
        <v>164</v>
      </c>
      <c r="B238" s="202">
        <v>150</v>
      </c>
      <c r="C238" s="44" t="s">
        <v>1443</v>
      </c>
      <c r="D238" s="13" t="s">
        <v>1443</v>
      </c>
      <c r="E238" s="13" t="s">
        <v>1443</v>
      </c>
      <c r="F238" s="13" t="s">
        <v>1443</v>
      </c>
      <c r="G238" s="13" t="s">
        <v>1443</v>
      </c>
      <c r="H238" s="64" t="s">
        <v>944</v>
      </c>
      <c r="I238" s="1" t="s">
        <v>3634</v>
      </c>
      <c r="J238" s="4">
        <v>12</v>
      </c>
      <c r="K238" s="204" t="str">
        <f>'[2]150'!$D$13</f>
        <v xml:space="preserve">ENGENHARIA DE DADOS </v>
      </c>
      <c r="L238" s="417">
        <v>45870</v>
      </c>
      <c r="M238" s="417">
        <v>46174</v>
      </c>
      <c r="N238" s="143" t="s">
        <v>3084</v>
      </c>
      <c r="O238" s="44"/>
      <c r="P238" s="13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</row>
    <row r="239" spans="1:37" ht="15.75">
      <c r="A239" s="185" t="s">
        <v>164</v>
      </c>
      <c r="B239" s="112">
        <v>151</v>
      </c>
      <c r="C239" s="15" t="s">
        <v>1443</v>
      </c>
      <c r="D239" s="1" t="s">
        <v>1443</v>
      </c>
      <c r="E239" s="1" t="s">
        <v>1443</v>
      </c>
      <c r="F239" s="1" t="s">
        <v>1443</v>
      </c>
      <c r="G239" s="1" t="s">
        <v>1443</v>
      </c>
      <c r="H239" s="64" t="s">
        <v>948</v>
      </c>
      <c r="I239" s="1" t="s">
        <v>3636</v>
      </c>
      <c r="J239" s="2">
        <v>12</v>
      </c>
      <c r="K239" s="46" t="str">
        <f>'[2]151'!$D$13</f>
        <v xml:space="preserve">ENGENHARIA DE DADOS </v>
      </c>
      <c r="L239" s="417">
        <v>45870</v>
      </c>
      <c r="M239" s="417">
        <v>46174</v>
      </c>
      <c r="N239" s="143" t="s">
        <v>3084</v>
      </c>
      <c r="O239" s="15"/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</row>
    <row r="240" spans="1:37" ht="15.75">
      <c r="A240" s="185" t="s">
        <v>132</v>
      </c>
      <c r="B240" s="112">
        <v>152</v>
      </c>
      <c r="C240" s="15" t="s">
        <v>1514</v>
      </c>
      <c r="D240" s="1" t="s">
        <v>1514</v>
      </c>
      <c r="E240" s="1" t="s">
        <v>1514</v>
      </c>
      <c r="F240" s="1" t="s">
        <v>1514</v>
      </c>
      <c r="G240" s="1" t="s">
        <v>1514</v>
      </c>
      <c r="H240" s="64" t="s">
        <v>486</v>
      </c>
      <c r="I240" s="1" t="s">
        <v>3637</v>
      </c>
      <c r="J240" s="2">
        <v>12</v>
      </c>
      <c r="K240" s="46" t="str">
        <f>'[2]152'!$D$13</f>
        <v>GAMIFICAÇÃO</v>
      </c>
      <c r="L240" s="417">
        <v>45870</v>
      </c>
      <c r="M240" s="417">
        <v>46174</v>
      </c>
      <c r="N240" s="143" t="s">
        <v>3084</v>
      </c>
      <c r="O240" s="15"/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</row>
    <row r="241" spans="1:37" ht="15.75">
      <c r="A241" s="185" t="s">
        <v>164</v>
      </c>
      <c r="B241" s="112">
        <v>154</v>
      </c>
      <c r="C241" s="15" t="s">
        <v>1745</v>
      </c>
      <c r="D241" s="1" t="s">
        <v>1745</v>
      </c>
      <c r="E241" s="1" t="s">
        <v>1745</v>
      </c>
      <c r="F241" s="1" t="s">
        <v>1745</v>
      </c>
      <c r="G241" s="1" t="s">
        <v>1748</v>
      </c>
      <c r="H241" s="64" t="s">
        <v>952</v>
      </c>
      <c r="I241" s="1" t="s">
        <v>3639</v>
      </c>
      <c r="J241" s="2">
        <v>12</v>
      </c>
      <c r="K241" s="46" t="str">
        <f>'[2]154'!$D$13</f>
        <v>SEGURANÇA NA NUVEM</v>
      </c>
      <c r="L241" s="417">
        <v>45870</v>
      </c>
      <c r="M241" s="417">
        <v>46174</v>
      </c>
      <c r="N241" s="143" t="s">
        <v>3084</v>
      </c>
      <c r="O241" s="15"/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</row>
    <row r="242" spans="1:37" ht="15.75">
      <c r="A242" s="185" t="s">
        <v>164</v>
      </c>
      <c r="B242" s="131">
        <v>155</v>
      </c>
      <c r="C242" s="15" t="s">
        <v>1748</v>
      </c>
      <c r="D242" s="1" t="s">
        <v>1748</v>
      </c>
      <c r="E242" s="1" t="s">
        <v>1748</v>
      </c>
      <c r="F242" s="1" t="s">
        <v>1748</v>
      </c>
      <c r="G242" s="1" t="s">
        <v>1748</v>
      </c>
      <c r="H242" s="64" t="s">
        <v>954</v>
      </c>
      <c r="I242" s="1" t="s">
        <v>3640</v>
      </c>
      <c r="J242" s="2">
        <v>12</v>
      </c>
      <c r="K242" s="46" t="str">
        <f>'[2]155'!$D$13</f>
        <v>SEGURANÇA NA NUVEM</v>
      </c>
      <c r="L242" s="417">
        <v>45870</v>
      </c>
      <c r="M242" s="417">
        <v>46174</v>
      </c>
      <c r="N242" s="143" t="s">
        <v>3084</v>
      </c>
      <c r="O242" s="15"/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</row>
    <row r="243" spans="1:37" ht="15.75">
      <c r="A243" s="185" t="s">
        <v>164</v>
      </c>
      <c r="B243" s="131">
        <v>156</v>
      </c>
      <c r="C243" s="15" t="s">
        <v>1673</v>
      </c>
      <c r="D243" s="1" t="s">
        <v>1587</v>
      </c>
      <c r="E243" s="1" t="s">
        <v>1673</v>
      </c>
      <c r="F243" s="1" t="s">
        <v>1673</v>
      </c>
      <c r="G243" s="1" t="s">
        <v>1673</v>
      </c>
      <c r="H243" s="64" t="s">
        <v>958</v>
      </c>
      <c r="I243" s="1" t="s">
        <v>3642</v>
      </c>
      <c r="J243" s="2">
        <v>12</v>
      </c>
      <c r="K243" s="46" t="str">
        <f>'[2]156'!$D$13</f>
        <v>SEGURANÇA DA INFORMAÇÃO</v>
      </c>
      <c r="L243" s="417">
        <v>45870</v>
      </c>
      <c r="M243" s="417">
        <v>46174</v>
      </c>
      <c r="N243" s="143" t="s">
        <v>3084</v>
      </c>
      <c r="O243" s="15"/>
      <c r="P243" s="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</row>
    <row r="244" spans="1:37" ht="15.75">
      <c r="A244" s="185" t="s">
        <v>164</v>
      </c>
      <c r="B244" s="131">
        <v>157</v>
      </c>
      <c r="C244" s="15" t="s">
        <v>1749</v>
      </c>
      <c r="D244" s="1" t="s">
        <v>1577</v>
      </c>
      <c r="E244" s="1" t="s">
        <v>1577</v>
      </c>
      <c r="F244" s="1" t="s">
        <v>1577</v>
      </c>
      <c r="G244" s="1" t="s">
        <v>1577</v>
      </c>
      <c r="H244" s="64" t="s">
        <v>961</v>
      </c>
      <c r="I244" s="1" t="s">
        <v>3643</v>
      </c>
      <c r="J244" s="2">
        <v>12</v>
      </c>
      <c r="K244" s="46" t="str">
        <f>'[2]157'!$D$13</f>
        <v>TRANSFORMAÇÃO DIGITAL</v>
      </c>
      <c r="L244" s="417">
        <v>45870</v>
      </c>
      <c r="M244" s="417">
        <v>46174</v>
      </c>
      <c r="N244" s="143" t="s">
        <v>3084</v>
      </c>
      <c r="O244" s="15"/>
      <c r="P244" s="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</row>
    <row r="245" spans="1:37" ht="15.75">
      <c r="A245" s="185" t="s">
        <v>164</v>
      </c>
      <c r="B245" s="131">
        <v>158</v>
      </c>
      <c r="C245" s="15" t="s">
        <v>1751</v>
      </c>
      <c r="D245" s="1" t="s">
        <v>775</v>
      </c>
      <c r="E245" s="1" t="s">
        <v>1751</v>
      </c>
      <c r="F245" s="1" t="s">
        <v>1751</v>
      </c>
      <c r="G245" s="1" t="s">
        <v>1751</v>
      </c>
      <c r="H245" s="64" t="s">
        <v>963</v>
      </c>
      <c r="I245" s="1" t="s">
        <v>3644</v>
      </c>
      <c r="J245" s="2">
        <v>12</v>
      </c>
      <c r="K245" s="46" t="str">
        <f>'[2]158'!$D$13</f>
        <v>ENGENHARIA DE SOFTWARE</v>
      </c>
      <c r="L245" s="417">
        <v>45870</v>
      </c>
      <c r="M245" s="417">
        <v>46174</v>
      </c>
      <c r="N245" s="143" t="s">
        <v>3084</v>
      </c>
      <c r="O245" s="15"/>
      <c r="P245" s="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</row>
    <row r="246" spans="1:37" ht="15.75">
      <c r="A246" s="185" t="s">
        <v>132</v>
      </c>
      <c r="B246" s="112">
        <v>159</v>
      </c>
      <c r="C246" s="15" t="s">
        <v>3060</v>
      </c>
      <c r="D246" s="1" t="s">
        <v>3061</v>
      </c>
      <c r="E246" s="1" t="s">
        <v>3061</v>
      </c>
      <c r="F246" s="1" t="s">
        <v>3061</v>
      </c>
      <c r="G246" s="1" t="s">
        <v>3061</v>
      </c>
      <c r="H246" s="64" t="s">
        <v>968</v>
      </c>
      <c r="I246" s="1" t="s">
        <v>3645</v>
      </c>
      <c r="J246" s="2">
        <v>12</v>
      </c>
      <c r="K246" s="46" t="s">
        <v>3622</v>
      </c>
      <c r="L246" s="417">
        <v>45870</v>
      </c>
      <c r="M246" s="417">
        <v>46174</v>
      </c>
      <c r="N246" s="143" t="s">
        <v>1361</v>
      </c>
      <c r="O246" s="15"/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</row>
    <row r="247" spans="1:37" ht="15.75">
      <c r="A247" s="185" t="s">
        <v>132</v>
      </c>
      <c r="B247" s="131">
        <v>160</v>
      </c>
      <c r="C247" s="15" t="s">
        <v>4344</v>
      </c>
      <c r="D247" s="1" t="s">
        <v>4047</v>
      </c>
      <c r="E247" s="1" t="s">
        <v>4345</v>
      </c>
      <c r="F247" s="1" t="s">
        <v>4345</v>
      </c>
      <c r="G247" s="1" t="s">
        <v>4346</v>
      </c>
      <c r="H247" s="64" t="s">
        <v>974</v>
      </c>
      <c r="I247" s="1" t="s">
        <v>3647</v>
      </c>
      <c r="J247" s="2">
        <v>12</v>
      </c>
      <c r="K247" s="46" t="s">
        <v>4347</v>
      </c>
      <c r="L247" s="417">
        <v>45870</v>
      </c>
      <c r="M247" s="417">
        <v>46174</v>
      </c>
      <c r="N247" s="143" t="s">
        <v>1361</v>
      </c>
      <c r="O247" s="15"/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</row>
    <row r="248" spans="1:37" ht="15.75">
      <c r="A248" s="185" t="s">
        <v>132</v>
      </c>
      <c r="B248" s="131">
        <v>161</v>
      </c>
      <c r="C248" s="15" t="s">
        <v>4332</v>
      </c>
      <c r="D248" s="1" t="s">
        <v>4333</v>
      </c>
      <c r="E248" s="1" t="s">
        <v>4333</v>
      </c>
      <c r="F248" s="1" t="s">
        <v>4333</v>
      </c>
      <c r="G248" s="1" t="s">
        <v>4333</v>
      </c>
      <c r="H248" s="64" t="s">
        <v>2006</v>
      </c>
      <c r="I248" s="1" t="s">
        <v>3651</v>
      </c>
      <c r="J248" s="2">
        <v>12</v>
      </c>
      <c r="K248" s="46" t="s">
        <v>4334</v>
      </c>
      <c r="L248" s="417">
        <v>45870</v>
      </c>
      <c r="M248" s="417">
        <v>46174</v>
      </c>
      <c r="N248" s="143" t="s">
        <v>1361</v>
      </c>
      <c r="O248" s="15"/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</row>
    <row r="249" spans="1:37" ht="15.75">
      <c r="A249" s="185" t="s">
        <v>149</v>
      </c>
      <c r="B249" s="131">
        <v>162</v>
      </c>
      <c r="C249" s="15" t="s">
        <v>615</v>
      </c>
      <c r="D249" s="1" t="s">
        <v>615</v>
      </c>
      <c r="E249" s="1" t="s">
        <v>4348</v>
      </c>
      <c r="F249" s="1" t="s">
        <v>4348</v>
      </c>
      <c r="G249" s="1" t="s">
        <v>615</v>
      </c>
      <c r="H249" s="64" t="s">
        <v>984</v>
      </c>
      <c r="I249" s="1" t="s">
        <v>3654</v>
      </c>
      <c r="J249" s="2">
        <v>12</v>
      </c>
      <c r="K249" s="46" t="s">
        <v>3498</v>
      </c>
      <c r="L249" s="417">
        <v>45870</v>
      </c>
      <c r="M249" s="417">
        <v>46174</v>
      </c>
      <c r="N249" s="143" t="s">
        <v>1498</v>
      </c>
      <c r="O249" s="15"/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</row>
    <row r="250" spans="1:37" ht="15.75">
      <c r="A250" s="185" t="s">
        <v>132</v>
      </c>
      <c r="B250" s="131">
        <v>163</v>
      </c>
      <c r="C250" s="15" t="s">
        <v>1107</v>
      </c>
      <c r="D250" s="1" t="s">
        <v>1108</v>
      </c>
      <c r="E250" s="1" t="s">
        <v>1108</v>
      </c>
      <c r="F250" s="1" t="s">
        <v>1108</v>
      </c>
      <c r="G250" s="1" t="s">
        <v>1108</v>
      </c>
      <c r="H250" s="64" t="s">
        <v>987</v>
      </c>
      <c r="I250" s="1" t="s">
        <v>3656</v>
      </c>
      <c r="J250" s="2">
        <v>12</v>
      </c>
      <c r="K250" s="46" t="s">
        <v>3917</v>
      </c>
      <c r="L250" s="417">
        <v>45870</v>
      </c>
      <c r="M250" s="417">
        <v>46174</v>
      </c>
      <c r="N250" s="143" t="s">
        <v>1361</v>
      </c>
      <c r="O250" s="15"/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</row>
    <row r="251" spans="1:37" ht="15.75">
      <c r="A251" s="185" t="s">
        <v>132</v>
      </c>
      <c r="B251" s="131">
        <v>164</v>
      </c>
      <c r="C251" s="15" t="s">
        <v>1934</v>
      </c>
      <c r="D251" s="1" t="s">
        <v>1934</v>
      </c>
      <c r="E251" s="1" t="s">
        <v>1934</v>
      </c>
      <c r="F251" s="1" t="s">
        <v>1934</v>
      </c>
      <c r="G251" s="1" t="s">
        <v>1934</v>
      </c>
      <c r="H251" s="64" t="s">
        <v>991</v>
      </c>
      <c r="I251" s="1" t="s">
        <v>3658</v>
      </c>
      <c r="J251" s="2">
        <v>12</v>
      </c>
      <c r="K251" s="46" t="s">
        <v>4349</v>
      </c>
      <c r="L251" s="417">
        <v>45870</v>
      </c>
      <c r="M251" s="417">
        <v>46174</v>
      </c>
      <c r="N251" s="143" t="s">
        <v>1361</v>
      </c>
      <c r="O251" s="15"/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</row>
    <row r="252" spans="1:37" ht="15.75">
      <c r="A252" s="185" t="s">
        <v>149</v>
      </c>
      <c r="B252" s="131">
        <v>165</v>
      </c>
      <c r="C252" s="15" t="s">
        <v>1135</v>
      </c>
      <c r="D252" s="1" t="s">
        <v>1136</v>
      </c>
      <c r="E252" s="1" t="s">
        <v>1138</v>
      </c>
      <c r="F252" s="1" t="s">
        <v>1138</v>
      </c>
      <c r="G252" s="1" t="s">
        <v>4350</v>
      </c>
      <c r="H252" s="64" t="s">
        <v>995</v>
      </c>
      <c r="I252" s="1" t="s">
        <v>3662</v>
      </c>
      <c r="J252" s="2">
        <v>12</v>
      </c>
      <c r="K252" s="46" t="s">
        <v>4103</v>
      </c>
      <c r="L252" s="417">
        <v>45870</v>
      </c>
      <c r="M252" s="417">
        <v>46174</v>
      </c>
      <c r="N252" s="143" t="s">
        <v>1498</v>
      </c>
      <c r="O252" s="15"/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</row>
    <row r="253" spans="1:37" ht="15.75">
      <c r="A253" s="185" t="s">
        <v>149</v>
      </c>
      <c r="B253" s="131">
        <v>168</v>
      </c>
      <c r="C253" s="15" t="s">
        <v>345</v>
      </c>
      <c r="D253" s="1" t="s">
        <v>1921</v>
      </c>
      <c r="E253" s="1" t="s">
        <v>2067</v>
      </c>
      <c r="F253" s="1" t="s">
        <v>2067</v>
      </c>
      <c r="G253" s="1" t="s">
        <v>1921</v>
      </c>
      <c r="H253" s="64" t="s">
        <v>2017</v>
      </c>
      <c r="I253" s="1" t="s">
        <v>3666</v>
      </c>
      <c r="J253" s="2">
        <v>12</v>
      </c>
      <c r="K253" s="46" t="s">
        <v>4351</v>
      </c>
      <c r="L253" s="417">
        <v>45870</v>
      </c>
      <c r="M253" s="417">
        <v>46174</v>
      </c>
      <c r="N253" s="143" t="s">
        <v>1498</v>
      </c>
      <c r="O253" s="15"/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</row>
    <row r="254" spans="1:37" ht="15.75">
      <c r="A254" s="185" t="s">
        <v>149</v>
      </c>
      <c r="B254" s="131">
        <v>169</v>
      </c>
      <c r="C254" s="15" t="s">
        <v>4352</v>
      </c>
      <c r="D254" s="1" t="s">
        <v>885</v>
      </c>
      <c r="E254" s="1" t="s">
        <v>4353</v>
      </c>
      <c r="F254" s="1" t="s">
        <v>4353</v>
      </c>
      <c r="G254" s="1" t="s">
        <v>4354</v>
      </c>
      <c r="H254" s="64" t="s">
        <v>1257</v>
      </c>
      <c r="I254" s="1" t="s">
        <v>3668</v>
      </c>
      <c r="J254" s="2">
        <v>12</v>
      </c>
      <c r="K254" s="46" t="s">
        <v>4355</v>
      </c>
      <c r="L254" s="417">
        <v>45870</v>
      </c>
      <c r="M254" s="417">
        <v>46174</v>
      </c>
      <c r="N254" s="143" t="s">
        <v>1498</v>
      </c>
      <c r="O254" s="15"/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</row>
    <row r="255" spans="1:37" ht="15.75">
      <c r="A255" s="185" t="s">
        <v>149</v>
      </c>
      <c r="B255" s="131">
        <v>170</v>
      </c>
      <c r="C255" s="15" t="s">
        <v>2072</v>
      </c>
      <c r="D255" s="1" t="s">
        <v>2072</v>
      </c>
      <c r="E255" s="1" t="s">
        <v>2073</v>
      </c>
      <c r="F255" s="1" t="s">
        <v>2073</v>
      </c>
      <c r="G255" s="1" t="s">
        <v>2072</v>
      </c>
      <c r="H255" s="64" t="s">
        <v>1007</v>
      </c>
      <c r="I255" s="1" t="s">
        <v>3669</v>
      </c>
      <c r="J255" s="2">
        <v>12</v>
      </c>
      <c r="K255" s="46" t="s">
        <v>4013</v>
      </c>
      <c r="L255" s="417">
        <v>45870</v>
      </c>
      <c r="M255" s="417">
        <v>46174</v>
      </c>
      <c r="N255" s="143" t="s">
        <v>1498</v>
      </c>
      <c r="O255" s="15"/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</row>
    <row r="256" spans="1:37" ht="15.75">
      <c r="A256" s="185" t="s">
        <v>149</v>
      </c>
      <c r="B256" s="131">
        <v>171</v>
      </c>
      <c r="C256" s="15" t="s">
        <v>1123</v>
      </c>
      <c r="D256" s="1" t="s">
        <v>1003</v>
      </c>
      <c r="E256" s="1" t="s">
        <v>4356</v>
      </c>
      <c r="F256" s="1" t="s">
        <v>4356</v>
      </c>
      <c r="G256" s="1" t="s">
        <v>1125</v>
      </c>
      <c r="H256" s="64" t="s">
        <v>2023</v>
      </c>
      <c r="I256" s="1" t="s">
        <v>3672</v>
      </c>
      <c r="J256" s="2">
        <v>12</v>
      </c>
      <c r="K256" s="46" t="s">
        <v>3750</v>
      </c>
      <c r="L256" s="417">
        <v>45870</v>
      </c>
      <c r="M256" s="417">
        <v>46174</v>
      </c>
      <c r="N256" s="143" t="s">
        <v>1361</v>
      </c>
      <c r="O256" s="15"/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</row>
    <row r="257" spans="1:37" ht="15.75">
      <c r="A257" s="30" t="s">
        <v>164</v>
      </c>
      <c r="B257" s="6">
        <v>172</v>
      </c>
      <c r="C257" s="2" t="s">
        <v>1625</v>
      </c>
      <c r="D257" s="1" t="s">
        <v>4357</v>
      </c>
      <c r="E257" s="2" t="s">
        <v>1625</v>
      </c>
      <c r="F257" s="2" t="s">
        <v>1625</v>
      </c>
      <c r="G257" s="2" t="s">
        <v>1625</v>
      </c>
      <c r="H257" s="64" t="s">
        <v>1014</v>
      </c>
      <c r="I257" s="1" t="s">
        <v>3675</v>
      </c>
      <c r="J257" s="2">
        <v>12</v>
      </c>
      <c r="K257" s="46" t="s">
        <v>4358</v>
      </c>
      <c r="L257" s="417">
        <v>45870</v>
      </c>
      <c r="M257" s="417">
        <v>46174</v>
      </c>
      <c r="N257" s="143" t="s">
        <v>3084</v>
      </c>
      <c r="O257" s="15"/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</row>
    <row r="258" spans="1:37" ht="15.75">
      <c r="A258" s="6" t="s">
        <v>149</v>
      </c>
      <c r="B258" s="6">
        <v>173</v>
      </c>
      <c r="C258" s="15" t="s">
        <v>2049</v>
      </c>
      <c r="D258" s="1" t="s">
        <v>2049</v>
      </c>
      <c r="E258" s="1" t="s">
        <v>2049</v>
      </c>
      <c r="F258" s="1" t="s">
        <v>2049</v>
      </c>
      <c r="G258" s="1" t="s">
        <v>2049</v>
      </c>
      <c r="H258" s="64" t="s">
        <v>1017</v>
      </c>
      <c r="I258" s="1" t="s">
        <v>3678</v>
      </c>
      <c r="J258" s="2">
        <v>12</v>
      </c>
      <c r="K258" s="46" t="s">
        <v>4359</v>
      </c>
      <c r="L258" s="417">
        <v>45870</v>
      </c>
      <c r="M258" s="417">
        <v>46174</v>
      </c>
      <c r="N258" s="143" t="s">
        <v>1498</v>
      </c>
      <c r="O258" s="15"/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</row>
    <row r="259" spans="1:37" ht="15.75">
      <c r="A259" s="29" t="s">
        <v>174</v>
      </c>
      <c r="B259" s="6">
        <v>174</v>
      </c>
      <c r="C259" s="15" t="s">
        <v>2062</v>
      </c>
      <c r="D259" s="1" t="s">
        <v>2063</v>
      </c>
      <c r="E259" s="1" t="s">
        <v>2062</v>
      </c>
      <c r="F259" s="1" t="s">
        <v>2062</v>
      </c>
      <c r="G259" s="1" t="s">
        <v>2064</v>
      </c>
      <c r="H259" s="64" t="s">
        <v>1019</v>
      </c>
      <c r="I259" s="1" t="s">
        <v>3680</v>
      </c>
      <c r="J259" s="2">
        <v>12</v>
      </c>
      <c r="K259" s="46" t="s">
        <v>4360</v>
      </c>
      <c r="L259" s="417">
        <v>45870</v>
      </c>
      <c r="M259" s="417">
        <v>46174</v>
      </c>
      <c r="N259" s="143" t="s">
        <v>3084</v>
      </c>
      <c r="O259" s="15"/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</row>
    <row r="260" spans="1:37" ht="15.75">
      <c r="A260" s="185" t="s">
        <v>113</v>
      </c>
      <c r="B260" s="131">
        <v>175</v>
      </c>
      <c r="C260" s="15" t="s">
        <v>2058</v>
      </c>
      <c r="D260" s="1" t="s">
        <v>2059</v>
      </c>
      <c r="E260" s="1" t="s">
        <v>2059</v>
      </c>
      <c r="F260" s="1" t="s">
        <v>2059</v>
      </c>
      <c r="G260" s="1" t="s">
        <v>2059</v>
      </c>
      <c r="H260" s="64" t="s">
        <v>1022</v>
      </c>
      <c r="I260" s="1" t="s">
        <v>3682</v>
      </c>
      <c r="J260" s="2">
        <v>12</v>
      </c>
      <c r="K260" s="46" t="s">
        <v>4361</v>
      </c>
      <c r="L260" s="417">
        <v>45870</v>
      </c>
      <c r="M260" s="417">
        <v>46174</v>
      </c>
      <c r="N260" s="143" t="s">
        <v>1335</v>
      </c>
      <c r="O260" s="15"/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</row>
    <row r="261" spans="1:37" ht="15.75">
      <c r="A261" s="185" t="s">
        <v>113</v>
      </c>
      <c r="B261" s="131">
        <v>176</v>
      </c>
      <c r="C261" s="15" t="s">
        <v>2043</v>
      </c>
      <c r="D261" s="1" t="s">
        <v>2044</v>
      </c>
      <c r="E261" s="1" t="s">
        <v>2044</v>
      </c>
      <c r="F261" s="1" t="s">
        <v>2044</v>
      </c>
      <c r="G261" s="1" t="s">
        <v>2044</v>
      </c>
      <c r="H261" s="64" t="s">
        <v>1026</v>
      </c>
      <c r="I261" s="1" t="s">
        <v>39</v>
      </c>
      <c r="J261" s="2">
        <v>12</v>
      </c>
      <c r="K261" s="46" t="s">
        <v>3348</v>
      </c>
      <c r="L261" s="417">
        <v>45870</v>
      </c>
      <c r="M261" s="417">
        <v>46174</v>
      </c>
      <c r="N261" s="143" t="s">
        <v>1335</v>
      </c>
      <c r="O261" s="15"/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</row>
    <row r="262" spans="1:37" ht="15.75">
      <c r="A262" s="185" t="s">
        <v>164</v>
      </c>
      <c r="B262" s="112">
        <v>177</v>
      </c>
      <c r="C262" s="15" t="s">
        <v>1847</v>
      </c>
      <c r="D262" s="1" t="s">
        <v>1847</v>
      </c>
      <c r="E262" s="1" t="s">
        <v>1847</v>
      </c>
      <c r="F262" s="1" t="s">
        <v>1847</v>
      </c>
      <c r="G262" s="1" t="s">
        <v>1847</v>
      </c>
      <c r="H262" s="64" t="s">
        <v>1027</v>
      </c>
      <c r="I262" s="1" t="s">
        <v>40</v>
      </c>
      <c r="J262" s="2">
        <v>12</v>
      </c>
      <c r="K262" s="46" t="s">
        <v>3632</v>
      </c>
      <c r="L262" s="417">
        <v>45870</v>
      </c>
      <c r="M262" s="417">
        <v>46174</v>
      </c>
      <c r="N262" s="143" t="s">
        <v>3084</v>
      </c>
      <c r="O262" s="15"/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</row>
    <row r="263" spans="1:37" ht="15.75">
      <c r="A263" s="185" t="s">
        <v>140</v>
      </c>
      <c r="B263" s="131">
        <v>178</v>
      </c>
      <c r="C263" s="15" t="s">
        <v>1841</v>
      </c>
      <c r="D263" s="1" t="s">
        <v>1842</v>
      </c>
      <c r="E263" s="1" t="s">
        <v>1842</v>
      </c>
      <c r="F263" s="1" t="s">
        <v>1842</v>
      </c>
      <c r="G263" s="1" t="s">
        <v>1842</v>
      </c>
      <c r="H263" s="64" t="s">
        <v>1030</v>
      </c>
      <c r="I263" s="1" t="s">
        <v>3686</v>
      </c>
      <c r="J263" s="2">
        <v>12</v>
      </c>
      <c r="K263" s="46" t="s">
        <v>4362</v>
      </c>
      <c r="L263" s="417">
        <v>45870</v>
      </c>
      <c r="M263" s="417">
        <v>46174</v>
      </c>
      <c r="N263" s="143" t="s">
        <v>1498</v>
      </c>
      <c r="O263" s="15"/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</row>
    <row r="264" spans="1:37" ht="15.75">
      <c r="A264" s="185" t="s">
        <v>140</v>
      </c>
      <c r="B264" s="131">
        <v>179</v>
      </c>
      <c r="C264" s="15" t="s">
        <v>2054</v>
      </c>
      <c r="D264" s="1" t="s">
        <v>2055</v>
      </c>
      <c r="E264" s="1" t="s">
        <v>2055</v>
      </c>
      <c r="F264" s="1" t="s">
        <v>2055</v>
      </c>
      <c r="G264" s="1" t="s">
        <v>1031</v>
      </c>
      <c r="H264" s="64" t="s">
        <v>1032</v>
      </c>
      <c r="I264" s="1" t="s">
        <v>3688</v>
      </c>
      <c r="J264" s="2">
        <v>12</v>
      </c>
      <c r="K264" s="46" t="s">
        <v>4363</v>
      </c>
      <c r="L264" s="417">
        <v>45870</v>
      </c>
      <c r="M264" s="417">
        <v>46174</v>
      </c>
      <c r="N264" s="143" t="s">
        <v>1498</v>
      </c>
      <c r="O264" s="15"/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</row>
    <row r="265" spans="1:37" ht="15.75">
      <c r="A265" s="185" t="s">
        <v>149</v>
      </c>
      <c r="B265" s="131">
        <v>180</v>
      </c>
      <c r="C265" s="15" t="s">
        <v>2049</v>
      </c>
      <c r="D265" s="1" t="s">
        <v>2049</v>
      </c>
      <c r="E265" s="1" t="s">
        <v>2049</v>
      </c>
      <c r="F265" s="1" t="s">
        <v>2049</v>
      </c>
      <c r="G265" s="1" t="s">
        <v>2049</v>
      </c>
      <c r="H265" s="64" t="s">
        <v>1034</v>
      </c>
      <c r="I265" s="1" t="s">
        <v>43</v>
      </c>
      <c r="J265" s="2">
        <v>12</v>
      </c>
      <c r="K265" s="46" t="s">
        <v>4359</v>
      </c>
      <c r="L265" s="417">
        <v>45870</v>
      </c>
      <c r="M265" s="417">
        <v>46174</v>
      </c>
      <c r="N265" s="143" t="s">
        <v>1498</v>
      </c>
      <c r="O265" s="15"/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</row>
    <row r="266" spans="1:37" ht="15.75">
      <c r="A266" s="185" t="s">
        <v>164</v>
      </c>
      <c r="B266" s="131">
        <v>181</v>
      </c>
      <c r="C266" s="15" t="s">
        <v>1751</v>
      </c>
      <c r="D266" s="1" t="s">
        <v>775</v>
      </c>
      <c r="E266" s="1" t="s">
        <v>1751</v>
      </c>
      <c r="F266" s="1" t="s">
        <v>1751</v>
      </c>
      <c r="G266" s="1" t="s">
        <v>1751</v>
      </c>
      <c r="H266" s="64" t="s">
        <v>1036</v>
      </c>
      <c r="I266" s="1" t="s">
        <v>3689</v>
      </c>
      <c r="J266" s="2">
        <v>12</v>
      </c>
      <c r="K266" s="46" t="s">
        <v>4154</v>
      </c>
      <c r="L266" s="417">
        <v>45870</v>
      </c>
      <c r="M266" s="417">
        <v>46174</v>
      </c>
      <c r="N266" s="143" t="s">
        <v>3084</v>
      </c>
      <c r="O266" s="15"/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</row>
    <row r="267" spans="1:37" ht="15.75">
      <c r="A267" s="185" t="s">
        <v>174</v>
      </c>
      <c r="B267" s="112">
        <v>182</v>
      </c>
      <c r="C267" s="15" t="s">
        <v>2065</v>
      </c>
      <c r="D267" s="1" t="s">
        <v>2065</v>
      </c>
      <c r="E267" s="1" t="s">
        <v>2065</v>
      </c>
      <c r="F267" s="1" t="s">
        <v>2065</v>
      </c>
      <c r="G267" s="1" t="s">
        <v>2065</v>
      </c>
      <c r="H267" s="64" t="s">
        <v>1037</v>
      </c>
      <c r="I267" s="1" t="s">
        <v>45</v>
      </c>
      <c r="J267" s="2">
        <v>12</v>
      </c>
      <c r="K267" s="46" t="s">
        <v>4364</v>
      </c>
      <c r="L267" s="417">
        <v>45870</v>
      </c>
      <c r="M267" s="417">
        <v>46174</v>
      </c>
      <c r="N267" s="143" t="s">
        <v>3084</v>
      </c>
      <c r="O267" s="15"/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</row>
    <row r="268" spans="1:37" ht="15.75">
      <c r="A268" s="185" t="s">
        <v>140</v>
      </c>
      <c r="B268" s="112">
        <v>183</v>
      </c>
      <c r="C268" s="15" t="s">
        <v>4094</v>
      </c>
      <c r="D268" s="1" t="s">
        <v>4094</v>
      </c>
      <c r="E268" s="1" t="s">
        <v>4094</v>
      </c>
      <c r="F268" s="1" t="s">
        <v>4094</v>
      </c>
      <c r="G268" s="1" t="s">
        <v>4094</v>
      </c>
      <c r="H268" s="64" t="s">
        <v>1039</v>
      </c>
      <c r="I268" s="1" t="s">
        <v>46</v>
      </c>
      <c r="J268" s="2">
        <v>12</v>
      </c>
      <c r="K268" s="46" t="s">
        <v>4365</v>
      </c>
      <c r="L268" s="417">
        <v>45870</v>
      </c>
      <c r="M268" s="417">
        <v>46174</v>
      </c>
      <c r="N268" s="143" t="s">
        <v>1498</v>
      </c>
      <c r="O268" s="15"/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</row>
    <row r="269" spans="1:37" ht="15.75">
      <c r="A269" s="185" t="s">
        <v>140</v>
      </c>
      <c r="B269" s="131">
        <v>184</v>
      </c>
      <c r="C269" s="15" t="s">
        <v>694</v>
      </c>
      <c r="D269" s="1" t="s">
        <v>666</v>
      </c>
      <c r="E269" s="1" t="s">
        <v>666</v>
      </c>
      <c r="F269" s="1" t="s">
        <v>666</v>
      </c>
      <c r="G269" s="1" t="s">
        <v>666</v>
      </c>
      <c r="H269" s="64" t="s">
        <v>1042</v>
      </c>
      <c r="I269" s="1" t="s">
        <v>3694</v>
      </c>
      <c r="J269" s="2">
        <v>12</v>
      </c>
      <c r="K269" s="46" t="s">
        <v>3519</v>
      </c>
      <c r="L269" s="417">
        <v>45870</v>
      </c>
      <c r="M269" s="417">
        <v>46174</v>
      </c>
      <c r="N269" s="143" t="s">
        <v>1498</v>
      </c>
      <c r="O269" s="15"/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</row>
    <row r="270" spans="1:37" ht="15.75">
      <c r="A270" s="185" t="s">
        <v>140</v>
      </c>
      <c r="B270" s="131">
        <v>185</v>
      </c>
      <c r="C270" s="15" t="s">
        <v>713</v>
      </c>
      <c r="D270" s="1" t="s">
        <v>785</v>
      </c>
      <c r="E270" s="1" t="s">
        <v>785</v>
      </c>
      <c r="F270" s="1" t="s">
        <v>785</v>
      </c>
      <c r="G270" s="1" t="s">
        <v>785</v>
      </c>
      <c r="H270" s="64" t="s">
        <v>1043</v>
      </c>
      <c r="I270" s="1" t="s">
        <v>3696</v>
      </c>
      <c r="J270" s="2">
        <v>12</v>
      </c>
      <c r="K270" s="46" t="str">
        <f>'[2]185'!$D$13</f>
        <v>SAÚDE COLETIVA</v>
      </c>
      <c r="L270" s="417">
        <v>45870</v>
      </c>
      <c r="M270" s="417">
        <v>46174</v>
      </c>
      <c r="N270" s="143" t="s">
        <v>1498</v>
      </c>
      <c r="O270" s="15"/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</row>
    <row r="271" spans="1:37" ht="15.75">
      <c r="A271" s="185" t="s">
        <v>164</v>
      </c>
      <c r="B271" s="112">
        <v>186</v>
      </c>
      <c r="C271" s="15" t="s">
        <v>1679</v>
      </c>
      <c r="D271" s="1" t="s">
        <v>1454</v>
      </c>
      <c r="E271" s="1" t="s">
        <v>1679</v>
      </c>
      <c r="F271" s="1" t="s">
        <v>1679</v>
      </c>
      <c r="G271" s="1" t="s">
        <v>1679</v>
      </c>
      <c r="H271" s="64" t="s">
        <v>1045</v>
      </c>
      <c r="I271" s="1" t="s">
        <v>49</v>
      </c>
      <c r="J271" s="2">
        <v>12</v>
      </c>
      <c r="K271" s="46" t="str">
        <f>'[2]186'!$D$13</f>
        <v>COMPUTAÇÃO EM NUVEM</v>
      </c>
      <c r="L271" s="417">
        <v>45870</v>
      </c>
      <c r="M271" s="417">
        <v>46174</v>
      </c>
      <c r="N271" s="143" t="s">
        <v>3084</v>
      </c>
      <c r="O271" s="15"/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</row>
    <row r="272" spans="1:37" ht="15.75">
      <c r="A272" s="185" t="s">
        <v>164</v>
      </c>
      <c r="B272" s="112">
        <v>187</v>
      </c>
      <c r="C272" s="15" t="s">
        <v>2039</v>
      </c>
      <c r="D272" s="1" t="s">
        <v>2039</v>
      </c>
      <c r="E272" s="1" t="s">
        <v>2039</v>
      </c>
      <c r="F272" s="1" t="s">
        <v>2039</v>
      </c>
      <c r="G272" s="1" t="s">
        <v>2039</v>
      </c>
      <c r="H272" s="64" t="s">
        <v>1047</v>
      </c>
      <c r="I272" s="1" t="s">
        <v>50</v>
      </c>
      <c r="J272" s="2">
        <v>12</v>
      </c>
      <c r="K272" s="46" t="s">
        <v>4366</v>
      </c>
      <c r="L272" s="417">
        <v>45870</v>
      </c>
      <c r="M272" s="417">
        <v>46174</v>
      </c>
      <c r="N272" s="143" t="s">
        <v>1361</v>
      </c>
      <c r="O272" s="15"/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</row>
    <row r="273" spans="1:37" ht="15.75">
      <c r="A273" s="185" t="s">
        <v>132</v>
      </c>
      <c r="B273" s="131">
        <v>188</v>
      </c>
      <c r="C273" s="15" t="s">
        <v>1386</v>
      </c>
      <c r="D273" s="1" t="s">
        <v>1386</v>
      </c>
      <c r="E273" s="1" t="s">
        <v>1386</v>
      </c>
      <c r="F273" s="1" t="s">
        <v>1386</v>
      </c>
      <c r="G273" s="1" t="s">
        <v>1386</v>
      </c>
      <c r="H273" s="64" t="s">
        <v>1049</v>
      </c>
      <c r="I273" s="1" t="s">
        <v>3700</v>
      </c>
      <c r="J273" s="2">
        <v>12</v>
      </c>
      <c r="K273" s="46" t="s">
        <v>4250</v>
      </c>
      <c r="L273" s="417">
        <v>45870</v>
      </c>
      <c r="M273" s="417">
        <v>46174</v>
      </c>
      <c r="N273" s="143" t="s">
        <v>1498</v>
      </c>
      <c r="O273" s="15"/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</row>
    <row r="274" spans="1:37" ht="15.75">
      <c r="A274" s="185" t="s">
        <v>164</v>
      </c>
      <c r="B274" s="131">
        <v>189</v>
      </c>
      <c r="C274" s="15" t="s">
        <v>403</v>
      </c>
      <c r="D274" s="1" t="s">
        <v>403</v>
      </c>
      <c r="E274" s="1" t="s">
        <v>403</v>
      </c>
      <c r="F274" s="1" t="s">
        <v>403</v>
      </c>
      <c r="G274" s="1" t="s">
        <v>403</v>
      </c>
      <c r="H274" s="64" t="s">
        <v>1052</v>
      </c>
      <c r="I274" s="1" t="s">
        <v>52</v>
      </c>
      <c r="J274" s="2">
        <v>12</v>
      </c>
      <c r="K274" s="46" t="s">
        <v>3949</v>
      </c>
      <c r="L274" s="417">
        <v>45870</v>
      </c>
      <c r="M274" s="417">
        <v>46174</v>
      </c>
      <c r="N274" s="143" t="s">
        <v>3084</v>
      </c>
      <c r="O274" s="15"/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</row>
    <row r="275" spans="1:37" ht="15.75">
      <c r="A275" s="185" t="s">
        <v>140</v>
      </c>
      <c r="B275" s="112">
        <v>190</v>
      </c>
      <c r="C275" s="15" t="s">
        <v>955</v>
      </c>
      <c r="D275" s="1" t="s">
        <v>956</v>
      </c>
      <c r="E275" s="1" t="s">
        <v>955</v>
      </c>
      <c r="F275" s="1" t="s">
        <v>955</v>
      </c>
      <c r="G275" s="1" t="s">
        <v>955</v>
      </c>
      <c r="H275" s="64" t="s">
        <v>1055</v>
      </c>
      <c r="I275" s="1" t="s">
        <v>3703</v>
      </c>
      <c r="J275" s="2">
        <v>12</v>
      </c>
      <c r="K275" s="46" t="s">
        <v>4122</v>
      </c>
      <c r="L275" s="417">
        <v>45870</v>
      </c>
      <c r="M275" s="417">
        <v>46174</v>
      </c>
      <c r="N275" s="143" t="s">
        <v>1498</v>
      </c>
      <c r="O275" s="15"/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</row>
    <row r="276" spans="1:37" ht="15.75">
      <c r="A276" s="429" t="s">
        <v>164</v>
      </c>
      <c r="B276" s="427">
        <v>191</v>
      </c>
      <c r="C276" s="15" t="s">
        <v>1427</v>
      </c>
      <c r="D276" s="1" t="s">
        <v>1428</v>
      </c>
      <c r="E276" s="1" t="s">
        <v>1428</v>
      </c>
      <c r="F276" s="1" t="s">
        <v>1428</v>
      </c>
      <c r="G276" s="1" t="s">
        <v>1675</v>
      </c>
      <c r="H276" s="64" t="s">
        <v>1058</v>
      </c>
      <c r="I276" s="1" t="s">
        <v>54</v>
      </c>
      <c r="J276" s="2">
        <v>6</v>
      </c>
      <c r="K276" s="46" t="s">
        <v>3907</v>
      </c>
      <c r="L276" s="416">
        <v>46023</v>
      </c>
      <c r="M276" s="416">
        <v>46174</v>
      </c>
      <c r="N276" s="143" t="s">
        <v>3084</v>
      </c>
      <c r="O276" s="15"/>
      <c r="P276" s="5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</row>
    <row r="277" spans="1:37" ht="15.75">
      <c r="A277" s="430"/>
      <c r="B277" s="428"/>
      <c r="C277" s="15" t="s">
        <v>1679</v>
      </c>
      <c r="D277" s="1" t="s">
        <v>1454</v>
      </c>
      <c r="E277" s="1" t="s">
        <v>1679</v>
      </c>
      <c r="F277" s="1" t="s">
        <v>1679</v>
      </c>
      <c r="G277" s="1" t="s">
        <v>1679</v>
      </c>
      <c r="H277" s="64" t="s">
        <v>1058</v>
      </c>
      <c r="I277" s="1" t="s">
        <v>54</v>
      </c>
      <c r="J277" s="2">
        <v>6</v>
      </c>
      <c r="K277" s="46" t="s">
        <v>4367</v>
      </c>
      <c r="L277" s="416">
        <v>46023</v>
      </c>
      <c r="M277" s="416">
        <v>46143</v>
      </c>
      <c r="N277" s="143" t="s">
        <v>3084</v>
      </c>
      <c r="O277" s="15"/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</row>
    <row r="278" spans="1:37" ht="15.75">
      <c r="A278" s="429" t="s">
        <v>164</v>
      </c>
      <c r="B278" s="427">
        <v>192</v>
      </c>
      <c r="C278" s="15" t="s">
        <v>490</v>
      </c>
      <c r="D278" s="1" t="s">
        <v>1676</v>
      </c>
      <c r="E278" s="1" t="s">
        <v>490</v>
      </c>
      <c r="F278" s="1" t="s">
        <v>490</v>
      </c>
      <c r="G278" s="1" t="s">
        <v>490</v>
      </c>
      <c r="H278" s="64" t="s">
        <v>1059</v>
      </c>
      <c r="I278" s="1" t="s">
        <v>55</v>
      </c>
      <c r="J278" s="2">
        <v>6</v>
      </c>
      <c r="K278" s="46" t="s">
        <v>3967</v>
      </c>
      <c r="L278" s="416">
        <v>46023</v>
      </c>
      <c r="M278" s="416">
        <v>46174</v>
      </c>
      <c r="N278" s="143" t="s">
        <v>3084</v>
      </c>
      <c r="O278" s="23"/>
      <c r="P278" s="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</row>
    <row r="279" spans="1:37" ht="15.75">
      <c r="A279" s="430"/>
      <c r="B279" s="428"/>
      <c r="C279" s="15" t="s">
        <v>1457</v>
      </c>
      <c r="D279" s="1" t="s">
        <v>1457</v>
      </c>
      <c r="E279" s="1" t="s">
        <v>1457</v>
      </c>
      <c r="F279" s="1" t="s">
        <v>1457</v>
      </c>
      <c r="G279" s="1" t="s">
        <v>1457</v>
      </c>
      <c r="H279" s="64" t="s">
        <v>1059</v>
      </c>
      <c r="I279" s="1" t="s">
        <v>55</v>
      </c>
      <c r="J279" s="2">
        <v>6</v>
      </c>
      <c r="K279" s="46" t="s">
        <v>4368</v>
      </c>
      <c r="L279" s="416">
        <v>46023</v>
      </c>
      <c r="M279" s="416">
        <v>46143</v>
      </c>
      <c r="N279" s="143" t="s">
        <v>3084</v>
      </c>
      <c r="O279" s="1"/>
      <c r="P279" s="15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</row>
    <row r="280" spans="1:37" ht="15.75">
      <c r="A280" s="429" t="s">
        <v>164</v>
      </c>
      <c r="B280" s="427">
        <v>193</v>
      </c>
      <c r="C280" s="15" t="s">
        <v>1677</v>
      </c>
      <c r="D280" s="1" t="s">
        <v>1678</v>
      </c>
      <c r="E280" s="1" t="s">
        <v>1678</v>
      </c>
      <c r="F280" s="1" t="s">
        <v>1678</v>
      </c>
      <c r="G280" s="1" t="s">
        <v>1678</v>
      </c>
      <c r="H280" s="64" t="s">
        <v>1063</v>
      </c>
      <c r="I280" s="1" t="s">
        <v>56</v>
      </c>
      <c r="J280" s="2">
        <v>6</v>
      </c>
      <c r="K280" s="46" t="s">
        <v>3699</v>
      </c>
      <c r="L280" s="416">
        <v>46023</v>
      </c>
      <c r="M280" s="416">
        <v>46174</v>
      </c>
      <c r="N280" s="143" t="s">
        <v>3084</v>
      </c>
      <c r="O280" s="1"/>
      <c r="P280" s="15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</row>
    <row r="281" spans="1:37" ht="15.75">
      <c r="A281" s="430"/>
      <c r="B281" s="428"/>
      <c r="C281" s="15" t="s">
        <v>1751</v>
      </c>
      <c r="D281" s="1" t="s">
        <v>775</v>
      </c>
      <c r="E281" s="1" t="s">
        <v>1751</v>
      </c>
      <c r="F281" s="1" t="s">
        <v>1751</v>
      </c>
      <c r="G281" s="1" t="s">
        <v>1751</v>
      </c>
      <c r="H281" s="64" t="s">
        <v>1063</v>
      </c>
      <c r="I281" s="1" t="s">
        <v>56</v>
      </c>
      <c r="J281" s="2">
        <v>6</v>
      </c>
      <c r="K281" s="46" t="s">
        <v>4154</v>
      </c>
      <c r="L281" s="416">
        <v>46023</v>
      </c>
      <c r="M281" s="416">
        <v>46143</v>
      </c>
      <c r="N281" s="143" t="s">
        <v>3084</v>
      </c>
      <c r="O281" s="1"/>
      <c r="P281" s="15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</row>
    <row r="282" spans="1:37" ht="15.75">
      <c r="A282" s="429" t="s">
        <v>164</v>
      </c>
      <c r="B282" s="427">
        <v>194</v>
      </c>
      <c r="C282" s="15" t="s">
        <v>1680</v>
      </c>
      <c r="D282" s="1" t="s">
        <v>1680</v>
      </c>
      <c r="E282" s="1" t="s">
        <v>1680</v>
      </c>
      <c r="F282" s="1" t="s">
        <v>1680</v>
      </c>
      <c r="G282" s="1" t="s">
        <v>1680</v>
      </c>
      <c r="H282" s="64" t="s">
        <v>1064</v>
      </c>
      <c r="I282" s="1" t="s">
        <v>57</v>
      </c>
      <c r="J282" s="2">
        <v>6</v>
      </c>
      <c r="K282" s="46" t="s">
        <v>4062</v>
      </c>
      <c r="L282" s="416">
        <v>46023</v>
      </c>
      <c r="M282" s="416">
        <v>46174</v>
      </c>
      <c r="N282" s="143" t="s">
        <v>3084</v>
      </c>
      <c r="O282" s="1"/>
      <c r="P282" s="15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</row>
    <row r="283" spans="1:37" ht="15.75">
      <c r="A283" s="430"/>
      <c r="B283" s="428"/>
      <c r="C283" s="15" t="s">
        <v>1184</v>
      </c>
      <c r="D283" s="1" t="s">
        <v>410</v>
      </c>
      <c r="E283" s="1" t="s">
        <v>410</v>
      </c>
      <c r="F283" s="1" t="s">
        <v>410</v>
      </c>
      <c r="G283" s="1" t="s">
        <v>410</v>
      </c>
      <c r="H283" s="64" t="s">
        <v>1064</v>
      </c>
      <c r="I283" s="1" t="s">
        <v>57</v>
      </c>
      <c r="J283" s="2">
        <v>6</v>
      </c>
      <c r="K283" s="46" t="s">
        <v>3397</v>
      </c>
      <c r="L283" s="416">
        <v>46023</v>
      </c>
      <c r="M283" s="416">
        <v>46143</v>
      </c>
      <c r="N283" s="143" t="s">
        <v>3084</v>
      </c>
      <c r="O283" s="1"/>
      <c r="P283" s="15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</row>
    <row r="284" spans="1:37" ht="15.75">
      <c r="A284" s="429" t="s">
        <v>140</v>
      </c>
      <c r="B284" s="427">
        <v>195</v>
      </c>
      <c r="C284" s="15" t="s">
        <v>1060</v>
      </c>
      <c r="D284" s="1" t="s">
        <v>1062</v>
      </c>
      <c r="E284" s="1" t="s">
        <v>1060</v>
      </c>
      <c r="F284" s="1" t="s">
        <v>1060</v>
      </c>
      <c r="G284" s="1" t="s">
        <v>1060</v>
      </c>
      <c r="H284" s="64" t="s">
        <v>1066</v>
      </c>
      <c r="I284" s="1" t="s">
        <v>3711</v>
      </c>
      <c r="J284" s="2">
        <v>6</v>
      </c>
      <c r="K284" s="46" t="s">
        <v>1756</v>
      </c>
      <c r="L284" s="416">
        <v>46023</v>
      </c>
      <c r="M284" s="416">
        <v>46174</v>
      </c>
      <c r="N284" s="143" t="s">
        <v>1498</v>
      </c>
      <c r="O284" s="44"/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</row>
    <row r="285" spans="1:37" ht="15.75">
      <c r="A285" s="430"/>
      <c r="B285" s="428"/>
      <c r="C285" s="15" t="s">
        <v>1902</v>
      </c>
      <c r="D285" s="1" t="s">
        <v>1054</v>
      </c>
      <c r="E285" s="1" t="s">
        <v>1054</v>
      </c>
      <c r="F285" s="1" t="s">
        <v>1054</v>
      </c>
      <c r="G285" s="1" t="s">
        <v>1054</v>
      </c>
      <c r="H285" s="64" t="s">
        <v>1066</v>
      </c>
      <c r="I285" s="1" t="s">
        <v>3711</v>
      </c>
      <c r="J285" s="2">
        <v>6</v>
      </c>
      <c r="K285" s="46" t="s">
        <v>1809</v>
      </c>
      <c r="L285" s="416">
        <v>46023</v>
      </c>
      <c r="M285" s="416">
        <v>46143</v>
      </c>
      <c r="N285" s="143" t="s">
        <v>1498</v>
      </c>
      <c r="O285" s="15"/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</row>
    <row r="286" spans="1:37" ht="15.75">
      <c r="A286" s="443" t="s">
        <v>113</v>
      </c>
      <c r="B286" s="425">
        <v>196</v>
      </c>
      <c r="C286" s="15" t="s">
        <v>1682</v>
      </c>
      <c r="D286" s="1" t="s">
        <v>1682</v>
      </c>
      <c r="E286" s="1" t="s">
        <v>1682</v>
      </c>
      <c r="F286" s="1" t="s">
        <v>1682</v>
      </c>
      <c r="G286" s="1" t="s">
        <v>1682</v>
      </c>
      <c r="H286" s="64" t="s">
        <v>1068</v>
      </c>
      <c r="I286" s="1" t="s">
        <v>59</v>
      </c>
      <c r="J286" s="2">
        <v>6</v>
      </c>
      <c r="K286" s="46" t="s">
        <v>4076</v>
      </c>
      <c r="L286" s="416">
        <v>46023</v>
      </c>
      <c r="M286" s="416">
        <v>46174</v>
      </c>
      <c r="N286" s="143" t="s">
        <v>1361</v>
      </c>
      <c r="O286" s="15"/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</row>
    <row r="287" spans="1:37" ht="15.75">
      <c r="A287" s="426"/>
      <c r="B287" s="426"/>
      <c r="C287" s="15" t="s">
        <v>1376</v>
      </c>
      <c r="D287" s="1" t="s">
        <v>1024</v>
      </c>
      <c r="E287" s="1" t="s">
        <v>1025</v>
      </c>
      <c r="F287" s="1" t="s">
        <v>1025</v>
      </c>
      <c r="G287" s="1" t="s">
        <v>1025</v>
      </c>
      <c r="H287" s="64" t="s">
        <v>1068</v>
      </c>
      <c r="I287" s="1" t="s">
        <v>59</v>
      </c>
      <c r="J287" s="2">
        <v>6</v>
      </c>
      <c r="K287" s="46" t="s">
        <v>4208</v>
      </c>
      <c r="L287" s="416">
        <v>46023</v>
      </c>
      <c r="M287" s="416">
        <v>46143</v>
      </c>
      <c r="N287" s="143" t="s">
        <v>1361</v>
      </c>
      <c r="O287" s="15"/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</row>
    <row r="288" spans="1:37" ht="15.75">
      <c r="A288" s="425" t="s">
        <v>132</v>
      </c>
      <c r="B288" s="425">
        <v>197</v>
      </c>
      <c r="C288" s="15" t="s">
        <v>415</v>
      </c>
      <c r="D288" s="1" t="s">
        <v>412</v>
      </c>
      <c r="E288" s="1" t="s">
        <v>412</v>
      </c>
      <c r="F288" s="1" t="s">
        <v>412</v>
      </c>
      <c r="G288" s="1" t="s">
        <v>412</v>
      </c>
      <c r="H288" s="64" t="s">
        <v>1073</v>
      </c>
      <c r="I288" s="1" t="s">
        <v>60</v>
      </c>
      <c r="J288" s="2">
        <v>6</v>
      </c>
      <c r="K288" s="46" t="s">
        <v>3827</v>
      </c>
      <c r="L288" s="416">
        <v>46023</v>
      </c>
      <c r="M288" s="416">
        <v>46174</v>
      </c>
      <c r="N288" s="143" t="s">
        <v>1361</v>
      </c>
      <c r="O288" s="15"/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</row>
    <row r="289" spans="1:37" ht="15.75">
      <c r="A289" s="426"/>
      <c r="B289" s="426"/>
      <c r="C289" s="15" t="s">
        <v>4369</v>
      </c>
      <c r="D289" s="1" t="s">
        <v>1046</v>
      </c>
      <c r="E289" s="1" t="s">
        <v>1046</v>
      </c>
      <c r="F289" s="1" t="s">
        <v>1046</v>
      </c>
      <c r="G289" s="1" t="s">
        <v>1046</v>
      </c>
      <c r="H289" s="64" t="s">
        <v>1073</v>
      </c>
      <c r="I289" s="1" t="s">
        <v>60</v>
      </c>
      <c r="J289" s="2">
        <v>6</v>
      </c>
      <c r="K289" s="46" t="s">
        <v>4083</v>
      </c>
      <c r="L289" s="416">
        <v>46023</v>
      </c>
      <c r="M289" s="416">
        <v>46143</v>
      </c>
      <c r="N289" s="143" t="s">
        <v>1361</v>
      </c>
      <c r="O289" s="15"/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</row>
    <row r="290" spans="1:37" ht="15.75">
      <c r="A290" s="425" t="s">
        <v>149</v>
      </c>
      <c r="B290" s="425">
        <v>198</v>
      </c>
      <c r="C290" s="15" t="s">
        <v>356</v>
      </c>
      <c r="D290" s="1" t="s">
        <v>357</v>
      </c>
      <c r="E290" s="1" t="s">
        <v>359</v>
      </c>
      <c r="F290" s="1" t="s">
        <v>359</v>
      </c>
      <c r="G290" s="1" t="s">
        <v>359</v>
      </c>
      <c r="H290" s="64" t="s">
        <v>1077</v>
      </c>
      <c r="I290" s="1" t="s">
        <v>3719</v>
      </c>
      <c r="J290" s="2">
        <v>6</v>
      </c>
      <c r="K290" s="46" t="s">
        <v>3936</v>
      </c>
      <c r="L290" s="416">
        <v>46023</v>
      </c>
      <c r="M290" s="416">
        <v>46174</v>
      </c>
      <c r="N290" s="143" t="s">
        <v>1498</v>
      </c>
      <c r="O290" s="15"/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</row>
    <row r="291" spans="1:37" ht="15.75">
      <c r="A291" s="426"/>
      <c r="B291" s="426"/>
      <c r="C291" s="15" t="s">
        <v>4370</v>
      </c>
      <c r="D291" s="1" t="s">
        <v>4370</v>
      </c>
      <c r="E291" s="1" t="s">
        <v>4370</v>
      </c>
      <c r="F291" s="1" t="s">
        <v>4370</v>
      </c>
      <c r="G291" s="1" t="s">
        <v>4370</v>
      </c>
      <c r="H291" s="64" t="s">
        <v>1077</v>
      </c>
      <c r="I291" s="1" t="s">
        <v>3719</v>
      </c>
      <c r="J291" s="2">
        <v>6</v>
      </c>
      <c r="K291" s="46" t="s">
        <v>4371</v>
      </c>
      <c r="L291" s="416">
        <v>46023</v>
      </c>
      <c r="M291" s="416">
        <v>46143</v>
      </c>
      <c r="N291" s="143" t="s">
        <v>1498</v>
      </c>
      <c r="O291" s="15"/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</row>
    <row r="292" spans="1:37" ht="15.75">
      <c r="A292" s="425" t="s">
        <v>140</v>
      </c>
      <c r="B292" s="425">
        <v>199</v>
      </c>
      <c r="C292" s="15" t="s">
        <v>1683</v>
      </c>
      <c r="D292" s="1" t="s">
        <v>1684</v>
      </c>
      <c r="E292" s="1" t="s">
        <v>733</v>
      </c>
      <c r="F292" s="1" t="s">
        <v>733</v>
      </c>
      <c r="G292" s="1" t="s">
        <v>733</v>
      </c>
      <c r="H292" s="64" t="s">
        <v>1078</v>
      </c>
      <c r="I292" s="1" t="s">
        <v>62</v>
      </c>
      <c r="J292" s="2">
        <v>6</v>
      </c>
      <c r="K292" s="46" t="s">
        <v>3816</v>
      </c>
      <c r="L292" s="416">
        <v>46023</v>
      </c>
      <c r="M292" s="416">
        <v>46174</v>
      </c>
      <c r="N292" s="143" t="s">
        <v>1498</v>
      </c>
      <c r="O292" s="15"/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</row>
    <row r="293" spans="1:37" ht="15.75">
      <c r="A293" s="426"/>
      <c r="B293" s="426"/>
      <c r="C293" s="15" t="s">
        <v>1041</v>
      </c>
      <c r="D293" s="1" t="s">
        <v>1041</v>
      </c>
      <c r="E293" s="1" t="s">
        <v>1041</v>
      </c>
      <c r="F293" s="1" t="s">
        <v>1041</v>
      </c>
      <c r="G293" s="1" t="s">
        <v>1041</v>
      </c>
      <c r="H293" s="64" t="s">
        <v>1078</v>
      </c>
      <c r="I293" s="1" t="s">
        <v>62</v>
      </c>
      <c r="J293" s="2">
        <v>6</v>
      </c>
      <c r="K293" s="46" t="s">
        <v>3533</v>
      </c>
      <c r="L293" s="416">
        <v>46023</v>
      </c>
      <c r="M293" s="416">
        <v>46143</v>
      </c>
      <c r="N293" s="143" t="s">
        <v>1498</v>
      </c>
      <c r="O293" s="15"/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</row>
    <row r="294" spans="1:37" ht="15.75">
      <c r="A294" s="425" t="s">
        <v>149</v>
      </c>
      <c r="B294" s="425">
        <v>200</v>
      </c>
      <c r="C294" s="15" t="s">
        <v>1686</v>
      </c>
      <c r="D294" s="1" t="s">
        <v>1686</v>
      </c>
      <c r="E294" s="1" t="s">
        <v>1686</v>
      </c>
      <c r="F294" s="1" t="s">
        <v>1686</v>
      </c>
      <c r="G294" s="1" t="s">
        <v>1686</v>
      </c>
      <c r="H294" s="64" t="s">
        <v>1082</v>
      </c>
      <c r="I294" s="1" t="s">
        <v>63</v>
      </c>
      <c r="J294" s="2">
        <v>6</v>
      </c>
      <c r="K294" s="46" t="s">
        <v>4074</v>
      </c>
      <c r="L294" s="416">
        <v>46023</v>
      </c>
      <c r="M294" s="416">
        <v>46174</v>
      </c>
      <c r="N294" s="143" t="s">
        <v>1498</v>
      </c>
      <c r="O294" s="15"/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</row>
    <row r="295" spans="1:37" ht="15.75">
      <c r="A295" s="426"/>
      <c r="B295" s="426"/>
      <c r="C295" s="15" t="s">
        <v>1015</v>
      </c>
      <c r="D295" s="1" t="s">
        <v>1015</v>
      </c>
      <c r="E295" s="1" t="s">
        <v>1015</v>
      </c>
      <c r="F295" s="1" t="s">
        <v>1015</v>
      </c>
      <c r="G295" s="1" t="s">
        <v>1015</v>
      </c>
      <c r="H295" s="64" t="s">
        <v>1082</v>
      </c>
      <c r="I295" s="1" t="s">
        <v>63</v>
      </c>
      <c r="J295" s="2">
        <v>6</v>
      </c>
      <c r="K295" s="46" t="s">
        <v>4077</v>
      </c>
      <c r="L295" s="416">
        <v>46023</v>
      </c>
      <c r="M295" s="416">
        <v>46143</v>
      </c>
      <c r="N295" s="143" t="s">
        <v>1498</v>
      </c>
      <c r="O295" s="15"/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</row>
    <row r="296" spans="1:37" ht="15.75">
      <c r="A296" s="425" t="s">
        <v>140</v>
      </c>
      <c r="B296" s="425">
        <v>201</v>
      </c>
      <c r="C296" s="15" t="s">
        <v>1688</v>
      </c>
      <c r="D296" s="1" t="s">
        <v>1689</v>
      </c>
      <c r="E296" s="1" t="s">
        <v>1690</v>
      </c>
      <c r="F296" s="1" t="s">
        <v>1690</v>
      </c>
      <c r="G296" s="1" t="s">
        <v>1690</v>
      </c>
      <c r="H296" s="64" t="s">
        <v>1087</v>
      </c>
      <c r="I296" s="1" t="s">
        <v>64</v>
      </c>
      <c r="J296" s="2">
        <v>6</v>
      </c>
      <c r="K296" s="46" t="s">
        <v>3597</v>
      </c>
      <c r="L296" s="416">
        <v>46023</v>
      </c>
      <c r="M296" s="416">
        <v>46174</v>
      </c>
      <c r="N296" s="143" t="s">
        <v>1498</v>
      </c>
      <c r="O296" s="15"/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</row>
    <row r="297" spans="1:37" ht="15.75">
      <c r="A297" s="426"/>
      <c r="B297" s="426"/>
      <c r="C297" s="15" t="s">
        <v>1028</v>
      </c>
      <c r="D297" s="1" t="s">
        <v>1029</v>
      </c>
      <c r="E297" s="1" t="s">
        <v>1029</v>
      </c>
      <c r="F297" s="1" t="s">
        <v>1029</v>
      </c>
      <c r="G297" s="1" t="s">
        <v>1029</v>
      </c>
      <c r="H297" s="64" t="s">
        <v>1087</v>
      </c>
      <c r="I297" s="1" t="s">
        <v>64</v>
      </c>
      <c r="J297" s="2">
        <v>6</v>
      </c>
      <c r="K297" s="46" t="s">
        <v>3449</v>
      </c>
      <c r="L297" s="416">
        <v>46023</v>
      </c>
      <c r="M297" s="416">
        <v>46143</v>
      </c>
      <c r="N297" s="143" t="s">
        <v>1498</v>
      </c>
      <c r="O297" s="15"/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</row>
    <row r="298" spans="1:37" ht="15.75">
      <c r="A298" s="425" t="s">
        <v>140</v>
      </c>
      <c r="B298" s="425">
        <v>202</v>
      </c>
      <c r="C298" s="15" t="s">
        <v>1462</v>
      </c>
      <c r="D298" s="1" t="s">
        <v>1694</v>
      </c>
      <c r="E298" s="1" t="s">
        <v>1695</v>
      </c>
      <c r="F298" s="1" t="s">
        <v>1695</v>
      </c>
      <c r="G298" s="1" t="s">
        <v>1695</v>
      </c>
      <c r="H298" s="64" t="s">
        <v>1093</v>
      </c>
      <c r="I298" s="1" t="s">
        <v>65</v>
      </c>
      <c r="J298" s="2">
        <v>6</v>
      </c>
      <c r="K298" s="46" t="s">
        <v>4081</v>
      </c>
      <c r="L298" s="416">
        <v>46023</v>
      </c>
      <c r="M298" s="416">
        <v>46174</v>
      </c>
      <c r="N298" s="143" t="s">
        <v>1498</v>
      </c>
      <c r="O298" s="15"/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</row>
    <row r="299" spans="1:37" ht="15.75">
      <c r="A299" s="426"/>
      <c r="B299" s="426"/>
      <c r="C299" s="15" t="s">
        <v>523</v>
      </c>
      <c r="D299" s="1" t="s">
        <v>1048</v>
      </c>
      <c r="E299" s="1" t="s">
        <v>1048</v>
      </c>
      <c r="F299" s="1" t="s">
        <v>1048</v>
      </c>
      <c r="G299" s="1" t="s">
        <v>1048</v>
      </c>
      <c r="H299" s="64" t="s">
        <v>1093</v>
      </c>
      <c r="I299" s="1" t="s">
        <v>65</v>
      </c>
      <c r="J299" s="2">
        <v>6</v>
      </c>
      <c r="K299" s="46" t="s">
        <v>3443</v>
      </c>
      <c r="L299" s="416">
        <v>46023</v>
      </c>
      <c r="M299" s="416">
        <v>46143</v>
      </c>
      <c r="N299" s="143" t="s">
        <v>1498</v>
      </c>
      <c r="O299" s="15"/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</row>
    <row r="300" spans="1:37" ht="15.75">
      <c r="A300" s="425" t="s">
        <v>140</v>
      </c>
      <c r="B300" s="425">
        <v>203</v>
      </c>
      <c r="C300" s="15" t="s">
        <v>435</v>
      </c>
      <c r="D300" s="1" t="s">
        <v>1698</v>
      </c>
      <c r="E300" s="1" t="s">
        <v>1698</v>
      </c>
      <c r="F300" s="1" t="s">
        <v>1698</v>
      </c>
      <c r="G300" s="1" t="s">
        <v>1698</v>
      </c>
      <c r="H300" s="64" t="s">
        <v>1097</v>
      </c>
      <c r="I300" s="1" t="s">
        <v>3730</v>
      </c>
      <c r="J300" s="2">
        <v>6</v>
      </c>
      <c r="K300" s="46" t="s">
        <v>4372</v>
      </c>
      <c r="L300" s="416">
        <v>46023</v>
      </c>
      <c r="M300" s="416">
        <v>46174</v>
      </c>
      <c r="N300" s="143" t="s">
        <v>1498</v>
      </c>
      <c r="O300" s="15"/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</row>
    <row r="301" spans="1:37" ht="15.75">
      <c r="A301" s="426"/>
      <c r="B301" s="426"/>
      <c r="C301" s="15" t="s">
        <v>1668</v>
      </c>
      <c r="D301" s="1" t="s">
        <v>1668</v>
      </c>
      <c r="E301" s="1" t="s">
        <v>1668</v>
      </c>
      <c r="F301" s="1" t="s">
        <v>1668</v>
      </c>
      <c r="G301" s="1" t="s">
        <v>1668</v>
      </c>
      <c r="H301" s="64" t="s">
        <v>1097</v>
      </c>
      <c r="I301" s="1" t="s">
        <v>3730</v>
      </c>
      <c r="J301" s="2">
        <v>6</v>
      </c>
      <c r="K301" s="46" t="s">
        <v>3810</v>
      </c>
      <c r="L301" s="416">
        <v>46023</v>
      </c>
      <c r="M301" s="416">
        <v>46143</v>
      </c>
      <c r="N301" s="143" t="s">
        <v>1498</v>
      </c>
      <c r="O301" s="15"/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</row>
    <row r="302" spans="1:37" ht="15.75">
      <c r="A302" s="425" t="s">
        <v>140</v>
      </c>
      <c r="B302" s="425">
        <v>204</v>
      </c>
      <c r="C302" s="15" t="s">
        <v>1700</v>
      </c>
      <c r="D302" s="1" t="s">
        <v>1701</v>
      </c>
      <c r="E302" s="1" t="s">
        <v>1702</v>
      </c>
      <c r="F302" s="1" t="s">
        <v>1702</v>
      </c>
      <c r="G302" s="1" t="s">
        <v>1701</v>
      </c>
      <c r="H302" s="64" t="s">
        <v>1100</v>
      </c>
      <c r="I302" s="1" t="s">
        <v>67</v>
      </c>
      <c r="J302" s="2">
        <v>6</v>
      </c>
      <c r="K302" s="46" t="s">
        <v>4020</v>
      </c>
      <c r="L302" s="416">
        <v>46023</v>
      </c>
      <c r="M302" s="416">
        <v>46174</v>
      </c>
      <c r="N302" s="143" t="s">
        <v>1498</v>
      </c>
      <c r="O302" s="15"/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</row>
    <row r="303" spans="1:37" ht="15.75">
      <c r="A303" s="426"/>
      <c r="B303" s="426"/>
      <c r="C303" s="15" t="s">
        <v>4373</v>
      </c>
      <c r="D303" s="1" t="s">
        <v>1031</v>
      </c>
      <c r="E303" s="1" t="s">
        <v>1031</v>
      </c>
      <c r="F303" s="1" t="s">
        <v>1031</v>
      </c>
      <c r="G303" s="1" t="s">
        <v>1031</v>
      </c>
      <c r="H303" s="64" t="s">
        <v>1100</v>
      </c>
      <c r="I303" s="1" t="s">
        <v>67</v>
      </c>
      <c r="J303" s="2">
        <v>6</v>
      </c>
      <c r="K303" s="46" t="s">
        <v>4374</v>
      </c>
      <c r="L303" s="416">
        <v>46023</v>
      </c>
      <c r="M303" s="416">
        <v>46143</v>
      </c>
      <c r="N303" s="143" t="s">
        <v>1498</v>
      </c>
      <c r="O303" s="15"/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</row>
    <row r="304" spans="1:37" ht="15.75">
      <c r="A304" s="425" t="s">
        <v>140</v>
      </c>
      <c r="B304" s="425">
        <v>205</v>
      </c>
      <c r="C304" s="15" t="s">
        <v>1705</v>
      </c>
      <c r="D304" s="1" t="s">
        <v>1705</v>
      </c>
      <c r="E304" s="1" t="s">
        <v>1705</v>
      </c>
      <c r="F304" s="1" t="s">
        <v>1705</v>
      </c>
      <c r="G304" s="1" t="s">
        <v>1705</v>
      </c>
      <c r="H304" s="64" t="s">
        <v>1106</v>
      </c>
      <c r="I304" s="1" t="s">
        <v>3737</v>
      </c>
      <c r="J304" s="2">
        <v>6</v>
      </c>
      <c r="K304" s="46" t="s">
        <v>4080</v>
      </c>
      <c r="L304" s="416">
        <v>46023</v>
      </c>
      <c r="M304" s="416">
        <v>46174</v>
      </c>
      <c r="N304" s="143" t="s">
        <v>1498</v>
      </c>
      <c r="O304" s="15"/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</row>
    <row r="305" spans="1:37" ht="15.75">
      <c r="A305" s="426"/>
      <c r="B305" s="426"/>
      <c r="C305" s="15" t="s">
        <v>804</v>
      </c>
      <c r="D305" s="1" t="s">
        <v>804</v>
      </c>
      <c r="E305" s="1" t="s">
        <v>804</v>
      </c>
      <c r="F305" s="1" t="s">
        <v>804</v>
      </c>
      <c r="G305" s="1" t="s">
        <v>804</v>
      </c>
      <c r="H305" s="64" t="s">
        <v>1106</v>
      </c>
      <c r="I305" s="1" t="s">
        <v>3737</v>
      </c>
      <c r="J305" s="2">
        <v>6</v>
      </c>
      <c r="K305" s="46" t="s">
        <v>4044</v>
      </c>
      <c r="L305" s="416">
        <v>46023</v>
      </c>
      <c r="M305" s="416">
        <v>46143</v>
      </c>
      <c r="N305" s="143" t="s">
        <v>1498</v>
      </c>
      <c r="O305" s="15"/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</row>
    <row r="306" spans="1:37" ht="15.75">
      <c r="A306" s="425" t="s">
        <v>113</v>
      </c>
      <c r="B306" s="425">
        <v>206</v>
      </c>
      <c r="C306" s="15" t="s">
        <v>1069</v>
      </c>
      <c r="D306" s="1" t="s">
        <v>1070</v>
      </c>
      <c r="E306" s="1" t="s">
        <v>1070</v>
      </c>
      <c r="F306" s="1" t="s">
        <v>1070</v>
      </c>
      <c r="G306" s="1" t="s">
        <v>1070</v>
      </c>
      <c r="H306" s="64" t="s">
        <v>1109</v>
      </c>
      <c r="I306" s="1" t="s">
        <v>69</v>
      </c>
      <c r="J306" s="2">
        <v>6</v>
      </c>
      <c r="K306" s="46" t="s">
        <v>3716</v>
      </c>
      <c r="L306" s="416">
        <v>46023</v>
      </c>
      <c r="M306" s="416">
        <v>46174</v>
      </c>
      <c r="N306" s="143" t="s">
        <v>1335</v>
      </c>
      <c r="O306" s="15"/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</row>
    <row r="307" spans="1:37" ht="15.75">
      <c r="A307" s="426"/>
      <c r="B307" s="426"/>
      <c r="C307" s="15" t="s">
        <v>1020</v>
      </c>
      <c r="D307" s="1" t="s">
        <v>1021</v>
      </c>
      <c r="E307" s="1" t="s">
        <v>1021</v>
      </c>
      <c r="F307" s="1" t="s">
        <v>1021</v>
      </c>
      <c r="G307" s="1" t="s">
        <v>1021</v>
      </c>
      <c r="H307" s="64" t="s">
        <v>1109</v>
      </c>
      <c r="I307" s="1" t="s">
        <v>69</v>
      </c>
      <c r="J307" s="2">
        <v>6</v>
      </c>
      <c r="K307" s="46" t="s">
        <v>3915</v>
      </c>
      <c r="L307" s="416">
        <v>46023</v>
      </c>
      <c r="M307" s="416">
        <v>46143</v>
      </c>
      <c r="N307" s="143" t="s">
        <v>1335</v>
      </c>
      <c r="O307" s="15"/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</row>
    <row r="308" spans="1:37" ht="15.75">
      <c r="A308" s="425" t="s">
        <v>174</v>
      </c>
      <c r="B308" s="425">
        <v>207</v>
      </c>
      <c r="C308" s="15" t="s">
        <v>1709</v>
      </c>
      <c r="D308" s="1" t="s">
        <v>1709</v>
      </c>
      <c r="E308" s="1" t="s">
        <v>1709</v>
      </c>
      <c r="F308" s="1" t="s">
        <v>1709</v>
      </c>
      <c r="G308" s="1" t="s">
        <v>1158</v>
      </c>
      <c r="H308" s="64" t="s">
        <v>1112</v>
      </c>
      <c r="I308" s="1" t="s">
        <v>70</v>
      </c>
      <c r="J308" s="2">
        <v>6</v>
      </c>
      <c r="K308" s="46" t="s">
        <v>4075</v>
      </c>
      <c r="L308" s="416">
        <v>46023</v>
      </c>
      <c r="M308" s="416">
        <v>46174</v>
      </c>
      <c r="N308" s="143" t="s">
        <v>3084</v>
      </c>
      <c r="O308" s="15"/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</row>
    <row r="309" spans="1:37" ht="15.75">
      <c r="A309" s="426"/>
      <c r="B309" s="426"/>
      <c r="C309" s="15" t="s">
        <v>3105</v>
      </c>
      <c r="D309" s="1" t="s">
        <v>3106</v>
      </c>
      <c r="E309" s="1" t="s">
        <v>3105</v>
      </c>
      <c r="F309" s="1" t="s">
        <v>3105</v>
      </c>
      <c r="G309" s="1" t="s">
        <v>3105</v>
      </c>
      <c r="H309" s="64" t="s">
        <v>1112</v>
      </c>
      <c r="I309" s="1" t="s">
        <v>70</v>
      </c>
      <c r="J309" s="2">
        <v>6</v>
      </c>
      <c r="K309" s="46" t="s">
        <v>4375</v>
      </c>
      <c r="L309" s="416">
        <v>46023</v>
      </c>
      <c r="M309" s="416">
        <v>46143</v>
      </c>
      <c r="N309" s="143" t="s">
        <v>3084</v>
      </c>
      <c r="O309" s="15"/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</row>
    <row r="310" spans="1:37" ht="15.75">
      <c r="A310" s="425" t="s">
        <v>174</v>
      </c>
      <c r="B310" s="425">
        <v>208</v>
      </c>
      <c r="C310" s="15" t="s">
        <v>1711</v>
      </c>
      <c r="D310" s="1" t="s">
        <v>1712</v>
      </c>
      <c r="E310" s="1" t="s">
        <v>1712</v>
      </c>
      <c r="F310" s="1" t="s">
        <v>1712</v>
      </c>
      <c r="G310" s="1" t="s">
        <v>1712</v>
      </c>
      <c r="H310" s="64" t="s">
        <v>1117</v>
      </c>
      <c r="I310" s="1" t="s">
        <v>71</v>
      </c>
      <c r="J310" s="2">
        <v>6</v>
      </c>
      <c r="K310" s="46" t="s">
        <v>4078</v>
      </c>
      <c r="L310" s="416">
        <v>46023</v>
      </c>
      <c r="M310" s="416">
        <v>46174</v>
      </c>
      <c r="N310" s="143" t="s">
        <v>3084</v>
      </c>
      <c r="O310" s="15"/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</row>
    <row r="311" spans="1:37" ht="15.75">
      <c r="A311" s="426"/>
      <c r="B311" s="426"/>
      <c r="C311" s="15" t="s">
        <v>1018</v>
      </c>
      <c r="D311" s="1" t="s">
        <v>1018</v>
      </c>
      <c r="E311" s="1" t="s">
        <v>1018</v>
      </c>
      <c r="F311" s="1" t="s">
        <v>1018</v>
      </c>
      <c r="G311" s="1" t="s">
        <v>1018</v>
      </c>
      <c r="H311" s="64" t="s">
        <v>1117</v>
      </c>
      <c r="I311" s="1" t="s">
        <v>71</v>
      </c>
      <c r="J311" s="2">
        <v>6</v>
      </c>
      <c r="K311" s="46" t="s">
        <v>4376</v>
      </c>
      <c r="L311" s="416">
        <v>46023</v>
      </c>
      <c r="M311" s="416">
        <v>46143</v>
      </c>
      <c r="N311" s="143" t="s">
        <v>3084</v>
      </c>
      <c r="O311" s="15"/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</row>
    <row r="312" spans="1:37" ht="15.75">
      <c r="A312" s="425" t="s">
        <v>149</v>
      </c>
      <c r="B312" s="425">
        <v>209</v>
      </c>
      <c r="C312" s="15" t="s">
        <v>1715</v>
      </c>
      <c r="D312" s="1" t="s">
        <v>286</v>
      </c>
      <c r="E312" s="1" t="s">
        <v>1716</v>
      </c>
      <c r="F312" s="1" t="s">
        <v>1716</v>
      </c>
      <c r="G312" s="1" t="s">
        <v>1717</v>
      </c>
      <c r="H312" s="64" t="s">
        <v>1122</v>
      </c>
      <c r="I312" s="1" t="s">
        <v>72</v>
      </c>
      <c r="J312" s="2">
        <v>6</v>
      </c>
      <c r="K312" s="46" t="s">
        <v>4377</v>
      </c>
      <c r="L312" s="416">
        <v>46023</v>
      </c>
      <c r="M312" s="416">
        <v>46174</v>
      </c>
      <c r="N312" s="143" t="s">
        <v>1498</v>
      </c>
      <c r="O312" s="15"/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</row>
    <row r="313" spans="1:37" ht="15.75">
      <c r="A313" s="426"/>
      <c r="B313" s="426"/>
      <c r="C313" s="15" t="s">
        <v>913</v>
      </c>
      <c r="D313" s="1" t="s">
        <v>2018</v>
      </c>
      <c r="E313" s="1" t="s">
        <v>3254</v>
      </c>
      <c r="F313" s="1" t="s">
        <v>3254</v>
      </c>
      <c r="G313" s="1" t="s">
        <v>994</v>
      </c>
      <c r="H313" s="64" t="s">
        <v>1122</v>
      </c>
      <c r="I313" s="1" t="s">
        <v>72</v>
      </c>
      <c r="J313" s="2">
        <v>6</v>
      </c>
      <c r="K313" s="46" t="s">
        <v>3755</v>
      </c>
      <c r="L313" s="416">
        <v>46023</v>
      </c>
      <c r="M313" s="416">
        <v>46143</v>
      </c>
      <c r="N313" s="143" t="s">
        <v>1498</v>
      </c>
      <c r="O313" s="15"/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</row>
    <row r="314" spans="1:37" ht="15.75">
      <c r="A314" s="425" t="s">
        <v>149</v>
      </c>
      <c r="B314" s="425">
        <v>210</v>
      </c>
      <c r="C314" s="15" t="s">
        <v>583</v>
      </c>
      <c r="D314" s="1" t="s">
        <v>1719</v>
      </c>
      <c r="E314" s="1" t="s">
        <v>1719</v>
      </c>
      <c r="F314" s="1" t="s">
        <v>1719</v>
      </c>
      <c r="G314" s="1" t="s">
        <v>1565</v>
      </c>
      <c r="H314" s="64" t="s">
        <v>1131</v>
      </c>
      <c r="I314" s="1" t="s">
        <v>73</v>
      </c>
      <c r="J314" s="2">
        <v>6</v>
      </c>
      <c r="K314" s="46" t="s">
        <v>3663</v>
      </c>
      <c r="L314" s="416">
        <v>46023</v>
      </c>
      <c r="M314" s="416">
        <v>46174</v>
      </c>
      <c r="N314" s="143" t="s">
        <v>1498</v>
      </c>
      <c r="O314" s="15"/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</row>
    <row r="315" spans="1:37" ht="15.75">
      <c r="A315" s="426"/>
      <c r="B315" s="426"/>
      <c r="C315" s="15" t="s">
        <v>615</v>
      </c>
      <c r="D315" s="1" t="s">
        <v>615</v>
      </c>
      <c r="E315" s="1" t="s">
        <v>4348</v>
      </c>
      <c r="F315" s="1" t="s">
        <v>4348</v>
      </c>
      <c r="G315" s="1" t="s">
        <v>615</v>
      </c>
      <c r="H315" s="64" t="s">
        <v>1131</v>
      </c>
      <c r="I315" s="1" t="s">
        <v>73</v>
      </c>
      <c r="J315" s="2">
        <v>6</v>
      </c>
      <c r="K315" s="46" t="s">
        <v>3498</v>
      </c>
      <c r="L315" s="416">
        <v>46023</v>
      </c>
      <c r="M315" s="416">
        <v>46143</v>
      </c>
      <c r="N315" s="143" t="s">
        <v>1498</v>
      </c>
      <c r="O315" s="15"/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</row>
    <row r="316" spans="1:37" ht="15.75">
      <c r="A316" s="425" t="s">
        <v>149</v>
      </c>
      <c r="B316" s="425">
        <v>211</v>
      </c>
      <c r="C316" s="15" t="s">
        <v>1720</v>
      </c>
      <c r="D316" s="1" t="s">
        <v>964</v>
      </c>
      <c r="E316" s="1" t="s">
        <v>964</v>
      </c>
      <c r="F316" s="1" t="s">
        <v>964</v>
      </c>
      <c r="G316" s="1" t="s">
        <v>1168</v>
      </c>
      <c r="H316" s="64" t="s">
        <v>1139</v>
      </c>
      <c r="I316" s="1" t="s">
        <v>74</v>
      </c>
      <c r="J316" s="2">
        <v>6</v>
      </c>
      <c r="K316" s="46" t="s">
        <v>4378</v>
      </c>
      <c r="L316" s="416">
        <v>46023</v>
      </c>
      <c r="M316" s="416">
        <v>46174</v>
      </c>
      <c r="N316" s="143" t="s">
        <v>1498</v>
      </c>
      <c r="O316" s="15"/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</row>
    <row r="317" spans="1:37" ht="15.75">
      <c r="A317" s="426"/>
      <c r="B317" s="426"/>
      <c r="C317" s="15" t="s">
        <v>687</v>
      </c>
      <c r="D317" s="1" t="s">
        <v>548</v>
      </c>
      <c r="E317" s="1" t="s">
        <v>547</v>
      </c>
      <c r="F317" s="1" t="s">
        <v>547</v>
      </c>
      <c r="G317" s="1" t="s">
        <v>547</v>
      </c>
      <c r="H317" s="64" t="s">
        <v>1139</v>
      </c>
      <c r="I317" s="1" t="s">
        <v>74</v>
      </c>
      <c r="J317" s="2">
        <v>6</v>
      </c>
      <c r="K317" s="46" t="s">
        <v>3463</v>
      </c>
      <c r="L317" s="416">
        <v>46023</v>
      </c>
      <c r="M317" s="416">
        <v>46143</v>
      </c>
      <c r="N317" s="143" t="s">
        <v>1498</v>
      </c>
      <c r="O317" s="15"/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</row>
    <row r="318" spans="1:37" ht="15.75">
      <c r="A318" s="425" t="s">
        <v>149</v>
      </c>
      <c r="B318" s="425">
        <v>212</v>
      </c>
      <c r="C318" s="15" t="s">
        <v>1655</v>
      </c>
      <c r="D318" s="1" t="s">
        <v>1656</v>
      </c>
      <c r="E318" s="1" t="s">
        <v>1718</v>
      </c>
      <c r="F318" s="1" t="s">
        <v>1718</v>
      </c>
      <c r="G318" s="1" t="s">
        <v>1656</v>
      </c>
      <c r="H318" s="64" t="s">
        <v>1140</v>
      </c>
      <c r="I318" s="1" t="s">
        <v>75</v>
      </c>
      <c r="J318" s="2">
        <v>6</v>
      </c>
      <c r="K318" s="46" t="s">
        <v>3998</v>
      </c>
      <c r="L318" s="416">
        <v>46023</v>
      </c>
      <c r="M318" s="416">
        <v>46174</v>
      </c>
      <c r="N318" s="143" t="s">
        <v>1498</v>
      </c>
      <c r="O318" s="15"/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</row>
    <row r="319" spans="1:37" ht="15.75">
      <c r="A319" s="426"/>
      <c r="B319" s="426"/>
      <c r="C319" s="15" t="s">
        <v>345</v>
      </c>
      <c r="D319" s="1" t="s">
        <v>1921</v>
      </c>
      <c r="E319" s="1" t="s">
        <v>2067</v>
      </c>
      <c r="F319" s="1" t="s">
        <v>2067</v>
      </c>
      <c r="G319" s="1" t="s">
        <v>1921</v>
      </c>
      <c r="H319" s="64" t="s">
        <v>1140</v>
      </c>
      <c r="I319" s="1" t="s">
        <v>75</v>
      </c>
      <c r="J319" s="2">
        <v>6</v>
      </c>
      <c r="K319" s="46" t="s">
        <v>4351</v>
      </c>
      <c r="L319" s="416">
        <v>46023</v>
      </c>
      <c r="M319" s="416">
        <v>46143</v>
      </c>
      <c r="N319" s="143" t="s">
        <v>1498</v>
      </c>
      <c r="O319" s="15"/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</row>
    <row r="320" spans="1:37" ht="15.75">
      <c r="A320" s="425" t="s">
        <v>149</v>
      </c>
      <c r="B320" s="425">
        <v>213</v>
      </c>
      <c r="C320" s="15" t="s">
        <v>583</v>
      </c>
      <c r="D320" s="1" t="s">
        <v>1719</v>
      </c>
      <c r="E320" s="1" t="s">
        <v>1719</v>
      </c>
      <c r="F320" s="1" t="s">
        <v>1719</v>
      </c>
      <c r="G320" s="1" t="s">
        <v>1565</v>
      </c>
      <c r="H320" s="64" t="s">
        <v>1142</v>
      </c>
      <c r="I320" s="1" t="s">
        <v>76</v>
      </c>
      <c r="J320" s="2">
        <v>6</v>
      </c>
      <c r="K320" s="46" t="s">
        <v>3663</v>
      </c>
      <c r="L320" s="416">
        <v>46023</v>
      </c>
      <c r="M320" s="416">
        <v>46174</v>
      </c>
      <c r="N320" s="143" t="s">
        <v>1498</v>
      </c>
      <c r="O320" s="15"/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</row>
    <row r="321" spans="1:37" ht="15.75">
      <c r="A321" s="426"/>
      <c r="B321" s="426"/>
      <c r="C321" s="15" t="s">
        <v>4352</v>
      </c>
      <c r="D321" s="1" t="s">
        <v>885</v>
      </c>
      <c r="E321" s="1" t="s">
        <v>4353</v>
      </c>
      <c r="F321" s="1" t="s">
        <v>4353</v>
      </c>
      <c r="G321" s="1" t="s">
        <v>4354</v>
      </c>
      <c r="H321" s="64" t="s">
        <v>1142</v>
      </c>
      <c r="I321" s="1" t="s">
        <v>76</v>
      </c>
      <c r="J321" s="2">
        <v>6</v>
      </c>
      <c r="K321" s="46" t="s">
        <v>4355</v>
      </c>
      <c r="L321" s="416">
        <v>46023</v>
      </c>
      <c r="M321" s="416">
        <v>46143</v>
      </c>
      <c r="N321" s="143" t="s">
        <v>1498</v>
      </c>
      <c r="O321" s="15"/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</row>
    <row r="322" spans="1:37" ht="15.75">
      <c r="A322" s="425" t="s">
        <v>149</v>
      </c>
      <c r="B322" s="425">
        <v>214</v>
      </c>
      <c r="C322" s="15" t="s">
        <v>1727</v>
      </c>
      <c r="D322" s="1" t="s">
        <v>1726</v>
      </c>
      <c r="E322" s="1" t="s">
        <v>1728</v>
      </c>
      <c r="F322" s="1" t="s">
        <v>1728</v>
      </c>
      <c r="G322" s="1" t="s">
        <v>1729</v>
      </c>
      <c r="H322" s="64" t="s">
        <v>1143</v>
      </c>
      <c r="I322" s="1" t="s">
        <v>3760</v>
      </c>
      <c r="J322" s="2">
        <v>6</v>
      </c>
      <c r="K322" s="46" t="s">
        <v>4379</v>
      </c>
      <c r="L322" s="416">
        <v>46023</v>
      </c>
      <c r="M322" s="416">
        <v>46174</v>
      </c>
      <c r="N322" s="143" t="s">
        <v>1498</v>
      </c>
      <c r="O322" s="15"/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</row>
    <row r="323" spans="1:37" ht="15.75">
      <c r="A323" s="426"/>
      <c r="B323" s="426"/>
      <c r="C323" s="15" t="s">
        <v>2072</v>
      </c>
      <c r="D323" s="1" t="s">
        <v>2073</v>
      </c>
      <c r="E323" s="1" t="s">
        <v>2073</v>
      </c>
      <c r="F323" s="1" t="s">
        <v>2073</v>
      </c>
      <c r="G323" s="1" t="s">
        <v>2072</v>
      </c>
      <c r="H323" s="64" t="s">
        <v>1143</v>
      </c>
      <c r="I323" s="1" t="s">
        <v>3760</v>
      </c>
      <c r="J323" s="2">
        <v>6</v>
      </c>
      <c r="K323" s="46" t="s">
        <v>4013</v>
      </c>
      <c r="L323" s="416">
        <v>46023</v>
      </c>
      <c r="M323" s="416">
        <v>46143</v>
      </c>
      <c r="N323" s="143" t="s">
        <v>1498</v>
      </c>
      <c r="O323" s="15"/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</row>
    <row r="324" spans="1:37" ht="15.75">
      <c r="A324" s="425" t="s">
        <v>132</v>
      </c>
      <c r="B324" s="425">
        <v>215</v>
      </c>
      <c r="C324" s="15" t="s">
        <v>1733</v>
      </c>
      <c r="D324" s="1" t="s">
        <v>1734</v>
      </c>
      <c r="E324" s="1" t="s">
        <v>1735</v>
      </c>
      <c r="F324" s="1" t="s">
        <v>1735</v>
      </c>
      <c r="G324" s="1" t="s">
        <v>1736</v>
      </c>
      <c r="H324" s="64" t="s">
        <v>2079</v>
      </c>
      <c r="I324" s="1" t="s">
        <v>3762</v>
      </c>
      <c r="J324" s="2">
        <v>6</v>
      </c>
      <c r="K324" s="46" t="s">
        <v>4068</v>
      </c>
      <c r="L324" s="416">
        <v>46023</v>
      </c>
      <c r="M324" s="416">
        <v>46174</v>
      </c>
      <c r="N324" s="143" t="s">
        <v>1361</v>
      </c>
      <c r="O324" s="15"/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</row>
    <row r="325" spans="1:37" ht="15.75">
      <c r="A325" s="426"/>
      <c r="B325" s="426"/>
      <c r="C325" s="15" t="s">
        <v>1933</v>
      </c>
      <c r="D325" s="1" t="s">
        <v>1934</v>
      </c>
      <c r="E325" s="1" t="s">
        <v>1934</v>
      </c>
      <c r="F325" s="1" t="s">
        <v>1934</v>
      </c>
      <c r="G325" s="1" t="s">
        <v>4380</v>
      </c>
      <c r="H325" s="64" t="s">
        <v>2079</v>
      </c>
      <c r="I325" s="1" t="s">
        <v>3762</v>
      </c>
      <c r="J325" s="2">
        <v>6</v>
      </c>
      <c r="K325" s="46" t="s">
        <v>4349</v>
      </c>
      <c r="L325" s="416">
        <v>46023</v>
      </c>
      <c r="M325" s="416">
        <v>46143</v>
      </c>
      <c r="N325" s="143" t="s">
        <v>1361</v>
      </c>
      <c r="O325" s="15"/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</row>
    <row r="326" spans="1:37" ht="15.75">
      <c r="A326" s="425" t="s">
        <v>132</v>
      </c>
      <c r="B326" s="425">
        <v>216</v>
      </c>
      <c r="C326" s="15" t="s">
        <v>1483</v>
      </c>
      <c r="D326" s="1" t="s">
        <v>1387</v>
      </c>
      <c r="E326" s="1" t="s">
        <v>4381</v>
      </c>
      <c r="F326" s="1" t="s">
        <v>4381</v>
      </c>
      <c r="G326" s="1" t="s">
        <v>1388</v>
      </c>
      <c r="H326" s="64" t="s">
        <v>1152</v>
      </c>
      <c r="I326" s="1" t="s">
        <v>3764</v>
      </c>
      <c r="J326" s="2">
        <v>6</v>
      </c>
      <c r="K326" s="46" t="s">
        <v>3718</v>
      </c>
      <c r="L326" s="416">
        <v>46023</v>
      </c>
      <c r="M326" s="416">
        <v>46174</v>
      </c>
      <c r="N326" s="143" t="s">
        <v>1361</v>
      </c>
      <c r="O326" s="15"/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</row>
    <row r="327" spans="1:37" ht="15.75">
      <c r="A327" s="426"/>
      <c r="B327" s="426"/>
      <c r="C327" s="15" t="s">
        <v>4150</v>
      </c>
      <c r="D327" s="1" t="s">
        <v>981</v>
      </c>
      <c r="E327" s="1" t="s">
        <v>4382</v>
      </c>
      <c r="F327" s="1" t="s">
        <v>4382</v>
      </c>
      <c r="G327" s="1" t="s">
        <v>4383</v>
      </c>
      <c r="H327" s="64" t="s">
        <v>1152</v>
      </c>
      <c r="I327" s="1" t="s">
        <v>3764</v>
      </c>
      <c r="J327" s="2">
        <v>6</v>
      </c>
      <c r="K327" s="46" t="s">
        <v>4153</v>
      </c>
      <c r="L327" s="416">
        <v>46023</v>
      </c>
      <c r="M327" s="416">
        <v>46143</v>
      </c>
      <c r="N327" s="143" t="s">
        <v>1361</v>
      </c>
      <c r="O327" s="15"/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</row>
    <row r="328" spans="1:37" ht="15.75">
      <c r="A328" s="425" t="s">
        <v>132</v>
      </c>
      <c r="B328" s="425">
        <v>217</v>
      </c>
      <c r="C328" s="15" t="s">
        <v>1644</v>
      </c>
      <c r="D328" s="1" t="s">
        <v>1645</v>
      </c>
      <c r="E328" s="1" t="s">
        <v>1119</v>
      </c>
      <c r="F328" s="1" t="s">
        <v>1119</v>
      </c>
      <c r="G328" s="1" t="s">
        <v>1646</v>
      </c>
      <c r="H328" s="64" t="s">
        <v>1156</v>
      </c>
      <c r="I328" s="1" t="s">
        <v>3767</v>
      </c>
      <c r="J328" s="2">
        <v>6</v>
      </c>
      <c r="K328" s="46" t="s">
        <v>1322</v>
      </c>
      <c r="L328" s="416">
        <v>46023</v>
      </c>
      <c r="M328" s="416">
        <v>46174</v>
      </c>
      <c r="N328" s="143" t="s">
        <v>1361</v>
      </c>
      <c r="O328" s="15"/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</row>
    <row r="329" spans="1:37" ht="15.75">
      <c r="A329" s="426"/>
      <c r="B329" s="426"/>
      <c r="C329" s="15" t="s">
        <v>4344</v>
      </c>
      <c r="D329" s="1" t="s">
        <v>4047</v>
      </c>
      <c r="E329" s="1" t="s">
        <v>4345</v>
      </c>
      <c r="F329" s="1" t="s">
        <v>4345</v>
      </c>
      <c r="G329" s="1" t="s">
        <v>4346</v>
      </c>
      <c r="H329" s="64" t="s">
        <v>1156</v>
      </c>
      <c r="I329" s="1" t="s">
        <v>3767</v>
      </c>
      <c r="J329" s="2">
        <v>6</v>
      </c>
      <c r="K329" s="46" t="s">
        <v>4347</v>
      </c>
      <c r="L329" s="416">
        <v>46023</v>
      </c>
      <c r="M329" s="416">
        <v>46143</v>
      </c>
      <c r="N329" s="143" t="s">
        <v>1361</v>
      </c>
      <c r="O329" s="15"/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</row>
    <row r="330" spans="1:37" ht="15.75">
      <c r="A330" s="425" t="s">
        <v>132</v>
      </c>
      <c r="B330" s="425">
        <v>218</v>
      </c>
      <c r="C330" s="15" t="s">
        <v>227</v>
      </c>
      <c r="D330" s="1" t="s">
        <v>1741</v>
      </c>
      <c r="E330" s="1" t="s">
        <v>228</v>
      </c>
      <c r="F330" s="1" t="s">
        <v>228</v>
      </c>
      <c r="G330" s="1" t="s">
        <v>228</v>
      </c>
      <c r="H330" s="64" t="s">
        <v>1162</v>
      </c>
      <c r="I330" s="1" t="s">
        <v>3769</v>
      </c>
      <c r="J330" s="2">
        <v>6</v>
      </c>
      <c r="K330" s="46" t="s">
        <v>3313</v>
      </c>
      <c r="L330" s="416">
        <v>46023</v>
      </c>
      <c r="M330" s="416">
        <v>46174</v>
      </c>
      <c r="N330" s="143" t="s">
        <v>1361</v>
      </c>
      <c r="O330" s="15"/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</row>
    <row r="331" spans="1:37" ht="15.75">
      <c r="A331" s="426"/>
      <c r="B331" s="426"/>
      <c r="C331" s="15" t="s">
        <v>4332</v>
      </c>
      <c r="D331" s="1" t="s">
        <v>4333</v>
      </c>
      <c r="E331" s="1" t="s">
        <v>4333</v>
      </c>
      <c r="F331" s="1" t="s">
        <v>4333</v>
      </c>
      <c r="G331" s="1" t="s">
        <v>4333</v>
      </c>
      <c r="H331" s="64" t="s">
        <v>1162</v>
      </c>
      <c r="I331" s="1" t="s">
        <v>3769</v>
      </c>
      <c r="J331" s="2">
        <v>6</v>
      </c>
      <c r="K331" s="46" t="s">
        <v>4334</v>
      </c>
      <c r="L331" s="416">
        <v>46023</v>
      </c>
      <c r="M331" s="416">
        <v>46143</v>
      </c>
      <c r="N331" s="143" t="s">
        <v>1361</v>
      </c>
      <c r="O331" s="15"/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</row>
    <row r="332" spans="1:37" ht="15.75">
      <c r="A332" s="425" t="s">
        <v>113</v>
      </c>
      <c r="B332" s="425">
        <v>219</v>
      </c>
      <c r="C332" s="15" t="s">
        <v>1650</v>
      </c>
      <c r="D332" s="1" t="s">
        <v>1481</v>
      </c>
      <c r="E332" s="1" t="s">
        <v>1481</v>
      </c>
      <c r="F332" s="1" t="s">
        <v>1481</v>
      </c>
      <c r="G332" s="1" t="s">
        <v>1481</v>
      </c>
      <c r="H332" s="64" t="s">
        <v>1166</v>
      </c>
      <c r="I332" s="1" t="s">
        <v>3771</v>
      </c>
      <c r="J332" s="2">
        <v>6</v>
      </c>
      <c r="K332" s="46" t="s">
        <v>3717</v>
      </c>
      <c r="L332" s="416">
        <v>46023</v>
      </c>
      <c r="M332" s="416">
        <v>46174</v>
      </c>
      <c r="N332" s="143" t="s">
        <v>1335</v>
      </c>
      <c r="O332" s="15"/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</row>
    <row r="333" spans="1:37" ht="15.75">
      <c r="A333" s="426"/>
      <c r="B333" s="426"/>
      <c r="C333" s="15" t="s">
        <v>1107</v>
      </c>
      <c r="D333" s="1" t="s">
        <v>1108</v>
      </c>
      <c r="E333" s="1" t="s">
        <v>1108</v>
      </c>
      <c r="F333" s="1" t="s">
        <v>1108</v>
      </c>
      <c r="G333" s="1" t="s">
        <v>1108</v>
      </c>
      <c r="H333" s="64" t="s">
        <v>1166</v>
      </c>
      <c r="I333" s="1" t="s">
        <v>3771</v>
      </c>
      <c r="J333" s="2">
        <v>6</v>
      </c>
      <c r="K333" s="46" t="s">
        <v>3917</v>
      </c>
      <c r="L333" s="416">
        <v>46023</v>
      </c>
      <c r="M333" s="416">
        <v>46143</v>
      </c>
      <c r="N333" s="143" t="s">
        <v>1335</v>
      </c>
      <c r="O333" s="15"/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</row>
    <row r="334" spans="1:37" ht="15.75">
      <c r="A334" s="425" t="s">
        <v>164</v>
      </c>
      <c r="B334" s="425">
        <v>220</v>
      </c>
      <c r="C334" s="15" t="s">
        <v>939</v>
      </c>
      <c r="D334" s="1" t="s">
        <v>1443</v>
      </c>
      <c r="E334" s="1" t="s">
        <v>1443</v>
      </c>
      <c r="F334" s="1" t="s">
        <v>1443</v>
      </c>
      <c r="G334" s="1" t="s">
        <v>1443</v>
      </c>
      <c r="H334" s="64" t="s">
        <v>1169</v>
      </c>
      <c r="I334" s="1" t="s">
        <v>3773</v>
      </c>
      <c r="J334" s="2">
        <v>6</v>
      </c>
      <c r="K334" s="46" t="s">
        <v>4233</v>
      </c>
      <c r="L334" s="416">
        <v>46023</v>
      </c>
      <c r="M334" s="416">
        <v>46174</v>
      </c>
      <c r="N334" s="143" t="s">
        <v>3084</v>
      </c>
      <c r="O334" s="15"/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</row>
    <row r="335" spans="1:37" ht="15.75">
      <c r="A335" s="426"/>
      <c r="B335" s="426"/>
      <c r="C335" s="1" t="s">
        <v>381</v>
      </c>
      <c r="D335" s="1" t="s">
        <v>383</v>
      </c>
      <c r="E335" s="1" t="s">
        <v>383</v>
      </c>
      <c r="F335" s="1" t="s">
        <v>383</v>
      </c>
      <c r="G335" s="1" t="s">
        <v>383</v>
      </c>
      <c r="H335" s="64" t="s">
        <v>1169</v>
      </c>
      <c r="I335" s="1" t="s">
        <v>3773</v>
      </c>
      <c r="J335" s="2">
        <v>6</v>
      </c>
      <c r="K335" s="46" t="s">
        <v>3947</v>
      </c>
      <c r="L335" s="416">
        <v>46023</v>
      </c>
      <c r="M335" s="416">
        <v>46143</v>
      </c>
      <c r="N335" s="143" t="s">
        <v>3084</v>
      </c>
      <c r="O335" s="15"/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</row>
    <row r="336" spans="1:37" ht="15.75">
      <c r="A336" s="420" t="s">
        <v>164</v>
      </c>
      <c r="B336" s="420">
        <v>221</v>
      </c>
      <c r="C336" s="13" t="s">
        <v>1443</v>
      </c>
      <c r="D336" s="106" t="s">
        <v>1443</v>
      </c>
      <c r="E336" s="1" t="s">
        <v>1443</v>
      </c>
      <c r="F336" s="1" t="s">
        <v>1443</v>
      </c>
      <c r="G336" s="1" t="s">
        <v>1443</v>
      </c>
      <c r="H336" s="64" t="s">
        <v>1172</v>
      </c>
      <c r="I336" s="1" t="s">
        <v>3774</v>
      </c>
      <c r="J336" s="2">
        <v>6</v>
      </c>
      <c r="K336" s="46" t="s">
        <v>4233</v>
      </c>
      <c r="L336" s="416">
        <v>46023</v>
      </c>
      <c r="M336" s="416">
        <v>46174</v>
      </c>
      <c r="N336" s="143" t="s">
        <v>3084</v>
      </c>
      <c r="O336" s="15"/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</row>
    <row r="337" spans="1:37" ht="15.75">
      <c r="A337" s="421"/>
      <c r="B337" s="421"/>
      <c r="C337" s="1" t="s">
        <v>4384</v>
      </c>
      <c r="D337" s="5" t="s">
        <v>1833</v>
      </c>
      <c r="E337" s="1" t="s">
        <v>3944</v>
      </c>
      <c r="F337" s="1" t="s">
        <v>3944</v>
      </c>
      <c r="G337" s="1" t="s">
        <v>3944</v>
      </c>
      <c r="H337" s="64" t="s">
        <v>1172</v>
      </c>
      <c r="I337" s="1" t="s">
        <v>3774</v>
      </c>
      <c r="J337" s="2">
        <v>6</v>
      </c>
      <c r="K337" s="46" t="s">
        <v>4385</v>
      </c>
      <c r="L337" s="416">
        <v>46023</v>
      </c>
      <c r="M337" s="416">
        <v>46143</v>
      </c>
      <c r="N337" s="143" t="s">
        <v>3084</v>
      </c>
      <c r="O337" s="23"/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</row>
    <row r="338" spans="1:37" ht="15.75">
      <c r="A338" s="420" t="s">
        <v>164</v>
      </c>
      <c r="B338" s="420">
        <v>222</v>
      </c>
      <c r="C338" s="1" t="s">
        <v>1743</v>
      </c>
      <c r="D338" s="5" t="s">
        <v>1514</v>
      </c>
      <c r="E338" s="1" t="s">
        <v>1514</v>
      </c>
      <c r="F338" s="1" t="s">
        <v>1514</v>
      </c>
      <c r="G338" s="1" t="s">
        <v>1514</v>
      </c>
      <c r="H338" s="64" t="s">
        <v>1173</v>
      </c>
      <c r="I338" s="1" t="s">
        <v>3777</v>
      </c>
      <c r="J338" s="2">
        <v>6</v>
      </c>
      <c r="K338" s="46" t="s">
        <v>3617</v>
      </c>
      <c r="L338" s="416">
        <v>46023</v>
      </c>
      <c r="M338" s="416">
        <v>46174</v>
      </c>
      <c r="N338" s="143" t="s">
        <v>3084</v>
      </c>
      <c r="O338" s="1"/>
      <c r="P338" s="15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</row>
    <row r="339" spans="1:37" ht="15.75">
      <c r="A339" s="421"/>
      <c r="B339" s="421"/>
      <c r="C339" s="1" t="s">
        <v>4386</v>
      </c>
      <c r="D339" s="5" t="s">
        <v>4386</v>
      </c>
      <c r="E339" s="1" t="s">
        <v>4386</v>
      </c>
      <c r="F339" s="1" t="s">
        <v>4386</v>
      </c>
      <c r="G339" s="1" t="s">
        <v>4386</v>
      </c>
      <c r="H339" s="64" t="s">
        <v>1173</v>
      </c>
      <c r="I339" s="1" t="s">
        <v>3777</v>
      </c>
      <c r="J339" s="2">
        <v>6</v>
      </c>
      <c r="K339" s="46" t="s">
        <v>4387</v>
      </c>
      <c r="L339" s="416">
        <v>46023</v>
      </c>
      <c r="M339" s="416">
        <v>46143</v>
      </c>
      <c r="N339" s="143" t="s">
        <v>3084</v>
      </c>
      <c r="O339" s="44"/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</row>
    <row r="340" spans="1:37" ht="15.75">
      <c r="A340" s="420" t="s">
        <v>164</v>
      </c>
      <c r="B340" s="420">
        <v>223</v>
      </c>
      <c r="C340" s="1" t="s">
        <v>1745</v>
      </c>
      <c r="D340" s="5" t="s">
        <v>1745</v>
      </c>
      <c r="E340" s="1" t="s">
        <v>1745</v>
      </c>
      <c r="F340" s="1" t="s">
        <v>1745</v>
      </c>
      <c r="G340" s="1" t="s">
        <v>1745</v>
      </c>
      <c r="H340" s="64" t="s">
        <v>1176</v>
      </c>
      <c r="I340" s="1" t="s">
        <v>3778</v>
      </c>
      <c r="J340" s="2">
        <v>6</v>
      </c>
      <c r="K340" s="46" t="str">
        <f>'[2]223'!$D$13</f>
        <v>SEGURANÇA NA NUVEM</v>
      </c>
      <c r="L340" s="416">
        <v>46023</v>
      </c>
      <c r="M340" s="416">
        <v>46174</v>
      </c>
      <c r="N340" s="143" t="s">
        <v>3084</v>
      </c>
      <c r="O340" s="15"/>
      <c r="P340" s="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</row>
    <row r="341" spans="1:37" ht="15.75">
      <c r="A341" s="421"/>
      <c r="B341" s="421"/>
      <c r="C341" s="1" t="s">
        <v>1457</v>
      </c>
      <c r="D341" s="5" t="s">
        <v>1457</v>
      </c>
      <c r="E341" s="1" t="s">
        <v>1457</v>
      </c>
      <c r="F341" s="1" t="s">
        <v>1457</v>
      </c>
      <c r="G341" s="1" t="s">
        <v>1457</v>
      </c>
      <c r="H341" s="64" t="s">
        <v>1176</v>
      </c>
      <c r="I341" s="1" t="s">
        <v>3778</v>
      </c>
      <c r="J341" s="2">
        <v>6</v>
      </c>
      <c r="K341" s="46" t="s">
        <v>4368</v>
      </c>
      <c r="L341" s="416">
        <v>46023</v>
      </c>
      <c r="M341" s="416">
        <v>46143</v>
      </c>
      <c r="N341" s="143" t="s">
        <v>3084</v>
      </c>
      <c r="O341" s="15"/>
      <c r="P341" s="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</row>
    <row r="342" spans="1:37" ht="15.75">
      <c r="A342" s="420" t="s">
        <v>164</v>
      </c>
      <c r="B342" s="420">
        <v>224</v>
      </c>
      <c r="C342" s="1" t="s">
        <v>1748</v>
      </c>
      <c r="D342" s="5" t="s">
        <v>1748</v>
      </c>
      <c r="E342" s="1" t="s">
        <v>1748</v>
      </c>
      <c r="F342" s="1" t="s">
        <v>1748</v>
      </c>
      <c r="G342" s="1" t="s">
        <v>1748</v>
      </c>
      <c r="H342" s="64" t="s">
        <v>1177</v>
      </c>
      <c r="I342" s="1" t="s">
        <v>3780</v>
      </c>
      <c r="J342" s="2">
        <v>6</v>
      </c>
      <c r="K342" s="46" t="s">
        <v>3400</v>
      </c>
      <c r="L342" s="416">
        <v>46023</v>
      </c>
      <c r="M342" s="416">
        <v>46174</v>
      </c>
      <c r="N342" s="143" t="s">
        <v>3084</v>
      </c>
      <c r="O342" s="15"/>
      <c r="P342" s="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</row>
    <row r="343" spans="1:37" ht="15.75">
      <c r="A343" s="421"/>
      <c r="B343" s="421"/>
      <c r="C343" s="1" t="s">
        <v>3088</v>
      </c>
      <c r="D343" s="5" t="s">
        <v>296</v>
      </c>
      <c r="E343" s="1" t="s">
        <v>3088</v>
      </c>
      <c r="F343" s="1" t="s">
        <v>3088</v>
      </c>
      <c r="G343" s="1" t="s">
        <v>3088</v>
      </c>
      <c r="H343" s="64" t="s">
        <v>1177</v>
      </c>
      <c r="I343" s="1" t="s">
        <v>3780</v>
      </c>
      <c r="J343" s="2">
        <v>6</v>
      </c>
      <c r="K343" s="46" t="s">
        <v>4388</v>
      </c>
      <c r="L343" s="416">
        <v>46023</v>
      </c>
      <c r="M343" s="416">
        <v>46143</v>
      </c>
      <c r="N343" s="143" t="s">
        <v>3084</v>
      </c>
      <c r="O343" s="15"/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</row>
    <row r="344" spans="1:37" ht="15.75">
      <c r="A344" s="420" t="s">
        <v>164</v>
      </c>
      <c r="B344" s="420">
        <v>225</v>
      </c>
      <c r="C344" s="1" t="s">
        <v>1673</v>
      </c>
      <c r="D344" s="5" t="s">
        <v>1587</v>
      </c>
      <c r="E344" s="1" t="s">
        <v>1673</v>
      </c>
      <c r="F344" s="1" t="s">
        <v>1673</v>
      </c>
      <c r="G344" s="1" t="s">
        <v>1673</v>
      </c>
      <c r="H344" s="64" t="s">
        <v>1179</v>
      </c>
      <c r="I344" s="1" t="s">
        <v>3782</v>
      </c>
      <c r="J344" s="2">
        <v>6</v>
      </c>
      <c r="K344" s="46" t="s">
        <v>4084</v>
      </c>
      <c r="L344" s="416">
        <v>46023</v>
      </c>
      <c r="M344" s="416">
        <v>46174</v>
      </c>
      <c r="N344" s="143" t="s">
        <v>3084</v>
      </c>
      <c r="O344" s="15"/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</row>
    <row r="345" spans="1:37" ht="15.75">
      <c r="A345" s="421"/>
      <c r="B345" s="421"/>
      <c r="C345" s="1" t="s">
        <v>2117</v>
      </c>
      <c r="D345" s="5" t="s">
        <v>2118</v>
      </c>
      <c r="E345" s="1" t="s">
        <v>2117</v>
      </c>
      <c r="F345" s="1" t="s">
        <v>2117</v>
      </c>
      <c r="G345" s="1" t="s">
        <v>2117</v>
      </c>
      <c r="H345" s="64" t="s">
        <v>1179</v>
      </c>
      <c r="I345" s="1" t="s">
        <v>3782</v>
      </c>
      <c r="J345" s="2">
        <v>6</v>
      </c>
      <c r="K345" s="46" t="s">
        <v>3710</v>
      </c>
      <c r="L345" s="416">
        <v>46023</v>
      </c>
      <c r="M345" s="416">
        <v>46143</v>
      </c>
      <c r="N345" s="143" t="s">
        <v>3084</v>
      </c>
      <c r="O345" s="15"/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</row>
    <row r="346" spans="1:37" ht="15.75">
      <c r="A346" s="420" t="s">
        <v>164</v>
      </c>
      <c r="B346" s="420">
        <v>226</v>
      </c>
      <c r="C346" s="1" t="s">
        <v>1749</v>
      </c>
      <c r="D346" s="5" t="s">
        <v>1750</v>
      </c>
      <c r="E346" s="1" t="s">
        <v>1577</v>
      </c>
      <c r="F346" s="1" t="s">
        <v>1577</v>
      </c>
      <c r="G346" s="1" t="s">
        <v>1577</v>
      </c>
      <c r="H346" s="64" t="s">
        <v>1183</v>
      </c>
      <c r="I346" s="1" t="s">
        <v>3786</v>
      </c>
      <c r="J346" s="2">
        <v>6</v>
      </c>
      <c r="K346" s="46" t="s">
        <v>1262</v>
      </c>
      <c r="L346" s="416">
        <v>46023</v>
      </c>
      <c r="M346" s="416">
        <v>46174</v>
      </c>
      <c r="N346" s="143" t="s">
        <v>3084</v>
      </c>
      <c r="O346" s="15"/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</row>
    <row r="347" spans="1:37" ht="15.75">
      <c r="A347" s="421"/>
      <c r="B347" s="421"/>
      <c r="C347" s="1" t="s">
        <v>4389</v>
      </c>
      <c r="D347" s="5" t="s">
        <v>4389</v>
      </c>
      <c r="E347" s="1" t="s">
        <v>4389</v>
      </c>
      <c r="F347" s="1" t="s">
        <v>4389</v>
      </c>
      <c r="G347" s="1" t="s">
        <v>4389</v>
      </c>
      <c r="H347" s="64" t="s">
        <v>1183</v>
      </c>
      <c r="I347" s="1" t="s">
        <v>3786</v>
      </c>
      <c r="J347" s="2">
        <v>6</v>
      </c>
      <c r="K347" s="46" t="s">
        <v>4390</v>
      </c>
      <c r="L347" s="416">
        <v>46023</v>
      </c>
      <c r="M347" s="416">
        <v>46143</v>
      </c>
      <c r="N347" s="143" t="s">
        <v>3084</v>
      </c>
      <c r="O347" s="15"/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</row>
    <row r="348" spans="1:37" ht="15.75">
      <c r="A348" s="420" t="s">
        <v>164</v>
      </c>
      <c r="B348" s="420">
        <v>227</v>
      </c>
      <c r="C348" s="1" t="s">
        <v>1751</v>
      </c>
      <c r="D348" s="5" t="s">
        <v>775</v>
      </c>
      <c r="E348" s="1" t="s">
        <v>1751</v>
      </c>
      <c r="F348" s="1" t="s">
        <v>1751</v>
      </c>
      <c r="G348" s="1" t="s">
        <v>1751</v>
      </c>
      <c r="H348" s="64" t="s">
        <v>1185</v>
      </c>
      <c r="I348" s="1" t="s">
        <v>3788</v>
      </c>
      <c r="J348" s="2">
        <v>6</v>
      </c>
      <c r="K348" s="46" t="s">
        <v>4154</v>
      </c>
      <c r="L348" s="416">
        <v>46023</v>
      </c>
      <c r="M348" s="416">
        <v>46174</v>
      </c>
      <c r="N348" s="143" t="s">
        <v>3084</v>
      </c>
      <c r="O348" s="15"/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</row>
    <row r="349" spans="1:37" ht="15.75">
      <c r="A349" s="421"/>
      <c r="B349" s="421"/>
      <c r="C349" s="1" t="s">
        <v>2115</v>
      </c>
      <c r="D349" s="5" t="s">
        <v>2116</v>
      </c>
      <c r="E349" s="1" t="s">
        <v>2115</v>
      </c>
      <c r="F349" s="1" t="s">
        <v>2115</v>
      </c>
      <c r="G349" s="1" t="s">
        <v>2115</v>
      </c>
      <c r="H349" s="64" t="s">
        <v>1185</v>
      </c>
      <c r="I349" s="1" t="s">
        <v>3788</v>
      </c>
      <c r="J349" s="2">
        <v>6</v>
      </c>
      <c r="K349" s="46" t="s">
        <v>4391</v>
      </c>
      <c r="L349" s="416">
        <v>46023</v>
      </c>
      <c r="M349" s="416">
        <v>46143</v>
      </c>
      <c r="N349" s="143" t="s">
        <v>3084</v>
      </c>
      <c r="O349" s="15"/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</row>
    <row r="350" spans="1:37" ht="15.75">
      <c r="A350" s="2" t="s">
        <v>113</v>
      </c>
      <c r="B350" s="2">
        <v>228</v>
      </c>
      <c r="C350" s="1" t="s">
        <v>1754</v>
      </c>
      <c r="D350" s="5" t="s">
        <v>1755</v>
      </c>
      <c r="E350" s="1" t="s">
        <v>1754</v>
      </c>
      <c r="F350" s="1" t="s">
        <v>1754</v>
      </c>
      <c r="G350" s="1" t="s">
        <v>1754</v>
      </c>
      <c r="H350" s="64" t="s">
        <v>1188</v>
      </c>
      <c r="I350" s="1" t="s">
        <v>3791</v>
      </c>
      <c r="J350" s="2">
        <v>12</v>
      </c>
      <c r="K350" s="46" t="s">
        <v>4392</v>
      </c>
      <c r="L350" s="417">
        <v>45870</v>
      </c>
      <c r="M350" s="417">
        <v>46174</v>
      </c>
      <c r="N350" s="143" t="s">
        <v>1361</v>
      </c>
      <c r="O350" s="15"/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</row>
    <row r="351" spans="1:37" ht="15.75">
      <c r="A351" s="420" t="s">
        <v>113</v>
      </c>
      <c r="B351" s="420">
        <v>229</v>
      </c>
      <c r="C351" s="1" t="s">
        <v>1754</v>
      </c>
      <c r="D351" s="5" t="s">
        <v>1755</v>
      </c>
      <c r="E351" s="1" t="s">
        <v>1754</v>
      </c>
      <c r="F351" s="1" t="s">
        <v>1754</v>
      </c>
      <c r="G351" s="1" t="s">
        <v>1754</v>
      </c>
      <c r="H351" s="64" t="s">
        <v>1189</v>
      </c>
      <c r="I351" s="1" t="s">
        <v>3793</v>
      </c>
      <c r="J351" s="2">
        <v>6</v>
      </c>
      <c r="K351" s="46" t="s">
        <v>4392</v>
      </c>
      <c r="L351" s="416">
        <v>46023</v>
      </c>
      <c r="M351" s="416">
        <v>46174</v>
      </c>
      <c r="N351" s="143" t="s">
        <v>1361</v>
      </c>
      <c r="O351" s="15"/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</row>
    <row r="352" spans="1:37" ht="15.75">
      <c r="A352" s="421"/>
      <c r="B352" s="421"/>
      <c r="C352" s="1" t="s">
        <v>1769</v>
      </c>
      <c r="D352" s="5" t="s">
        <v>1770</v>
      </c>
      <c r="E352" s="1" t="s">
        <v>1769</v>
      </c>
      <c r="F352" s="1" t="s">
        <v>1769</v>
      </c>
      <c r="G352" s="1" t="s">
        <v>1769</v>
      </c>
      <c r="H352" s="64" t="s">
        <v>1189</v>
      </c>
      <c r="I352" s="1" t="s">
        <v>3793</v>
      </c>
      <c r="J352" s="2">
        <v>6</v>
      </c>
      <c r="K352" s="46" t="s">
        <v>4393</v>
      </c>
      <c r="L352" s="416">
        <v>46023</v>
      </c>
      <c r="M352" s="416">
        <v>46143</v>
      </c>
      <c r="N352" s="143" t="s">
        <v>1361</v>
      </c>
      <c r="O352" s="23"/>
      <c r="P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</row>
    <row r="353" spans="1:37" ht="15.75">
      <c r="A353" s="313" t="s">
        <v>1204</v>
      </c>
      <c r="B353" s="313" t="s">
        <v>1622</v>
      </c>
      <c r="C353" s="313" t="s">
        <v>95</v>
      </c>
      <c r="D353" s="313" t="s">
        <v>96</v>
      </c>
      <c r="E353" s="313" t="s">
        <v>1326</v>
      </c>
      <c r="F353" s="313" t="s">
        <v>1327</v>
      </c>
      <c r="G353" s="313" t="s">
        <v>100</v>
      </c>
      <c r="H353" s="313" t="s">
        <v>101</v>
      </c>
      <c r="I353" s="313" t="s">
        <v>1193</v>
      </c>
      <c r="J353" s="313" t="s">
        <v>2</v>
      </c>
      <c r="K353" s="313" t="s">
        <v>1230</v>
      </c>
      <c r="L353" s="422" t="s">
        <v>1810</v>
      </c>
      <c r="M353" s="423"/>
      <c r="N353" s="313" t="s">
        <v>1330</v>
      </c>
      <c r="O353" s="315" t="s">
        <v>3285</v>
      </c>
      <c r="P353" s="313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</row>
    <row r="354" spans="1:37" ht="15.75">
      <c r="A354" s="2" t="s">
        <v>164</v>
      </c>
      <c r="B354" s="2">
        <v>230</v>
      </c>
      <c r="C354" s="46" t="s">
        <v>800</v>
      </c>
      <c r="D354" s="1" t="s">
        <v>1784</v>
      </c>
      <c r="E354" s="1" t="s">
        <v>800</v>
      </c>
      <c r="F354" s="1" t="s">
        <v>800</v>
      </c>
      <c r="G354" s="15" t="s">
        <v>800</v>
      </c>
      <c r="H354" s="376" t="s">
        <v>1260</v>
      </c>
      <c r="I354" s="1" t="s">
        <v>3800</v>
      </c>
      <c r="J354" s="2">
        <v>6</v>
      </c>
      <c r="K354" s="1" t="s">
        <v>1760</v>
      </c>
      <c r="L354" s="295">
        <v>46023</v>
      </c>
      <c r="M354" s="295">
        <v>46174</v>
      </c>
      <c r="N354" s="143" t="s">
        <v>3084</v>
      </c>
      <c r="O354" s="44"/>
      <c r="P354" s="13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</row>
    <row r="355" spans="1:37" ht="15.75">
      <c r="A355" s="2" t="s">
        <v>164</v>
      </c>
      <c r="B355" s="2">
        <v>230</v>
      </c>
      <c r="C355" s="46" t="s">
        <v>1577</v>
      </c>
      <c r="D355" s="1" t="s">
        <v>1577</v>
      </c>
      <c r="E355" s="1" t="s">
        <v>1577</v>
      </c>
      <c r="F355" s="1" t="s">
        <v>1577</v>
      </c>
      <c r="G355" s="15" t="s">
        <v>1577</v>
      </c>
      <c r="H355" s="376" t="s">
        <v>1260</v>
      </c>
      <c r="I355" s="1" t="s">
        <v>3800</v>
      </c>
      <c r="J355" s="2">
        <v>6</v>
      </c>
      <c r="K355" s="1" t="s">
        <v>1262</v>
      </c>
      <c r="L355" s="295">
        <v>46023</v>
      </c>
      <c r="M355" s="295">
        <v>46143</v>
      </c>
      <c r="N355" s="143" t="s">
        <v>3084</v>
      </c>
      <c r="O355" s="15"/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</row>
    <row r="356" spans="1:37" ht="15.75">
      <c r="A356" s="2" t="s">
        <v>132</v>
      </c>
      <c r="B356" s="2"/>
      <c r="C356" s="46" t="s">
        <v>1766</v>
      </c>
      <c r="D356" s="1" t="s">
        <v>1767</v>
      </c>
      <c r="E356" s="1" t="s">
        <v>1766</v>
      </c>
      <c r="F356" s="1" t="s">
        <v>1766</v>
      </c>
      <c r="G356" s="15" t="s">
        <v>1768</v>
      </c>
      <c r="H356" s="377" t="s">
        <v>1264</v>
      </c>
      <c r="I356" s="89" t="s">
        <v>1265</v>
      </c>
      <c r="J356" s="6">
        <v>12</v>
      </c>
      <c r="K356" s="1" t="s">
        <v>3376</v>
      </c>
      <c r="L356" s="295">
        <v>45870</v>
      </c>
      <c r="M356" s="295">
        <v>46174</v>
      </c>
      <c r="N356" s="185" t="s">
        <v>1361</v>
      </c>
      <c r="O356" s="15"/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</row>
    <row r="357" spans="1:37" ht="15.75">
      <c r="A357" s="2" t="s">
        <v>132</v>
      </c>
      <c r="B357" s="2"/>
      <c r="C357" s="419" t="s">
        <v>1766</v>
      </c>
      <c r="D357" s="3" t="s">
        <v>1767</v>
      </c>
      <c r="E357" s="3" t="s">
        <v>1768</v>
      </c>
      <c r="F357" s="3" t="s">
        <v>1768</v>
      </c>
      <c r="G357" s="3" t="s">
        <v>1766</v>
      </c>
      <c r="H357" s="378" t="s">
        <v>1266</v>
      </c>
      <c r="I357" s="89" t="s">
        <v>1267</v>
      </c>
      <c r="J357" s="175">
        <v>6</v>
      </c>
      <c r="K357" s="11" t="s">
        <v>4394</v>
      </c>
      <c r="L357" s="295">
        <v>46023</v>
      </c>
      <c r="M357" s="295">
        <v>46174</v>
      </c>
      <c r="N357" s="185" t="s">
        <v>1361</v>
      </c>
      <c r="O357" s="23"/>
      <c r="P357" s="1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</row>
    <row r="358" spans="1:37" ht="15.75">
      <c r="A358" s="2" t="s">
        <v>132</v>
      </c>
      <c r="B358" s="2"/>
      <c r="C358" s="200" t="s">
        <v>4395</v>
      </c>
      <c r="D358" s="143" t="s">
        <v>4396</v>
      </c>
      <c r="E358" s="143" t="s">
        <v>4397</v>
      </c>
      <c r="F358" s="143" t="s">
        <v>4397</v>
      </c>
      <c r="G358" s="143" t="s">
        <v>4397</v>
      </c>
      <c r="H358" s="378" t="s">
        <v>1266</v>
      </c>
      <c r="I358" s="89" t="s">
        <v>1267</v>
      </c>
      <c r="J358" s="175">
        <v>6</v>
      </c>
      <c r="K358" s="144" t="s">
        <v>4398</v>
      </c>
      <c r="L358" s="295">
        <v>46023</v>
      </c>
      <c r="M358" s="295">
        <v>46143</v>
      </c>
      <c r="N358" s="185" t="s">
        <v>1361</v>
      </c>
      <c r="O358" s="144"/>
      <c r="P358" s="144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</row>
    <row r="359" spans="1:37" ht="15.75">
      <c r="A359" s="145"/>
      <c r="B359" s="185">
        <v>233</v>
      </c>
      <c r="C359" s="200" t="s">
        <v>1098</v>
      </c>
      <c r="D359" s="143" t="s">
        <v>1098</v>
      </c>
      <c r="E359" s="143" t="s">
        <v>1098</v>
      </c>
      <c r="F359" s="143" t="s">
        <v>1098</v>
      </c>
      <c r="G359" s="143" t="s">
        <v>1098</v>
      </c>
      <c r="H359" s="411" t="s">
        <v>1268</v>
      </c>
      <c r="I359" s="145" t="s">
        <v>3809</v>
      </c>
      <c r="J359" s="185">
        <v>12</v>
      </c>
      <c r="K359" s="144" t="s">
        <v>3731</v>
      </c>
      <c r="L359" s="295">
        <v>45901</v>
      </c>
      <c r="M359" s="295">
        <v>46174</v>
      </c>
      <c r="N359" s="185" t="s">
        <v>1498</v>
      </c>
      <c r="O359" s="144"/>
      <c r="P359" s="144"/>
    </row>
    <row r="360" spans="1:37" ht="15.75">
      <c r="A360" s="145"/>
      <c r="B360" s="185">
        <v>234</v>
      </c>
      <c r="C360" s="200" t="s">
        <v>1098</v>
      </c>
      <c r="D360" s="143" t="s">
        <v>1098</v>
      </c>
      <c r="E360" s="143" t="s">
        <v>1098</v>
      </c>
      <c r="F360" s="143" t="s">
        <v>1098</v>
      </c>
      <c r="G360" s="143" t="s">
        <v>1098</v>
      </c>
      <c r="H360" s="411" t="s">
        <v>1270</v>
      </c>
      <c r="I360" s="145" t="s">
        <v>3811</v>
      </c>
      <c r="J360" s="185">
        <v>6</v>
      </c>
      <c r="K360" s="144" t="s">
        <v>3731</v>
      </c>
      <c r="L360" s="295">
        <v>46023</v>
      </c>
      <c r="M360" s="295">
        <v>46174</v>
      </c>
      <c r="N360" s="185" t="s">
        <v>1498</v>
      </c>
      <c r="O360" s="144"/>
      <c r="P360" s="144"/>
    </row>
    <row r="361" spans="1:37" ht="15.75">
      <c r="A361" s="145"/>
      <c r="B361" s="185">
        <v>234</v>
      </c>
      <c r="C361" s="200" t="s">
        <v>1696</v>
      </c>
      <c r="D361" s="143" t="s">
        <v>1696</v>
      </c>
      <c r="E361" s="143" t="s">
        <v>1696</v>
      </c>
      <c r="F361" s="143" t="s">
        <v>1696</v>
      </c>
      <c r="G361" s="143" t="s">
        <v>3813</v>
      </c>
      <c r="H361" s="411" t="s">
        <v>1270</v>
      </c>
      <c r="I361" s="145" t="s">
        <v>3811</v>
      </c>
      <c r="J361" s="185">
        <v>6</v>
      </c>
      <c r="K361" s="144" t="s">
        <v>4399</v>
      </c>
      <c r="L361" s="295">
        <v>46023</v>
      </c>
      <c r="M361" s="295">
        <v>46143</v>
      </c>
      <c r="N361" s="185" t="s">
        <v>1498</v>
      </c>
      <c r="O361" s="144"/>
      <c r="P361" s="144"/>
    </row>
    <row r="362" spans="1:37" ht="15.75">
      <c r="A362" s="145"/>
      <c r="B362" s="185">
        <v>235</v>
      </c>
      <c r="C362" s="200" t="s">
        <v>1096</v>
      </c>
      <c r="D362" s="143" t="s">
        <v>1096</v>
      </c>
      <c r="E362" s="143" t="s">
        <v>1096</v>
      </c>
      <c r="F362" s="143" t="s">
        <v>1096</v>
      </c>
      <c r="G362" s="143" t="s">
        <v>1096</v>
      </c>
      <c r="H362" s="411" t="s">
        <v>1272</v>
      </c>
      <c r="I362" s="145" t="s">
        <v>3815</v>
      </c>
      <c r="J362" s="185">
        <v>12</v>
      </c>
      <c r="K362" s="144" t="s">
        <v>4400</v>
      </c>
      <c r="L362" s="295">
        <v>45901</v>
      </c>
      <c r="M362" s="295">
        <v>46174</v>
      </c>
      <c r="N362" s="185" t="s">
        <v>1498</v>
      </c>
      <c r="O362" s="144"/>
      <c r="P362" s="144"/>
    </row>
    <row r="363" spans="1:37" ht="15.75">
      <c r="A363" s="145"/>
      <c r="B363" s="185">
        <v>236</v>
      </c>
      <c r="C363" s="200" t="s">
        <v>1096</v>
      </c>
      <c r="D363" s="143" t="s">
        <v>1096</v>
      </c>
      <c r="E363" s="143" t="s">
        <v>1096</v>
      </c>
      <c r="F363" s="143" t="s">
        <v>1096</v>
      </c>
      <c r="G363" s="143" t="s">
        <v>1096</v>
      </c>
      <c r="H363" s="411" t="s">
        <v>1274</v>
      </c>
      <c r="I363" s="145" t="s">
        <v>3819</v>
      </c>
      <c r="J363" s="185">
        <v>6</v>
      </c>
      <c r="K363" s="144" t="s">
        <v>4400</v>
      </c>
      <c r="L363" s="295">
        <v>46023</v>
      </c>
      <c r="M363" s="295">
        <v>46174</v>
      </c>
      <c r="N363" s="185" t="s">
        <v>1498</v>
      </c>
      <c r="O363" s="144"/>
      <c r="P363" s="144"/>
    </row>
    <row r="364" spans="1:37" ht="15.75">
      <c r="A364" s="145"/>
      <c r="B364" s="185">
        <v>236</v>
      </c>
      <c r="C364" s="200" t="s">
        <v>1969</v>
      </c>
      <c r="D364" s="143" t="s">
        <v>1903</v>
      </c>
      <c r="E364" s="143" t="s">
        <v>1956</v>
      </c>
      <c r="F364" s="143" t="s">
        <v>1956</v>
      </c>
      <c r="G364" s="143" t="s">
        <v>1956</v>
      </c>
      <c r="H364" s="411" t="s">
        <v>1274</v>
      </c>
      <c r="I364" s="145" t="s">
        <v>3819</v>
      </c>
      <c r="J364" s="185">
        <v>6</v>
      </c>
      <c r="K364" s="144" t="s">
        <v>4401</v>
      </c>
      <c r="L364" s="295">
        <v>46023</v>
      </c>
      <c r="M364" s="295">
        <v>46143</v>
      </c>
      <c r="N364" s="185" t="s">
        <v>1498</v>
      </c>
      <c r="O364" s="144"/>
      <c r="P364" s="144"/>
    </row>
    <row r="365" spans="1:37" ht="15.75">
      <c r="A365" s="145"/>
      <c r="B365" s="185">
        <v>237</v>
      </c>
      <c r="C365" s="200" t="s">
        <v>1775</v>
      </c>
      <c r="D365" s="143" t="s">
        <v>1777</v>
      </c>
      <c r="E365" s="143" t="s">
        <v>1777</v>
      </c>
      <c r="F365" s="143" t="s">
        <v>1777</v>
      </c>
      <c r="G365" s="143" t="s">
        <v>1778</v>
      </c>
      <c r="H365" s="411" t="s">
        <v>1276</v>
      </c>
      <c r="I365" s="145" t="s">
        <v>3822</v>
      </c>
      <c r="J365" s="185">
        <v>12</v>
      </c>
      <c r="K365" s="144" t="s">
        <v>3695</v>
      </c>
      <c r="L365" s="295">
        <v>45901</v>
      </c>
      <c r="M365" s="295">
        <v>46174</v>
      </c>
      <c r="N365" s="185" t="s">
        <v>1498</v>
      </c>
      <c r="O365" s="144"/>
      <c r="P365" s="144"/>
    </row>
    <row r="366" spans="1:37" ht="15.75">
      <c r="A366" s="145"/>
      <c r="B366" s="185">
        <v>238</v>
      </c>
      <c r="C366" s="200" t="s">
        <v>1775</v>
      </c>
      <c r="D366" s="143" t="s">
        <v>1776</v>
      </c>
      <c r="E366" s="143" t="s">
        <v>1777</v>
      </c>
      <c r="F366" s="143" t="s">
        <v>1777</v>
      </c>
      <c r="G366" s="143" t="s">
        <v>1778</v>
      </c>
      <c r="H366" s="411" t="s">
        <v>1278</v>
      </c>
      <c r="I366" s="145" t="s">
        <v>3824</v>
      </c>
      <c r="J366" s="185">
        <v>6</v>
      </c>
      <c r="K366" s="144" t="s">
        <v>3695</v>
      </c>
      <c r="L366" s="295">
        <v>46023</v>
      </c>
      <c r="M366" s="295">
        <v>46174</v>
      </c>
      <c r="N366" s="185" t="s">
        <v>1498</v>
      </c>
      <c r="O366" s="144"/>
      <c r="P366" s="144"/>
    </row>
    <row r="367" spans="1:37" ht="15.75">
      <c r="A367" s="145"/>
      <c r="B367" s="185">
        <v>238</v>
      </c>
      <c r="C367" s="200" t="s">
        <v>595</v>
      </c>
      <c r="D367" s="143" t="s">
        <v>595</v>
      </c>
      <c r="E367" s="143" t="s">
        <v>595</v>
      </c>
      <c r="F367" s="143" t="s">
        <v>595</v>
      </c>
      <c r="G367" s="143" t="s">
        <v>595</v>
      </c>
      <c r="H367" s="411" t="s">
        <v>1278</v>
      </c>
      <c r="I367" s="145" t="s">
        <v>3824</v>
      </c>
      <c r="J367" s="185">
        <v>6</v>
      </c>
      <c r="K367" s="144" t="s">
        <v>3494</v>
      </c>
      <c r="L367" s="295">
        <v>46023</v>
      </c>
      <c r="M367" s="295">
        <v>46143</v>
      </c>
      <c r="N367" s="185" t="s">
        <v>1498</v>
      </c>
      <c r="O367" s="144"/>
      <c r="P367" s="144"/>
    </row>
    <row r="368" spans="1:37" ht="15.75">
      <c r="A368" s="145"/>
      <c r="B368" s="185">
        <v>239</v>
      </c>
      <c r="C368" s="200" t="s">
        <v>409</v>
      </c>
      <c r="D368" s="143" t="s">
        <v>962</v>
      </c>
      <c r="E368" s="143" t="s">
        <v>409</v>
      </c>
      <c r="F368" s="143" t="s">
        <v>409</v>
      </c>
      <c r="G368" s="143" t="s">
        <v>409</v>
      </c>
      <c r="H368" s="411" t="s">
        <v>1280</v>
      </c>
      <c r="I368" s="145" t="s">
        <v>3826</v>
      </c>
      <c r="J368" s="185">
        <v>12</v>
      </c>
      <c r="K368" s="144" t="s">
        <v>3706</v>
      </c>
      <c r="L368" s="295">
        <v>45901</v>
      </c>
      <c r="M368" s="295">
        <v>46174</v>
      </c>
      <c r="N368" s="143" t="s">
        <v>3084</v>
      </c>
      <c r="O368" s="144"/>
      <c r="P368" s="144"/>
    </row>
    <row r="369" spans="1:16" ht="15.75">
      <c r="A369" s="145"/>
      <c r="B369" s="185">
        <v>240</v>
      </c>
      <c r="C369" s="200" t="s">
        <v>409</v>
      </c>
      <c r="D369" s="143" t="s">
        <v>962</v>
      </c>
      <c r="E369" s="143" t="s">
        <v>409</v>
      </c>
      <c r="F369" s="143" t="s">
        <v>409</v>
      </c>
      <c r="G369" s="143" t="s">
        <v>409</v>
      </c>
      <c r="H369" s="411" t="s">
        <v>1282</v>
      </c>
      <c r="I369" s="145" t="s">
        <v>3828</v>
      </c>
      <c r="J369" s="185">
        <v>6</v>
      </c>
      <c r="K369" s="144" t="s">
        <v>3706</v>
      </c>
      <c r="L369" s="295">
        <v>46023</v>
      </c>
      <c r="M369" s="295">
        <v>46174</v>
      </c>
      <c r="N369" s="143" t="s">
        <v>3084</v>
      </c>
      <c r="O369" s="144"/>
      <c r="P369" s="144"/>
    </row>
    <row r="370" spans="1:16" ht="15.75">
      <c r="A370" s="145"/>
      <c r="B370" s="185">
        <v>240</v>
      </c>
      <c r="C370" s="200" t="s">
        <v>390</v>
      </c>
      <c r="D370" s="143" t="s">
        <v>389</v>
      </c>
      <c r="E370" s="143" t="s">
        <v>390</v>
      </c>
      <c r="F370" s="143" t="s">
        <v>390</v>
      </c>
      <c r="G370" s="143" t="s">
        <v>390</v>
      </c>
      <c r="H370" s="411" t="s">
        <v>1282</v>
      </c>
      <c r="I370" s="145" t="s">
        <v>3828</v>
      </c>
      <c r="J370" s="185">
        <v>6</v>
      </c>
      <c r="K370" s="144" t="s">
        <v>3387</v>
      </c>
      <c r="L370" s="295">
        <v>46023</v>
      </c>
      <c r="M370" s="295">
        <v>46143</v>
      </c>
      <c r="N370" s="143" t="s">
        <v>3084</v>
      </c>
      <c r="O370" s="144"/>
      <c r="P370" s="144"/>
    </row>
    <row r="371" spans="1:16" ht="15.75">
      <c r="A371" s="145"/>
      <c r="B371" s="185">
        <v>241</v>
      </c>
      <c r="C371" s="200" t="s">
        <v>1757</v>
      </c>
      <c r="D371" s="143" t="s">
        <v>1782</v>
      </c>
      <c r="E371" s="143" t="s">
        <v>1781</v>
      </c>
      <c r="F371" s="143" t="s">
        <v>1781</v>
      </c>
      <c r="G371" s="143" t="s">
        <v>1783</v>
      </c>
      <c r="H371" s="411" t="s">
        <v>1284</v>
      </c>
      <c r="I371" s="145" t="s">
        <v>3830</v>
      </c>
      <c r="J371" s="185">
        <v>12</v>
      </c>
      <c r="K371" s="144" t="s">
        <v>4128</v>
      </c>
      <c r="L371" s="295">
        <v>45901</v>
      </c>
      <c r="M371" s="295">
        <v>46174</v>
      </c>
      <c r="N371" s="143" t="s">
        <v>3084</v>
      </c>
      <c r="O371" s="144"/>
      <c r="P371" s="144"/>
    </row>
    <row r="372" spans="1:16" ht="15.75">
      <c r="A372" s="145"/>
      <c r="B372" s="185">
        <v>242</v>
      </c>
      <c r="C372" s="200" t="s">
        <v>1757</v>
      </c>
      <c r="D372" s="143" t="s">
        <v>1782</v>
      </c>
      <c r="E372" s="143" t="s">
        <v>1781</v>
      </c>
      <c r="F372" s="143" t="s">
        <v>1781</v>
      </c>
      <c r="G372" s="143" t="s">
        <v>1783</v>
      </c>
      <c r="H372" s="411" t="s">
        <v>1286</v>
      </c>
      <c r="I372" s="145" t="s">
        <v>3831</v>
      </c>
      <c r="J372" s="185">
        <v>6</v>
      </c>
      <c r="K372" s="144" t="s">
        <v>4128</v>
      </c>
      <c r="L372" s="295">
        <v>46023</v>
      </c>
      <c r="M372" s="295">
        <v>46174</v>
      </c>
      <c r="N372" s="143" t="s">
        <v>3084</v>
      </c>
      <c r="O372" s="144"/>
      <c r="P372" s="144"/>
    </row>
    <row r="373" spans="1:16" ht="15.75">
      <c r="A373" s="145"/>
      <c r="B373" s="185">
        <v>242</v>
      </c>
      <c r="C373" s="200" t="s">
        <v>800</v>
      </c>
      <c r="D373" s="143" t="s">
        <v>1784</v>
      </c>
      <c r="E373" s="143" t="s">
        <v>800</v>
      </c>
      <c r="F373" s="143" t="s">
        <v>800</v>
      </c>
      <c r="G373" s="143" t="s">
        <v>800</v>
      </c>
      <c r="H373" s="411" t="s">
        <v>1286</v>
      </c>
      <c r="I373" s="145" t="s">
        <v>3831</v>
      </c>
      <c r="J373" s="185">
        <v>6</v>
      </c>
      <c r="K373" s="144" t="s">
        <v>1760</v>
      </c>
      <c r="L373" s="295">
        <v>46023</v>
      </c>
      <c r="M373" s="295">
        <v>46143</v>
      </c>
      <c r="N373" s="143" t="s">
        <v>3084</v>
      </c>
      <c r="O373" s="144"/>
      <c r="P373" s="144"/>
    </row>
    <row r="374" spans="1:16" ht="15.75">
      <c r="A374" s="145"/>
      <c r="B374" s="185">
        <v>243</v>
      </c>
      <c r="C374" s="200" t="s">
        <v>1757</v>
      </c>
      <c r="D374" s="143" t="s">
        <v>1758</v>
      </c>
      <c r="E374" s="143" t="s">
        <v>1757</v>
      </c>
      <c r="F374" s="143" t="s">
        <v>1757</v>
      </c>
      <c r="G374" s="143" t="s">
        <v>1759</v>
      </c>
      <c r="H374" s="411" t="s">
        <v>1288</v>
      </c>
      <c r="I374" s="145" t="s">
        <v>3834</v>
      </c>
      <c r="J374" s="185">
        <v>12</v>
      </c>
      <c r="K374" s="144" t="s">
        <v>1263</v>
      </c>
      <c r="L374" s="295">
        <v>45901</v>
      </c>
      <c r="M374" s="295">
        <v>46174</v>
      </c>
      <c r="N374" s="143" t="s">
        <v>3084</v>
      </c>
      <c r="O374" s="144"/>
      <c r="P374" s="144"/>
    </row>
    <row r="375" spans="1:16" ht="15.75">
      <c r="A375" s="145"/>
      <c r="B375" s="185">
        <v>244</v>
      </c>
      <c r="C375" s="200" t="s">
        <v>1757</v>
      </c>
      <c r="D375" s="143" t="s">
        <v>1758</v>
      </c>
      <c r="E375" s="143" t="s">
        <v>1757</v>
      </c>
      <c r="F375" s="143" t="s">
        <v>1757</v>
      </c>
      <c r="G375" s="143" t="s">
        <v>1759</v>
      </c>
      <c r="H375" s="411" t="s">
        <v>1290</v>
      </c>
      <c r="I375" s="145" t="s">
        <v>3835</v>
      </c>
      <c r="J375" s="185">
        <v>6</v>
      </c>
      <c r="K375" s="144" t="s">
        <v>1263</v>
      </c>
      <c r="L375" s="295">
        <v>46023</v>
      </c>
      <c r="M375" s="295">
        <v>46174</v>
      </c>
      <c r="N375" s="143" t="s">
        <v>3084</v>
      </c>
      <c r="O375" s="144"/>
      <c r="P375" s="144"/>
    </row>
    <row r="376" spans="1:16" ht="15.75">
      <c r="A376" s="145"/>
      <c r="B376" s="185">
        <v>244</v>
      </c>
      <c r="C376" s="200" t="s">
        <v>1671</v>
      </c>
      <c r="D376" s="143" t="s">
        <v>1671</v>
      </c>
      <c r="E376" s="143" t="s">
        <v>1671</v>
      </c>
      <c r="F376" s="143" t="s">
        <v>1671</v>
      </c>
      <c r="G376" s="143" t="s">
        <v>1671</v>
      </c>
      <c r="H376" s="411" t="s">
        <v>1290</v>
      </c>
      <c r="I376" s="145" t="s">
        <v>3835</v>
      </c>
      <c r="J376" s="185">
        <v>6</v>
      </c>
      <c r="K376" s="144" t="s">
        <v>3363</v>
      </c>
      <c r="L376" s="295">
        <v>46023</v>
      </c>
      <c r="M376" s="295">
        <v>46143</v>
      </c>
      <c r="N376" s="143" t="s">
        <v>3084</v>
      </c>
      <c r="O376" s="144"/>
      <c r="P376" s="144"/>
    </row>
    <row r="377" spans="1:16" ht="15.75">
      <c r="A377" s="145"/>
      <c r="B377" s="185">
        <v>245</v>
      </c>
      <c r="C377" s="200" t="s">
        <v>1786</v>
      </c>
      <c r="D377" s="143" t="s">
        <v>1787</v>
      </c>
      <c r="E377" s="143" t="s">
        <v>1786</v>
      </c>
      <c r="F377" s="143" t="s">
        <v>1786</v>
      </c>
      <c r="G377" s="143" t="s">
        <v>1786</v>
      </c>
      <c r="H377" s="411" t="s">
        <v>1292</v>
      </c>
      <c r="I377" s="145" t="s">
        <v>3837</v>
      </c>
      <c r="J377" s="185">
        <v>12</v>
      </c>
      <c r="K377" s="144" t="s">
        <v>4402</v>
      </c>
      <c r="L377" s="295">
        <v>45901</v>
      </c>
      <c r="M377" s="295">
        <v>46174</v>
      </c>
      <c r="N377" s="143" t="s">
        <v>3084</v>
      </c>
      <c r="O377" s="144"/>
      <c r="P377" s="144"/>
    </row>
    <row r="378" spans="1:16" ht="15.75">
      <c r="A378" s="145"/>
      <c r="B378" s="185">
        <v>246</v>
      </c>
      <c r="C378" s="200" t="s">
        <v>1786</v>
      </c>
      <c r="D378" s="143" t="s">
        <v>1787</v>
      </c>
      <c r="E378" s="143" t="s">
        <v>1786</v>
      </c>
      <c r="F378" s="143" t="s">
        <v>1786</v>
      </c>
      <c r="G378" s="143" t="s">
        <v>1786</v>
      </c>
      <c r="H378" s="411" t="s">
        <v>1294</v>
      </c>
      <c r="I378" s="145" t="s">
        <v>3839</v>
      </c>
      <c r="J378" s="185">
        <v>6</v>
      </c>
      <c r="K378" s="144" t="s">
        <v>4402</v>
      </c>
      <c r="L378" s="295">
        <v>46023</v>
      </c>
      <c r="M378" s="295">
        <v>46174</v>
      </c>
      <c r="N378" s="143" t="s">
        <v>3084</v>
      </c>
      <c r="O378" s="144"/>
      <c r="P378" s="144"/>
    </row>
    <row r="379" spans="1:16" ht="15.75">
      <c r="A379" s="145"/>
      <c r="B379" s="185">
        <v>246</v>
      </c>
      <c r="C379" s="200" t="s">
        <v>1786</v>
      </c>
      <c r="D379" s="143" t="s">
        <v>2125</v>
      </c>
      <c r="E379" s="143" t="s">
        <v>2126</v>
      </c>
      <c r="F379" s="143" t="s">
        <v>2126</v>
      </c>
      <c r="G379" s="143" t="s">
        <v>2124</v>
      </c>
      <c r="H379" s="411" t="s">
        <v>1294</v>
      </c>
      <c r="I379" s="145" t="s">
        <v>3839</v>
      </c>
      <c r="J379" s="185">
        <v>6</v>
      </c>
      <c r="K379" s="144" t="s">
        <v>3704</v>
      </c>
      <c r="L379" s="295">
        <v>46023</v>
      </c>
      <c r="M379" s="295">
        <v>46143</v>
      </c>
      <c r="N379" s="143" t="s">
        <v>3084</v>
      </c>
      <c r="O379" s="144"/>
      <c r="P379" s="144"/>
    </row>
    <row r="380" spans="1:16" ht="15.75">
      <c r="A380" s="145"/>
      <c r="B380" s="185">
        <v>247</v>
      </c>
      <c r="C380" s="200" t="s">
        <v>2124</v>
      </c>
      <c r="D380" s="143" t="s">
        <v>498</v>
      </c>
      <c r="E380" s="143" t="s">
        <v>4403</v>
      </c>
      <c r="F380" s="143" t="s">
        <v>4403</v>
      </c>
      <c r="G380" s="418"/>
      <c r="H380" s="411" t="s">
        <v>1296</v>
      </c>
      <c r="I380" s="145" t="s">
        <v>3841</v>
      </c>
      <c r="J380" s="185">
        <v>12</v>
      </c>
      <c r="K380" s="144" t="s">
        <v>3971</v>
      </c>
      <c r="L380" s="295">
        <v>45901</v>
      </c>
      <c r="M380" s="295">
        <v>46174</v>
      </c>
      <c r="N380" s="185" t="s">
        <v>1361</v>
      </c>
      <c r="O380" s="144"/>
      <c r="P380" s="144"/>
    </row>
    <row r="381" spans="1:16" ht="15.75">
      <c r="A381" s="145"/>
      <c r="B381" s="185">
        <v>248</v>
      </c>
      <c r="C381" s="200" t="s">
        <v>498</v>
      </c>
      <c r="D381" s="143" t="s">
        <v>498</v>
      </c>
      <c r="E381" s="143" t="s">
        <v>1793</v>
      </c>
      <c r="F381" s="143" t="s">
        <v>1793</v>
      </c>
      <c r="G381" s="143" t="s">
        <v>1794</v>
      </c>
      <c r="H381" s="411" t="s">
        <v>1298</v>
      </c>
      <c r="I381" s="145" t="s">
        <v>3843</v>
      </c>
      <c r="J381" s="185">
        <v>6</v>
      </c>
      <c r="K381" s="144" t="s">
        <v>3971</v>
      </c>
      <c r="L381" s="295">
        <v>46023</v>
      </c>
      <c r="M381" s="295">
        <v>46174</v>
      </c>
      <c r="N381" s="185" t="s">
        <v>1361</v>
      </c>
      <c r="O381" s="144"/>
      <c r="P381" s="144"/>
    </row>
    <row r="382" spans="1:16" ht="15.75">
      <c r="A382" s="145"/>
      <c r="B382" s="185">
        <v>248</v>
      </c>
      <c r="C382" s="200" t="s">
        <v>1471</v>
      </c>
      <c r="D382" s="143" t="s">
        <v>1471</v>
      </c>
      <c r="E382" s="143" t="s">
        <v>4148</v>
      </c>
      <c r="F382" s="143" t="s">
        <v>4148</v>
      </c>
      <c r="G382" s="143" t="s">
        <v>4404</v>
      </c>
      <c r="H382" s="411" t="s">
        <v>1298</v>
      </c>
      <c r="I382" s="145" t="s">
        <v>3843</v>
      </c>
      <c r="J382" s="185">
        <v>6</v>
      </c>
      <c r="K382" s="144" t="s">
        <v>4149</v>
      </c>
      <c r="L382" s="295">
        <v>46023</v>
      </c>
      <c r="M382" s="295">
        <v>46143</v>
      </c>
      <c r="N382" s="185" t="s">
        <v>1361</v>
      </c>
      <c r="O382" s="144"/>
      <c r="P382" s="144"/>
    </row>
    <row r="383" spans="1:16" ht="15.75">
      <c r="A383" s="145"/>
      <c r="B383" s="185">
        <v>249</v>
      </c>
      <c r="C383" s="200" t="s">
        <v>223</v>
      </c>
      <c r="D383" s="143" t="s">
        <v>223</v>
      </c>
      <c r="E383" s="143" t="s">
        <v>223</v>
      </c>
      <c r="F383" s="143" t="s">
        <v>223</v>
      </c>
      <c r="G383" s="143" t="s">
        <v>223</v>
      </c>
      <c r="H383" s="411" t="s">
        <v>1300</v>
      </c>
      <c r="I383" s="145" t="s">
        <v>3848</v>
      </c>
      <c r="J383" s="185">
        <v>12</v>
      </c>
      <c r="K383" s="144" t="str">
        <f>'[2]249'!$D$15</f>
        <v>PLANEJAMENTO ESTRATÉGICO</v>
      </c>
      <c r="L383" s="295">
        <v>45901</v>
      </c>
      <c r="M383" s="295">
        <v>46174</v>
      </c>
      <c r="N383" s="185" t="s">
        <v>1361</v>
      </c>
      <c r="O383" s="144"/>
      <c r="P383" s="144"/>
    </row>
    <row r="384" spans="1:16" ht="15.75">
      <c r="A384" s="145"/>
      <c r="B384" s="185">
        <v>250</v>
      </c>
      <c r="C384" s="200" t="s">
        <v>223</v>
      </c>
      <c r="D384" s="143" t="s">
        <v>223</v>
      </c>
      <c r="E384" s="143" t="s">
        <v>1795</v>
      </c>
      <c r="F384" s="143" t="s">
        <v>1795</v>
      </c>
      <c r="G384" s="143" t="s">
        <v>223</v>
      </c>
      <c r="H384" s="411" t="s">
        <v>1302</v>
      </c>
      <c r="I384" s="145" t="s">
        <v>3849</v>
      </c>
      <c r="J384" s="185">
        <v>6</v>
      </c>
      <c r="K384" s="144" t="s">
        <v>3440</v>
      </c>
      <c r="L384" s="295">
        <v>46023</v>
      </c>
      <c r="M384" s="295">
        <v>46174</v>
      </c>
      <c r="N384" s="185" t="s">
        <v>1361</v>
      </c>
      <c r="O384" s="144"/>
      <c r="P384" s="144"/>
    </row>
    <row r="385" spans="1:16" ht="15.75">
      <c r="A385" s="145"/>
      <c r="B385" s="185">
        <v>250</v>
      </c>
      <c r="C385" s="200" t="s">
        <v>2095</v>
      </c>
      <c r="D385" s="143" t="s">
        <v>2096</v>
      </c>
      <c r="E385" s="143" t="s">
        <v>2095</v>
      </c>
      <c r="F385" s="143" t="s">
        <v>2095</v>
      </c>
      <c r="G385" s="143" t="s">
        <v>2095</v>
      </c>
      <c r="H385" s="411" t="s">
        <v>1302</v>
      </c>
      <c r="I385" s="145" t="s">
        <v>3849</v>
      </c>
      <c r="J385" s="185">
        <v>6</v>
      </c>
      <c r="K385" s="144" t="s">
        <v>2057</v>
      </c>
      <c r="L385" s="295">
        <v>46023</v>
      </c>
      <c r="M385" s="295">
        <v>46143</v>
      </c>
      <c r="N385" s="185" t="s">
        <v>1361</v>
      </c>
      <c r="O385" s="144"/>
      <c r="P385" s="144"/>
    </row>
    <row r="386" spans="1:16" ht="15.75">
      <c r="A386" s="145"/>
      <c r="B386" s="185">
        <v>251</v>
      </c>
      <c r="C386" s="200" t="s">
        <v>1679</v>
      </c>
      <c r="D386" s="143" t="s">
        <v>1454</v>
      </c>
      <c r="E386" s="143" t="s">
        <v>1679</v>
      </c>
      <c r="F386" s="143" t="s">
        <v>1679</v>
      </c>
      <c r="G386" s="143" t="s">
        <v>1679</v>
      </c>
      <c r="H386" s="411" t="s">
        <v>1304</v>
      </c>
      <c r="I386" s="145" t="s">
        <v>3854</v>
      </c>
      <c r="J386" s="185">
        <v>12</v>
      </c>
      <c r="K386" s="144" t="s">
        <v>4367</v>
      </c>
      <c r="L386" s="295">
        <v>45901</v>
      </c>
      <c r="M386" s="295">
        <v>46174</v>
      </c>
      <c r="N386" s="143" t="s">
        <v>3084</v>
      </c>
      <c r="O386" s="144"/>
      <c r="P386" s="144"/>
    </row>
    <row r="387" spans="1:16" ht="15.75">
      <c r="A387" s="145"/>
      <c r="B387" s="185">
        <v>252</v>
      </c>
      <c r="C387" s="200" t="s">
        <v>1679</v>
      </c>
      <c r="D387" s="143" t="s">
        <v>1454</v>
      </c>
      <c r="E387" s="143" t="s">
        <v>1679</v>
      </c>
      <c r="F387" s="143" t="s">
        <v>1679</v>
      </c>
      <c r="G387" s="143" t="s">
        <v>1679</v>
      </c>
      <c r="H387" s="411" t="s">
        <v>1306</v>
      </c>
      <c r="I387" s="145" t="s">
        <v>3856</v>
      </c>
      <c r="J387" s="185">
        <v>6</v>
      </c>
      <c r="K387" s="144" t="s">
        <v>4367</v>
      </c>
      <c r="L387" s="295">
        <v>46023</v>
      </c>
      <c r="M387" s="295">
        <v>46174</v>
      </c>
      <c r="N387" s="143" t="s">
        <v>3084</v>
      </c>
      <c r="O387" s="144"/>
      <c r="P387" s="144"/>
    </row>
    <row r="388" spans="1:16" ht="15.75">
      <c r="A388" s="145"/>
      <c r="B388" s="185">
        <v>252</v>
      </c>
      <c r="C388" s="200" t="s">
        <v>1457</v>
      </c>
      <c r="D388" s="143" t="s">
        <v>1587</v>
      </c>
      <c r="E388" s="143" t="s">
        <v>1457</v>
      </c>
      <c r="F388" s="143" t="s">
        <v>1457</v>
      </c>
      <c r="G388" s="143" t="s">
        <v>1457</v>
      </c>
      <c r="H388" s="411" t="s">
        <v>1306</v>
      </c>
      <c r="I388" s="145" t="s">
        <v>3856</v>
      </c>
      <c r="J388" s="185">
        <v>6</v>
      </c>
      <c r="K388" s="144" t="s">
        <v>4368</v>
      </c>
      <c r="L388" s="295">
        <v>46023</v>
      </c>
      <c r="M388" s="295">
        <v>46143</v>
      </c>
      <c r="N388" s="143" t="s">
        <v>3084</v>
      </c>
      <c r="O388" s="144"/>
      <c r="P388" s="144"/>
    </row>
    <row r="389" spans="1:16" ht="15.75">
      <c r="A389" s="145"/>
      <c r="B389" s="185">
        <v>253</v>
      </c>
      <c r="C389" s="200" t="s">
        <v>2129</v>
      </c>
      <c r="D389" s="143" t="s">
        <v>1801</v>
      </c>
      <c r="E389" s="143" t="s">
        <v>2128</v>
      </c>
      <c r="F389" s="143" t="s">
        <v>2128</v>
      </c>
      <c r="G389" s="143" t="s">
        <v>1800</v>
      </c>
      <c r="H389" s="411" t="s">
        <v>1308</v>
      </c>
      <c r="I389" s="145" t="s">
        <v>3861</v>
      </c>
      <c r="J389" s="185">
        <v>12</v>
      </c>
      <c r="K389" s="144" t="s">
        <v>4405</v>
      </c>
      <c r="L389" s="295">
        <v>45901</v>
      </c>
      <c r="M389" s="295">
        <v>46174</v>
      </c>
      <c r="N389" s="143" t="s">
        <v>3084</v>
      </c>
      <c r="O389" s="144"/>
      <c r="P389" s="144"/>
    </row>
    <row r="390" spans="1:16" ht="15.75">
      <c r="A390" s="145"/>
      <c r="B390" s="185">
        <v>254</v>
      </c>
      <c r="C390" s="200" t="s">
        <v>1800</v>
      </c>
      <c r="D390" s="143" t="s">
        <v>1801</v>
      </c>
      <c r="E390" s="143" t="s">
        <v>1800</v>
      </c>
      <c r="F390" s="143" t="s">
        <v>1800</v>
      </c>
      <c r="G390" s="143" t="s">
        <v>1800</v>
      </c>
      <c r="H390" s="411" t="s">
        <v>1310</v>
      </c>
      <c r="I390" s="145" t="s">
        <v>3862</v>
      </c>
      <c r="J390" s="185">
        <v>6</v>
      </c>
      <c r="K390" s="144" t="s">
        <v>4405</v>
      </c>
      <c r="L390" s="295">
        <v>46023</v>
      </c>
      <c r="M390" s="295">
        <v>46174</v>
      </c>
      <c r="N390" s="143" t="s">
        <v>3084</v>
      </c>
      <c r="O390" s="144"/>
      <c r="P390" s="144"/>
    </row>
    <row r="391" spans="1:16" ht="15.75">
      <c r="A391" s="145"/>
      <c r="B391" s="185">
        <v>254</v>
      </c>
      <c r="C391" s="200" t="s">
        <v>409</v>
      </c>
      <c r="D391" s="143" t="s">
        <v>962</v>
      </c>
      <c r="E391" s="143" t="s">
        <v>409</v>
      </c>
      <c r="F391" s="143" t="s">
        <v>409</v>
      </c>
      <c r="G391" s="143" t="s">
        <v>409</v>
      </c>
      <c r="H391" s="411" t="s">
        <v>1310</v>
      </c>
      <c r="I391" s="145" t="s">
        <v>3862</v>
      </c>
      <c r="J391" s="185">
        <v>6</v>
      </c>
      <c r="K391" s="144" t="s">
        <v>3706</v>
      </c>
      <c r="L391" s="295">
        <v>46023</v>
      </c>
      <c r="M391" s="295">
        <v>46143</v>
      </c>
      <c r="N391" s="143" t="s">
        <v>3084</v>
      </c>
      <c r="O391" s="144"/>
      <c r="P391" s="144"/>
    </row>
    <row r="392" spans="1:16" ht="15.75">
      <c r="A392" s="145"/>
      <c r="B392" s="185">
        <v>255</v>
      </c>
      <c r="C392" s="200" t="s">
        <v>2136</v>
      </c>
      <c r="D392" s="143" t="s">
        <v>1803</v>
      </c>
      <c r="E392" s="143" t="s">
        <v>1803</v>
      </c>
      <c r="F392" s="143" t="s">
        <v>1803</v>
      </c>
      <c r="G392" s="143" t="s">
        <v>2138</v>
      </c>
      <c r="H392" s="411" t="s">
        <v>1312</v>
      </c>
      <c r="I392" s="145" t="s">
        <v>3863</v>
      </c>
      <c r="J392" s="185">
        <v>12</v>
      </c>
      <c r="K392" s="144" t="s">
        <v>3838</v>
      </c>
      <c r="L392" s="295">
        <v>45901</v>
      </c>
      <c r="M392" s="295">
        <v>46174</v>
      </c>
      <c r="N392" s="143" t="s">
        <v>3084</v>
      </c>
      <c r="O392" s="144"/>
      <c r="P392" s="144"/>
    </row>
    <row r="393" spans="1:16" ht="15.75">
      <c r="A393" s="145"/>
      <c r="B393" s="185">
        <v>256</v>
      </c>
      <c r="C393" s="200" t="s">
        <v>1802</v>
      </c>
      <c r="D393" s="143" t="s">
        <v>1803</v>
      </c>
      <c r="E393" s="143" t="s">
        <v>1803</v>
      </c>
      <c r="F393" s="143" t="s">
        <v>1803</v>
      </c>
      <c r="G393" s="143" t="s">
        <v>1803</v>
      </c>
      <c r="H393" s="411" t="s">
        <v>1314</v>
      </c>
      <c r="I393" s="145" t="s">
        <v>3864</v>
      </c>
      <c r="J393" s="185">
        <v>6</v>
      </c>
      <c r="K393" s="144" t="s">
        <v>3838</v>
      </c>
      <c r="L393" s="295">
        <v>46023</v>
      </c>
      <c r="M393" s="295">
        <v>46174</v>
      </c>
      <c r="N393" s="143" t="s">
        <v>3084</v>
      </c>
      <c r="O393" s="144"/>
      <c r="P393" s="144"/>
    </row>
    <row r="394" spans="1:16" ht="15.75">
      <c r="A394" s="145"/>
      <c r="B394" s="185">
        <v>256</v>
      </c>
      <c r="C394" s="200" t="s">
        <v>411</v>
      </c>
      <c r="D394" s="143" t="s">
        <v>412</v>
      </c>
      <c r="E394" s="143" t="s">
        <v>412</v>
      </c>
      <c r="F394" s="143" t="s">
        <v>412</v>
      </c>
      <c r="G394" s="143" t="s">
        <v>412</v>
      </c>
      <c r="H394" s="411" t="s">
        <v>1314</v>
      </c>
      <c r="I394" s="145" t="s">
        <v>3864</v>
      </c>
      <c r="J394" s="185">
        <v>6</v>
      </c>
      <c r="K394" s="144" t="s">
        <v>3827</v>
      </c>
      <c r="L394" s="295">
        <v>46023</v>
      </c>
      <c r="M394" s="295">
        <v>46143</v>
      </c>
      <c r="N394" s="143" t="s">
        <v>3084</v>
      </c>
      <c r="O394" s="144"/>
      <c r="P394" s="144"/>
    </row>
    <row r="395" spans="1:16" ht="15.75">
      <c r="A395" s="145"/>
      <c r="B395" s="185">
        <v>257</v>
      </c>
      <c r="C395" s="200" t="s">
        <v>4406</v>
      </c>
      <c r="D395" s="143" t="s">
        <v>4407</v>
      </c>
      <c r="E395" s="143" t="s">
        <v>4407</v>
      </c>
      <c r="F395" s="143" t="s">
        <v>4407</v>
      </c>
      <c r="G395" s="143" t="s">
        <v>4407</v>
      </c>
      <c r="H395" s="411" t="s">
        <v>1316</v>
      </c>
      <c r="I395" s="145" t="s">
        <v>1317</v>
      </c>
      <c r="J395" s="185">
        <v>12</v>
      </c>
      <c r="K395" s="144" t="s">
        <v>4408</v>
      </c>
      <c r="L395" s="295">
        <v>45901</v>
      </c>
      <c r="M395" s="295">
        <v>46174</v>
      </c>
      <c r="N395" s="185" t="s">
        <v>1361</v>
      </c>
      <c r="O395" s="144"/>
      <c r="P395" s="144"/>
    </row>
    <row r="396" spans="1:16" ht="15.75">
      <c r="A396" s="145"/>
      <c r="B396" s="185">
        <v>260</v>
      </c>
      <c r="C396" s="200" t="s">
        <v>306</v>
      </c>
      <c r="D396" s="143" t="s">
        <v>3432</v>
      </c>
      <c r="E396" s="143" t="s">
        <v>463</v>
      </c>
      <c r="F396" s="143" t="s">
        <v>463</v>
      </c>
      <c r="G396" s="143" t="s">
        <v>463</v>
      </c>
      <c r="H396" s="411" t="s">
        <v>1320</v>
      </c>
      <c r="I396" s="145" t="s">
        <v>1321</v>
      </c>
      <c r="J396" s="185">
        <v>12</v>
      </c>
      <c r="K396" s="144" t="s">
        <v>3423</v>
      </c>
      <c r="L396" s="295">
        <v>45992</v>
      </c>
      <c r="M396" s="295">
        <v>46174</v>
      </c>
      <c r="N396" s="185" t="s">
        <v>1361</v>
      </c>
      <c r="O396" s="144"/>
      <c r="P396" s="144"/>
    </row>
    <row r="397" spans="1:16" ht="15.75">
      <c r="A397" s="145"/>
      <c r="B397" s="185">
        <v>261</v>
      </c>
      <c r="C397" s="200" t="s">
        <v>306</v>
      </c>
      <c r="D397" s="143" t="s">
        <v>4409</v>
      </c>
      <c r="E397" s="143" t="s">
        <v>463</v>
      </c>
      <c r="F397" s="143" t="s">
        <v>463</v>
      </c>
      <c r="G397" s="418"/>
      <c r="H397" s="411" t="s">
        <v>1323</v>
      </c>
      <c r="I397" s="145" t="s">
        <v>1324</v>
      </c>
      <c r="J397" s="185">
        <v>6</v>
      </c>
      <c r="K397" s="144" t="s">
        <v>3423</v>
      </c>
      <c r="L397" s="295">
        <v>46023</v>
      </c>
      <c r="M397" s="295">
        <v>46174</v>
      </c>
      <c r="N397" s="185" t="s">
        <v>1361</v>
      </c>
      <c r="O397" s="144"/>
      <c r="P397" s="144"/>
    </row>
    <row r="398" spans="1:16" ht="15.75">
      <c r="A398" s="145"/>
      <c r="B398" s="185">
        <v>261</v>
      </c>
      <c r="C398" s="200" t="s">
        <v>455</v>
      </c>
      <c r="D398" s="143" t="s">
        <v>460</v>
      </c>
      <c r="E398" s="143" t="s">
        <v>456</v>
      </c>
      <c r="F398" s="143" t="s">
        <v>456</v>
      </c>
      <c r="G398" s="143" t="s">
        <v>456</v>
      </c>
      <c r="H398" s="411" t="s">
        <v>1323</v>
      </c>
      <c r="I398" s="145" t="s">
        <v>1324</v>
      </c>
      <c r="J398" s="185">
        <v>6</v>
      </c>
      <c r="K398" s="144" t="s">
        <v>3964</v>
      </c>
      <c r="L398" s="295">
        <v>46023</v>
      </c>
      <c r="M398" s="295">
        <v>46143</v>
      </c>
      <c r="N398" s="185" t="s">
        <v>1361</v>
      </c>
      <c r="O398" s="144"/>
      <c r="P398" s="144"/>
    </row>
    <row r="399" spans="1:16">
      <c r="H399" s="83"/>
    </row>
  </sheetData>
  <protectedRanges>
    <protectedRange sqref="J216:K221 J223:K236 J238:K352 C354:G356 K354:K398 J2:K214 C2:G214 C216:G221 C223:G236 C238:G352" name="TUDO ANTES DE TURMA_5"/>
    <protectedRange sqref="J354:J358" name="TUDO MENOS TURMA_5_1"/>
    <protectedRange sqref="A215:G215 A222:G222 J215:K215 J222:K222" name="tudo antes de turma_1_2"/>
    <protectedRange sqref="A237:G237 J237:K237" name="tudo antes de turma_6"/>
    <protectedRange sqref="A353:G353 J353:K353" name="tudo antes de turma_7"/>
    <protectedRange sqref="I66:I214 I2:I64" name="TUDO MENOS TURMA_1_2"/>
    <protectedRange sqref="I356:I358 I238:I352 I223:I236 I216:I221" name="TUDO MENOS TURMA_1_1_1"/>
    <protectedRange sqref="I237" name="tudo antes de turma_7_4_1"/>
    <protectedRange sqref="I353" name="tudo antes de turma_7_1_1_1"/>
    <protectedRange sqref="I215" name="tudo antes de turma_7_2_1_1"/>
    <protectedRange sqref="I222" name="tudo antes de turma_7_3_1_1"/>
    <protectedRange sqref="H2:H214" name="Tudo Antes de turma_8"/>
    <protectedRange sqref="H216:H221" name="Tudo Antes de turma_2_1"/>
    <protectedRange sqref="H223:H236" name="Tudo Antes de turma_3_1"/>
    <protectedRange sqref="H238:H352" name="Tudo Antes de turma_4_1"/>
    <protectedRange sqref="H215" name="tudo antes de turma_1_1_1"/>
    <protectedRange sqref="H222" name="tudo antes de turma_5_1"/>
    <protectedRange sqref="H237" name="tudo antes de turma_6_1"/>
    <protectedRange sqref="H353" name="tudo antes de turma_7_1"/>
    <protectedRange sqref="H356" name="TUDO MENOS TURMA_4"/>
    <protectedRange sqref="H354" name="tudo antes de turma_1_1_1_1"/>
    <protectedRange sqref="H355" name="tudo antes de turma_1_1_2_1_1"/>
  </protectedRanges>
  <mergeCells count="258">
    <mergeCell ref="B316:B317"/>
    <mergeCell ref="B314:B315"/>
    <mergeCell ref="B312:B313"/>
    <mergeCell ref="B310:B311"/>
    <mergeCell ref="B308:B309"/>
    <mergeCell ref="B342:B343"/>
    <mergeCell ref="B344:B345"/>
    <mergeCell ref="B346:B347"/>
    <mergeCell ref="B348:B349"/>
    <mergeCell ref="B351:B352"/>
    <mergeCell ref="B324:B325"/>
    <mergeCell ref="B322:B323"/>
    <mergeCell ref="B320:B321"/>
    <mergeCell ref="B318:B319"/>
    <mergeCell ref="B334:B335"/>
    <mergeCell ref="B332:B333"/>
    <mergeCell ref="B330:B331"/>
    <mergeCell ref="B328:B329"/>
    <mergeCell ref="B326:B327"/>
    <mergeCell ref="A348:A349"/>
    <mergeCell ref="A351:A352"/>
    <mergeCell ref="A338:A339"/>
    <mergeCell ref="A340:A341"/>
    <mergeCell ref="A342:A343"/>
    <mergeCell ref="A344:A345"/>
    <mergeCell ref="A346:A347"/>
    <mergeCell ref="A308:A309"/>
    <mergeCell ref="A310:A311"/>
    <mergeCell ref="A330:A331"/>
    <mergeCell ref="A332:A333"/>
    <mergeCell ref="A334:A335"/>
    <mergeCell ref="A336:A337"/>
    <mergeCell ref="A316:A317"/>
    <mergeCell ref="A318:A319"/>
    <mergeCell ref="A320:A321"/>
    <mergeCell ref="A322:A323"/>
    <mergeCell ref="A324:A325"/>
    <mergeCell ref="A326:A327"/>
    <mergeCell ref="A328:A329"/>
    <mergeCell ref="B306:B307"/>
    <mergeCell ref="B304:B305"/>
    <mergeCell ref="B302:B303"/>
    <mergeCell ref="B300:B301"/>
    <mergeCell ref="B298:B299"/>
    <mergeCell ref="A312:A313"/>
    <mergeCell ref="A314:A315"/>
    <mergeCell ref="A284:A285"/>
    <mergeCell ref="B284:B285"/>
    <mergeCell ref="B296:B297"/>
    <mergeCell ref="A296:A297"/>
    <mergeCell ref="A298:A299"/>
    <mergeCell ref="A300:A301"/>
    <mergeCell ref="A302:A303"/>
    <mergeCell ref="A304:A305"/>
    <mergeCell ref="A306:A307"/>
    <mergeCell ref="A72:A73"/>
    <mergeCell ref="B72:B73"/>
    <mergeCell ref="B336:B337"/>
    <mergeCell ref="L216:M221"/>
    <mergeCell ref="L223:M236"/>
    <mergeCell ref="L237:M237"/>
    <mergeCell ref="L222:M222"/>
    <mergeCell ref="L215:M215"/>
    <mergeCell ref="A90:A91"/>
    <mergeCell ref="A93:A94"/>
    <mergeCell ref="B90:B91"/>
    <mergeCell ref="B87:B88"/>
    <mergeCell ref="B84:B85"/>
    <mergeCell ref="A84:A85"/>
    <mergeCell ref="B93:B94"/>
    <mergeCell ref="A96:A97"/>
    <mergeCell ref="B96:B97"/>
    <mergeCell ref="B99:B100"/>
    <mergeCell ref="A286:A287"/>
    <mergeCell ref="B286:B287"/>
    <mergeCell ref="A105:A106"/>
    <mergeCell ref="A108:A109"/>
    <mergeCell ref="B108:B109"/>
    <mergeCell ref="A111:A112"/>
    <mergeCell ref="A63:A64"/>
    <mergeCell ref="B63:B64"/>
    <mergeCell ref="A66:A67"/>
    <mergeCell ref="B66:B67"/>
    <mergeCell ref="A69:A70"/>
    <mergeCell ref="B69:B70"/>
    <mergeCell ref="B338:B339"/>
    <mergeCell ref="B340:B341"/>
    <mergeCell ref="A54:A55"/>
    <mergeCell ref="B54:B55"/>
    <mergeCell ref="A57:A58"/>
    <mergeCell ref="B57:B58"/>
    <mergeCell ref="A60:A61"/>
    <mergeCell ref="B60:B61"/>
    <mergeCell ref="A78:A79"/>
    <mergeCell ref="B78:B79"/>
    <mergeCell ref="B75:B76"/>
    <mergeCell ref="A75:A76"/>
    <mergeCell ref="A81:A82"/>
    <mergeCell ref="B81:B82"/>
    <mergeCell ref="A114:A115"/>
    <mergeCell ref="B114:B115"/>
    <mergeCell ref="A87:A88"/>
    <mergeCell ref="B105:B106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R29:S29"/>
    <mergeCell ref="A30:A31"/>
    <mergeCell ref="B30:B31"/>
    <mergeCell ref="A33:A34"/>
    <mergeCell ref="B33:B34"/>
    <mergeCell ref="R26:S26"/>
    <mergeCell ref="A27:A28"/>
    <mergeCell ref="B27:B28"/>
    <mergeCell ref="R27:S27"/>
    <mergeCell ref="R28:S28"/>
    <mergeCell ref="R23:S23"/>
    <mergeCell ref="A24:A25"/>
    <mergeCell ref="B24:B25"/>
    <mergeCell ref="R24:S24"/>
    <mergeCell ref="R25:S25"/>
    <mergeCell ref="R20:S20"/>
    <mergeCell ref="A21:A22"/>
    <mergeCell ref="B21:B22"/>
    <mergeCell ref="R21:S21"/>
    <mergeCell ref="R22:S22"/>
    <mergeCell ref="R13:S13"/>
    <mergeCell ref="R17:S17"/>
    <mergeCell ref="A18:A19"/>
    <mergeCell ref="B18:B19"/>
    <mergeCell ref="R18:S18"/>
    <mergeCell ref="R19:S19"/>
    <mergeCell ref="A15:A16"/>
    <mergeCell ref="B15:B16"/>
    <mergeCell ref="R15:S15"/>
    <mergeCell ref="R16:S16"/>
    <mergeCell ref="R2:S2"/>
    <mergeCell ref="A3:A4"/>
    <mergeCell ref="B3:B4"/>
    <mergeCell ref="R3:S3"/>
    <mergeCell ref="R4:S4"/>
    <mergeCell ref="L1:M1"/>
    <mergeCell ref="A99:A100"/>
    <mergeCell ref="A102:A103"/>
    <mergeCell ref="B102:B103"/>
    <mergeCell ref="R5:S5"/>
    <mergeCell ref="A6:A7"/>
    <mergeCell ref="B6:B7"/>
    <mergeCell ref="R6:S6"/>
    <mergeCell ref="R7:S7"/>
    <mergeCell ref="R8:S8"/>
    <mergeCell ref="A9:A10"/>
    <mergeCell ref="B9:B10"/>
    <mergeCell ref="R9:S9"/>
    <mergeCell ref="R10:S10"/>
    <mergeCell ref="R14:S14"/>
    <mergeCell ref="R11:S11"/>
    <mergeCell ref="A12:A13"/>
    <mergeCell ref="B12:B13"/>
    <mergeCell ref="R12:S12"/>
    <mergeCell ref="B111:B112"/>
    <mergeCell ref="A117:A118"/>
    <mergeCell ref="B117:B118"/>
    <mergeCell ref="A120:A121"/>
    <mergeCell ref="B120:B121"/>
    <mergeCell ref="B123:B124"/>
    <mergeCell ref="A123:A124"/>
    <mergeCell ref="A126:A127"/>
    <mergeCell ref="B126:B127"/>
    <mergeCell ref="A129:A130"/>
    <mergeCell ref="B129:B130"/>
    <mergeCell ref="A132:A133"/>
    <mergeCell ref="B132:B133"/>
    <mergeCell ref="A135:A136"/>
    <mergeCell ref="B135:B136"/>
    <mergeCell ref="A138:A139"/>
    <mergeCell ref="B138:B139"/>
    <mergeCell ref="A141:A142"/>
    <mergeCell ref="B141:B142"/>
    <mergeCell ref="A144:A145"/>
    <mergeCell ref="B144:B145"/>
    <mergeCell ref="A177:A178"/>
    <mergeCell ref="B177:B178"/>
    <mergeCell ref="A147:A148"/>
    <mergeCell ref="B147:B148"/>
    <mergeCell ref="A150:A151"/>
    <mergeCell ref="B150:B151"/>
    <mergeCell ref="A153:A154"/>
    <mergeCell ref="B153:B154"/>
    <mergeCell ref="B156:B157"/>
    <mergeCell ref="A156:A157"/>
    <mergeCell ref="A159:A160"/>
    <mergeCell ref="B159:B160"/>
    <mergeCell ref="A180:A181"/>
    <mergeCell ref="B180:B181"/>
    <mergeCell ref="A183:A184"/>
    <mergeCell ref="B183:B184"/>
    <mergeCell ref="A192:A193"/>
    <mergeCell ref="B192:B193"/>
    <mergeCell ref="A162:A163"/>
    <mergeCell ref="B162:B163"/>
    <mergeCell ref="A165:A166"/>
    <mergeCell ref="B165:B166"/>
    <mergeCell ref="A168:A169"/>
    <mergeCell ref="B168:B169"/>
    <mergeCell ref="A186:A187"/>
    <mergeCell ref="B186:B187"/>
    <mergeCell ref="A189:A190"/>
    <mergeCell ref="B189:B190"/>
    <mergeCell ref="A171:A172"/>
    <mergeCell ref="B171:B172"/>
    <mergeCell ref="A174:A175"/>
    <mergeCell ref="B174:B175"/>
    <mergeCell ref="L353:M353"/>
    <mergeCell ref="A213:A214"/>
    <mergeCell ref="B213:B214"/>
    <mergeCell ref="B216:B221"/>
    <mergeCell ref="A216:A221"/>
    <mergeCell ref="A223:A236"/>
    <mergeCell ref="B223:B229"/>
    <mergeCell ref="B230:B236"/>
    <mergeCell ref="A288:A289"/>
    <mergeCell ref="B288:B289"/>
    <mergeCell ref="A290:A291"/>
    <mergeCell ref="B290:B291"/>
    <mergeCell ref="A292:A293"/>
    <mergeCell ref="B292:B293"/>
    <mergeCell ref="A294:A295"/>
    <mergeCell ref="B294:B295"/>
    <mergeCell ref="B276:B277"/>
    <mergeCell ref="B278:B279"/>
    <mergeCell ref="A276:A277"/>
    <mergeCell ref="A278:A279"/>
    <mergeCell ref="A280:A281"/>
    <mergeCell ref="B280:B281"/>
    <mergeCell ref="A282:A283"/>
    <mergeCell ref="B282:B283"/>
    <mergeCell ref="A195:A196"/>
    <mergeCell ref="B195:B196"/>
    <mergeCell ref="A198:A199"/>
    <mergeCell ref="B198:B199"/>
    <mergeCell ref="A201:A202"/>
    <mergeCell ref="B201:B202"/>
    <mergeCell ref="A204:A205"/>
    <mergeCell ref="B204:B205"/>
    <mergeCell ref="A210:A211"/>
    <mergeCell ref="A207:A208"/>
    <mergeCell ref="B207:B208"/>
    <mergeCell ref="B210:B211"/>
  </mergeCells>
  <dataValidations count="1">
    <dataValidation type="list" allowBlank="1" showInputMessage="1" showErrorMessage="1" sqref="O238:O352 O216:O221 O223:O236 O354:O398 O2:O214" xr:uid="{D1599EE1-F73A-46D3-84D6-481BC51790B0}">
      <formula1>$T$3:$T$21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0B0A-5250-49AD-BD60-C7800552965A}">
  <dimension ref="A1:AQ405"/>
  <sheetViews>
    <sheetView topLeftCell="D1" zoomScale="90" zoomScaleNormal="90" workbookViewId="0">
      <selection activeCell="L3" sqref="L3"/>
    </sheetView>
  </sheetViews>
  <sheetFormatPr defaultRowHeight="15"/>
  <cols>
    <col min="1" max="1" width="12" bestFit="1" customWidth="1"/>
    <col min="2" max="2" width="11" bestFit="1" customWidth="1"/>
    <col min="3" max="3" width="12.28515625" bestFit="1" customWidth="1"/>
    <col min="4" max="4" width="12.42578125" bestFit="1" customWidth="1"/>
    <col min="5" max="5" width="12.28515625" customWidth="1"/>
    <col min="6" max="8" width="12.28515625" bestFit="1" customWidth="1"/>
    <col min="9" max="9" width="12" customWidth="1"/>
    <col min="10" max="10" width="62.5703125" customWidth="1"/>
    <col min="11" max="11" width="13.28515625" bestFit="1" customWidth="1"/>
    <col min="12" max="12" width="122" bestFit="1" customWidth="1"/>
    <col min="13" max="18" width="14.42578125" customWidth="1"/>
    <col min="19" max="19" width="32.42578125" style="83" bestFit="1" customWidth="1"/>
    <col min="20" max="20" width="18.7109375" bestFit="1" customWidth="1"/>
    <col min="21" max="21" width="24.140625" bestFit="1" customWidth="1"/>
    <col min="23" max="23" width="10.85546875" bestFit="1" customWidth="1"/>
    <col min="24" max="24" width="21.42578125" bestFit="1" customWidth="1"/>
    <col min="25" max="25" width="12" bestFit="1" customWidth="1"/>
    <col min="28" max="28" width="18.85546875" bestFit="1" customWidth="1"/>
    <col min="29" max="29" width="29.28515625" bestFit="1" customWidth="1"/>
  </cols>
  <sheetData>
    <row r="1" spans="1:43" ht="15.75">
      <c r="A1" s="534" t="s">
        <v>93</v>
      </c>
      <c r="B1" s="534" t="s">
        <v>94</v>
      </c>
      <c r="C1" s="534" t="s">
        <v>95</v>
      </c>
      <c r="D1" s="534" t="s">
        <v>96</v>
      </c>
      <c r="E1" s="534" t="s">
        <v>97</v>
      </c>
      <c r="F1" s="534" t="s">
        <v>1326</v>
      </c>
      <c r="G1" s="534" t="s">
        <v>1327</v>
      </c>
      <c r="H1" s="534" t="s">
        <v>100</v>
      </c>
      <c r="I1" s="534" t="s">
        <v>101</v>
      </c>
      <c r="J1" s="534" t="s">
        <v>1</v>
      </c>
      <c r="K1" s="534" t="s">
        <v>2</v>
      </c>
      <c r="L1" s="525" t="s">
        <v>1328</v>
      </c>
      <c r="M1" s="527" t="s">
        <v>4410</v>
      </c>
      <c r="N1" s="528"/>
      <c r="O1" s="532" t="s">
        <v>1810</v>
      </c>
      <c r="P1" s="533"/>
      <c r="Q1" s="520" t="s">
        <v>4411</v>
      </c>
      <c r="R1" s="521"/>
      <c r="S1" s="519" t="s">
        <v>1330</v>
      </c>
      <c r="T1" s="519" t="s">
        <v>3196</v>
      </c>
      <c r="U1" s="519" t="s">
        <v>4412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 spans="1:43" ht="26.25">
      <c r="A2" s="535"/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26"/>
      <c r="M2" s="235" t="s">
        <v>4413</v>
      </c>
      <c r="N2" s="235" t="s">
        <v>3194</v>
      </c>
      <c r="O2" s="236" t="s">
        <v>4413</v>
      </c>
      <c r="P2" s="237" t="s">
        <v>3194</v>
      </c>
      <c r="Q2" s="238" t="s">
        <v>4413</v>
      </c>
      <c r="R2" s="238" t="s">
        <v>3194</v>
      </c>
      <c r="S2" s="519"/>
      <c r="T2" s="519"/>
      <c r="U2" s="519"/>
      <c r="V2" s="7"/>
      <c r="W2" s="536" t="s">
        <v>4414</v>
      </c>
      <c r="X2" s="536"/>
      <c r="Y2" s="536"/>
      <c r="Z2" s="536"/>
      <c r="AA2" s="536"/>
      <c r="AB2" s="536"/>
      <c r="AC2" s="536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 spans="1:43" ht="15.75">
      <c r="A3" s="2" t="s">
        <v>113</v>
      </c>
      <c r="B3" s="2">
        <v>1</v>
      </c>
      <c r="C3" s="1" t="s">
        <v>4415</v>
      </c>
      <c r="D3" s="1" t="s">
        <v>4416</v>
      </c>
      <c r="E3" s="1" t="s">
        <v>4417</v>
      </c>
      <c r="F3" s="1" t="s">
        <v>2028</v>
      </c>
      <c r="G3" s="1" t="s">
        <v>2028</v>
      </c>
      <c r="H3" s="1" t="s">
        <v>2028</v>
      </c>
      <c r="I3" s="58" t="s">
        <v>117</v>
      </c>
      <c r="J3" s="1" t="s">
        <v>118</v>
      </c>
      <c r="K3" s="2">
        <v>12</v>
      </c>
      <c r="L3" s="42" t="str">
        <f>'[2]1'!$D$13</f>
        <v>DIREITO CONSTITUCIONAL ECONÔMICO E REGULATÓRIO</v>
      </c>
      <c r="M3" s="172">
        <v>45566</v>
      </c>
      <c r="N3" s="172">
        <v>45566</v>
      </c>
      <c r="O3" s="172">
        <v>45597</v>
      </c>
      <c r="P3" s="212">
        <v>45870</v>
      </c>
      <c r="Q3" s="214">
        <v>45839</v>
      </c>
      <c r="R3" s="214">
        <v>45870</v>
      </c>
      <c r="S3" s="245" t="s">
        <v>4177</v>
      </c>
      <c r="T3" s="211" t="s">
        <v>4418</v>
      </c>
      <c r="U3" s="192"/>
      <c r="V3" s="7"/>
      <c r="W3" s="4" t="s">
        <v>121</v>
      </c>
      <c r="X3" s="73" t="s">
        <v>4419</v>
      </c>
      <c r="Y3" s="73" t="s">
        <v>123</v>
      </c>
      <c r="Z3" s="529" t="s">
        <v>124</v>
      </c>
      <c r="AA3" s="530"/>
      <c r="AB3" s="223" t="s">
        <v>125</v>
      </c>
      <c r="AC3" s="210" t="s">
        <v>4420</v>
      </c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</row>
    <row r="4" spans="1:43" ht="15.75">
      <c r="A4" s="420" t="s">
        <v>113</v>
      </c>
      <c r="B4" s="420">
        <v>2</v>
      </c>
      <c r="C4" s="1" t="s">
        <v>1334</v>
      </c>
      <c r="D4" s="1" t="s">
        <v>1817</v>
      </c>
      <c r="E4" s="1" t="s">
        <v>4421</v>
      </c>
      <c r="F4" s="1" t="s">
        <v>1334</v>
      </c>
      <c r="G4" s="1" t="s">
        <v>1334</v>
      </c>
      <c r="H4" s="1" t="s">
        <v>1334</v>
      </c>
      <c r="I4" s="58" t="s">
        <v>129</v>
      </c>
      <c r="J4" s="1" t="s">
        <v>130</v>
      </c>
      <c r="K4" s="2">
        <v>6</v>
      </c>
      <c r="L4" s="42" t="str">
        <f>'[2]2'!$D$14</f>
        <v>Defesa do Consumidor em Juízo: Direito Coletivo e Direito Individual</v>
      </c>
      <c r="M4" s="172" t="s">
        <v>1761</v>
      </c>
      <c r="N4" s="172" t="s">
        <v>1761</v>
      </c>
      <c r="O4" s="172">
        <v>45717</v>
      </c>
      <c r="P4" s="172">
        <v>45870</v>
      </c>
      <c r="Q4" s="172">
        <v>45839</v>
      </c>
      <c r="R4" s="172">
        <v>45870</v>
      </c>
      <c r="S4" s="142" t="s">
        <v>4177</v>
      </c>
      <c r="T4" s="173" t="s">
        <v>139</v>
      </c>
      <c r="U4" s="144"/>
      <c r="V4" s="7"/>
      <c r="W4" s="249" t="s">
        <v>1205</v>
      </c>
      <c r="X4" s="145" t="s">
        <v>131</v>
      </c>
      <c r="Y4" s="1" t="s">
        <v>132</v>
      </c>
      <c r="Z4" s="531">
        <f t="shared" ref="Z4:Z9" si="0">COUNTIF(A:A,Y4)</f>
        <v>77</v>
      </c>
      <c r="AA4" s="450"/>
      <c r="AB4" s="210" t="s">
        <v>166</v>
      </c>
      <c r="AC4" s="210" t="s">
        <v>133</v>
      </c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 spans="1:43" ht="15.75">
      <c r="A5" s="421"/>
      <c r="B5" s="421"/>
      <c r="C5" s="1" t="s">
        <v>1336</v>
      </c>
      <c r="D5" s="1" t="s">
        <v>1337</v>
      </c>
      <c r="E5" s="1" t="s">
        <v>4422</v>
      </c>
      <c r="F5" s="1" t="s">
        <v>1336</v>
      </c>
      <c r="G5" s="1" t="s">
        <v>1336</v>
      </c>
      <c r="H5" s="1" t="s">
        <v>1336</v>
      </c>
      <c r="I5" s="58" t="s">
        <v>129</v>
      </c>
      <c r="J5" s="1" t="s">
        <v>130</v>
      </c>
      <c r="K5" s="2">
        <v>6</v>
      </c>
      <c r="L5" s="42" t="str">
        <f>'[2]2'!$F$14</f>
        <v>Autuação, Processos e Sanções Administrativos</v>
      </c>
      <c r="M5" s="172" t="s">
        <v>1761</v>
      </c>
      <c r="N5" s="172" t="s">
        <v>1761</v>
      </c>
      <c r="O5" s="172">
        <v>45717</v>
      </c>
      <c r="P5" s="172">
        <v>45839</v>
      </c>
      <c r="Q5" s="172">
        <v>45839</v>
      </c>
      <c r="R5" s="172">
        <v>45839</v>
      </c>
      <c r="S5" s="142" t="s">
        <v>4177</v>
      </c>
      <c r="T5" s="173" t="s">
        <v>139</v>
      </c>
      <c r="U5" s="144"/>
      <c r="V5" s="7"/>
      <c r="W5" s="249" t="s">
        <v>1207</v>
      </c>
      <c r="X5" s="145" t="s">
        <v>139</v>
      </c>
      <c r="Y5" s="1" t="s">
        <v>140</v>
      </c>
      <c r="Z5" s="531">
        <f t="shared" si="0"/>
        <v>46</v>
      </c>
      <c r="AA5" s="450"/>
      <c r="AB5" s="210" t="s">
        <v>4176</v>
      </c>
      <c r="AC5" s="210" t="s">
        <v>4177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 spans="1:43" ht="15.75">
      <c r="A6" s="2" t="s">
        <v>113</v>
      </c>
      <c r="B6" s="2">
        <v>3</v>
      </c>
      <c r="C6" s="1" t="s">
        <v>4423</v>
      </c>
      <c r="D6" s="1" t="s">
        <v>4185</v>
      </c>
      <c r="E6" s="1" t="s">
        <v>4424</v>
      </c>
      <c r="F6" s="1" t="s">
        <v>1550</v>
      </c>
      <c r="G6" s="1" t="s">
        <v>1550</v>
      </c>
      <c r="H6" s="1" t="s">
        <v>1550</v>
      </c>
      <c r="I6" s="58" t="s">
        <v>146</v>
      </c>
      <c r="J6" s="1" t="s">
        <v>147</v>
      </c>
      <c r="K6" s="2">
        <v>12</v>
      </c>
      <c r="L6" s="42" t="str">
        <f>'[2]3'!$D$14</f>
        <v>Processo Civil: Execução</v>
      </c>
      <c r="M6" s="172">
        <v>45566</v>
      </c>
      <c r="N6" s="172">
        <v>45566</v>
      </c>
      <c r="O6" s="172">
        <v>45597</v>
      </c>
      <c r="P6" s="212">
        <v>45870</v>
      </c>
      <c r="Q6" s="214">
        <v>45839</v>
      </c>
      <c r="R6" s="214">
        <v>45870</v>
      </c>
      <c r="S6" s="246" t="s">
        <v>4177</v>
      </c>
      <c r="T6" s="197" t="s">
        <v>139</v>
      </c>
      <c r="U6" s="144"/>
      <c r="V6" s="7"/>
      <c r="W6" s="249" t="s">
        <v>1211</v>
      </c>
      <c r="X6" s="145" t="s">
        <v>148</v>
      </c>
      <c r="Y6" s="1" t="s">
        <v>149</v>
      </c>
      <c r="Z6" s="531">
        <f t="shared" si="0"/>
        <v>50</v>
      </c>
      <c r="AA6" s="450"/>
      <c r="AB6" s="219" t="s">
        <v>4181</v>
      </c>
      <c r="AC6" s="219" t="s">
        <v>4182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 spans="1:43" ht="15.75">
      <c r="A7" s="420" t="s">
        <v>113</v>
      </c>
      <c r="B7" s="420">
        <v>4</v>
      </c>
      <c r="C7" s="1" t="s">
        <v>1342</v>
      </c>
      <c r="D7" s="1" t="s">
        <v>1341</v>
      </c>
      <c r="E7" s="1" t="s">
        <v>4425</v>
      </c>
      <c r="F7" s="1" t="s">
        <v>1342</v>
      </c>
      <c r="G7" s="1" t="s">
        <v>1342</v>
      </c>
      <c r="H7" s="1" t="s">
        <v>1342</v>
      </c>
      <c r="I7" s="58" t="s">
        <v>155</v>
      </c>
      <c r="J7" s="1" t="s">
        <v>156</v>
      </c>
      <c r="K7" s="2">
        <v>6</v>
      </c>
      <c r="L7" s="42" t="str">
        <f>'[2]4'!$D$14</f>
        <v>Mediação e Arbitragem</v>
      </c>
      <c r="M7" s="172" t="s">
        <v>1761</v>
      </c>
      <c r="N7" s="172" t="s">
        <v>1761</v>
      </c>
      <c r="O7" s="172">
        <v>45717</v>
      </c>
      <c r="P7" s="172">
        <v>45870</v>
      </c>
      <c r="Q7" s="172">
        <v>45839</v>
      </c>
      <c r="R7" s="172">
        <v>45870</v>
      </c>
      <c r="S7" s="142" t="s">
        <v>4177</v>
      </c>
      <c r="T7" s="173" t="s">
        <v>139</v>
      </c>
      <c r="U7" s="144"/>
      <c r="V7" s="7"/>
      <c r="W7" s="249" t="s">
        <v>1212</v>
      </c>
      <c r="X7" s="145" t="s">
        <v>183</v>
      </c>
      <c r="Y7" s="1" t="s">
        <v>113</v>
      </c>
      <c r="Z7" s="420">
        <f t="shared" si="0"/>
        <v>15</v>
      </c>
      <c r="AA7" s="537"/>
      <c r="AB7" s="210" t="s">
        <v>4183</v>
      </c>
      <c r="AC7" s="210" t="s">
        <v>141</v>
      </c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ht="15.75">
      <c r="A8" s="421"/>
      <c r="B8" s="421"/>
      <c r="C8" s="1" t="s">
        <v>1343</v>
      </c>
      <c r="D8" s="1" t="s">
        <v>1344</v>
      </c>
      <c r="E8" s="1" t="s">
        <v>4426</v>
      </c>
      <c r="F8" s="1" t="s">
        <v>1345</v>
      </c>
      <c r="G8" s="1" t="s">
        <v>1345</v>
      </c>
      <c r="H8" s="1" t="s">
        <v>1345</v>
      </c>
      <c r="I8" s="58" t="s">
        <v>155</v>
      </c>
      <c r="J8" s="1" t="s">
        <v>156</v>
      </c>
      <c r="K8" s="2">
        <v>6</v>
      </c>
      <c r="L8" s="42" t="str">
        <f>'[2]4'!$F$14</f>
        <v>Aspectos Processuais dos Juizados Especiais, Estaduais e Federais</v>
      </c>
      <c r="M8" s="172" t="s">
        <v>1761</v>
      </c>
      <c r="N8" s="172" t="s">
        <v>1761</v>
      </c>
      <c r="O8" s="172">
        <v>45717</v>
      </c>
      <c r="P8" s="172">
        <v>45839</v>
      </c>
      <c r="Q8" s="172">
        <v>45839</v>
      </c>
      <c r="R8" s="172">
        <v>45839</v>
      </c>
      <c r="S8" s="142" t="s">
        <v>4177</v>
      </c>
      <c r="T8" s="173" t="s">
        <v>139</v>
      </c>
      <c r="U8" s="144"/>
      <c r="V8" s="7"/>
      <c r="W8" s="249" t="s">
        <v>1214</v>
      </c>
      <c r="X8" s="145" t="s">
        <v>4187</v>
      </c>
      <c r="Y8" s="42" t="s">
        <v>164</v>
      </c>
      <c r="Z8" s="538">
        <f t="shared" si="0"/>
        <v>30</v>
      </c>
      <c r="AA8" s="538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 spans="1:43" ht="15.75">
      <c r="A9" s="2" t="s">
        <v>113</v>
      </c>
      <c r="B9" s="2">
        <v>5</v>
      </c>
      <c r="C9" s="1" t="s">
        <v>1827</v>
      </c>
      <c r="D9" s="1" t="s">
        <v>4427</v>
      </c>
      <c r="E9" s="1" t="s">
        <v>1828</v>
      </c>
      <c r="F9" s="1" t="s">
        <v>1828</v>
      </c>
      <c r="G9" s="1" t="s">
        <v>1828</v>
      </c>
      <c r="H9" s="1" t="s">
        <v>1828</v>
      </c>
      <c r="I9" s="58" t="s">
        <v>171</v>
      </c>
      <c r="J9" s="1" t="s">
        <v>172</v>
      </c>
      <c r="K9" s="2">
        <v>12</v>
      </c>
      <c r="L9" s="42" t="str">
        <f>'[2]5'!$D$14</f>
        <v>Direito Previdenciário Aplicado às Relações de Trabalho</v>
      </c>
      <c r="M9" s="172">
        <v>45566</v>
      </c>
      <c r="N9" s="172">
        <v>45566</v>
      </c>
      <c r="O9" s="172">
        <v>45597</v>
      </c>
      <c r="P9" s="212">
        <v>45870</v>
      </c>
      <c r="Q9" s="214">
        <v>45839</v>
      </c>
      <c r="R9" s="214">
        <v>45870</v>
      </c>
      <c r="S9" s="246" t="s">
        <v>4177</v>
      </c>
      <c r="T9" s="197" t="s">
        <v>139</v>
      </c>
      <c r="U9" s="144"/>
      <c r="V9" s="7"/>
      <c r="W9" s="249" t="s">
        <v>1215</v>
      </c>
      <c r="X9" s="145" t="s">
        <v>120</v>
      </c>
      <c r="Y9" s="1" t="s">
        <v>174</v>
      </c>
      <c r="Z9" s="421">
        <f t="shared" si="0"/>
        <v>8</v>
      </c>
      <c r="AA9" s="421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 spans="1:43" ht="15.75">
      <c r="A10" s="420" t="s">
        <v>113</v>
      </c>
      <c r="B10" s="420">
        <v>6</v>
      </c>
      <c r="C10" s="1" t="s">
        <v>180</v>
      </c>
      <c r="D10" s="1" t="s">
        <v>1348</v>
      </c>
      <c r="E10" s="1" t="s">
        <v>4428</v>
      </c>
      <c r="F10" s="1" t="s">
        <v>180</v>
      </c>
      <c r="G10" s="1" t="s">
        <v>180</v>
      </c>
      <c r="H10" s="1" t="s">
        <v>180</v>
      </c>
      <c r="I10" s="58" t="s">
        <v>181</v>
      </c>
      <c r="J10" s="1" t="s">
        <v>182</v>
      </c>
      <c r="K10" s="2">
        <v>6</v>
      </c>
      <c r="L10" s="42" t="str">
        <f>'[2]6'!$D$14</f>
        <v>Direito Constitucional do Trabalho</v>
      </c>
      <c r="M10" s="172" t="s">
        <v>1761</v>
      </c>
      <c r="N10" s="172" t="s">
        <v>1761</v>
      </c>
      <c r="O10" s="172">
        <v>45717</v>
      </c>
      <c r="P10" s="172">
        <v>45870</v>
      </c>
      <c r="Q10" s="172">
        <v>45839</v>
      </c>
      <c r="R10" s="172">
        <v>45870</v>
      </c>
      <c r="S10" s="142" t="s">
        <v>4177</v>
      </c>
      <c r="T10" s="173" t="s">
        <v>139</v>
      </c>
      <c r="U10" s="144"/>
      <c r="V10" s="7"/>
      <c r="W10" s="249" t="s">
        <v>4429</v>
      </c>
      <c r="X10" s="145" t="s">
        <v>304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 spans="1:43" ht="15.75">
      <c r="A11" s="421"/>
      <c r="B11" s="421"/>
      <c r="C11" s="1" t="s">
        <v>1350</v>
      </c>
      <c r="D11" s="1" t="s">
        <v>1351</v>
      </c>
      <c r="E11" s="1" t="s">
        <v>4430</v>
      </c>
      <c r="F11" s="1" t="s">
        <v>1350</v>
      </c>
      <c r="G11" s="1" t="s">
        <v>1350</v>
      </c>
      <c r="H11" s="1" t="s">
        <v>1350</v>
      </c>
      <c r="I11" s="58" t="s">
        <v>181</v>
      </c>
      <c r="J11" s="1" t="s">
        <v>182</v>
      </c>
      <c r="K11" s="2">
        <v>6</v>
      </c>
      <c r="L11" s="42" t="str">
        <f>'[2]6'!$F$14</f>
        <v>Meio Ambiente do Trabalho</v>
      </c>
      <c r="M11" s="172" t="s">
        <v>1761</v>
      </c>
      <c r="N11" s="172" t="s">
        <v>1761</v>
      </c>
      <c r="O11" s="172">
        <v>45717</v>
      </c>
      <c r="P11" s="172">
        <v>45839</v>
      </c>
      <c r="Q11" s="172">
        <v>45839</v>
      </c>
      <c r="R11" s="172">
        <v>45839</v>
      </c>
      <c r="S11" s="142" t="s">
        <v>4177</v>
      </c>
      <c r="T11" s="173" t="s">
        <v>139</v>
      </c>
      <c r="U11" s="144"/>
      <c r="V11" s="7"/>
      <c r="W11" s="249" t="s">
        <v>1216</v>
      </c>
      <c r="X11" s="145" t="s">
        <v>4191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ht="15.75">
      <c r="A12" s="2" t="s">
        <v>113</v>
      </c>
      <c r="B12" s="2">
        <v>7</v>
      </c>
      <c r="C12" s="1" t="s">
        <v>4431</v>
      </c>
      <c r="D12" s="1" t="s">
        <v>4196</v>
      </c>
      <c r="E12" s="1" t="s">
        <v>4432</v>
      </c>
      <c r="F12" s="1" t="s">
        <v>4195</v>
      </c>
      <c r="G12" s="1" t="s">
        <v>4195</v>
      </c>
      <c r="H12" s="1" t="s">
        <v>4195</v>
      </c>
      <c r="I12" s="58" t="s">
        <v>191</v>
      </c>
      <c r="J12" s="1" t="s">
        <v>192</v>
      </c>
      <c r="K12" s="2">
        <v>12</v>
      </c>
      <c r="L12" s="42" t="str">
        <f>'[2]7'!$D$14</f>
        <v>Cadastro Técnico e Relatórios Ambientais</v>
      </c>
      <c r="M12" s="172">
        <v>45566</v>
      </c>
      <c r="N12" s="172">
        <v>45566</v>
      </c>
      <c r="O12" s="172">
        <v>45597</v>
      </c>
      <c r="P12" s="212">
        <v>45870</v>
      </c>
      <c r="Q12" s="214">
        <v>45839</v>
      </c>
      <c r="R12" s="214">
        <v>45870</v>
      </c>
      <c r="S12" s="246" t="s">
        <v>4177</v>
      </c>
      <c r="T12" s="197" t="s">
        <v>4187</v>
      </c>
      <c r="U12" s="144"/>
      <c r="V12" s="7"/>
      <c r="W12" s="249" t="s">
        <v>1217</v>
      </c>
      <c r="X12" s="145" t="s">
        <v>4194</v>
      </c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ht="15.75">
      <c r="A13" s="420" t="s">
        <v>113</v>
      </c>
      <c r="B13" s="420">
        <v>8</v>
      </c>
      <c r="C13" s="1" t="s">
        <v>1354</v>
      </c>
      <c r="D13" s="1" t="s">
        <v>1353</v>
      </c>
      <c r="E13" s="1" t="s">
        <v>4433</v>
      </c>
      <c r="F13" s="1" t="s">
        <v>1354</v>
      </c>
      <c r="G13" s="1" t="s">
        <v>1354</v>
      </c>
      <c r="H13" s="1" t="s">
        <v>1354</v>
      </c>
      <c r="I13" s="58" t="s">
        <v>196</v>
      </c>
      <c r="J13" s="1" t="s">
        <v>197</v>
      </c>
      <c r="K13" s="2">
        <v>6</v>
      </c>
      <c r="L13" s="42" t="str">
        <f>'[2]8'!$D$14</f>
        <v>Tutela e Responsabilidade Penal</v>
      </c>
      <c r="M13" s="172" t="s">
        <v>1761</v>
      </c>
      <c r="N13" s="172" t="s">
        <v>1761</v>
      </c>
      <c r="O13" s="172">
        <v>45717</v>
      </c>
      <c r="P13" s="172">
        <v>45870</v>
      </c>
      <c r="Q13" s="172">
        <v>45839</v>
      </c>
      <c r="R13" s="172">
        <v>45870</v>
      </c>
      <c r="S13" s="142" t="s">
        <v>4177</v>
      </c>
      <c r="T13" s="173" t="s">
        <v>120</v>
      </c>
      <c r="U13" s="144"/>
      <c r="V13" s="7"/>
      <c r="W13" s="249" t="s">
        <v>1218</v>
      </c>
      <c r="X13" s="145" t="s">
        <v>198</v>
      </c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ht="15.75">
      <c r="A14" s="421"/>
      <c r="B14" s="421"/>
      <c r="C14" s="1" t="s">
        <v>1355</v>
      </c>
      <c r="D14" s="1" t="s">
        <v>1356</v>
      </c>
      <c r="E14" s="1" t="s">
        <v>4434</v>
      </c>
      <c r="F14" s="1" t="s">
        <v>1355</v>
      </c>
      <c r="G14" s="1" t="s">
        <v>1355</v>
      </c>
      <c r="H14" s="1" t="s">
        <v>1355</v>
      </c>
      <c r="I14" s="58" t="s">
        <v>196</v>
      </c>
      <c r="J14" s="1" t="s">
        <v>197</v>
      </c>
      <c r="K14" s="2">
        <v>6</v>
      </c>
      <c r="L14" s="42" t="str">
        <f>'[2]8'!$F$14</f>
        <v>Estudo de impacto ambiental (EIA) e Relatório de impacto ambiental (RIMA)</v>
      </c>
      <c r="M14" s="172" t="s">
        <v>1761</v>
      </c>
      <c r="N14" s="172" t="s">
        <v>1761</v>
      </c>
      <c r="O14" s="172">
        <v>45717</v>
      </c>
      <c r="P14" s="172">
        <v>45839</v>
      </c>
      <c r="Q14" s="172">
        <v>45839</v>
      </c>
      <c r="R14" s="172">
        <v>45839</v>
      </c>
      <c r="S14" s="142" t="s">
        <v>4177</v>
      </c>
      <c r="T14" s="173" t="s">
        <v>139</v>
      </c>
      <c r="U14" s="144"/>
      <c r="V14" s="7"/>
      <c r="W14" s="249" t="s">
        <v>1219</v>
      </c>
      <c r="X14" s="145" t="s">
        <v>4418</v>
      </c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ht="15.75">
      <c r="A15" s="2" t="s">
        <v>132</v>
      </c>
      <c r="B15" s="2">
        <v>9</v>
      </c>
      <c r="C15" s="1" t="s">
        <v>3882</v>
      </c>
      <c r="D15" s="1" t="s">
        <v>4200</v>
      </c>
      <c r="E15" s="1" t="s">
        <v>194</v>
      </c>
      <c r="F15" s="1" t="s">
        <v>4201</v>
      </c>
      <c r="G15" s="1" t="s">
        <v>4201</v>
      </c>
      <c r="H15" s="1" t="s">
        <v>4201</v>
      </c>
      <c r="I15" s="58" t="s">
        <v>205</v>
      </c>
      <c r="J15" s="1" t="s">
        <v>206</v>
      </c>
      <c r="K15" s="2">
        <v>12</v>
      </c>
      <c r="L15" s="42" t="str">
        <f>'[2]9'!$D$14</f>
        <v>Conceitos e Ferramentas da Qualidade</v>
      </c>
      <c r="M15" s="172">
        <v>45566</v>
      </c>
      <c r="N15" s="172">
        <v>45566</v>
      </c>
      <c r="O15" s="172">
        <v>45597</v>
      </c>
      <c r="P15" s="212">
        <v>45870</v>
      </c>
      <c r="Q15" s="214">
        <v>45839</v>
      </c>
      <c r="R15" s="214">
        <v>45870</v>
      </c>
      <c r="S15" s="246" t="s">
        <v>4182</v>
      </c>
      <c r="T15" s="197" t="s">
        <v>198</v>
      </c>
      <c r="U15" s="144"/>
      <c r="V15" s="7"/>
      <c r="W15" s="249" t="s">
        <v>1221</v>
      </c>
      <c r="X15" s="145" t="s">
        <v>208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 spans="1:43" ht="15.75">
      <c r="A16" s="420" t="s">
        <v>132</v>
      </c>
      <c r="B16" s="420">
        <v>10</v>
      </c>
      <c r="C16" s="1" t="s">
        <v>1359</v>
      </c>
      <c r="D16" s="1" t="s">
        <v>1360</v>
      </c>
      <c r="E16" s="1" t="s">
        <v>1359</v>
      </c>
      <c r="F16" s="1" t="s">
        <v>1359</v>
      </c>
      <c r="G16" s="1" t="s">
        <v>1359</v>
      </c>
      <c r="H16" s="1" t="s">
        <v>1359</v>
      </c>
      <c r="I16" s="58" t="s">
        <v>211</v>
      </c>
      <c r="J16" s="1" t="s">
        <v>212</v>
      </c>
      <c r="K16" s="2">
        <v>6</v>
      </c>
      <c r="L16" s="42" t="str">
        <f>'[2]10'!$D$14</f>
        <v>Ações Corretivas e Preventivas para Qualidade e Ambientais</v>
      </c>
      <c r="M16" s="172" t="s">
        <v>1761</v>
      </c>
      <c r="N16" s="172" t="s">
        <v>1761</v>
      </c>
      <c r="O16" s="172">
        <v>45717</v>
      </c>
      <c r="P16" s="172">
        <v>45870</v>
      </c>
      <c r="Q16" s="172">
        <v>45839</v>
      </c>
      <c r="R16" s="172">
        <v>45870</v>
      </c>
      <c r="S16" s="142" t="s">
        <v>4182</v>
      </c>
      <c r="T16" s="173" t="s">
        <v>198</v>
      </c>
      <c r="U16" s="144"/>
      <c r="V16" s="7"/>
      <c r="W16" s="249" t="s">
        <v>1222</v>
      </c>
      <c r="X16" s="145" t="s">
        <v>240</v>
      </c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 spans="1:43" ht="15.75">
      <c r="A17" s="421"/>
      <c r="B17" s="421"/>
      <c r="C17" s="1" t="s">
        <v>1362</v>
      </c>
      <c r="D17" s="1" t="s">
        <v>1363</v>
      </c>
      <c r="E17" s="1" t="s">
        <v>1346</v>
      </c>
      <c r="F17" s="1" t="s">
        <v>1346</v>
      </c>
      <c r="G17" s="1" t="s">
        <v>1346</v>
      </c>
      <c r="H17" s="1" t="s">
        <v>1346</v>
      </c>
      <c r="I17" s="58" t="s">
        <v>211</v>
      </c>
      <c r="J17" s="1" t="s">
        <v>212</v>
      </c>
      <c r="K17" s="2">
        <v>6</v>
      </c>
      <c r="L17" s="42" t="str">
        <f>'[2]10'!$F$14</f>
        <v>Visão Estratégica e Indicadores de Desempenho</v>
      </c>
      <c r="M17" s="172" t="s">
        <v>1761</v>
      </c>
      <c r="N17" s="172" t="s">
        <v>1761</v>
      </c>
      <c r="O17" s="172">
        <v>45717</v>
      </c>
      <c r="P17" s="172">
        <v>45839</v>
      </c>
      <c r="Q17" s="172">
        <v>45839</v>
      </c>
      <c r="R17" s="172">
        <v>45839</v>
      </c>
      <c r="S17" s="142" t="s">
        <v>4182</v>
      </c>
      <c r="T17" s="173" t="s">
        <v>183</v>
      </c>
      <c r="U17" s="144"/>
      <c r="V17" s="7"/>
      <c r="W17" s="249" t="s">
        <v>1223</v>
      </c>
      <c r="X17" s="145" t="s">
        <v>213</v>
      </c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 spans="1:43" ht="15.75">
      <c r="A18" s="2" t="s">
        <v>132</v>
      </c>
      <c r="B18" s="2">
        <v>11</v>
      </c>
      <c r="C18" s="1" t="s">
        <v>1427</v>
      </c>
      <c r="D18" s="1" t="s">
        <v>4435</v>
      </c>
      <c r="E18" s="1" t="s">
        <v>1428</v>
      </c>
      <c r="F18" s="1" t="s">
        <v>1428</v>
      </c>
      <c r="G18" s="1" t="s">
        <v>1428</v>
      </c>
      <c r="H18" s="1" t="s">
        <v>1428</v>
      </c>
      <c r="I18" s="58" t="s">
        <v>220</v>
      </c>
      <c r="J18" s="1" t="s">
        <v>221</v>
      </c>
      <c r="K18" s="2">
        <v>12</v>
      </c>
      <c r="L18" s="42" t="str">
        <f>'[2]11'!$D$14</f>
        <v>GESTÃO DE DESEMPENHO E COMPETÊNCIA</v>
      </c>
      <c r="M18" s="172">
        <v>45566</v>
      </c>
      <c r="N18" s="172">
        <v>45566</v>
      </c>
      <c r="O18" s="172">
        <v>45597</v>
      </c>
      <c r="P18" s="212">
        <v>45870</v>
      </c>
      <c r="Q18" s="214">
        <v>45839</v>
      </c>
      <c r="R18" s="214">
        <v>45870</v>
      </c>
      <c r="S18" s="246" t="s">
        <v>4182</v>
      </c>
      <c r="T18" s="197" t="s">
        <v>4187</v>
      </c>
      <c r="U18" s="144"/>
      <c r="V18" s="7"/>
      <c r="W18" s="249" t="s">
        <v>1224</v>
      </c>
      <c r="X18" s="145" t="s">
        <v>226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 spans="1:43" ht="15.75">
      <c r="A19" s="420" t="s">
        <v>132</v>
      </c>
      <c r="B19" s="420">
        <v>12</v>
      </c>
      <c r="C19" s="1" t="s">
        <v>1366</v>
      </c>
      <c r="D19" s="1" t="s">
        <v>1368</v>
      </c>
      <c r="E19" s="1" t="s">
        <v>1368</v>
      </c>
      <c r="F19" s="1" t="s">
        <v>1368</v>
      </c>
      <c r="G19" s="1" t="s">
        <v>1368</v>
      </c>
      <c r="H19" s="1" t="s">
        <v>1368</v>
      </c>
      <c r="I19" s="58" t="s">
        <v>1822</v>
      </c>
      <c r="J19" s="1" t="s">
        <v>225</v>
      </c>
      <c r="K19" s="2">
        <v>6</v>
      </c>
      <c r="L19" s="42" t="str">
        <f>'[2]12'!$D$14</f>
        <v>GESTÃO DE RELACIONAMENTO COM O CLIENTE</v>
      </c>
      <c r="M19" s="172" t="s">
        <v>1761</v>
      </c>
      <c r="N19" s="172" t="s">
        <v>1761</v>
      </c>
      <c r="O19" s="172">
        <v>45717</v>
      </c>
      <c r="P19" s="172">
        <v>45870</v>
      </c>
      <c r="Q19" s="172">
        <v>45839</v>
      </c>
      <c r="R19" s="172">
        <v>45870</v>
      </c>
      <c r="S19" s="142" t="s">
        <v>4182</v>
      </c>
      <c r="T19" s="173" t="s">
        <v>4187</v>
      </c>
      <c r="U19" s="144"/>
      <c r="V19" s="7"/>
      <c r="W19" s="288" t="s">
        <v>1225</v>
      </c>
      <c r="X19" s="289" t="s">
        <v>4205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ht="15.75">
      <c r="A20" s="421"/>
      <c r="B20" s="421"/>
      <c r="C20" s="1" t="s">
        <v>1369</v>
      </c>
      <c r="D20" s="1" t="s">
        <v>1370</v>
      </c>
      <c r="E20" s="1" t="s">
        <v>1370</v>
      </c>
      <c r="F20" s="1" t="s">
        <v>1370</v>
      </c>
      <c r="G20" s="1" t="s">
        <v>1370</v>
      </c>
      <c r="H20" s="1" t="s">
        <v>1370</v>
      </c>
      <c r="I20" s="58" t="s">
        <v>1822</v>
      </c>
      <c r="J20" s="1" t="s">
        <v>225</v>
      </c>
      <c r="K20" s="2">
        <v>6</v>
      </c>
      <c r="L20" s="42" t="str">
        <f>'[2]12'!$F$14</f>
        <v>NEGOCIAÇÃO PARA LIDERES</v>
      </c>
      <c r="M20" s="172" t="s">
        <v>1761</v>
      </c>
      <c r="N20" s="172" t="s">
        <v>1761</v>
      </c>
      <c r="O20" s="172">
        <v>45717</v>
      </c>
      <c r="P20" s="172">
        <v>45839</v>
      </c>
      <c r="Q20" s="172">
        <v>45839</v>
      </c>
      <c r="R20" s="172">
        <v>45839</v>
      </c>
      <c r="S20" s="142" t="s">
        <v>4182</v>
      </c>
      <c r="T20" s="173" t="s">
        <v>4206</v>
      </c>
      <c r="U20" s="144"/>
      <c r="V20" s="7"/>
      <c r="W20" s="249" t="s">
        <v>1226</v>
      </c>
      <c r="X20" s="145" t="s">
        <v>229</v>
      </c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 spans="1:43" ht="15.75">
      <c r="A21" s="2" t="s">
        <v>132</v>
      </c>
      <c r="B21" s="2">
        <v>13</v>
      </c>
      <c r="C21" s="1" t="s">
        <v>4436</v>
      </c>
      <c r="D21" s="1" t="s">
        <v>4437</v>
      </c>
      <c r="E21" s="1" t="s">
        <v>4438</v>
      </c>
      <c r="F21" s="1" t="s">
        <v>4438</v>
      </c>
      <c r="G21" s="1" t="s">
        <v>4438</v>
      </c>
      <c r="H21" s="1" t="s">
        <v>4438</v>
      </c>
      <c r="I21" s="58" t="s">
        <v>233</v>
      </c>
      <c r="J21" s="1" t="s">
        <v>234</v>
      </c>
      <c r="K21" s="2">
        <v>12</v>
      </c>
      <c r="L21" s="42" t="str">
        <f>'[2]13'!$D$14</f>
        <v>Gestão Participativa</v>
      </c>
      <c r="M21" s="172">
        <v>45566</v>
      </c>
      <c r="N21" s="172">
        <v>45566</v>
      </c>
      <c r="O21" s="172">
        <v>45597</v>
      </c>
      <c r="P21" s="212">
        <v>45870</v>
      </c>
      <c r="Q21" s="214">
        <v>45839</v>
      </c>
      <c r="R21" s="214">
        <v>45870</v>
      </c>
      <c r="S21" s="246" t="s">
        <v>4182</v>
      </c>
      <c r="T21" s="197" t="s">
        <v>4206</v>
      </c>
      <c r="U21" s="144"/>
      <c r="V21" s="7"/>
      <c r="W21" s="249" t="s">
        <v>1227</v>
      </c>
      <c r="X21" s="145" t="s">
        <v>4206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 spans="1:43" ht="15.75">
      <c r="A22" s="420" t="s">
        <v>132</v>
      </c>
      <c r="B22" s="420">
        <v>14</v>
      </c>
      <c r="C22" s="1" t="s">
        <v>450</v>
      </c>
      <c r="D22" s="1" t="s">
        <v>223</v>
      </c>
      <c r="E22" s="1" t="s">
        <v>223</v>
      </c>
      <c r="F22" s="1" t="s">
        <v>223</v>
      </c>
      <c r="G22" s="1" t="s">
        <v>223</v>
      </c>
      <c r="H22" s="1" t="s">
        <v>223</v>
      </c>
      <c r="I22" s="58" t="s">
        <v>238</v>
      </c>
      <c r="J22" s="1" t="s">
        <v>239</v>
      </c>
      <c r="K22" s="2">
        <v>6</v>
      </c>
      <c r="L22" s="42" t="str">
        <f>'[2]14'!$D$14</f>
        <v xml:space="preserve">Planejamento Estratégico </v>
      </c>
      <c r="M22" s="172" t="s">
        <v>1761</v>
      </c>
      <c r="N22" s="172" t="s">
        <v>1761</v>
      </c>
      <c r="O22" s="172">
        <v>45717</v>
      </c>
      <c r="P22" s="172">
        <v>45870</v>
      </c>
      <c r="Q22" s="172">
        <v>45839</v>
      </c>
      <c r="R22" s="172">
        <v>45870</v>
      </c>
      <c r="S22" s="142" t="s">
        <v>4182</v>
      </c>
      <c r="T22" s="173" t="s">
        <v>183</v>
      </c>
      <c r="U22" s="144"/>
      <c r="V22" s="7"/>
      <c r="W22" s="249" t="s">
        <v>1228</v>
      </c>
      <c r="X22" s="145" t="s">
        <v>243</v>
      </c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 spans="1:43" ht="15.75">
      <c r="A23" s="421"/>
      <c r="B23" s="421"/>
      <c r="C23" s="1" t="s">
        <v>1374</v>
      </c>
      <c r="D23" s="1" t="s">
        <v>1375</v>
      </c>
      <c r="E23" s="1" t="s">
        <v>1375</v>
      </c>
      <c r="F23" s="1" t="s">
        <v>1375</v>
      </c>
      <c r="G23" s="1" t="s">
        <v>1375</v>
      </c>
      <c r="H23" s="1" t="s">
        <v>1375</v>
      </c>
      <c r="I23" s="58" t="s">
        <v>238</v>
      </c>
      <c r="J23" s="1" t="s">
        <v>239</v>
      </c>
      <c r="K23" s="2">
        <v>6</v>
      </c>
      <c r="L23" s="42" t="str">
        <f>'[2]14'!$F$14</f>
        <v>Lógica</v>
      </c>
      <c r="M23" s="172" t="s">
        <v>1761</v>
      </c>
      <c r="N23" s="172" t="s">
        <v>1761</v>
      </c>
      <c r="O23" s="172">
        <v>45717</v>
      </c>
      <c r="P23" s="172">
        <v>45839</v>
      </c>
      <c r="Q23" s="172">
        <v>45839</v>
      </c>
      <c r="R23" s="172">
        <v>45839</v>
      </c>
      <c r="S23" s="142" t="s">
        <v>4182</v>
      </c>
      <c r="T23" s="173" t="s">
        <v>243</v>
      </c>
      <c r="U23" s="144"/>
      <c r="V23" s="7"/>
      <c r="W23" s="249" t="s">
        <v>1229</v>
      </c>
      <c r="X23" s="145" t="s">
        <v>235</v>
      </c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ht="15.75">
      <c r="A24" s="2" t="s">
        <v>132</v>
      </c>
      <c r="B24" s="2">
        <v>15</v>
      </c>
      <c r="C24" s="1" t="s">
        <v>474</v>
      </c>
      <c r="D24" s="1" t="s">
        <v>4439</v>
      </c>
      <c r="E24" s="1" t="s">
        <v>475</v>
      </c>
      <c r="F24" s="1" t="s">
        <v>475</v>
      </c>
      <c r="G24" s="1" t="s">
        <v>475</v>
      </c>
      <c r="H24" s="1" t="s">
        <v>475</v>
      </c>
      <c r="I24" s="58" t="s">
        <v>247</v>
      </c>
      <c r="J24" s="1" t="s">
        <v>248</v>
      </c>
      <c r="K24" s="2">
        <v>12</v>
      </c>
      <c r="L24" s="42" t="str">
        <f>'[2]15'!$D$14</f>
        <v>GESTÃO DO TEMPO, TOMADA DE DECISÃO E NEGOCIAÇÃO EM PROJETO</v>
      </c>
      <c r="M24" s="172">
        <v>45566</v>
      </c>
      <c r="N24" s="172">
        <v>45566</v>
      </c>
      <c r="O24" s="172">
        <v>45597</v>
      </c>
      <c r="P24" s="212">
        <v>45870</v>
      </c>
      <c r="Q24" s="214">
        <v>45839</v>
      </c>
      <c r="R24" s="214">
        <v>45870</v>
      </c>
      <c r="S24" s="246" t="s">
        <v>4182</v>
      </c>
      <c r="T24" s="197" t="s">
        <v>4187</v>
      </c>
      <c r="U24" s="144"/>
      <c r="V24" s="7"/>
      <c r="W24" s="83"/>
      <c r="X24" s="83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ht="15.75">
      <c r="A25" s="420" t="s">
        <v>132</v>
      </c>
      <c r="B25" s="420">
        <v>16</v>
      </c>
      <c r="C25" s="1" t="s">
        <v>474</v>
      </c>
      <c r="D25" s="1" t="s">
        <v>1900</v>
      </c>
      <c r="E25" s="1" t="s">
        <v>475</v>
      </c>
      <c r="F25" s="1" t="s">
        <v>475</v>
      </c>
      <c r="G25" s="1" t="s">
        <v>475</v>
      </c>
      <c r="H25" s="1" t="s">
        <v>475</v>
      </c>
      <c r="I25" s="58" t="s">
        <v>249</v>
      </c>
      <c r="J25" s="1" t="s">
        <v>250</v>
      </c>
      <c r="K25" s="2">
        <v>6</v>
      </c>
      <c r="L25" s="42" t="str">
        <f>'[2]16'!$D$14</f>
        <v>GESTÃO DO TEMPO, TOMADA DE DECISÃO E NEGOCIAÇÃO EM PROJETOS</v>
      </c>
      <c r="M25" s="172" t="s">
        <v>1761</v>
      </c>
      <c r="N25" s="172" t="s">
        <v>1761</v>
      </c>
      <c r="O25" s="172">
        <v>45717</v>
      </c>
      <c r="P25" s="172">
        <v>45870</v>
      </c>
      <c r="Q25" s="172">
        <v>45839</v>
      </c>
      <c r="R25" s="172">
        <v>45870</v>
      </c>
      <c r="S25" s="142" t="s">
        <v>4182</v>
      </c>
      <c r="T25" s="173" t="s">
        <v>4187</v>
      </c>
      <c r="U25" s="144"/>
      <c r="V25" s="7"/>
      <c r="W25" s="83"/>
      <c r="X25" s="83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ht="15.75">
      <c r="A26" s="421"/>
      <c r="B26" s="421"/>
      <c r="C26" s="1" t="s">
        <v>1377</v>
      </c>
      <c r="D26" s="1" t="s">
        <v>504</v>
      </c>
      <c r="E26" s="1" t="s">
        <v>506</v>
      </c>
      <c r="F26" s="1" t="s">
        <v>506</v>
      </c>
      <c r="G26" s="1" t="s">
        <v>506</v>
      </c>
      <c r="H26" s="1" t="s">
        <v>506</v>
      </c>
      <c r="I26" s="58" t="s">
        <v>249</v>
      </c>
      <c r="J26" s="1" t="s">
        <v>250</v>
      </c>
      <c r="K26" s="2">
        <v>6</v>
      </c>
      <c r="L26" s="42" t="str">
        <f>'[2]16'!$F$14</f>
        <v>GESTÃO DE ESCOPO DE PROJETOS</v>
      </c>
      <c r="M26" s="172" t="s">
        <v>1761</v>
      </c>
      <c r="N26" s="172" t="s">
        <v>1761</v>
      </c>
      <c r="O26" s="172">
        <v>45717</v>
      </c>
      <c r="P26" s="172">
        <v>45839</v>
      </c>
      <c r="Q26" s="172">
        <v>45839</v>
      </c>
      <c r="R26" s="172">
        <v>45839</v>
      </c>
      <c r="S26" s="142" t="s">
        <v>4182</v>
      </c>
      <c r="T26" s="173" t="s">
        <v>4187</v>
      </c>
      <c r="U26" s="144"/>
      <c r="V26" s="7"/>
      <c r="W26" s="83"/>
      <c r="X26" s="83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ht="15.75">
      <c r="A27" s="2" t="s">
        <v>132</v>
      </c>
      <c r="B27" s="2">
        <v>17</v>
      </c>
      <c r="C27" s="1" t="s">
        <v>1826</v>
      </c>
      <c r="D27" s="1" t="s">
        <v>4440</v>
      </c>
      <c r="E27" s="1" t="s">
        <v>3937</v>
      </c>
      <c r="F27" s="1" t="s">
        <v>505</v>
      </c>
      <c r="G27" s="1" t="s">
        <v>505</v>
      </c>
      <c r="H27" s="1" t="s">
        <v>505</v>
      </c>
      <c r="I27" s="58" t="s">
        <v>354</v>
      </c>
      <c r="J27" s="1" t="s">
        <v>253</v>
      </c>
      <c r="K27" s="2">
        <v>12</v>
      </c>
      <c r="L27" s="42" t="str">
        <f>'[2]17'!$D$14</f>
        <v>Logística Internacional</v>
      </c>
      <c r="M27" s="172">
        <v>45566</v>
      </c>
      <c r="N27" s="172">
        <v>45566</v>
      </c>
      <c r="O27" s="172">
        <v>45597</v>
      </c>
      <c r="P27" s="212">
        <v>45870</v>
      </c>
      <c r="Q27" s="214">
        <v>45839</v>
      </c>
      <c r="R27" s="214">
        <v>45870</v>
      </c>
      <c r="S27" s="246" t="s">
        <v>4182</v>
      </c>
      <c r="T27" s="197" t="s">
        <v>198</v>
      </c>
      <c r="U27" s="144"/>
      <c r="V27" s="7"/>
      <c r="W27" s="83"/>
      <c r="X27" s="83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5.75">
      <c r="A28" s="420" t="s">
        <v>132</v>
      </c>
      <c r="B28" s="420">
        <v>18</v>
      </c>
      <c r="C28" s="1" t="s">
        <v>1826</v>
      </c>
      <c r="D28" s="1" t="s">
        <v>505</v>
      </c>
      <c r="E28" s="1" t="s">
        <v>4441</v>
      </c>
      <c r="F28" s="1" t="s">
        <v>505</v>
      </c>
      <c r="G28" s="1" t="s">
        <v>505</v>
      </c>
      <c r="H28" s="1" t="s">
        <v>505</v>
      </c>
      <c r="I28" s="58" t="s">
        <v>255</v>
      </c>
      <c r="J28" s="1" t="s">
        <v>256</v>
      </c>
      <c r="K28" s="2">
        <v>6</v>
      </c>
      <c r="L28" s="42" t="str">
        <f>'[2]18'!$D$14</f>
        <v>Logística Internacional</v>
      </c>
      <c r="M28" s="172" t="s">
        <v>1761</v>
      </c>
      <c r="N28" s="172" t="s">
        <v>1761</v>
      </c>
      <c r="O28" s="172">
        <v>45717</v>
      </c>
      <c r="P28" s="172">
        <v>45870</v>
      </c>
      <c r="Q28" s="172">
        <v>45839</v>
      </c>
      <c r="R28" s="172">
        <v>45870</v>
      </c>
      <c r="S28" s="142" t="s">
        <v>4182</v>
      </c>
      <c r="T28" s="173" t="s">
        <v>198</v>
      </c>
      <c r="U28" s="144"/>
      <c r="V28" s="7"/>
      <c r="W28" s="83"/>
      <c r="X28" s="83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 spans="1:43" ht="15.75">
      <c r="A29" s="421"/>
      <c r="B29" s="421"/>
      <c r="C29" s="1" t="s">
        <v>410</v>
      </c>
      <c r="D29" s="1" t="s">
        <v>1382</v>
      </c>
      <c r="E29" s="1" t="s">
        <v>1382</v>
      </c>
      <c r="F29" s="1" t="s">
        <v>1382</v>
      </c>
      <c r="G29" s="1" t="s">
        <v>1382</v>
      </c>
      <c r="H29" s="1" t="s">
        <v>1382</v>
      </c>
      <c r="I29" s="58" t="s">
        <v>255</v>
      </c>
      <c r="J29" s="1" t="s">
        <v>256</v>
      </c>
      <c r="K29" s="2">
        <v>6</v>
      </c>
      <c r="L29" s="42" t="str">
        <f>'[2]18'!$F$14</f>
        <v>Logística e Distribuição</v>
      </c>
      <c r="M29" s="172" t="s">
        <v>1761</v>
      </c>
      <c r="N29" s="172" t="s">
        <v>1761</v>
      </c>
      <c r="O29" s="172">
        <v>45717</v>
      </c>
      <c r="P29" s="172">
        <v>45839</v>
      </c>
      <c r="Q29" s="172">
        <v>45839</v>
      </c>
      <c r="R29" s="172">
        <v>45839</v>
      </c>
      <c r="S29" s="142" t="s">
        <v>4182</v>
      </c>
      <c r="T29" s="173" t="s">
        <v>4187</v>
      </c>
      <c r="U29" s="144"/>
      <c r="V29" s="7"/>
      <c r="W29" s="83"/>
      <c r="X29" s="83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 spans="1:43" ht="15.75">
      <c r="A30" s="2" t="s">
        <v>132</v>
      </c>
      <c r="B30" s="2">
        <v>19</v>
      </c>
      <c r="C30" s="1" t="s">
        <v>1347</v>
      </c>
      <c r="D30" s="1" t="s">
        <v>936</v>
      </c>
      <c r="E30" s="1" t="s">
        <v>4442</v>
      </c>
      <c r="F30" s="1" t="s">
        <v>193</v>
      </c>
      <c r="G30" s="1" t="s">
        <v>193</v>
      </c>
      <c r="H30" s="1" t="s">
        <v>193</v>
      </c>
      <c r="I30" s="58" t="s">
        <v>261</v>
      </c>
      <c r="J30" s="1" t="s">
        <v>262</v>
      </c>
      <c r="K30" s="2">
        <v>12</v>
      </c>
      <c r="L30" s="42" t="str">
        <f>'[2]19'!$D$14</f>
        <v>Gestão de Departamento de Pessoal</v>
      </c>
      <c r="M30" s="172">
        <v>45566</v>
      </c>
      <c r="N30" s="172">
        <v>45566</v>
      </c>
      <c r="O30" s="172">
        <v>45597</v>
      </c>
      <c r="P30" s="212">
        <v>45870</v>
      </c>
      <c r="Q30" s="214">
        <v>45839</v>
      </c>
      <c r="R30" s="214">
        <v>45870</v>
      </c>
      <c r="S30" s="246" t="s">
        <v>4182</v>
      </c>
      <c r="T30" s="197" t="s">
        <v>4187</v>
      </c>
      <c r="U30" s="144"/>
      <c r="V30" s="7"/>
      <c r="W30" s="83"/>
      <c r="X30" s="83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 spans="1:43" ht="15.75">
      <c r="A31" s="420" t="s">
        <v>132</v>
      </c>
      <c r="B31" s="420">
        <v>20</v>
      </c>
      <c r="C31" s="1" t="s">
        <v>1347</v>
      </c>
      <c r="D31" s="1" t="s">
        <v>193</v>
      </c>
      <c r="E31" s="1" t="s">
        <v>193</v>
      </c>
      <c r="F31" s="1" t="s">
        <v>193</v>
      </c>
      <c r="G31" s="1" t="s">
        <v>193</v>
      </c>
      <c r="H31" s="1" t="s">
        <v>193</v>
      </c>
      <c r="I31" s="58" t="s">
        <v>264</v>
      </c>
      <c r="J31" s="1" t="s">
        <v>265</v>
      </c>
      <c r="K31" s="2">
        <v>6</v>
      </c>
      <c r="L31" s="42" t="str">
        <f>'[2]20'!$D$14</f>
        <v>Gestão de Departamento de Pessoal</v>
      </c>
      <c r="M31" s="172" t="s">
        <v>1761</v>
      </c>
      <c r="N31" s="172" t="s">
        <v>1761</v>
      </c>
      <c r="O31" s="172">
        <v>45717</v>
      </c>
      <c r="P31" s="172">
        <v>45870</v>
      </c>
      <c r="Q31" s="172">
        <v>45839</v>
      </c>
      <c r="R31" s="172">
        <v>45870</v>
      </c>
      <c r="S31" s="142" t="s">
        <v>4182</v>
      </c>
      <c r="T31" s="173" t="s">
        <v>4187</v>
      </c>
      <c r="U31" s="144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 spans="1:43" ht="15.75">
      <c r="A32" s="421"/>
      <c r="B32" s="421"/>
      <c r="C32" s="1" t="s">
        <v>180</v>
      </c>
      <c r="D32" s="1" t="s">
        <v>180</v>
      </c>
      <c r="E32" s="1" t="s">
        <v>180</v>
      </c>
      <c r="F32" s="1" t="s">
        <v>180</v>
      </c>
      <c r="G32" s="1" t="s">
        <v>180</v>
      </c>
      <c r="H32" s="1" t="s">
        <v>180</v>
      </c>
      <c r="I32" s="58" t="s">
        <v>264</v>
      </c>
      <c r="J32" s="1" t="s">
        <v>265</v>
      </c>
      <c r="K32" s="2">
        <v>6</v>
      </c>
      <c r="L32" s="42" t="str">
        <f>'[2]20'!$F$14</f>
        <v>Direito Constitucional do Trabalho</v>
      </c>
      <c r="M32" s="172" t="s">
        <v>1761</v>
      </c>
      <c r="N32" s="172" t="s">
        <v>1761</v>
      </c>
      <c r="O32" s="172">
        <v>45717</v>
      </c>
      <c r="P32" s="172">
        <v>45839</v>
      </c>
      <c r="Q32" s="172">
        <v>45839</v>
      </c>
      <c r="R32" s="172">
        <v>45839</v>
      </c>
      <c r="S32" s="142" t="s">
        <v>4182</v>
      </c>
      <c r="T32" s="173" t="s">
        <v>139</v>
      </c>
      <c r="U32" s="144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 spans="1:43" ht="15.75">
      <c r="A33" s="2" t="s">
        <v>132</v>
      </c>
      <c r="B33" s="2">
        <v>21</v>
      </c>
      <c r="C33" s="1" t="s">
        <v>1577</v>
      </c>
      <c r="D33" s="1" t="s">
        <v>4443</v>
      </c>
      <c r="E33" s="1" t="s">
        <v>1578</v>
      </c>
      <c r="F33" s="1" t="s">
        <v>1578</v>
      </c>
      <c r="G33" s="1" t="s">
        <v>1578</v>
      </c>
      <c r="H33" s="1" t="s">
        <v>1578</v>
      </c>
      <c r="I33" s="58" t="s">
        <v>269</v>
      </c>
      <c r="J33" s="1" t="s">
        <v>270</v>
      </c>
      <c r="K33" s="2">
        <v>12</v>
      </c>
      <c r="L33" s="42" t="str">
        <f>'[2]21'!$D$14</f>
        <v>Logística Hospitalar</v>
      </c>
      <c r="M33" s="172">
        <v>45566</v>
      </c>
      <c r="N33" s="172">
        <v>45566</v>
      </c>
      <c r="O33" s="172">
        <v>45597</v>
      </c>
      <c r="P33" s="212">
        <v>45870</v>
      </c>
      <c r="Q33" s="214">
        <v>45839</v>
      </c>
      <c r="R33" s="214">
        <v>45870</v>
      </c>
      <c r="S33" s="246" t="s">
        <v>4182</v>
      </c>
      <c r="T33" s="197" t="s">
        <v>213</v>
      </c>
      <c r="U33" s="144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 spans="1:43" ht="15.75">
      <c r="A34" s="420" t="s">
        <v>132</v>
      </c>
      <c r="B34" s="420">
        <v>22</v>
      </c>
      <c r="C34" s="1" t="s">
        <v>1577</v>
      </c>
      <c r="D34" s="1" t="s">
        <v>1578</v>
      </c>
      <c r="E34" s="1" t="s">
        <v>1578</v>
      </c>
      <c r="F34" s="1" t="s">
        <v>1578</v>
      </c>
      <c r="G34" s="1" t="s">
        <v>1578</v>
      </c>
      <c r="H34" s="1" t="s">
        <v>1578</v>
      </c>
      <c r="I34" s="58" t="s">
        <v>271</v>
      </c>
      <c r="J34" s="1" t="s">
        <v>272</v>
      </c>
      <c r="K34" s="2">
        <v>6</v>
      </c>
      <c r="L34" s="42" t="str">
        <f>'[2]22'!$D$14</f>
        <v>Logística Hospitalar</v>
      </c>
      <c r="M34" s="172" t="s">
        <v>1761</v>
      </c>
      <c r="N34" s="172" t="s">
        <v>1761</v>
      </c>
      <c r="O34" s="172">
        <v>45717</v>
      </c>
      <c r="P34" s="172">
        <v>45870</v>
      </c>
      <c r="Q34" s="172">
        <v>45839</v>
      </c>
      <c r="R34" s="172">
        <v>45870</v>
      </c>
      <c r="S34" s="142" t="s">
        <v>4182</v>
      </c>
      <c r="T34" s="173" t="s">
        <v>213</v>
      </c>
      <c r="U34" s="144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1:43" ht="15.75">
      <c r="A35" s="421"/>
      <c r="B35" s="421"/>
      <c r="C35" s="1" t="s">
        <v>514</v>
      </c>
      <c r="D35" s="1" t="s">
        <v>1386</v>
      </c>
      <c r="E35" s="1" t="s">
        <v>1386</v>
      </c>
      <c r="F35" s="1" t="s">
        <v>1386</v>
      </c>
      <c r="G35" s="1" t="s">
        <v>1386</v>
      </c>
      <c r="H35" s="1" t="s">
        <v>1386</v>
      </c>
      <c r="I35" s="58" t="s">
        <v>271</v>
      </c>
      <c r="J35" s="1" t="s">
        <v>272</v>
      </c>
      <c r="K35" s="2">
        <v>6</v>
      </c>
      <c r="L35" s="42" t="str">
        <f>'[2]22'!$F$14</f>
        <v>Auditoria Hospitalar</v>
      </c>
      <c r="M35" s="172" t="s">
        <v>1761</v>
      </c>
      <c r="N35" s="172" t="s">
        <v>1761</v>
      </c>
      <c r="O35" s="172">
        <v>45717</v>
      </c>
      <c r="P35" s="172">
        <v>45839</v>
      </c>
      <c r="Q35" s="172">
        <v>45839</v>
      </c>
      <c r="R35" s="172">
        <v>45839</v>
      </c>
      <c r="S35" s="142" t="s">
        <v>4182</v>
      </c>
      <c r="T35" s="173" t="s">
        <v>198</v>
      </c>
      <c r="U35" s="144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1:43" ht="15.75">
      <c r="A36" s="2" t="s">
        <v>132</v>
      </c>
      <c r="B36" s="2">
        <v>23</v>
      </c>
      <c r="C36" s="1" t="s">
        <v>2058</v>
      </c>
      <c r="D36" s="1" t="s">
        <v>4444</v>
      </c>
      <c r="E36" s="1" t="s">
        <v>1180</v>
      </c>
      <c r="F36" s="1" t="s">
        <v>2059</v>
      </c>
      <c r="G36" s="1" t="s">
        <v>2059</v>
      </c>
      <c r="H36" s="1" t="s">
        <v>2059</v>
      </c>
      <c r="I36" s="58" t="s">
        <v>1832</v>
      </c>
      <c r="J36" s="1" t="s">
        <v>280</v>
      </c>
      <c r="K36" s="2">
        <v>12</v>
      </c>
      <c r="L36" s="42" t="str">
        <f>'[2]23'!$D$14</f>
        <v>storytelling</v>
      </c>
      <c r="M36" s="172">
        <v>45566</v>
      </c>
      <c r="N36" s="172">
        <v>45566</v>
      </c>
      <c r="O36" s="172">
        <v>45597</v>
      </c>
      <c r="P36" s="212">
        <v>45870</v>
      </c>
      <c r="Q36" s="214">
        <v>45839</v>
      </c>
      <c r="R36" s="214">
        <v>45870</v>
      </c>
      <c r="S36" s="246" t="s">
        <v>4182</v>
      </c>
      <c r="T36" s="197" t="s">
        <v>229</v>
      </c>
      <c r="U36" s="144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 spans="1:43" ht="15.75">
      <c r="A37" s="420" t="s">
        <v>132</v>
      </c>
      <c r="B37" s="420">
        <v>24</v>
      </c>
      <c r="C37" s="1" t="s">
        <v>1420</v>
      </c>
      <c r="D37" s="1" t="s">
        <v>1390</v>
      </c>
      <c r="E37" s="1" t="s">
        <v>1420</v>
      </c>
      <c r="F37" s="1" t="s">
        <v>1391</v>
      </c>
      <c r="G37" s="1" t="s">
        <v>1391</v>
      </c>
      <c r="H37" s="1" t="s">
        <v>1391</v>
      </c>
      <c r="I37" s="58" t="s">
        <v>282</v>
      </c>
      <c r="J37" s="1" t="s">
        <v>283</v>
      </c>
      <c r="K37" s="2">
        <v>6</v>
      </c>
      <c r="L37" s="42" t="str">
        <f>'[2]24'!$D$14</f>
        <v xml:space="preserve">Planejamento de Mídia </v>
      </c>
      <c r="M37" s="172" t="s">
        <v>1761</v>
      </c>
      <c r="N37" s="172" t="s">
        <v>1761</v>
      </c>
      <c r="O37" s="172">
        <v>45717</v>
      </c>
      <c r="P37" s="172">
        <v>45870</v>
      </c>
      <c r="Q37" s="172">
        <v>45839</v>
      </c>
      <c r="R37" s="172">
        <v>45870</v>
      </c>
      <c r="S37" s="142" t="s">
        <v>4182</v>
      </c>
      <c r="T37" s="173" t="s">
        <v>183</v>
      </c>
      <c r="U37" s="144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1:43" ht="15.75">
      <c r="A38" s="421"/>
      <c r="B38" s="421"/>
      <c r="C38" s="1" t="s">
        <v>946</v>
      </c>
      <c r="D38" s="1" t="s">
        <v>1392</v>
      </c>
      <c r="E38" s="1" t="s">
        <v>1393</v>
      </c>
      <c r="F38" s="1" t="s">
        <v>1393</v>
      </c>
      <c r="G38" s="1" t="s">
        <v>1393</v>
      </c>
      <c r="H38" s="1" t="s">
        <v>1393</v>
      </c>
      <c r="I38" s="58" t="s">
        <v>282</v>
      </c>
      <c r="J38" s="1" t="s">
        <v>283</v>
      </c>
      <c r="K38" s="2">
        <v>6</v>
      </c>
      <c r="L38" s="42" t="str">
        <f>'[2]24'!$F$14</f>
        <v>Publicidade e Propaganda</v>
      </c>
      <c r="M38" s="172" t="s">
        <v>1761</v>
      </c>
      <c r="N38" s="172" t="s">
        <v>1761</v>
      </c>
      <c r="O38" s="172">
        <v>45717</v>
      </c>
      <c r="P38" s="172">
        <v>45839</v>
      </c>
      <c r="Q38" s="172">
        <v>45839</v>
      </c>
      <c r="R38" s="172">
        <v>45839</v>
      </c>
      <c r="S38" s="142" t="s">
        <v>4182</v>
      </c>
      <c r="T38" s="173" t="s">
        <v>183</v>
      </c>
      <c r="U38" s="144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 spans="1:43" ht="15.75">
      <c r="A39" s="2" t="s">
        <v>132</v>
      </c>
      <c r="B39" s="2">
        <v>25</v>
      </c>
      <c r="C39" s="1" t="s">
        <v>1836</v>
      </c>
      <c r="D39" s="1" t="s">
        <v>1837</v>
      </c>
      <c r="E39" s="1" t="s">
        <v>1837</v>
      </c>
      <c r="F39" s="1" t="s">
        <v>1837</v>
      </c>
      <c r="G39" s="1" t="s">
        <v>1837</v>
      </c>
      <c r="H39" s="1" t="s">
        <v>1837</v>
      </c>
      <c r="I39" s="58" t="s">
        <v>289</v>
      </c>
      <c r="J39" s="1" t="s">
        <v>290</v>
      </c>
      <c r="K39" s="2">
        <v>12</v>
      </c>
      <c r="L39" s="42" t="str">
        <f>'[2]25'!$D$14</f>
        <v>Análise de Pesquisa de Mercado</v>
      </c>
      <c r="M39" s="172">
        <v>45566</v>
      </c>
      <c r="N39" s="172">
        <v>45566</v>
      </c>
      <c r="O39" s="172">
        <v>45597</v>
      </c>
      <c r="P39" s="212">
        <v>45870</v>
      </c>
      <c r="Q39" s="214">
        <v>45839</v>
      </c>
      <c r="R39" s="214">
        <v>45870</v>
      </c>
      <c r="S39" s="246" t="s">
        <v>4182</v>
      </c>
      <c r="T39" s="197" t="s">
        <v>213</v>
      </c>
      <c r="U39" s="144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</row>
    <row r="40" spans="1:43" ht="15.75">
      <c r="A40" s="420" t="s">
        <v>132</v>
      </c>
      <c r="B40" s="420">
        <v>26</v>
      </c>
      <c r="C40" s="1" t="s">
        <v>1836</v>
      </c>
      <c r="D40" s="1" t="s">
        <v>1837</v>
      </c>
      <c r="E40" s="1" t="s">
        <v>1837</v>
      </c>
      <c r="F40" s="1" t="s">
        <v>1837</v>
      </c>
      <c r="G40" s="1" t="s">
        <v>1837</v>
      </c>
      <c r="H40" s="1" t="s">
        <v>1837</v>
      </c>
      <c r="I40" s="58" t="s">
        <v>292</v>
      </c>
      <c r="J40" s="1" t="s">
        <v>293</v>
      </c>
      <c r="K40" s="2">
        <v>6</v>
      </c>
      <c r="L40" s="42" t="str">
        <f>'[2]26'!$D$14</f>
        <v>Análise de Pesquisa de Mercado</v>
      </c>
      <c r="M40" s="172" t="s">
        <v>1761</v>
      </c>
      <c r="N40" s="172" t="s">
        <v>1761</v>
      </c>
      <c r="O40" s="172">
        <v>45717</v>
      </c>
      <c r="P40" s="172">
        <v>45870</v>
      </c>
      <c r="Q40" s="172">
        <v>45839</v>
      </c>
      <c r="R40" s="172">
        <v>45870</v>
      </c>
      <c r="S40" s="142" t="s">
        <v>4182</v>
      </c>
      <c r="T40" s="173" t="s">
        <v>213</v>
      </c>
      <c r="U40" s="144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</row>
    <row r="41" spans="1:43" ht="15.75">
      <c r="A41" s="421"/>
      <c r="B41" s="421"/>
      <c r="C41" s="1" t="s">
        <v>1398</v>
      </c>
      <c r="D41" s="1" t="s">
        <v>1399</v>
      </c>
      <c r="E41" s="1" t="s">
        <v>1399</v>
      </c>
      <c r="F41" s="1" t="s">
        <v>1399</v>
      </c>
      <c r="G41" s="1" t="s">
        <v>1399</v>
      </c>
      <c r="H41" s="1" t="s">
        <v>1399</v>
      </c>
      <c r="I41" s="58" t="s">
        <v>292</v>
      </c>
      <c r="J41" s="1" t="s">
        <v>293</v>
      </c>
      <c r="K41" s="2">
        <v>6</v>
      </c>
      <c r="L41" s="42" t="str">
        <f>'[2]26'!$F$14</f>
        <v>Teoria Geral dos Contratos</v>
      </c>
      <c r="M41" s="172" t="s">
        <v>1761</v>
      </c>
      <c r="N41" s="172" t="s">
        <v>1761</v>
      </c>
      <c r="O41" s="172">
        <v>45717</v>
      </c>
      <c r="P41" s="172">
        <v>45839</v>
      </c>
      <c r="Q41" s="172">
        <v>45839</v>
      </c>
      <c r="R41" s="172">
        <v>45839</v>
      </c>
      <c r="S41" s="142" t="s">
        <v>4182</v>
      </c>
      <c r="T41" s="173" t="s">
        <v>120</v>
      </c>
      <c r="U41" s="144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1:43" ht="15.75">
      <c r="A42" s="2" t="s">
        <v>132</v>
      </c>
      <c r="B42" s="2">
        <v>27</v>
      </c>
      <c r="C42" s="1" t="s">
        <v>1840</v>
      </c>
      <c r="D42" s="1" t="s">
        <v>1750</v>
      </c>
      <c r="E42" s="1" t="s">
        <v>1577</v>
      </c>
      <c r="F42" s="1" t="s">
        <v>1577</v>
      </c>
      <c r="G42" s="1" t="s">
        <v>1577</v>
      </c>
      <c r="H42" s="1" t="s">
        <v>1577</v>
      </c>
      <c r="I42" s="58" t="s">
        <v>298</v>
      </c>
      <c r="J42" s="1" t="s">
        <v>299</v>
      </c>
      <c r="K42" s="2">
        <v>12</v>
      </c>
      <c r="L42" s="42" t="str">
        <f>'[2]27'!$D$14</f>
        <v>Transformação Digital</v>
      </c>
      <c r="M42" s="172">
        <v>45566</v>
      </c>
      <c r="N42" s="172">
        <v>45566</v>
      </c>
      <c r="O42" s="172">
        <v>45597</v>
      </c>
      <c r="P42" s="212">
        <v>45870</v>
      </c>
      <c r="Q42" s="214">
        <v>45839</v>
      </c>
      <c r="R42" s="214">
        <v>45870</v>
      </c>
      <c r="S42" s="246" t="s">
        <v>4182</v>
      </c>
      <c r="T42" s="250" t="s">
        <v>229</v>
      </c>
      <c r="U42" s="144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</row>
    <row r="43" spans="1:43" ht="15.75">
      <c r="A43" s="420" t="s">
        <v>132</v>
      </c>
      <c r="B43" s="420">
        <v>28</v>
      </c>
      <c r="C43" s="1" t="s">
        <v>1840</v>
      </c>
      <c r="D43" s="1" t="s">
        <v>1750</v>
      </c>
      <c r="E43" s="1" t="s">
        <v>1577</v>
      </c>
      <c r="F43" s="1" t="s">
        <v>1577</v>
      </c>
      <c r="G43" s="1" t="s">
        <v>1577</v>
      </c>
      <c r="H43" s="1" t="s">
        <v>1577</v>
      </c>
      <c r="I43" s="58" t="s">
        <v>300</v>
      </c>
      <c r="J43" s="1" t="s">
        <v>301</v>
      </c>
      <c r="K43" s="2">
        <v>6</v>
      </c>
      <c r="L43" s="42" t="str">
        <f>'[2]28'!$D$14</f>
        <v>Transformação Digital</v>
      </c>
      <c r="M43" s="172" t="s">
        <v>1761</v>
      </c>
      <c r="N43" s="172" t="s">
        <v>1761</v>
      </c>
      <c r="O43" s="172">
        <v>45717</v>
      </c>
      <c r="P43" s="172">
        <v>45870</v>
      </c>
      <c r="Q43" s="172">
        <v>45839</v>
      </c>
      <c r="R43" s="172">
        <v>45870</v>
      </c>
      <c r="S43" s="142" t="s">
        <v>4182</v>
      </c>
      <c r="T43" s="251" t="s">
        <v>229</v>
      </c>
      <c r="U43" s="144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</row>
    <row r="44" spans="1:43" ht="15.75">
      <c r="A44" s="421"/>
      <c r="B44" s="421"/>
      <c r="C44" s="1" t="s">
        <v>1061</v>
      </c>
      <c r="D44" s="1" t="s">
        <v>1402</v>
      </c>
      <c r="E44" s="1" t="s">
        <v>1403</v>
      </c>
      <c r="F44" s="1" t="s">
        <v>1403</v>
      </c>
      <c r="G44" s="1" t="s">
        <v>1403</v>
      </c>
      <c r="H44" s="1" t="s">
        <v>1403</v>
      </c>
      <c r="I44" s="58" t="s">
        <v>300</v>
      </c>
      <c r="J44" s="1" t="s">
        <v>301</v>
      </c>
      <c r="K44" s="2">
        <v>6</v>
      </c>
      <c r="L44" s="42" t="str">
        <f>'[2]28'!$F$14</f>
        <v>Comportamento e Sociedade</v>
      </c>
      <c r="M44" s="172" t="s">
        <v>1761</v>
      </c>
      <c r="N44" s="172" t="s">
        <v>1761</v>
      </c>
      <c r="O44" s="172">
        <v>45717</v>
      </c>
      <c r="P44" s="172">
        <v>45839</v>
      </c>
      <c r="Q44" s="172">
        <v>45839</v>
      </c>
      <c r="R44" s="172">
        <v>45839</v>
      </c>
      <c r="S44" s="142" t="s">
        <v>4182</v>
      </c>
      <c r="T44" s="173" t="s">
        <v>148</v>
      </c>
      <c r="U44" s="144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</row>
    <row r="45" spans="1:43" ht="15.75">
      <c r="A45" s="2" t="s">
        <v>132</v>
      </c>
      <c r="B45" s="2">
        <v>29</v>
      </c>
      <c r="C45" s="1" t="s">
        <v>1843</v>
      </c>
      <c r="D45" s="1" t="s">
        <v>1475</v>
      </c>
      <c r="E45" s="1" t="s">
        <v>1475</v>
      </c>
      <c r="F45" s="1" t="s">
        <v>1475</v>
      </c>
      <c r="G45" s="1" t="s">
        <v>1475</v>
      </c>
      <c r="H45" s="1" t="s">
        <v>1475</v>
      </c>
      <c r="I45" s="58" t="s">
        <v>307</v>
      </c>
      <c r="J45" s="1" t="s">
        <v>308</v>
      </c>
      <c r="K45" s="2">
        <v>12</v>
      </c>
      <c r="L45" s="42" t="str">
        <f>'[2]29'!$D$14</f>
        <v>Administração Aplicada a Produção De Alimentos</v>
      </c>
      <c r="M45" s="172">
        <v>45566</v>
      </c>
      <c r="N45" s="172">
        <v>45566</v>
      </c>
      <c r="O45" s="172">
        <v>45597</v>
      </c>
      <c r="P45" s="212">
        <v>45870</v>
      </c>
      <c r="Q45" s="214">
        <v>45839</v>
      </c>
      <c r="R45" s="214">
        <v>45870</v>
      </c>
      <c r="S45" s="246" t="s">
        <v>4182</v>
      </c>
      <c r="T45" s="197" t="s">
        <v>198</v>
      </c>
      <c r="U45" s="144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 spans="1:43" ht="15.75">
      <c r="A46" s="420" t="s">
        <v>132</v>
      </c>
      <c r="B46" s="420">
        <v>30</v>
      </c>
      <c r="C46" s="1" t="s">
        <v>1843</v>
      </c>
      <c r="D46" s="1" t="s">
        <v>1475</v>
      </c>
      <c r="E46" s="1" t="s">
        <v>1475</v>
      </c>
      <c r="F46" s="1" t="s">
        <v>1475</v>
      </c>
      <c r="G46" s="1" t="s">
        <v>1475</v>
      </c>
      <c r="H46" s="1" t="s">
        <v>1475</v>
      </c>
      <c r="I46" s="58" t="s">
        <v>309</v>
      </c>
      <c r="J46" s="1" t="s">
        <v>310</v>
      </c>
      <c r="K46" s="2">
        <v>6</v>
      </c>
      <c r="L46" s="42" t="str">
        <f>'[2]30'!$D$14</f>
        <v>Administração Aplicada a Produção de Alimentos</v>
      </c>
      <c r="M46" s="172" t="s">
        <v>1761</v>
      </c>
      <c r="N46" s="172" t="s">
        <v>1761</v>
      </c>
      <c r="O46" s="172">
        <v>45717</v>
      </c>
      <c r="P46" s="172">
        <v>45870</v>
      </c>
      <c r="Q46" s="172">
        <v>45839</v>
      </c>
      <c r="R46" s="172">
        <v>45870</v>
      </c>
      <c r="S46" s="142" t="s">
        <v>4182</v>
      </c>
      <c r="T46" s="173" t="s">
        <v>198</v>
      </c>
      <c r="U46" s="144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 spans="1:43" ht="15.75">
      <c r="A47" s="421"/>
      <c r="B47" s="421"/>
      <c r="C47" s="1" t="s">
        <v>1408</v>
      </c>
      <c r="D47" s="1" t="s">
        <v>1409</v>
      </c>
      <c r="E47" s="1" t="s">
        <v>1409</v>
      </c>
      <c r="F47" s="1" t="s">
        <v>1409</v>
      </c>
      <c r="G47" s="1" t="s">
        <v>1409</v>
      </c>
      <c r="H47" s="1" t="s">
        <v>1409</v>
      </c>
      <c r="I47" s="58" t="s">
        <v>309</v>
      </c>
      <c r="J47" s="1" t="s">
        <v>310</v>
      </c>
      <c r="K47" s="2">
        <v>6</v>
      </c>
      <c r="L47" s="42" t="str">
        <f>'[2]30'!$F$14</f>
        <v>Controle de Qualidade Físico-Químico</v>
      </c>
      <c r="M47" s="172" t="s">
        <v>1761</v>
      </c>
      <c r="N47" s="172" t="s">
        <v>1761</v>
      </c>
      <c r="O47" s="172">
        <v>45717</v>
      </c>
      <c r="P47" s="172">
        <v>45839</v>
      </c>
      <c r="Q47" s="172">
        <v>45839</v>
      </c>
      <c r="R47" s="172">
        <v>45839</v>
      </c>
      <c r="S47" s="142" t="s">
        <v>4182</v>
      </c>
      <c r="T47" s="173" t="s">
        <v>240</v>
      </c>
      <c r="U47" s="144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 spans="1:43" ht="15.75">
      <c r="A48" s="2" t="s">
        <v>132</v>
      </c>
      <c r="B48" s="2">
        <v>31</v>
      </c>
      <c r="C48" s="1" t="s">
        <v>1847</v>
      </c>
      <c r="D48" s="1" t="s">
        <v>1847</v>
      </c>
      <c r="E48" s="1" t="s">
        <v>1847</v>
      </c>
      <c r="F48" s="1" t="s">
        <v>1847</v>
      </c>
      <c r="G48" s="1" t="s">
        <v>1847</v>
      </c>
      <c r="H48" s="1" t="s">
        <v>1847</v>
      </c>
      <c r="I48" s="58" t="s">
        <v>1845</v>
      </c>
      <c r="J48" s="1" t="s">
        <v>315</v>
      </c>
      <c r="K48" s="2">
        <v>12</v>
      </c>
      <c r="L48" s="42" t="str">
        <f>'[2]31'!$D$14</f>
        <v>Ferramentas da Qualidade</v>
      </c>
      <c r="M48" s="172">
        <v>45566</v>
      </c>
      <c r="N48" s="172">
        <v>45566</v>
      </c>
      <c r="O48" s="172">
        <v>45597</v>
      </c>
      <c r="P48" s="212">
        <v>45870</v>
      </c>
      <c r="Q48" s="214">
        <v>45839</v>
      </c>
      <c r="R48" s="214">
        <v>45870</v>
      </c>
      <c r="S48" s="246" t="s">
        <v>4182</v>
      </c>
      <c r="T48" s="197" t="s">
        <v>198</v>
      </c>
      <c r="U48" s="144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 spans="1:43" ht="15.75">
      <c r="A49" s="420" t="s">
        <v>132</v>
      </c>
      <c r="B49" s="420">
        <v>32</v>
      </c>
      <c r="C49" s="1" t="s">
        <v>1846</v>
      </c>
      <c r="D49" s="1" t="s">
        <v>1847</v>
      </c>
      <c r="E49" s="1" t="s">
        <v>1847</v>
      </c>
      <c r="F49" s="1" t="s">
        <v>1847</v>
      </c>
      <c r="G49" s="1" t="s">
        <v>1847</v>
      </c>
      <c r="H49" s="1" t="s">
        <v>1847</v>
      </c>
      <c r="I49" s="58" t="s">
        <v>316</v>
      </c>
      <c r="J49" s="1" t="s">
        <v>317</v>
      </c>
      <c r="K49" s="2">
        <v>6</v>
      </c>
      <c r="L49" s="42" t="str">
        <f>'[2]32'!$D$14</f>
        <v>Ferramentas da Qualidade</v>
      </c>
      <c r="M49" s="172" t="s">
        <v>1761</v>
      </c>
      <c r="N49" s="172" t="s">
        <v>1761</v>
      </c>
      <c r="O49" s="172">
        <v>45717</v>
      </c>
      <c r="P49" s="172">
        <v>45870</v>
      </c>
      <c r="Q49" s="172">
        <v>45839</v>
      </c>
      <c r="R49" s="172">
        <v>45870</v>
      </c>
      <c r="S49" s="142" t="s">
        <v>4182</v>
      </c>
      <c r="T49" s="173" t="s">
        <v>198</v>
      </c>
      <c r="U49" s="144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 spans="1:43" ht="15.75">
      <c r="A50" s="421"/>
      <c r="B50" s="421"/>
      <c r="C50" s="1" t="s">
        <v>1412</v>
      </c>
      <c r="D50" s="1" t="s">
        <v>1413</v>
      </c>
      <c r="E50" s="1" t="s">
        <v>1413</v>
      </c>
      <c r="F50" s="1" t="s">
        <v>1413</v>
      </c>
      <c r="G50" s="1" t="s">
        <v>1413</v>
      </c>
      <c r="H50" s="1" t="s">
        <v>1413</v>
      </c>
      <c r="I50" s="58" t="s">
        <v>316</v>
      </c>
      <c r="J50" s="1" t="s">
        <v>317</v>
      </c>
      <c r="K50" s="2">
        <v>6</v>
      </c>
      <c r="L50" s="42" t="str">
        <f>'[2]32'!$F$14</f>
        <v>Gestão de Estoque</v>
      </c>
      <c r="M50" s="172" t="s">
        <v>1761</v>
      </c>
      <c r="N50" s="172" t="s">
        <v>1761</v>
      </c>
      <c r="O50" s="172">
        <v>45717</v>
      </c>
      <c r="P50" s="172">
        <v>45839</v>
      </c>
      <c r="Q50" s="172">
        <v>45839</v>
      </c>
      <c r="R50" s="172">
        <v>45839</v>
      </c>
      <c r="S50" s="142" t="s">
        <v>4182</v>
      </c>
      <c r="T50" s="173" t="s">
        <v>4187</v>
      </c>
      <c r="U50" s="144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 spans="1:43" ht="15.75">
      <c r="A51" s="2" t="s">
        <v>132</v>
      </c>
      <c r="B51" s="2">
        <v>33</v>
      </c>
      <c r="C51" s="1" t="s">
        <v>1427</v>
      </c>
      <c r="D51" s="1" t="s">
        <v>4435</v>
      </c>
      <c r="E51" s="1" t="s">
        <v>1428</v>
      </c>
      <c r="F51" s="1" t="s">
        <v>1428</v>
      </c>
      <c r="G51" s="1" t="s">
        <v>1428</v>
      </c>
      <c r="H51" s="1" t="s">
        <v>1428</v>
      </c>
      <c r="I51" s="58" t="s">
        <v>320</v>
      </c>
      <c r="J51" s="1" t="s">
        <v>321</v>
      </c>
      <c r="K51" s="2">
        <v>12</v>
      </c>
      <c r="L51" s="42" t="str">
        <f>'[2]33'!$D$14</f>
        <v>Gestão De Desempenho e Competência</v>
      </c>
      <c r="M51" s="172">
        <v>45566</v>
      </c>
      <c r="N51" s="172">
        <v>45566</v>
      </c>
      <c r="O51" s="172">
        <v>45597</v>
      </c>
      <c r="P51" s="212">
        <v>45870</v>
      </c>
      <c r="Q51" s="214">
        <v>45839</v>
      </c>
      <c r="R51" s="214">
        <v>45870</v>
      </c>
      <c r="S51" s="246" t="s">
        <v>4182</v>
      </c>
      <c r="T51" s="197" t="s">
        <v>4187</v>
      </c>
      <c r="U51" s="144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 spans="1:43" ht="15.75">
      <c r="A52" s="420" t="s">
        <v>132</v>
      </c>
      <c r="B52" s="420">
        <v>34</v>
      </c>
      <c r="C52" s="1" t="s">
        <v>1848</v>
      </c>
      <c r="D52" s="1" t="s">
        <v>1414</v>
      </c>
      <c r="E52" s="1" t="s">
        <v>1848</v>
      </c>
      <c r="F52" s="1" t="s">
        <v>1848</v>
      </c>
      <c r="G52" s="1" t="s">
        <v>1848</v>
      </c>
      <c r="H52" s="1" t="s">
        <v>1848</v>
      </c>
      <c r="I52" s="58" t="s">
        <v>323</v>
      </c>
      <c r="J52" s="1" t="s">
        <v>324</v>
      </c>
      <c r="K52" s="2">
        <v>6</v>
      </c>
      <c r="L52" s="42" t="str">
        <f>'[2]34'!$D$14</f>
        <v xml:space="preserve">Gestão da Saúde, Ergonomia, Segurança e Qualidade de Vida  </v>
      </c>
      <c r="M52" s="172" t="s">
        <v>1761</v>
      </c>
      <c r="N52" s="172" t="s">
        <v>1761</v>
      </c>
      <c r="O52" s="172">
        <v>45717</v>
      </c>
      <c r="P52" s="172">
        <v>45870</v>
      </c>
      <c r="Q52" s="172">
        <v>45839</v>
      </c>
      <c r="R52" s="172">
        <v>45870</v>
      </c>
      <c r="S52" s="142" t="s">
        <v>4182</v>
      </c>
      <c r="T52" s="173" t="s">
        <v>131</v>
      </c>
      <c r="U52" s="144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ht="15.75">
      <c r="A53" s="421"/>
      <c r="B53" s="421"/>
      <c r="C53" s="1" t="s">
        <v>1416</v>
      </c>
      <c r="D53" s="1" t="s">
        <v>1417</v>
      </c>
      <c r="E53" s="1" t="s">
        <v>1416</v>
      </c>
      <c r="F53" s="1" t="s">
        <v>1416</v>
      </c>
      <c r="G53" s="1" t="s">
        <v>1416</v>
      </c>
      <c r="H53" s="1" t="s">
        <v>1416</v>
      </c>
      <c r="I53" s="58" t="s">
        <v>323</v>
      </c>
      <c r="J53" s="1" t="s">
        <v>324</v>
      </c>
      <c r="K53" s="2">
        <v>6</v>
      </c>
      <c r="L53" s="42" t="str">
        <f>'[2]34'!$F$14</f>
        <v>Negociação para Lideres</v>
      </c>
      <c r="M53" s="172" t="s">
        <v>1761</v>
      </c>
      <c r="N53" s="172" t="s">
        <v>1761</v>
      </c>
      <c r="O53" s="172">
        <v>45717</v>
      </c>
      <c r="P53" s="172">
        <v>45839</v>
      </c>
      <c r="Q53" s="172">
        <v>45839</v>
      </c>
      <c r="R53" s="172">
        <v>45839</v>
      </c>
      <c r="S53" s="142" t="s">
        <v>4182</v>
      </c>
      <c r="T53" s="173" t="s">
        <v>4206</v>
      </c>
      <c r="U53" s="144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ht="15.75">
      <c r="A54" s="2" t="s">
        <v>132</v>
      </c>
      <c r="B54" s="2">
        <v>35</v>
      </c>
      <c r="C54" s="1" t="s">
        <v>602</v>
      </c>
      <c r="D54" s="1" t="s">
        <v>4224</v>
      </c>
      <c r="E54" s="1" t="s">
        <v>4225</v>
      </c>
      <c r="F54" s="45" t="s">
        <v>4225</v>
      </c>
      <c r="G54" s="45" t="s">
        <v>4225</v>
      </c>
      <c r="H54" s="1" t="s">
        <v>4225</v>
      </c>
      <c r="I54" s="58" t="s">
        <v>329</v>
      </c>
      <c r="J54" s="1" t="s">
        <v>330</v>
      </c>
      <c r="K54" s="2">
        <v>12</v>
      </c>
      <c r="L54" s="42" t="str">
        <f>'[2]35'!$D$14</f>
        <v>Criação Publicitária e Atendimento em Agências</v>
      </c>
      <c r="M54" s="172">
        <v>45566</v>
      </c>
      <c r="N54" s="172">
        <v>45566</v>
      </c>
      <c r="O54" s="172">
        <v>45597</v>
      </c>
      <c r="P54" s="212">
        <v>45870</v>
      </c>
      <c r="Q54" s="214">
        <v>45839</v>
      </c>
      <c r="R54" s="214">
        <v>45870</v>
      </c>
      <c r="S54" s="246" t="s">
        <v>4182</v>
      </c>
      <c r="T54" s="197" t="s">
        <v>240</v>
      </c>
      <c r="U54" s="144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 spans="1:43" ht="15.75">
      <c r="A55" s="420" t="s">
        <v>132</v>
      </c>
      <c r="B55" s="420">
        <v>36</v>
      </c>
      <c r="C55" s="1" t="s">
        <v>1849</v>
      </c>
      <c r="D55" s="1" t="s">
        <v>599</v>
      </c>
      <c r="E55" s="1" t="s">
        <v>1827</v>
      </c>
      <c r="F55" s="1" t="s">
        <v>1850</v>
      </c>
      <c r="G55" s="1" t="s">
        <v>1850</v>
      </c>
      <c r="H55" s="1" t="s">
        <v>1850</v>
      </c>
      <c r="I55" s="58" t="s">
        <v>334</v>
      </c>
      <c r="J55" s="1" t="s">
        <v>335</v>
      </c>
      <c r="K55" s="2">
        <v>6</v>
      </c>
      <c r="L55" s="42" t="str">
        <f>'[2]36'!$D$14</f>
        <v>Pesquisa de Mercado e Merchandising</v>
      </c>
      <c r="M55" s="172" t="s">
        <v>1761</v>
      </c>
      <c r="N55" s="172" t="s">
        <v>1761</v>
      </c>
      <c r="O55" s="172">
        <v>45717</v>
      </c>
      <c r="P55" s="172">
        <v>45870</v>
      </c>
      <c r="Q55" s="172">
        <v>45839</v>
      </c>
      <c r="R55" s="172">
        <v>45870</v>
      </c>
      <c r="S55" s="142" t="s">
        <v>4182</v>
      </c>
      <c r="T55" s="173" t="s">
        <v>213</v>
      </c>
      <c r="U55" s="144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1:43" ht="15.75">
      <c r="A56" s="421"/>
      <c r="B56" s="421"/>
      <c r="C56" s="1" t="s">
        <v>1420</v>
      </c>
      <c r="D56" s="1" t="s">
        <v>1419</v>
      </c>
      <c r="E56" s="1" t="s">
        <v>4285</v>
      </c>
      <c r="F56" s="1" t="s">
        <v>1391</v>
      </c>
      <c r="G56" s="1" t="s">
        <v>1391</v>
      </c>
      <c r="H56" s="1" t="s">
        <v>1391</v>
      </c>
      <c r="I56" s="58" t="s">
        <v>334</v>
      </c>
      <c r="J56" s="1" t="s">
        <v>335</v>
      </c>
      <c r="K56" s="2">
        <v>6</v>
      </c>
      <c r="L56" s="42" t="str">
        <f>'[2]36'!$F$14</f>
        <v>Planejamento de Mídia</v>
      </c>
      <c r="M56" s="172" t="s">
        <v>1761</v>
      </c>
      <c r="N56" s="172" t="s">
        <v>1761</v>
      </c>
      <c r="O56" s="172">
        <v>45717</v>
      </c>
      <c r="P56" s="172">
        <v>45839</v>
      </c>
      <c r="Q56" s="172">
        <v>45839</v>
      </c>
      <c r="R56" s="172">
        <v>45839</v>
      </c>
      <c r="S56" s="142" t="s">
        <v>4182</v>
      </c>
      <c r="T56" s="173" t="s">
        <v>183</v>
      </c>
      <c r="U56" s="144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1:43" ht="15.75">
      <c r="A57" s="2" t="s">
        <v>132</v>
      </c>
      <c r="B57" s="2">
        <v>37</v>
      </c>
      <c r="C57" s="1" t="s">
        <v>599</v>
      </c>
      <c r="D57" s="1" t="s">
        <v>599</v>
      </c>
      <c r="E57" s="1" t="s">
        <v>1850</v>
      </c>
      <c r="F57" s="1" t="s">
        <v>1850</v>
      </c>
      <c r="G57" s="1" t="s">
        <v>1850</v>
      </c>
      <c r="H57" s="1" t="s">
        <v>1850</v>
      </c>
      <c r="I57" s="58" t="s">
        <v>343</v>
      </c>
      <c r="J57" s="1" t="s">
        <v>344</v>
      </c>
      <c r="K57" s="2">
        <v>12</v>
      </c>
      <c r="L57" s="42" t="str">
        <f>'[2]37'!$D$14</f>
        <v>Pesquisa de Mercado e Merchandising</v>
      </c>
      <c r="M57" s="172">
        <v>45566</v>
      </c>
      <c r="N57" s="172">
        <v>45566</v>
      </c>
      <c r="O57" s="172">
        <v>45597</v>
      </c>
      <c r="P57" s="212">
        <v>45870</v>
      </c>
      <c r="Q57" s="214">
        <v>45839</v>
      </c>
      <c r="R57" s="214">
        <v>45870</v>
      </c>
      <c r="S57" s="246" t="s">
        <v>4182</v>
      </c>
      <c r="T57" s="197" t="s">
        <v>213</v>
      </c>
      <c r="U57" s="144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 spans="1:43" ht="15.75">
      <c r="A58" s="420" t="s">
        <v>132</v>
      </c>
      <c r="B58" s="420">
        <v>38</v>
      </c>
      <c r="C58" s="1" t="s">
        <v>1849</v>
      </c>
      <c r="D58" s="1" t="s">
        <v>599</v>
      </c>
      <c r="E58" s="1" t="s">
        <v>1850</v>
      </c>
      <c r="F58" s="1" t="s">
        <v>1850</v>
      </c>
      <c r="G58" s="1" t="s">
        <v>1850</v>
      </c>
      <c r="H58" s="1" t="s">
        <v>1850</v>
      </c>
      <c r="I58" s="58" t="s">
        <v>346</v>
      </c>
      <c r="J58" s="1" t="s">
        <v>347</v>
      </c>
      <c r="K58" s="2">
        <v>6</v>
      </c>
      <c r="L58" s="42" t="str">
        <f>'[2]38'!$D$14</f>
        <v>Pesquisa de Mercado e Merchandising</v>
      </c>
      <c r="M58" s="172" t="s">
        <v>1761</v>
      </c>
      <c r="N58" s="172" t="s">
        <v>1761</v>
      </c>
      <c r="O58" s="172">
        <v>45717</v>
      </c>
      <c r="P58" s="172">
        <v>45870</v>
      </c>
      <c r="Q58" s="172">
        <v>45839</v>
      </c>
      <c r="R58" s="172">
        <v>45870</v>
      </c>
      <c r="S58" s="142" t="s">
        <v>4182</v>
      </c>
      <c r="T58" s="173" t="s">
        <v>213</v>
      </c>
      <c r="U58" s="144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1:43" ht="15.75">
      <c r="A59" s="421"/>
      <c r="B59" s="421"/>
      <c r="C59" s="1" t="s">
        <v>1368</v>
      </c>
      <c r="D59" s="1" t="s">
        <v>1367</v>
      </c>
      <c r="E59" s="1" t="s">
        <v>1368</v>
      </c>
      <c r="F59" s="1" t="s">
        <v>1368</v>
      </c>
      <c r="G59" s="1" t="s">
        <v>1368</v>
      </c>
      <c r="H59" s="1" t="s">
        <v>1368</v>
      </c>
      <c r="I59" s="58" t="s">
        <v>346</v>
      </c>
      <c r="J59" s="1" t="s">
        <v>347</v>
      </c>
      <c r="K59" s="2">
        <v>6</v>
      </c>
      <c r="L59" s="42" t="str">
        <f>'[2]38'!$F$14</f>
        <v xml:space="preserve">Gestão De Relacionamento Com O Cliente </v>
      </c>
      <c r="M59" s="172" t="s">
        <v>1761</v>
      </c>
      <c r="N59" s="172" t="s">
        <v>1761</v>
      </c>
      <c r="O59" s="172">
        <v>45717</v>
      </c>
      <c r="P59" s="172">
        <v>45839</v>
      </c>
      <c r="Q59" s="172">
        <v>45839</v>
      </c>
      <c r="R59" s="172">
        <v>45839</v>
      </c>
      <c r="S59" s="142" t="s">
        <v>4182</v>
      </c>
      <c r="T59" s="173" t="s">
        <v>4187</v>
      </c>
      <c r="U59" s="144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 spans="1:43" ht="15.75">
      <c r="A60" s="2" t="s">
        <v>132</v>
      </c>
      <c r="B60" s="2">
        <v>39</v>
      </c>
      <c r="C60" s="1" t="s">
        <v>1387</v>
      </c>
      <c r="D60" s="1" t="s">
        <v>1387</v>
      </c>
      <c r="E60" s="1" t="s">
        <v>1388</v>
      </c>
      <c r="F60" s="1" t="s">
        <v>1388</v>
      </c>
      <c r="G60" s="1" t="s">
        <v>1388</v>
      </c>
      <c r="H60" s="1" t="s">
        <v>1388</v>
      </c>
      <c r="I60" s="58" t="s">
        <v>354</v>
      </c>
      <c r="J60" s="1" t="s">
        <v>355</v>
      </c>
      <c r="K60" s="2">
        <v>12</v>
      </c>
      <c r="L60" s="42" t="str">
        <f>'[2]39'!$D$14</f>
        <v>Gestão Estratégica de Pessoas</v>
      </c>
      <c r="M60" s="172">
        <v>45566</v>
      </c>
      <c r="N60" s="172">
        <v>45566</v>
      </c>
      <c r="O60" s="172">
        <v>45597</v>
      </c>
      <c r="P60" s="212">
        <v>45870</v>
      </c>
      <c r="Q60" s="214">
        <v>45839</v>
      </c>
      <c r="R60" s="214">
        <v>45870</v>
      </c>
      <c r="S60" s="246" t="s">
        <v>4182</v>
      </c>
      <c r="T60" s="197" t="s">
        <v>4206</v>
      </c>
      <c r="U60" s="144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 spans="1:43" ht="15.75">
      <c r="A61" s="420" t="s">
        <v>132</v>
      </c>
      <c r="B61" s="420">
        <v>40</v>
      </c>
      <c r="C61" s="1" t="s">
        <v>1483</v>
      </c>
      <c r="D61" s="1" t="s">
        <v>1387</v>
      </c>
      <c r="E61" s="1" t="s">
        <v>1388</v>
      </c>
      <c r="F61" s="1" t="s">
        <v>1388</v>
      </c>
      <c r="G61" s="1" t="s">
        <v>1388</v>
      </c>
      <c r="H61" s="1" t="s">
        <v>1388</v>
      </c>
      <c r="I61" s="58" t="s">
        <v>360</v>
      </c>
      <c r="J61" s="1" t="s">
        <v>361</v>
      </c>
      <c r="K61" s="2">
        <v>6</v>
      </c>
      <c r="L61" s="42" t="str">
        <f>'[2]40'!$D$14</f>
        <v>Gestão Estratégica de Pessoas</v>
      </c>
      <c r="M61" s="172" t="s">
        <v>1761</v>
      </c>
      <c r="N61" s="172" t="s">
        <v>1761</v>
      </c>
      <c r="O61" s="172">
        <v>45717</v>
      </c>
      <c r="P61" s="172">
        <v>45870</v>
      </c>
      <c r="Q61" s="172">
        <v>45839</v>
      </c>
      <c r="R61" s="172">
        <v>45870</v>
      </c>
      <c r="S61" s="142" t="s">
        <v>4182</v>
      </c>
      <c r="T61" s="173" t="s">
        <v>4206</v>
      </c>
      <c r="U61" s="144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 spans="1:43" ht="15.75">
      <c r="A62" s="421"/>
      <c r="B62" s="421"/>
      <c r="C62" s="1" t="s">
        <v>1429</v>
      </c>
      <c r="D62" s="1" t="s">
        <v>1430</v>
      </c>
      <c r="E62" s="1" t="s">
        <v>1431</v>
      </c>
      <c r="F62" s="1" t="s">
        <v>1431</v>
      </c>
      <c r="G62" s="1" t="s">
        <v>1431</v>
      </c>
      <c r="H62" s="1" t="s">
        <v>1431</v>
      </c>
      <c r="I62" s="58" t="s">
        <v>360</v>
      </c>
      <c r="J62" s="1" t="s">
        <v>361</v>
      </c>
      <c r="K62" s="2">
        <v>6</v>
      </c>
      <c r="L62" s="42" t="str">
        <f>'[2]40'!$F$14</f>
        <v>Gestão de Carreira</v>
      </c>
      <c r="M62" s="172" t="s">
        <v>1761</v>
      </c>
      <c r="N62" s="172" t="s">
        <v>1761</v>
      </c>
      <c r="O62" s="172">
        <v>45717</v>
      </c>
      <c r="P62" s="172">
        <v>45839</v>
      </c>
      <c r="Q62" s="172">
        <v>45839</v>
      </c>
      <c r="R62" s="172">
        <v>45839</v>
      </c>
      <c r="S62" s="142" t="s">
        <v>4182</v>
      </c>
      <c r="T62" s="173" t="s">
        <v>4206</v>
      </c>
      <c r="U62" s="144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1:43" ht="15.75">
      <c r="A63" s="2" t="s">
        <v>132</v>
      </c>
      <c r="B63" s="2">
        <v>41</v>
      </c>
      <c r="C63" s="1" t="s">
        <v>4445</v>
      </c>
      <c r="D63" s="1" t="s">
        <v>4446</v>
      </c>
      <c r="E63" s="1" t="s">
        <v>4447</v>
      </c>
      <c r="F63" s="1" t="s">
        <v>1857</v>
      </c>
      <c r="G63" s="1" t="s">
        <v>1857</v>
      </c>
      <c r="H63" s="1" t="s">
        <v>1857</v>
      </c>
      <c r="I63" s="58" t="s">
        <v>1856</v>
      </c>
      <c r="J63" s="1" t="s">
        <v>367</v>
      </c>
      <c r="K63" s="2">
        <v>12</v>
      </c>
      <c r="L63" s="42" t="str">
        <f>'[2]41'!$D$14</f>
        <v>Psicologia e Comportamento Organizacional</v>
      </c>
      <c r="M63" s="172">
        <v>45566</v>
      </c>
      <c r="N63" s="172">
        <v>45566</v>
      </c>
      <c r="O63" s="172">
        <v>45597</v>
      </c>
      <c r="P63" s="212">
        <v>45870</v>
      </c>
      <c r="Q63" s="214">
        <v>45839</v>
      </c>
      <c r="R63" s="214">
        <v>45870</v>
      </c>
      <c r="S63" s="246" t="s">
        <v>4182</v>
      </c>
      <c r="T63" s="197" t="s">
        <v>183</v>
      </c>
      <c r="U63" s="144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 spans="1:43" ht="15.75">
      <c r="A64" s="420" t="s">
        <v>132</v>
      </c>
      <c r="B64" s="420">
        <v>42</v>
      </c>
      <c r="C64" s="1" t="s">
        <v>1857</v>
      </c>
      <c r="D64" s="1" t="s">
        <v>1857</v>
      </c>
      <c r="E64" s="1" t="s">
        <v>1857</v>
      </c>
      <c r="F64" s="1" t="s">
        <v>1857</v>
      </c>
      <c r="G64" s="1" t="s">
        <v>1857</v>
      </c>
      <c r="H64" s="1" t="s">
        <v>1857</v>
      </c>
      <c r="I64" s="58" t="s">
        <v>368</v>
      </c>
      <c r="J64" s="1" t="s">
        <v>369</v>
      </c>
      <c r="K64" s="2">
        <v>6</v>
      </c>
      <c r="L64" s="42" t="str">
        <f>'[2]42'!$D$14</f>
        <v>Psicologia e Comportamento Organizacional</v>
      </c>
      <c r="M64" s="172" t="s">
        <v>1761</v>
      </c>
      <c r="N64" s="172" t="s">
        <v>1761</v>
      </c>
      <c r="O64" s="172">
        <v>45717</v>
      </c>
      <c r="P64" s="172">
        <v>45870</v>
      </c>
      <c r="Q64" s="172">
        <v>45839</v>
      </c>
      <c r="R64" s="172">
        <v>45870</v>
      </c>
      <c r="S64" s="142" t="s">
        <v>4182</v>
      </c>
      <c r="T64" s="173" t="s">
        <v>183</v>
      </c>
      <c r="U64" s="144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 spans="1:43" ht="15.75">
      <c r="A65" s="421"/>
      <c r="B65" s="421"/>
      <c r="C65" s="1" t="s">
        <v>1431</v>
      </c>
      <c r="D65" s="1" t="s">
        <v>1431</v>
      </c>
      <c r="E65" s="1" t="s">
        <v>1431</v>
      </c>
      <c r="F65" s="1" t="s">
        <v>1431</v>
      </c>
      <c r="G65" s="1" t="s">
        <v>1431</v>
      </c>
      <c r="H65" s="1" t="s">
        <v>1431</v>
      </c>
      <c r="I65" s="58" t="s">
        <v>368</v>
      </c>
      <c r="J65" s="1" t="s">
        <v>369</v>
      </c>
      <c r="K65" s="2">
        <v>6</v>
      </c>
      <c r="L65" s="42" t="str">
        <f>'[2]42'!$F$14</f>
        <v>Gestão de Carreira</v>
      </c>
      <c r="M65" s="172" t="s">
        <v>1761</v>
      </c>
      <c r="N65" s="172" t="s">
        <v>1761</v>
      </c>
      <c r="O65" s="172">
        <v>45717</v>
      </c>
      <c r="P65" s="172">
        <v>45839</v>
      </c>
      <c r="Q65" s="172">
        <v>45839</v>
      </c>
      <c r="R65" s="172">
        <v>45839</v>
      </c>
      <c r="S65" s="142" t="s">
        <v>4182</v>
      </c>
      <c r="T65" s="173" t="s">
        <v>4206</v>
      </c>
      <c r="U65" s="144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 spans="1:43" ht="15.75">
      <c r="A66" s="2" t="s">
        <v>132</v>
      </c>
      <c r="B66" s="2">
        <v>43</v>
      </c>
      <c r="C66" s="1" t="s">
        <v>488</v>
      </c>
      <c r="D66" s="1" t="s">
        <v>1676</v>
      </c>
      <c r="E66" s="1" t="s">
        <v>490</v>
      </c>
      <c r="F66" s="1" t="s">
        <v>490</v>
      </c>
      <c r="G66" s="1" t="s">
        <v>490</v>
      </c>
      <c r="H66" s="1" t="s">
        <v>490</v>
      </c>
      <c r="I66" s="58" t="s">
        <v>1860</v>
      </c>
      <c r="J66" s="1" t="s">
        <v>375</v>
      </c>
      <c r="K66" s="2">
        <v>12</v>
      </c>
      <c r="L66" s="42" t="str">
        <f>'[2]43'!$D$14</f>
        <v>Tecnologia da Informação Gerencial</v>
      </c>
      <c r="M66" s="172">
        <v>45566</v>
      </c>
      <c r="N66" s="172">
        <v>45566</v>
      </c>
      <c r="O66" s="172">
        <v>45597</v>
      </c>
      <c r="P66" s="212">
        <v>45870</v>
      </c>
      <c r="Q66" s="214">
        <v>45839</v>
      </c>
      <c r="R66" s="214">
        <v>45870</v>
      </c>
      <c r="S66" s="246" t="s">
        <v>4182</v>
      </c>
      <c r="T66" s="250" t="s">
        <v>229</v>
      </c>
      <c r="U66" s="144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 spans="1:43" ht="15.75">
      <c r="A67" s="420" t="s">
        <v>132</v>
      </c>
      <c r="B67" s="420">
        <v>44</v>
      </c>
      <c r="C67" s="1" t="s">
        <v>488</v>
      </c>
      <c r="D67" s="1" t="s">
        <v>1676</v>
      </c>
      <c r="E67" s="1" t="s">
        <v>490</v>
      </c>
      <c r="F67" s="1" t="s">
        <v>490</v>
      </c>
      <c r="G67" s="1" t="s">
        <v>490</v>
      </c>
      <c r="H67" s="1" t="s">
        <v>490</v>
      </c>
      <c r="I67" s="58" t="s">
        <v>378</v>
      </c>
      <c r="J67" s="1" t="s">
        <v>379</v>
      </c>
      <c r="K67" s="2">
        <v>6</v>
      </c>
      <c r="L67" s="42" t="str">
        <f>'[2]44'!$D$14</f>
        <v>Tecnologia da Informação Gerencial</v>
      </c>
      <c r="M67" s="172" t="s">
        <v>1761</v>
      </c>
      <c r="N67" s="172" t="s">
        <v>1761</v>
      </c>
      <c r="O67" s="172">
        <v>45717</v>
      </c>
      <c r="P67" s="172">
        <v>45870</v>
      </c>
      <c r="Q67" s="172">
        <v>45839</v>
      </c>
      <c r="R67" s="172">
        <v>45870</v>
      </c>
      <c r="S67" s="142" t="s">
        <v>4182</v>
      </c>
      <c r="T67" s="251" t="s">
        <v>229</v>
      </c>
      <c r="U67" s="144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 spans="1:43" ht="15.75">
      <c r="A68" s="421"/>
      <c r="B68" s="421"/>
      <c r="C68" s="1" t="s">
        <v>1439</v>
      </c>
      <c r="D68" s="1" t="s">
        <v>1440</v>
      </c>
      <c r="E68" s="1" t="s">
        <v>1441</v>
      </c>
      <c r="F68" s="1" t="s">
        <v>1441</v>
      </c>
      <c r="G68" s="1" t="s">
        <v>1441</v>
      </c>
      <c r="H68" s="1" t="s">
        <v>1441</v>
      </c>
      <c r="I68" s="58" t="s">
        <v>378</v>
      </c>
      <c r="J68" s="1" t="s">
        <v>379</v>
      </c>
      <c r="K68" s="2">
        <v>6</v>
      </c>
      <c r="L68" s="42" t="str">
        <f>'[2]44'!$F$14</f>
        <v>Empreendedorismo</v>
      </c>
      <c r="M68" s="172" t="s">
        <v>1761</v>
      </c>
      <c r="N68" s="172" t="s">
        <v>1761</v>
      </c>
      <c r="O68" s="172">
        <v>45717</v>
      </c>
      <c r="P68" s="172">
        <v>45839</v>
      </c>
      <c r="Q68" s="172">
        <v>45839</v>
      </c>
      <c r="R68" s="172">
        <v>45839</v>
      </c>
      <c r="S68" s="142" t="s">
        <v>4182</v>
      </c>
      <c r="T68" s="173" t="s">
        <v>198</v>
      </c>
      <c r="U68" s="144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 spans="1:43" ht="15.75">
      <c r="A69" s="2" t="s">
        <v>164</v>
      </c>
      <c r="B69" s="2">
        <v>45</v>
      </c>
      <c r="C69" s="1" t="s">
        <v>1170</v>
      </c>
      <c r="D69" s="1" t="s">
        <v>1865</v>
      </c>
      <c r="E69" s="1" t="s">
        <v>1171</v>
      </c>
      <c r="F69" s="1" t="s">
        <v>1171</v>
      </c>
      <c r="G69" s="1" t="s">
        <v>1171</v>
      </c>
      <c r="H69" s="1" t="s">
        <v>1171</v>
      </c>
      <c r="I69" s="58" t="s">
        <v>384</v>
      </c>
      <c r="J69" s="1" t="s">
        <v>385</v>
      </c>
      <c r="K69" s="2">
        <v>12</v>
      </c>
      <c r="L69" s="42" t="str">
        <f>'[2]45'!$D$14</f>
        <v xml:space="preserve">Machine Learning </v>
      </c>
      <c r="M69" s="172">
        <v>45566</v>
      </c>
      <c r="N69" s="172">
        <v>45566</v>
      </c>
      <c r="O69" s="172">
        <v>45597</v>
      </c>
      <c r="P69" s="212">
        <v>45870</v>
      </c>
      <c r="Q69" s="214">
        <v>45839</v>
      </c>
      <c r="R69" s="214">
        <v>45870</v>
      </c>
      <c r="S69" s="246" t="s">
        <v>133</v>
      </c>
      <c r="T69" s="250" t="s">
        <v>235</v>
      </c>
      <c r="U69" s="144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 spans="1:43" ht="15.75">
      <c r="A70" s="420" t="s">
        <v>164</v>
      </c>
      <c r="B70" s="420">
        <v>46</v>
      </c>
      <c r="C70" s="1" t="s">
        <v>1170</v>
      </c>
      <c r="D70" s="1" t="s">
        <v>1865</v>
      </c>
      <c r="E70" s="1" t="s">
        <v>1171</v>
      </c>
      <c r="F70" s="1" t="s">
        <v>1171</v>
      </c>
      <c r="G70" s="1" t="s">
        <v>1171</v>
      </c>
      <c r="H70" s="1" t="s">
        <v>1171</v>
      </c>
      <c r="I70" s="58" t="s">
        <v>386</v>
      </c>
      <c r="J70" s="1" t="s">
        <v>387</v>
      </c>
      <c r="K70" s="2">
        <v>6</v>
      </c>
      <c r="L70" s="42" t="str">
        <f>'[2]46'!$D$14</f>
        <v xml:space="preserve">Machine Learning </v>
      </c>
      <c r="M70" s="172" t="s">
        <v>1761</v>
      </c>
      <c r="N70" s="172" t="s">
        <v>1761</v>
      </c>
      <c r="O70" s="172">
        <v>45717</v>
      </c>
      <c r="P70" s="172">
        <v>45870</v>
      </c>
      <c r="Q70" s="172">
        <v>45839</v>
      </c>
      <c r="R70" s="172">
        <v>45870</v>
      </c>
      <c r="S70" s="142" t="s">
        <v>133</v>
      </c>
      <c r="T70" s="251" t="s">
        <v>235</v>
      </c>
      <c r="U70" s="144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 spans="1:43" ht="15.75">
      <c r="A71" s="421"/>
      <c r="B71" s="421"/>
      <c r="C71" s="1" t="s">
        <v>1445</v>
      </c>
      <c r="D71" s="1" t="s">
        <v>1060</v>
      </c>
      <c r="E71" s="1" t="s">
        <v>1178</v>
      </c>
      <c r="F71" s="1" t="s">
        <v>1178</v>
      </c>
      <c r="G71" s="1" t="s">
        <v>1178</v>
      </c>
      <c r="H71" s="1" t="s">
        <v>1178</v>
      </c>
      <c r="I71" s="58" t="s">
        <v>386</v>
      </c>
      <c r="J71" s="1" t="s">
        <v>387</v>
      </c>
      <c r="K71" s="2">
        <v>6</v>
      </c>
      <c r="L71" s="42" t="str">
        <f>'[2]46'!$F$14</f>
        <v xml:space="preserve">Infraestrutura de Data Science e Cloud Computing </v>
      </c>
      <c r="M71" s="172" t="s">
        <v>1761</v>
      </c>
      <c r="N71" s="172" t="s">
        <v>1761</v>
      </c>
      <c r="O71" s="172">
        <v>45717</v>
      </c>
      <c r="P71" s="172">
        <v>45839</v>
      </c>
      <c r="Q71" s="172">
        <v>45839</v>
      </c>
      <c r="R71" s="172">
        <v>45839</v>
      </c>
      <c r="S71" s="142" t="s">
        <v>133</v>
      </c>
      <c r="T71" s="251" t="s">
        <v>4418</v>
      </c>
      <c r="U71" s="144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 spans="1:43" ht="15.75">
      <c r="A72" s="2" t="s">
        <v>164</v>
      </c>
      <c r="B72" s="2">
        <v>47</v>
      </c>
      <c r="C72" s="1" t="s">
        <v>1869</v>
      </c>
      <c r="D72" s="1" t="s">
        <v>277</v>
      </c>
      <c r="E72" s="1" t="s">
        <v>1451</v>
      </c>
      <c r="F72" s="1" t="s">
        <v>1451</v>
      </c>
      <c r="G72" s="1" t="s">
        <v>1451</v>
      </c>
      <c r="H72" s="1" t="s">
        <v>1451</v>
      </c>
      <c r="I72" s="58" t="s">
        <v>394</v>
      </c>
      <c r="J72" s="1" t="s">
        <v>395</v>
      </c>
      <c r="K72" s="2">
        <v>12</v>
      </c>
      <c r="L72" s="42" t="str">
        <f>'[2]47'!$D$14</f>
        <v>Ferramentas De Captura E Edição</v>
      </c>
      <c r="M72" s="172">
        <v>45566</v>
      </c>
      <c r="N72" s="172">
        <v>45566</v>
      </c>
      <c r="O72" s="172">
        <v>45597</v>
      </c>
      <c r="P72" s="212">
        <v>45870</v>
      </c>
      <c r="Q72" s="214">
        <v>45839</v>
      </c>
      <c r="R72" s="214">
        <v>45870</v>
      </c>
      <c r="S72" s="246" t="s">
        <v>133</v>
      </c>
      <c r="T72" s="250" t="s">
        <v>229</v>
      </c>
      <c r="U72" s="144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 spans="1:43" ht="15.75">
      <c r="A73" s="420" t="s">
        <v>164</v>
      </c>
      <c r="B73" s="420">
        <v>48</v>
      </c>
      <c r="C73" s="1" t="s">
        <v>1869</v>
      </c>
      <c r="D73" s="1" t="s">
        <v>277</v>
      </c>
      <c r="E73" s="1" t="s">
        <v>1451</v>
      </c>
      <c r="F73" s="1" t="s">
        <v>1451</v>
      </c>
      <c r="G73" s="1" t="s">
        <v>1451</v>
      </c>
      <c r="H73" s="1" t="s">
        <v>1451</v>
      </c>
      <c r="I73" s="58" t="s">
        <v>396</v>
      </c>
      <c r="J73" s="1" t="s">
        <v>397</v>
      </c>
      <c r="K73" s="2">
        <v>6</v>
      </c>
      <c r="L73" s="42" t="str">
        <f>'[2]48'!$D$14</f>
        <v xml:space="preserve">Ferramentas De Captura E Edição </v>
      </c>
      <c r="M73" s="172" t="s">
        <v>1761</v>
      </c>
      <c r="N73" s="172" t="s">
        <v>1761</v>
      </c>
      <c r="O73" s="172">
        <v>45717</v>
      </c>
      <c r="P73" s="172">
        <v>45870</v>
      </c>
      <c r="Q73" s="172">
        <v>45839</v>
      </c>
      <c r="R73" s="172">
        <v>45870</v>
      </c>
      <c r="S73" s="142" t="s">
        <v>133</v>
      </c>
      <c r="T73" s="251" t="s">
        <v>229</v>
      </c>
      <c r="U73" s="144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 spans="1:43" ht="15.75">
      <c r="A74" s="421"/>
      <c r="B74" s="421"/>
      <c r="C74" s="1" t="s">
        <v>1449</v>
      </c>
      <c r="D74" s="1" t="s">
        <v>1180</v>
      </c>
      <c r="E74" s="1" t="s">
        <v>1450</v>
      </c>
      <c r="F74" s="1" t="s">
        <v>843</v>
      </c>
      <c r="G74" s="1" t="s">
        <v>843</v>
      </c>
      <c r="H74" s="1" t="s">
        <v>1450</v>
      </c>
      <c r="I74" s="58" t="s">
        <v>396</v>
      </c>
      <c r="J74" s="1" t="s">
        <v>397</v>
      </c>
      <c r="K74" s="2">
        <v>6</v>
      </c>
      <c r="L74" s="42" t="str">
        <f>'[2]48'!$F$14</f>
        <v>Produção e edição de Audio e Vídeo</v>
      </c>
      <c r="M74" s="172" t="s">
        <v>1761</v>
      </c>
      <c r="N74" s="172" t="s">
        <v>1761</v>
      </c>
      <c r="O74" s="172">
        <v>45717</v>
      </c>
      <c r="P74" s="172">
        <v>45839</v>
      </c>
      <c r="Q74" s="172">
        <v>45839</v>
      </c>
      <c r="R74" s="172">
        <v>45839</v>
      </c>
      <c r="S74" s="142" t="s">
        <v>133</v>
      </c>
      <c r="T74" s="251" t="s">
        <v>4418</v>
      </c>
      <c r="U74" s="144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 spans="1:43" ht="15.75">
      <c r="A75" s="2" t="s">
        <v>164</v>
      </c>
      <c r="B75" s="2">
        <v>49</v>
      </c>
      <c r="C75" s="1" t="s">
        <v>1872</v>
      </c>
      <c r="D75" s="1" t="s">
        <v>1873</v>
      </c>
      <c r="E75" s="1" t="s">
        <v>1680</v>
      </c>
      <c r="F75" s="1" t="s">
        <v>1680</v>
      </c>
      <c r="G75" s="1" t="s">
        <v>1680</v>
      </c>
      <c r="H75" s="1" t="s">
        <v>1680</v>
      </c>
      <c r="I75" s="58" t="s">
        <v>404</v>
      </c>
      <c r="J75" s="1" t="s">
        <v>405</v>
      </c>
      <c r="K75" s="2">
        <v>12</v>
      </c>
      <c r="L75" s="42" t="str">
        <f>'[2]49'!$D$14</f>
        <v>Sistemas de Detecção e Prevenção de Intrusão</v>
      </c>
      <c r="M75" s="172">
        <v>45566</v>
      </c>
      <c r="N75" s="172">
        <v>45566</v>
      </c>
      <c r="O75" s="172">
        <v>45597</v>
      </c>
      <c r="P75" s="212">
        <v>45870</v>
      </c>
      <c r="Q75" s="214">
        <v>45839</v>
      </c>
      <c r="R75" s="214">
        <v>45870</v>
      </c>
      <c r="S75" s="246" t="s">
        <v>133</v>
      </c>
      <c r="T75" s="250" t="s">
        <v>235</v>
      </c>
      <c r="U75" s="144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 spans="1:43" ht="15.75">
      <c r="A76" s="420" t="s">
        <v>164</v>
      </c>
      <c r="B76" s="420">
        <v>50</v>
      </c>
      <c r="C76" s="1" t="s">
        <v>1872</v>
      </c>
      <c r="D76" s="1" t="s">
        <v>1873</v>
      </c>
      <c r="E76" s="1" t="s">
        <v>1680</v>
      </c>
      <c r="F76" s="1" t="s">
        <v>1680</v>
      </c>
      <c r="G76" s="1" t="s">
        <v>1680</v>
      </c>
      <c r="H76" s="1" t="s">
        <v>1680</v>
      </c>
      <c r="I76" s="58" t="s">
        <v>406</v>
      </c>
      <c r="J76" s="1" t="s">
        <v>407</v>
      </c>
      <c r="K76" s="2">
        <v>6</v>
      </c>
      <c r="L76" s="42" t="str">
        <f>'[2]50'!$D$14</f>
        <v>Sistemas de Detecção e Prevenção de Intrusão</v>
      </c>
      <c r="M76" s="172" t="s">
        <v>1761</v>
      </c>
      <c r="N76" s="172" t="s">
        <v>1761</v>
      </c>
      <c r="O76" s="172">
        <v>45717</v>
      </c>
      <c r="P76" s="172">
        <v>45870</v>
      </c>
      <c r="Q76" s="172">
        <v>45839</v>
      </c>
      <c r="R76" s="172">
        <v>45870</v>
      </c>
      <c r="S76" s="142" t="s">
        <v>133</v>
      </c>
      <c r="T76" s="251" t="s">
        <v>235</v>
      </c>
      <c r="U76" s="144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1:43" ht="15.75">
      <c r="A77" s="421"/>
      <c r="B77" s="421"/>
      <c r="C77" s="1" t="s">
        <v>1455</v>
      </c>
      <c r="D77" s="1" t="s">
        <v>1456</v>
      </c>
      <c r="E77" s="1" t="s">
        <v>1457</v>
      </c>
      <c r="F77" s="1" t="s">
        <v>1457</v>
      </c>
      <c r="G77" s="1" t="s">
        <v>1457</v>
      </c>
      <c r="H77" s="1" t="s">
        <v>1457</v>
      </c>
      <c r="I77" s="58" t="s">
        <v>406</v>
      </c>
      <c r="J77" s="1" t="s">
        <v>407</v>
      </c>
      <c r="K77" s="2">
        <v>6</v>
      </c>
      <c r="L77" s="42" t="str">
        <f>'[2]50'!$F$14</f>
        <v>Segurança da Informação</v>
      </c>
      <c r="M77" s="172" t="s">
        <v>1761</v>
      </c>
      <c r="N77" s="172" t="s">
        <v>1761</v>
      </c>
      <c r="O77" s="172">
        <v>45717</v>
      </c>
      <c r="P77" s="172">
        <v>45839</v>
      </c>
      <c r="Q77" s="172">
        <v>45839</v>
      </c>
      <c r="R77" s="172">
        <v>45839</v>
      </c>
      <c r="S77" s="142" t="s">
        <v>133</v>
      </c>
      <c r="T77" s="251" t="s">
        <v>4418</v>
      </c>
      <c r="U77" s="144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1:43" ht="15.75">
      <c r="A78" s="2" t="s">
        <v>164</v>
      </c>
      <c r="B78" s="2">
        <v>51</v>
      </c>
      <c r="C78" s="1" t="s">
        <v>4448</v>
      </c>
      <c r="D78" s="1" t="s">
        <v>1876</v>
      </c>
      <c r="E78" s="1" t="s">
        <v>1876</v>
      </c>
      <c r="F78" s="1" t="s">
        <v>1876</v>
      </c>
      <c r="G78" s="1" t="s">
        <v>1876</v>
      </c>
      <c r="H78" s="1" t="s">
        <v>1876</v>
      </c>
      <c r="I78" s="58" t="s">
        <v>413</v>
      </c>
      <c r="J78" s="1" t="s">
        <v>414</v>
      </c>
      <c r="K78" s="2">
        <v>12</v>
      </c>
      <c r="L78" s="42" t="str">
        <f>'[2]51'!$D$14</f>
        <v>Human Centred Design</v>
      </c>
      <c r="M78" s="172">
        <v>45566</v>
      </c>
      <c r="N78" s="172">
        <v>45566</v>
      </c>
      <c r="O78" s="172">
        <v>45597</v>
      </c>
      <c r="P78" s="212">
        <v>45870</v>
      </c>
      <c r="Q78" s="214">
        <v>45839</v>
      </c>
      <c r="R78" s="214">
        <v>45870</v>
      </c>
      <c r="S78" s="246" t="s">
        <v>133</v>
      </c>
      <c r="T78" s="250" t="s">
        <v>229</v>
      </c>
      <c r="U78" s="144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1:43" ht="15.75">
      <c r="A79" s="420" t="s">
        <v>164</v>
      </c>
      <c r="B79" s="420">
        <v>52</v>
      </c>
      <c r="C79" s="1" t="s">
        <v>1086</v>
      </c>
      <c r="D79" s="1" t="s">
        <v>1875</v>
      </c>
      <c r="E79" s="1" t="s">
        <v>1876</v>
      </c>
      <c r="F79" s="1" t="s">
        <v>1876</v>
      </c>
      <c r="G79" s="1" t="s">
        <v>1876</v>
      </c>
      <c r="H79" s="1" t="s">
        <v>1876</v>
      </c>
      <c r="I79" s="58" t="s">
        <v>416</v>
      </c>
      <c r="J79" s="1" t="s">
        <v>417</v>
      </c>
      <c r="K79" s="2">
        <v>6</v>
      </c>
      <c r="L79" s="42" t="str">
        <f>'[2]52'!$D$14</f>
        <v>Human Centred Design</v>
      </c>
      <c r="M79" s="172" t="s">
        <v>1761</v>
      </c>
      <c r="N79" s="172" t="s">
        <v>1761</v>
      </c>
      <c r="O79" s="172">
        <v>45717</v>
      </c>
      <c r="P79" s="172">
        <v>45870</v>
      </c>
      <c r="Q79" s="172">
        <v>45839</v>
      </c>
      <c r="R79" s="172">
        <v>45870</v>
      </c>
      <c r="S79" s="142" t="s">
        <v>133</v>
      </c>
      <c r="T79" s="251" t="s">
        <v>229</v>
      </c>
      <c r="U79" s="144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 spans="1:43" ht="15.75">
      <c r="A80" s="421"/>
      <c r="B80" s="421"/>
      <c r="C80" s="1" t="s">
        <v>1463</v>
      </c>
      <c r="D80" s="1" t="s">
        <v>464</v>
      </c>
      <c r="E80" s="1" t="s">
        <v>464</v>
      </c>
      <c r="F80" s="1" t="s">
        <v>464</v>
      </c>
      <c r="G80" s="1" t="s">
        <v>464</v>
      </c>
      <c r="H80" s="1" t="s">
        <v>464</v>
      </c>
      <c r="I80" s="58" t="s">
        <v>416</v>
      </c>
      <c r="J80" s="1" t="s">
        <v>417</v>
      </c>
      <c r="K80" s="2">
        <v>6</v>
      </c>
      <c r="L80" s="42" t="str">
        <f>'[2]52'!$F$14</f>
        <v>Inovação no Setor Público</v>
      </c>
      <c r="M80" s="172" t="s">
        <v>1761</v>
      </c>
      <c r="N80" s="172" t="s">
        <v>1761</v>
      </c>
      <c r="O80" s="172">
        <v>45717</v>
      </c>
      <c r="P80" s="172">
        <v>45839</v>
      </c>
      <c r="Q80" s="172">
        <v>45839</v>
      </c>
      <c r="R80" s="172">
        <v>45839</v>
      </c>
      <c r="S80" s="142" t="s">
        <v>133</v>
      </c>
      <c r="T80" s="173" t="s">
        <v>198</v>
      </c>
      <c r="U80" s="144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 spans="1:43" ht="15.75">
      <c r="A81" s="2" t="s">
        <v>132</v>
      </c>
      <c r="B81" s="2">
        <v>53</v>
      </c>
      <c r="C81" s="1" t="s">
        <v>275</v>
      </c>
      <c r="D81" s="1" t="s">
        <v>278</v>
      </c>
      <c r="E81" s="1" t="s">
        <v>278</v>
      </c>
      <c r="F81" s="1" t="s">
        <v>278</v>
      </c>
      <c r="G81" s="1" t="s">
        <v>278</v>
      </c>
      <c r="H81" s="1" t="s">
        <v>278</v>
      </c>
      <c r="I81" s="58" t="s">
        <v>422</v>
      </c>
      <c r="J81" s="1" t="s">
        <v>423</v>
      </c>
      <c r="K81" s="2">
        <v>12</v>
      </c>
      <c r="L81" s="42" t="str">
        <f>'[2]53'!$D$14</f>
        <v>Branding e Selfmarketing</v>
      </c>
      <c r="M81" s="172">
        <v>45566</v>
      </c>
      <c r="N81" s="172">
        <v>45566</v>
      </c>
      <c r="O81" s="172">
        <v>45597</v>
      </c>
      <c r="P81" s="212">
        <v>45870</v>
      </c>
      <c r="Q81" s="214">
        <v>45839</v>
      </c>
      <c r="R81" s="214">
        <v>45870</v>
      </c>
      <c r="S81" s="246" t="s">
        <v>4182</v>
      </c>
      <c r="T81" s="197" t="s">
        <v>198</v>
      </c>
      <c r="U81" s="144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 spans="1:43" ht="15.75">
      <c r="A82" s="420" t="s">
        <v>132</v>
      </c>
      <c r="B82" s="420">
        <v>54</v>
      </c>
      <c r="C82" s="1" t="s">
        <v>275</v>
      </c>
      <c r="D82" s="1" t="s">
        <v>278</v>
      </c>
      <c r="E82" s="1" t="s">
        <v>278</v>
      </c>
      <c r="F82" s="1" t="s">
        <v>278</v>
      </c>
      <c r="G82" s="1" t="s">
        <v>278</v>
      </c>
      <c r="H82" s="1" t="s">
        <v>278</v>
      </c>
      <c r="I82" s="58" t="s">
        <v>1878</v>
      </c>
      <c r="J82" s="1" t="s">
        <v>425</v>
      </c>
      <c r="K82" s="2">
        <v>6</v>
      </c>
      <c r="L82" s="42" t="str">
        <f>'[2]54'!$D$14</f>
        <v>Branding e Selfmarketing</v>
      </c>
      <c r="M82" s="172" t="s">
        <v>1761</v>
      </c>
      <c r="N82" s="172" t="s">
        <v>1761</v>
      </c>
      <c r="O82" s="172">
        <v>45717</v>
      </c>
      <c r="P82" s="172">
        <v>45870</v>
      </c>
      <c r="Q82" s="172">
        <v>45839</v>
      </c>
      <c r="R82" s="172">
        <v>45870</v>
      </c>
      <c r="S82" s="142" t="s">
        <v>4182</v>
      </c>
      <c r="T82" s="173" t="s">
        <v>198</v>
      </c>
      <c r="U82" s="144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 spans="1:43" ht="15.75">
      <c r="A83" s="421"/>
      <c r="B83" s="421"/>
      <c r="C83" s="1" t="s">
        <v>1404</v>
      </c>
      <c r="D83" s="1" t="s">
        <v>1404</v>
      </c>
      <c r="E83" s="1" t="s">
        <v>1404</v>
      </c>
      <c r="F83" s="1" t="s">
        <v>1404</v>
      </c>
      <c r="G83" s="1" t="s">
        <v>1404</v>
      </c>
      <c r="H83" s="1" t="s">
        <v>1404</v>
      </c>
      <c r="I83" s="58" t="s">
        <v>1878</v>
      </c>
      <c r="J83" s="1" t="s">
        <v>425</v>
      </c>
      <c r="K83" s="2">
        <v>6</v>
      </c>
      <c r="L83" s="42" t="str">
        <f>'[2]54'!$F$14</f>
        <v>Marketing Digital</v>
      </c>
      <c r="M83" s="172" t="s">
        <v>1761</v>
      </c>
      <c r="N83" s="172" t="s">
        <v>1761</v>
      </c>
      <c r="O83" s="172">
        <v>45717</v>
      </c>
      <c r="P83" s="172">
        <v>45839</v>
      </c>
      <c r="Q83" s="172">
        <v>45839</v>
      </c>
      <c r="R83" s="172">
        <v>45839</v>
      </c>
      <c r="S83" s="142" t="s">
        <v>4182</v>
      </c>
      <c r="T83" s="173" t="s">
        <v>213</v>
      </c>
      <c r="U83" s="144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 spans="1:43" ht="15.75">
      <c r="A84" s="2" t="s">
        <v>132</v>
      </c>
      <c r="B84" s="2">
        <v>55</v>
      </c>
      <c r="C84" s="1" t="s">
        <v>1435</v>
      </c>
      <c r="D84" s="1" t="s">
        <v>1436</v>
      </c>
      <c r="E84" s="1" t="s">
        <v>1721</v>
      </c>
      <c r="F84" s="1" t="s">
        <v>1437</v>
      </c>
      <c r="G84" s="1" t="s">
        <v>1437</v>
      </c>
      <c r="H84" s="1" t="s">
        <v>1437</v>
      </c>
      <c r="I84" s="58" t="s">
        <v>431</v>
      </c>
      <c r="J84" s="1" t="s">
        <v>432</v>
      </c>
      <c r="K84" s="2">
        <v>12</v>
      </c>
      <c r="L84" s="42" t="str">
        <f>'[2]55'!$D$14</f>
        <v>Autocoaching</v>
      </c>
      <c r="M84" s="172">
        <v>45566</v>
      </c>
      <c r="N84" s="172">
        <v>45566</v>
      </c>
      <c r="O84" s="172">
        <v>45597</v>
      </c>
      <c r="P84" s="212">
        <v>45870</v>
      </c>
      <c r="Q84" s="214">
        <v>45839</v>
      </c>
      <c r="R84" s="214">
        <v>45870</v>
      </c>
      <c r="S84" s="246" t="s">
        <v>4182</v>
      </c>
      <c r="T84" s="197" t="s">
        <v>198</v>
      </c>
      <c r="U84" s="144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5.75">
      <c r="A85" s="420" t="s">
        <v>132</v>
      </c>
      <c r="B85" s="420">
        <v>56</v>
      </c>
      <c r="C85" s="1" t="s">
        <v>1435</v>
      </c>
      <c r="D85" s="1" t="s">
        <v>1880</v>
      </c>
      <c r="E85" s="1" t="s">
        <v>1437</v>
      </c>
      <c r="F85" s="1" t="s">
        <v>1437</v>
      </c>
      <c r="G85" s="1" t="s">
        <v>1437</v>
      </c>
      <c r="H85" s="1" t="s">
        <v>1437</v>
      </c>
      <c r="I85" s="58" t="s">
        <v>433</v>
      </c>
      <c r="J85" s="1" t="s">
        <v>434</v>
      </c>
      <c r="K85" s="2">
        <v>6</v>
      </c>
      <c r="L85" s="42" t="str">
        <f>'[2]56'!$D$14</f>
        <v>Autocoaching</v>
      </c>
      <c r="M85" s="172" t="s">
        <v>1761</v>
      </c>
      <c r="N85" s="172" t="s">
        <v>1761</v>
      </c>
      <c r="O85" s="172">
        <v>45717</v>
      </c>
      <c r="P85" s="172">
        <v>45870</v>
      </c>
      <c r="Q85" s="172">
        <v>45839</v>
      </c>
      <c r="R85" s="172">
        <v>45870</v>
      </c>
      <c r="S85" s="142" t="s">
        <v>4182</v>
      </c>
      <c r="T85" s="173" t="s">
        <v>198</v>
      </c>
      <c r="U85" s="144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5.75">
      <c r="A86" s="421"/>
      <c r="B86" s="421"/>
      <c r="C86" s="1" t="s">
        <v>313</v>
      </c>
      <c r="D86" s="1" t="s">
        <v>1468</v>
      </c>
      <c r="E86" s="1" t="s">
        <v>1468</v>
      </c>
      <c r="F86" s="1" t="s">
        <v>1468</v>
      </c>
      <c r="G86" s="1" t="s">
        <v>1468</v>
      </c>
      <c r="H86" s="1" t="s">
        <v>1468</v>
      </c>
      <c r="I86" s="58" t="s">
        <v>433</v>
      </c>
      <c r="J86" s="1" t="s">
        <v>434</v>
      </c>
      <c r="K86" s="2">
        <v>6</v>
      </c>
      <c r="L86" s="130" t="str">
        <f>'[2]56'!$F$14</f>
        <v>Inteligência Emocional</v>
      </c>
      <c r="M86" s="172" t="s">
        <v>1761</v>
      </c>
      <c r="N86" s="172" t="s">
        <v>1761</v>
      </c>
      <c r="O86" s="172">
        <v>45717</v>
      </c>
      <c r="P86" s="172">
        <v>45839</v>
      </c>
      <c r="Q86" s="172">
        <v>45839</v>
      </c>
      <c r="R86" s="172">
        <v>45839</v>
      </c>
      <c r="S86" s="142" t="s">
        <v>4182</v>
      </c>
      <c r="T86" s="173" t="s">
        <v>240</v>
      </c>
      <c r="U86" s="144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 spans="1:43" ht="15.75">
      <c r="A87" s="2" t="s">
        <v>132</v>
      </c>
      <c r="B87" s="2">
        <v>57</v>
      </c>
      <c r="C87" s="1" t="s">
        <v>3690</v>
      </c>
      <c r="D87" s="1" t="s">
        <v>1472</v>
      </c>
      <c r="E87" s="1" t="s">
        <v>1472</v>
      </c>
      <c r="F87" s="1" t="s">
        <v>1472</v>
      </c>
      <c r="G87" s="1" t="s">
        <v>1472</v>
      </c>
      <c r="H87" s="1" t="s">
        <v>1472</v>
      </c>
      <c r="I87" s="58" t="s">
        <v>438</v>
      </c>
      <c r="J87" s="1" t="s">
        <v>439</v>
      </c>
      <c r="K87" s="2">
        <v>12</v>
      </c>
      <c r="L87" s="42" t="str">
        <f>'[2]57'!$D$14</f>
        <v>Meio Ambiente, Desenvolvimento e Sustentabilidade</v>
      </c>
      <c r="M87" s="172">
        <v>45566</v>
      </c>
      <c r="N87" s="172">
        <v>45566</v>
      </c>
      <c r="O87" s="172">
        <v>45597</v>
      </c>
      <c r="P87" s="212">
        <v>45870</v>
      </c>
      <c r="Q87" s="214">
        <v>45839</v>
      </c>
      <c r="R87" s="214">
        <v>45870</v>
      </c>
      <c r="S87" s="246" t="s">
        <v>4182</v>
      </c>
      <c r="T87" s="197" t="s">
        <v>213</v>
      </c>
      <c r="U87" s="144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 spans="1:43" ht="15.75">
      <c r="A88" s="420" t="s">
        <v>132</v>
      </c>
      <c r="B88" s="420">
        <v>58</v>
      </c>
      <c r="C88" s="1" t="s">
        <v>1883</v>
      </c>
      <c r="D88" s="1" t="s">
        <v>1883</v>
      </c>
      <c r="E88" s="1" t="s">
        <v>4449</v>
      </c>
      <c r="F88" s="1" t="s">
        <v>1883</v>
      </c>
      <c r="G88" s="1" t="s">
        <v>1883</v>
      </c>
      <c r="H88" s="1" t="s">
        <v>1883</v>
      </c>
      <c r="I88" s="58" t="s">
        <v>442</v>
      </c>
      <c r="J88" s="1" t="s">
        <v>443</v>
      </c>
      <c r="K88" s="2">
        <v>6</v>
      </c>
      <c r="L88" s="42" t="str">
        <f>'[2]58'!$D$14</f>
        <v>Sistema de Gestão Integrado</v>
      </c>
      <c r="M88" s="172" t="s">
        <v>1761</v>
      </c>
      <c r="N88" s="172" t="s">
        <v>1761</v>
      </c>
      <c r="O88" s="172">
        <v>45717</v>
      </c>
      <c r="P88" s="172">
        <v>45870</v>
      </c>
      <c r="Q88" s="172">
        <v>45839</v>
      </c>
      <c r="R88" s="172">
        <v>45870</v>
      </c>
      <c r="S88" s="142" t="s">
        <v>4182</v>
      </c>
      <c r="T88" s="251" t="s">
        <v>213</v>
      </c>
      <c r="U88" s="144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 spans="1:43" ht="15.75">
      <c r="A89" s="421"/>
      <c r="B89" s="421"/>
      <c r="C89" s="1" t="s">
        <v>1471</v>
      </c>
      <c r="D89" s="1" t="s">
        <v>1471</v>
      </c>
      <c r="E89" s="1" t="s">
        <v>4450</v>
      </c>
      <c r="F89" s="1" t="s">
        <v>1471</v>
      </c>
      <c r="G89" s="1" t="s">
        <v>1471</v>
      </c>
      <c r="H89" s="1" t="s">
        <v>1471</v>
      </c>
      <c r="I89" s="58" t="s">
        <v>442</v>
      </c>
      <c r="J89" s="1" t="s">
        <v>443</v>
      </c>
      <c r="K89" s="2">
        <v>6</v>
      </c>
      <c r="L89" s="42" t="str">
        <f>'[2]58'!$F$14</f>
        <v>Gestão de Projetos</v>
      </c>
      <c r="M89" s="172" t="s">
        <v>1761</v>
      </c>
      <c r="N89" s="172" t="s">
        <v>1761</v>
      </c>
      <c r="O89" s="172">
        <v>45717</v>
      </c>
      <c r="P89" s="172">
        <v>45839</v>
      </c>
      <c r="Q89" s="172">
        <v>45839</v>
      </c>
      <c r="R89" s="172">
        <v>45839</v>
      </c>
      <c r="S89" s="142" t="s">
        <v>4182</v>
      </c>
      <c r="T89" s="173" t="s">
        <v>4187</v>
      </c>
      <c r="U89" s="144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 spans="1:43" ht="15.75">
      <c r="A90" s="2" t="s">
        <v>132</v>
      </c>
      <c r="B90" s="2">
        <v>59</v>
      </c>
      <c r="C90" s="1" t="s">
        <v>1475</v>
      </c>
      <c r="D90" s="1" t="s">
        <v>1009</v>
      </c>
      <c r="E90" s="1" t="s">
        <v>4451</v>
      </c>
      <c r="F90" s="1" t="s">
        <v>4451</v>
      </c>
      <c r="G90" s="1" t="s">
        <v>4451</v>
      </c>
      <c r="H90" s="1" t="s">
        <v>4451</v>
      </c>
      <c r="I90" s="58" t="s">
        <v>448</v>
      </c>
      <c r="J90" s="1" t="s">
        <v>449</v>
      </c>
      <c r="K90" s="2">
        <v>12</v>
      </c>
      <c r="L90" s="42" t="str">
        <f>'[2]59'!$D$14</f>
        <v>Governança Corporativa, Controle Interno e Compliance</v>
      </c>
      <c r="M90" s="172">
        <v>45566</v>
      </c>
      <c r="N90" s="172">
        <v>45566</v>
      </c>
      <c r="O90" s="172">
        <v>45597</v>
      </c>
      <c r="P90" s="212">
        <v>45870</v>
      </c>
      <c r="Q90" s="214">
        <v>45839</v>
      </c>
      <c r="R90" s="214">
        <v>45870</v>
      </c>
      <c r="S90" s="246" t="s">
        <v>4182</v>
      </c>
      <c r="T90" s="197" t="s">
        <v>4206</v>
      </c>
      <c r="U90" s="144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 spans="1:43" ht="15.75">
      <c r="A91" s="420" t="s">
        <v>132</v>
      </c>
      <c r="B91" s="420">
        <v>60</v>
      </c>
      <c r="C91" s="1" t="s">
        <v>1885</v>
      </c>
      <c r="D91" s="1" t="s">
        <v>1885</v>
      </c>
      <c r="E91" s="1" t="s">
        <v>3302</v>
      </c>
      <c r="F91" s="1" t="s">
        <v>1885</v>
      </c>
      <c r="G91" s="1" t="s">
        <v>1885</v>
      </c>
      <c r="H91" s="1" t="s">
        <v>1885</v>
      </c>
      <c r="I91" s="58" t="s">
        <v>1888</v>
      </c>
      <c r="J91" s="1" t="s">
        <v>453</v>
      </c>
      <c r="K91" s="2">
        <v>6</v>
      </c>
      <c r="L91" s="42" t="str">
        <f>'[2]60'!$D$14</f>
        <v>Finanças Corporativas</v>
      </c>
      <c r="M91" s="172" t="s">
        <v>1761</v>
      </c>
      <c r="N91" s="172" t="s">
        <v>1761</v>
      </c>
      <c r="O91" s="172">
        <v>45717</v>
      </c>
      <c r="P91" s="172">
        <v>45870</v>
      </c>
      <c r="Q91" s="172">
        <v>45839</v>
      </c>
      <c r="R91" s="172">
        <v>45870</v>
      </c>
      <c r="S91" s="142" t="s">
        <v>4182</v>
      </c>
      <c r="T91" s="173" t="s">
        <v>240</v>
      </c>
      <c r="U91" s="144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 spans="1:43" ht="15.75">
      <c r="A92" s="421"/>
      <c r="B92" s="421"/>
      <c r="C92" s="1" t="s">
        <v>447</v>
      </c>
      <c r="D92" s="1" t="s">
        <v>447</v>
      </c>
      <c r="E92" s="1" t="s">
        <v>187</v>
      </c>
      <c r="F92" s="1" t="s">
        <v>447</v>
      </c>
      <c r="G92" s="1" t="s">
        <v>447</v>
      </c>
      <c r="H92" s="1" t="s">
        <v>447</v>
      </c>
      <c r="I92" s="58" t="s">
        <v>1888</v>
      </c>
      <c r="J92" s="1" t="s">
        <v>453</v>
      </c>
      <c r="K92" s="2">
        <v>6</v>
      </c>
      <c r="L92" s="42" t="str">
        <f>'[2]60'!$F$14</f>
        <v>Análise da Viabilidade Econômica e Financeira de Projetos</v>
      </c>
      <c r="M92" s="172" t="s">
        <v>1761</v>
      </c>
      <c r="N92" s="172" t="s">
        <v>1761</v>
      </c>
      <c r="O92" s="172">
        <v>45717</v>
      </c>
      <c r="P92" s="172">
        <v>45839</v>
      </c>
      <c r="Q92" s="172">
        <v>45839</v>
      </c>
      <c r="R92" s="172">
        <v>45839</v>
      </c>
      <c r="S92" s="142" t="s">
        <v>4182</v>
      </c>
      <c r="T92" s="173" t="s">
        <v>198</v>
      </c>
      <c r="U92" s="144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 spans="1:43" ht="15.75">
      <c r="A93" s="2" t="s">
        <v>132</v>
      </c>
      <c r="B93" s="2">
        <v>61</v>
      </c>
      <c r="C93" s="1" t="s">
        <v>1842</v>
      </c>
      <c r="D93" s="1" t="s">
        <v>1892</v>
      </c>
      <c r="E93" s="1" t="s">
        <v>4452</v>
      </c>
      <c r="F93" s="1" t="s">
        <v>1892</v>
      </c>
      <c r="G93" s="1" t="s">
        <v>1892</v>
      </c>
      <c r="H93" s="1" t="s">
        <v>1892</v>
      </c>
      <c r="I93" s="58" t="s">
        <v>1889</v>
      </c>
      <c r="J93" s="1" t="s">
        <v>459</v>
      </c>
      <c r="K93" s="2">
        <v>12</v>
      </c>
      <c r="L93" s="42" t="str">
        <f>'[2]61'!$D$14</f>
        <v>Contabilidade Aplicada</v>
      </c>
      <c r="M93" s="172">
        <v>45566</v>
      </c>
      <c r="N93" s="172">
        <v>45566</v>
      </c>
      <c r="O93" s="172">
        <v>45597</v>
      </c>
      <c r="P93" s="212">
        <v>45870</v>
      </c>
      <c r="Q93" s="214">
        <v>45839</v>
      </c>
      <c r="R93" s="214">
        <v>45870</v>
      </c>
      <c r="S93" s="246" t="s">
        <v>4182</v>
      </c>
      <c r="T93" s="197" t="s">
        <v>240</v>
      </c>
      <c r="U93" s="144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 spans="1:43" ht="15.75">
      <c r="A94" s="420" t="s">
        <v>132</v>
      </c>
      <c r="B94" s="420">
        <v>62</v>
      </c>
      <c r="C94" s="1" t="s">
        <v>1842</v>
      </c>
      <c r="D94" s="1" t="s">
        <v>1891</v>
      </c>
      <c r="E94" s="1" t="s">
        <v>1892</v>
      </c>
      <c r="F94" s="1" t="s">
        <v>1892</v>
      </c>
      <c r="G94" s="1" t="s">
        <v>1892</v>
      </c>
      <c r="H94" s="1" t="s">
        <v>1892</v>
      </c>
      <c r="I94" s="58" t="s">
        <v>1890</v>
      </c>
      <c r="J94" s="1" t="s">
        <v>462</v>
      </c>
      <c r="K94" s="2">
        <v>6</v>
      </c>
      <c r="L94" s="42" t="str">
        <f>'[2]62'!$D$14</f>
        <v>Contabilidade Aplicada</v>
      </c>
      <c r="M94" s="172" t="s">
        <v>1761</v>
      </c>
      <c r="N94" s="172" t="s">
        <v>1761</v>
      </c>
      <c r="O94" s="172">
        <v>45717</v>
      </c>
      <c r="P94" s="172">
        <v>45870</v>
      </c>
      <c r="Q94" s="172">
        <v>45839</v>
      </c>
      <c r="R94" s="172">
        <v>45870</v>
      </c>
      <c r="S94" s="142" t="s">
        <v>4182</v>
      </c>
      <c r="T94" s="173" t="s">
        <v>240</v>
      </c>
      <c r="U94" s="144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 spans="1:43" ht="15.75">
      <c r="A95" s="421"/>
      <c r="B95" s="421"/>
      <c r="C95" s="1" t="s">
        <v>1475</v>
      </c>
      <c r="D95" s="1" t="s">
        <v>1009</v>
      </c>
      <c r="E95" s="1" t="s">
        <v>1476</v>
      </c>
      <c r="F95" s="1" t="s">
        <v>1476</v>
      </c>
      <c r="G95" s="1" t="s">
        <v>1476</v>
      </c>
      <c r="H95" s="1" t="s">
        <v>1476</v>
      </c>
      <c r="I95" s="58" t="s">
        <v>1890</v>
      </c>
      <c r="J95" s="1" t="s">
        <v>462</v>
      </c>
      <c r="K95" s="2">
        <v>6</v>
      </c>
      <c r="L95" s="42" t="str">
        <f>'[2]62'!$F$14</f>
        <v xml:space="preserve">Governança Corporativa, Controle Interno e Compliance </v>
      </c>
      <c r="M95" s="172" t="s">
        <v>1761</v>
      </c>
      <c r="N95" s="172" t="s">
        <v>1761</v>
      </c>
      <c r="O95" s="172">
        <v>45717</v>
      </c>
      <c r="P95" s="172">
        <v>45839</v>
      </c>
      <c r="Q95" s="172">
        <v>45839</v>
      </c>
      <c r="R95" s="172">
        <v>45839</v>
      </c>
      <c r="S95" s="142" t="s">
        <v>4182</v>
      </c>
      <c r="T95" s="173" t="s">
        <v>4206</v>
      </c>
      <c r="U95" s="144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 spans="1:43" ht="15.75">
      <c r="A96" s="2" t="s">
        <v>132</v>
      </c>
      <c r="B96" s="2">
        <v>63</v>
      </c>
      <c r="C96" s="1" t="s">
        <v>1842</v>
      </c>
      <c r="D96" s="1" t="s">
        <v>1891</v>
      </c>
      <c r="E96" s="1" t="s">
        <v>4452</v>
      </c>
      <c r="F96" s="1" t="s">
        <v>1892</v>
      </c>
      <c r="G96" s="1" t="s">
        <v>1892</v>
      </c>
      <c r="H96" s="1" t="s">
        <v>1892</v>
      </c>
      <c r="I96" s="58" t="s">
        <v>467</v>
      </c>
      <c r="J96" s="1" t="s">
        <v>468</v>
      </c>
      <c r="K96" s="2">
        <v>12</v>
      </c>
      <c r="L96" s="42" t="str">
        <f>'[2]63'!$D$14</f>
        <v>Contabilidade Aplicada</v>
      </c>
      <c r="M96" s="172">
        <v>45566</v>
      </c>
      <c r="N96" s="172">
        <v>45566</v>
      </c>
      <c r="O96" s="172">
        <v>45597</v>
      </c>
      <c r="P96" s="212">
        <v>45870</v>
      </c>
      <c r="Q96" s="214">
        <v>45839</v>
      </c>
      <c r="R96" s="214">
        <v>45870</v>
      </c>
      <c r="S96" s="246" t="s">
        <v>4182</v>
      </c>
      <c r="T96" s="197" t="s">
        <v>240</v>
      </c>
      <c r="U96" s="144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 spans="1:43" ht="15.75">
      <c r="A97" s="420" t="s">
        <v>132</v>
      </c>
      <c r="B97" s="420">
        <v>64</v>
      </c>
      <c r="C97" s="1" t="s">
        <v>1842</v>
      </c>
      <c r="D97" s="1" t="s">
        <v>1891</v>
      </c>
      <c r="E97" s="1" t="s">
        <v>1233</v>
      </c>
      <c r="F97" s="1" t="s">
        <v>1892</v>
      </c>
      <c r="G97" s="1" t="s">
        <v>1892</v>
      </c>
      <c r="H97" s="1" t="s">
        <v>1892</v>
      </c>
      <c r="I97" s="58" t="s">
        <v>778</v>
      </c>
      <c r="J97" s="1" t="s">
        <v>469</v>
      </c>
      <c r="K97" s="2">
        <v>6</v>
      </c>
      <c r="L97" s="42" t="str">
        <f>'[2]64'!$D$14</f>
        <v>Contabilidade Aplicada</v>
      </c>
      <c r="M97" s="172" t="s">
        <v>1761</v>
      </c>
      <c r="N97" s="172" t="s">
        <v>1761</v>
      </c>
      <c r="O97" s="172">
        <v>45717</v>
      </c>
      <c r="P97" s="172">
        <v>45870</v>
      </c>
      <c r="Q97" s="172">
        <v>45839</v>
      </c>
      <c r="R97" s="172">
        <v>45870</v>
      </c>
      <c r="S97" s="142" t="s">
        <v>4182</v>
      </c>
      <c r="T97" s="173" t="s">
        <v>240</v>
      </c>
      <c r="U97" s="144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 spans="1:43" ht="15.75">
      <c r="A98" s="421"/>
      <c r="B98" s="421"/>
      <c r="C98" s="1" t="s">
        <v>455</v>
      </c>
      <c r="D98" s="1" t="s">
        <v>460</v>
      </c>
      <c r="E98" s="1" t="s">
        <v>456</v>
      </c>
      <c r="F98" s="1" t="s">
        <v>456</v>
      </c>
      <c r="G98" s="1" t="s">
        <v>456</v>
      </c>
      <c r="H98" s="1" t="s">
        <v>456</v>
      </c>
      <c r="I98" s="58" t="s">
        <v>778</v>
      </c>
      <c r="J98" s="1" t="s">
        <v>469</v>
      </c>
      <c r="K98" s="2">
        <v>6</v>
      </c>
      <c r="L98" s="42" t="str">
        <f>'[2]64'!$F$14</f>
        <v>Análises das Demonstrações Contábeis</v>
      </c>
      <c r="M98" s="172" t="s">
        <v>1761</v>
      </c>
      <c r="N98" s="172" t="s">
        <v>1761</v>
      </c>
      <c r="O98" s="172">
        <v>45717</v>
      </c>
      <c r="P98" s="172">
        <v>45839</v>
      </c>
      <c r="Q98" s="172">
        <v>45839</v>
      </c>
      <c r="R98" s="172">
        <v>45839</v>
      </c>
      <c r="S98" s="142" t="s">
        <v>4182</v>
      </c>
      <c r="T98" s="173" t="s">
        <v>198</v>
      </c>
      <c r="U98" s="144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 spans="1:43" ht="15.75">
      <c r="A99" s="2" t="s">
        <v>132</v>
      </c>
      <c r="B99" s="2">
        <v>65</v>
      </c>
      <c r="C99" s="1" t="s">
        <v>222</v>
      </c>
      <c r="D99" s="1" t="s">
        <v>1893</v>
      </c>
      <c r="E99" s="1" t="s">
        <v>451</v>
      </c>
      <c r="F99" s="1" t="s">
        <v>1893</v>
      </c>
      <c r="G99" s="1" t="s">
        <v>1893</v>
      </c>
      <c r="H99" s="1" t="s">
        <v>1893</v>
      </c>
      <c r="I99" s="58" t="s">
        <v>476</v>
      </c>
      <c r="J99" s="1" t="s">
        <v>477</v>
      </c>
      <c r="K99" s="2">
        <v>12</v>
      </c>
      <c r="L99" s="42" t="str">
        <f>'[2]65'!$D$14</f>
        <v>Planejamento Estratégico</v>
      </c>
      <c r="M99" s="172">
        <v>45566</v>
      </c>
      <c r="N99" s="172">
        <v>45566</v>
      </c>
      <c r="O99" s="172">
        <v>45597</v>
      </c>
      <c r="P99" s="212">
        <v>45870</v>
      </c>
      <c r="Q99" s="214">
        <v>45839</v>
      </c>
      <c r="R99" s="214">
        <v>45870</v>
      </c>
      <c r="S99" s="246" t="s">
        <v>4182</v>
      </c>
      <c r="T99" s="197" t="s">
        <v>183</v>
      </c>
      <c r="U99" s="144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 spans="1:43" ht="15.75">
      <c r="A100" s="420" t="s">
        <v>132</v>
      </c>
      <c r="B100" s="420">
        <v>66</v>
      </c>
      <c r="C100" s="1" t="s">
        <v>450</v>
      </c>
      <c r="D100" s="1" t="s">
        <v>1893</v>
      </c>
      <c r="E100" s="1" t="s">
        <v>1893</v>
      </c>
      <c r="F100" s="1" t="s">
        <v>1893</v>
      </c>
      <c r="G100" s="1" t="s">
        <v>1893</v>
      </c>
      <c r="H100" s="1" t="s">
        <v>1893</v>
      </c>
      <c r="I100" s="58" t="s">
        <v>478</v>
      </c>
      <c r="J100" s="1" t="s">
        <v>479</v>
      </c>
      <c r="K100" s="2">
        <v>6</v>
      </c>
      <c r="L100" s="42" t="str">
        <f>'[2]66'!$D$14</f>
        <v>Planejamento Estratégico</v>
      </c>
      <c r="M100" s="172" t="s">
        <v>1761</v>
      </c>
      <c r="N100" s="172" t="s">
        <v>1761</v>
      </c>
      <c r="O100" s="172">
        <v>45717</v>
      </c>
      <c r="P100" s="172">
        <v>45870</v>
      </c>
      <c r="Q100" s="172">
        <v>45839</v>
      </c>
      <c r="R100" s="172">
        <v>45870</v>
      </c>
      <c r="S100" s="142" t="s">
        <v>4182</v>
      </c>
      <c r="T100" s="173" t="s">
        <v>183</v>
      </c>
      <c r="U100" s="144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 spans="1:43" ht="15.75">
      <c r="A101" s="421"/>
      <c r="B101" s="421"/>
      <c r="C101" s="1" t="s">
        <v>1366</v>
      </c>
      <c r="D101" s="1" t="s">
        <v>1368</v>
      </c>
      <c r="E101" s="1" t="s">
        <v>1368</v>
      </c>
      <c r="F101" s="1" t="s">
        <v>1368</v>
      </c>
      <c r="G101" s="1" t="s">
        <v>1368</v>
      </c>
      <c r="H101" s="1" t="s">
        <v>1368</v>
      </c>
      <c r="I101" s="58" t="s">
        <v>478</v>
      </c>
      <c r="J101" s="1" t="s">
        <v>479</v>
      </c>
      <c r="K101" s="2">
        <v>6</v>
      </c>
      <c r="L101" s="42" t="str">
        <f>'[2]66'!$F$14</f>
        <v>Gestão de Relacionamento com o Cliente</v>
      </c>
      <c r="M101" s="172" t="s">
        <v>1761</v>
      </c>
      <c r="N101" s="172" t="s">
        <v>1761</v>
      </c>
      <c r="O101" s="172">
        <v>45717</v>
      </c>
      <c r="P101" s="172">
        <v>45839</v>
      </c>
      <c r="Q101" s="172">
        <v>45839</v>
      </c>
      <c r="R101" s="172">
        <v>45839</v>
      </c>
      <c r="S101" s="142" t="s">
        <v>4182</v>
      </c>
      <c r="T101" s="173" t="s">
        <v>4187</v>
      </c>
      <c r="U101" s="144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 spans="1:43" ht="15.75">
      <c r="A102" s="2" t="s">
        <v>132</v>
      </c>
      <c r="B102" s="2">
        <v>67</v>
      </c>
      <c r="C102" s="1" t="s">
        <v>1876</v>
      </c>
      <c r="D102" s="1" t="s">
        <v>4453</v>
      </c>
      <c r="E102" s="1" t="s">
        <v>1896</v>
      </c>
      <c r="F102" s="1" t="s">
        <v>1896</v>
      </c>
      <c r="G102" s="1" t="s">
        <v>1896</v>
      </c>
      <c r="H102" s="1" t="s">
        <v>1896</v>
      </c>
      <c r="I102" s="58" t="s">
        <v>483</v>
      </c>
      <c r="J102" s="1" t="s">
        <v>484</v>
      </c>
      <c r="K102" s="2">
        <v>12</v>
      </c>
      <c r="L102" s="42" t="str">
        <f>'[2]67'!$D$14</f>
        <v>Governança Corporativa</v>
      </c>
      <c r="M102" s="172">
        <v>45566</v>
      </c>
      <c r="N102" s="172">
        <v>45566</v>
      </c>
      <c r="O102" s="172">
        <v>45597</v>
      </c>
      <c r="P102" s="212">
        <v>45870</v>
      </c>
      <c r="Q102" s="214">
        <v>45839</v>
      </c>
      <c r="R102" s="214">
        <v>45870</v>
      </c>
      <c r="S102" s="246" t="s">
        <v>4182</v>
      </c>
      <c r="T102" s="197" t="s">
        <v>4206</v>
      </c>
      <c r="U102" s="144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 spans="1:43" ht="15.75">
      <c r="A103" s="420" t="s">
        <v>132</v>
      </c>
      <c r="B103" s="420">
        <v>68</v>
      </c>
      <c r="C103" s="1" t="s">
        <v>1876</v>
      </c>
      <c r="D103" s="1" t="s">
        <v>1896</v>
      </c>
      <c r="E103" s="1" t="s">
        <v>1896</v>
      </c>
      <c r="F103" s="1" t="s">
        <v>1896</v>
      </c>
      <c r="G103" s="1" t="s">
        <v>1896</v>
      </c>
      <c r="H103" s="1" t="s">
        <v>1896</v>
      </c>
      <c r="I103" s="58" t="s">
        <v>1895</v>
      </c>
      <c r="J103" s="1" t="s">
        <v>487</v>
      </c>
      <c r="K103" s="2">
        <v>6</v>
      </c>
      <c r="L103" s="42" t="str">
        <f>'[2]68'!$D$14</f>
        <v>Governança Corporativa</v>
      </c>
      <c r="M103" s="172" t="s">
        <v>1761</v>
      </c>
      <c r="N103" s="172" t="s">
        <v>1761</v>
      </c>
      <c r="O103" s="172">
        <v>45717</v>
      </c>
      <c r="P103" s="172">
        <v>45870</v>
      </c>
      <c r="Q103" s="172">
        <v>45839</v>
      </c>
      <c r="R103" s="172">
        <v>45870</v>
      </c>
      <c r="S103" s="142" t="s">
        <v>4182</v>
      </c>
      <c r="T103" s="173" t="s">
        <v>4206</v>
      </c>
      <c r="U103" s="144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 spans="1:43" ht="15.75">
      <c r="A104" s="421"/>
      <c r="B104" s="421"/>
      <c r="C104" s="1" t="s">
        <v>481</v>
      </c>
      <c r="D104" s="1" t="s">
        <v>482</v>
      </c>
      <c r="E104" s="1" t="s">
        <v>482</v>
      </c>
      <c r="F104" s="1" t="s">
        <v>482</v>
      </c>
      <c r="G104" s="1" t="s">
        <v>482</v>
      </c>
      <c r="H104" s="1" t="s">
        <v>482</v>
      </c>
      <c r="I104" s="58" t="s">
        <v>1895</v>
      </c>
      <c r="J104" s="1" t="s">
        <v>487</v>
      </c>
      <c r="K104" s="2">
        <v>6</v>
      </c>
      <c r="L104" s="42" t="str">
        <f>'[2]68'!$F$14</f>
        <v>Controladoria</v>
      </c>
      <c r="M104" s="172" t="s">
        <v>1761</v>
      </c>
      <c r="N104" s="172" t="s">
        <v>1761</v>
      </c>
      <c r="O104" s="172">
        <v>45717</v>
      </c>
      <c r="P104" s="172">
        <v>45839</v>
      </c>
      <c r="Q104" s="172">
        <v>45839</v>
      </c>
      <c r="R104" s="172">
        <v>45839</v>
      </c>
      <c r="S104" s="142" t="s">
        <v>4182</v>
      </c>
      <c r="T104" s="173" t="s">
        <v>240</v>
      </c>
      <c r="U104" s="144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 spans="1:43" ht="15.75">
      <c r="A105" s="2" t="s">
        <v>132</v>
      </c>
      <c r="B105" s="2">
        <v>69</v>
      </c>
      <c r="C105" s="1" t="s">
        <v>2044</v>
      </c>
      <c r="D105" s="1" t="s">
        <v>1899</v>
      </c>
      <c r="E105" s="1" t="s">
        <v>1898</v>
      </c>
      <c r="F105" s="1" t="s">
        <v>1898</v>
      </c>
      <c r="G105" s="1" t="s">
        <v>1898</v>
      </c>
      <c r="H105" s="1" t="s">
        <v>1898</v>
      </c>
      <c r="I105" s="58" t="s">
        <v>491</v>
      </c>
      <c r="J105" s="1" t="s">
        <v>492</v>
      </c>
      <c r="K105" s="2">
        <v>12</v>
      </c>
      <c r="L105" s="42" t="str">
        <f>'[2]69'!$D$14</f>
        <v>Gestão e Controle de Custos em Empreendimentos Gastronômicos</v>
      </c>
      <c r="M105" s="172">
        <v>45566</v>
      </c>
      <c r="N105" s="172">
        <v>45566</v>
      </c>
      <c r="O105" s="172">
        <v>45597</v>
      </c>
      <c r="P105" s="212">
        <v>45870</v>
      </c>
      <c r="Q105" s="214">
        <v>45839</v>
      </c>
      <c r="R105" s="214">
        <v>45870</v>
      </c>
      <c r="S105" s="246" t="s">
        <v>4182</v>
      </c>
      <c r="T105" s="197" t="s">
        <v>4206</v>
      </c>
      <c r="U105" s="144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 spans="1:43" ht="15.75">
      <c r="A106" s="420" t="s">
        <v>132</v>
      </c>
      <c r="B106" s="420">
        <v>70</v>
      </c>
      <c r="C106" s="1" t="s">
        <v>1898</v>
      </c>
      <c r="D106" s="1" t="s">
        <v>1899</v>
      </c>
      <c r="E106" s="1" t="s">
        <v>1898</v>
      </c>
      <c r="F106" s="1" t="s">
        <v>1898</v>
      </c>
      <c r="G106" s="1" t="s">
        <v>1898</v>
      </c>
      <c r="H106" s="1" t="s">
        <v>1898</v>
      </c>
      <c r="I106" s="58" t="s">
        <v>1897</v>
      </c>
      <c r="J106" s="1" t="s">
        <v>496</v>
      </c>
      <c r="K106" s="2">
        <v>6</v>
      </c>
      <c r="L106" s="42" t="str">
        <f>'[2]70'!$D$14</f>
        <v>Gestão e Controle de Custos em Empreendimentos Gastronômicos</v>
      </c>
      <c r="M106" s="172" t="s">
        <v>1761</v>
      </c>
      <c r="N106" s="172" t="s">
        <v>1761</v>
      </c>
      <c r="O106" s="172">
        <v>45717</v>
      </c>
      <c r="P106" s="172">
        <v>45870</v>
      </c>
      <c r="Q106" s="172">
        <v>45839</v>
      </c>
      <c r="R106" s="172">
        <v>45870</v>
      </c>
      <c r="S106" s="142" t="s">
        <v>4182</v>
      </c>
      <c r="T106" s="173" t="s">
        <v>4206</v>
      </c>
      <c r="U106" s="144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 spans="1:43" ht="15.75">
      <c r="A107" s="421"/>
      <c r="B107" s="421"/>
      <c r="C107" s="1" t="s">
        <v>1483</v>
      </c>
      <c r="D107" s="1" t="s">
        <v>1387</v>
      </c>
      <c r="E107" s="1" t="s">
        <v>1388</v>
      </c>
      <c r="F107" s="1" t="s">
        <v>1388</v>
      </c>
      <c r="G107" s="1" t="s">
        <v>1388</v>
      </c>
      <c r="H107" s="1" t="s">
        <v>1388</v>
      </c>
      <c r="I107" s="58" t="s">
        <v>1897</v>
      </c>
      <c r="J107" s="1" t="s">
        <v>496</v>
      </c>
      <c r="K107" s="2">
        <v>6</v>
      </c>
      <c r="L107" s="42" t="str">
        <f>'[2]70'!$F$14</f>
        <v>Gestão Estratégica de Pessoas</v>
      </c>
      <c r="M107" s="172" t="s">
        <v>1761</v>
      </c>
      <c r="N107" s="172" t="s">
        <v>1761</v>
      </c>
      <c r="O107" s="172">
        <v>45717</v>
      </c>
      <c r="P107" s="172">
        <v>45839</v>
      </c>
      <c r="Q107" s="172">
        <v>45839</v>
      </c>
      <c r="R107" s="172">
        <v>45839</v>
      </c>
      <c r="S107" s="142" t="s">
        <v>4182</v>
      </c>
      <c r="T107" s="173" t="s">
        <v>4206</v>
      </c>
      <c r="U107" s="144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 spans="1:43" ht="15.75">
      <c r="A108" s="2" t="s">
        <v>132</v>
      </c>
      <c r="B108" s="2">
        <v>71</v>
      </c>
      <c r="C108" s="1" t="s">
        <v>1847</v>
      </c>
      <c r="D108" s="1" t="s">
        <v>1847</v>
      </c>
      <c r="E108" s="1" t="s">
        <v>1847</v>
      </c>
      <c r="F108" s="1" t="s">
        <v>1847</v>
      </c>
      <c r="G108" s="1" t="s">
        <v>1847</v>
      </c>
      <c r="H108" s="1" t="s">
        <v>1847</v>
      </c>
      <c r="I108" s="58" t="s">
        <v>499</v>
      </c>
      <c r="J108" s="1" t="s">
        <v>500</v>
      </c>
      <c r="K108" s="2">
        <v>12</v>
      </c>
      <c r="L108" s="42" t="str">
        <f>'[2]71'!$D$14</f>
        <v>Ferramentas da Qualidade</v>
      </c>
      <c r="M108" s="172">
        <v>45566</v>
      </c>
      <c r="N108" s="172">
        <v>45566</v>
      </c>
      <c r="O108" s="172">
        <v>45597</v>
      </c>
      <c r="P108" s="212">
        <v>45870</v>
      </c>
      <c r="Q108" s="214">
        <v>45839</v>
      </c>
      <c r="R108" s="214">
        <v>45870</v>
      </c>
      <c r="S108" s="246" t="s">
        <v>4182</v>
      </c>
      <c r="T108" s="197" t="s">
        <v>198</v>
      </c>
      <c r="U108" s="144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 spans="1:43" ht="15.75">
      <c r="A109" s="420" t="s">
        <v>132</v>
      </c>
      <c r="B109" s="420">
        <v>72</v>
      </c>
      <c r="C109" s="1" t="s">
        <v>1846</v>
      </c>
      <c r="D109" s="1" t="s">
        <v>1847</v>
      </c>
      <c r="E109" s="1" t="s">
        <v>1847</v>
      </c>
      <c r="F109" s="1" t="s">
        <v>1847</v>
      </c>
      <c r="G109" s="1" t="s">
        <v>1847</v>
      </c>
      <c r="H109" s="1" t="s">
        <v>1847</v>
      </c>
      <c r="I109" s="58" t="s">
        <v>502</v>
      </c>
      <c r="J109" s="1" t="s">
        <v>503</v>
      </c>
      <c r="K109" s="2">
        <v>6</v>
      </c>
      <c r="L109" s="42" t="str">
        <f>'[2]72'!$D$14</f>
        <v>Ferramentas da Qualidade</v>
      </c>
      <c r="M109" s="172" t="s">
        <v>1761</v>
      </c>
      <c r="N109" s="172" t="s">
        <v>1761</v>
      </c>
      <c r="O109" s="172">
        <v>45717</v>
      </c>
      <c r="P109" s="172">
        <v>45870</v>
      </c>
      <c r="Q109" s="172">
        <v>45839</v>
      </c>
      <c r="R109" s="172">
        <v>45870</v>
      </c>
      <c r="S109" s="142" t="s">
        <v>4182</v>
      </c>
      <c r="T109" s="173" t="s">
        <v>198</v>
      </c>
      <c r="U109" s="144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 spans="1:43" ht="15.75">
      <c r="A110" s="421"/>
      <c r="B110" s="421"/>
      <c r="C110" s="1" t="s">
        <v>1486</v>
      </c>
      <c r="D110" s="1" t="s">
        <v>1151</v>
      </c>
      <c r="E110" s="1" t="s">
        <v>1151</v>
      </c>
      <c r="F110" s="1" t="s">
        <v>1151</v>
      </c>
      <c r="G110" s="1" t="s">
        <v>1151</v>
      </c>
      <c r="H110" s="1" t="s">
        <v>1151</v>
      </c>
      <c r="I110" s="58" t="s">
        <v>502</v>
      </c>
      <c r="J110" s="1" t="s">
        <v>503</v>
      </c>
      <c r="K110" s="2">
        <v>6</v>
      </c>
      <c r="L110" s="42" t="str">
        <f>'[2]72'!$F$14</f>
        <v>Prevenção E Tratamento De Não Conformidades</v>
      </c>
      <c r="M110" s="172" t="s">
        <v>1761</v>
      </c>
      <c r="N110" s="172" t="s">
        <v>1761</v>
      </c>
      <c r="O110" s="172">
        <v>45717</v>
      </c>
      <c r="P110" s="172">
        <v>45839</v>
      </c>
      <c r="Q110" s="172">
        <v>45839</v>
      </c>
      <c r="R110" s="172">
        <v>45839</v>
      </c>
      <c r="S110" s="142" t="s">
        <v>4182</v>
      </c>
      <c r="T110" s="173" t="s">
        <v>183</v>
      </c>
      <c r="U110" s="144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 spans="1:43" ht="15.75">
      <c r="A111" s="2" t="s">
        <v>132</v>
      </c>
      <c r="B111" s="2">
        <v>73</v>
      </c>
      <c r="C111" s="1" t="s">
        <v>1900</v>
      </c>
      <c r="D111" s="1" t="s">
        <v>1900</v>
      </c>
      <c r="E111" s="1" t="s">
        <v>251</v>
      </c>
      <c r="F111" s="1" t="s">
        <v>475</v>
      </c>
      <c r="G111" s="1" t="s">
        <v>475</v>
      </c>
      <c r="H111" s="1" t="s">
        <v>475</v>
      </c>
      <c r="I111" s="58" t="s">
        <v>507</v>
      </c>
      <c r="J111" s="1" t="s">
        <v>508</v>
      </c>
      <c r="K111" s="2">
        <v>12</v>
      </c>
      <c r="L111" s="42" t="str">
        <f>'[2]73'!$D$14</f>
        <v>Gestão Do Tempo, Tomada De Decisão E Negociação Em Projetos</v>
      </c>
      <c r="M111" s="172">
        <v>45566</v>
      </c>
      <c r="N111" s="172">
        <v>45566</v>
      </c>
      <c r="O111" s="172">
        <v>45597</v>
      </c>
      <c r="P111" s="212">
        <v>45870</v>
      </c>
      <c r="Q111" s="214">
        <v>45839</v>
      </c>
      <c r="R111" s="214">
        <v>45870</v>
      </c>
      <c r="S111" s="246" t="s">
        <v>4182</v>
      </c>
      <c r="T111" s="197" t="s">
        <v>4187</v>
      </c>
      <c r="U111" s="144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 spans="1:43" ht="15.75">
      <c r="A112" s="420" t="s">
        <v>132</v>
      </c>
      <c r="B112" s="420">
        <v>74</v>
      </c>
      <c r="C112" s="1" t="s">
        <v>1900</v>
      </c>
      <c r="D112" s="1" t="s">
        <v>1900</v>
      </c>
      <c r="E112" s="1" t="s">
        <v>475</v>
      </c>
      <c r="F112" s="1" t="s">
        <v>475</v>
      </c>
      <c r="G112" s="1" t="s">
        <v>475</v>
      </c>
      <c r="H112" s="1" t="s">
        <v>475</v>
      </c>
      <c r="I112" s="58" t="s">
        <v>509</v>
      </c>
      <c r="J112" s="1" t="s">
        <v>510</v>
      </c>
      <c r="K112" s="2">
        <v>6</v>
      </c>
      <c r="L112" s="42" t="str">
        <f>'[2]74'!$D$14</f>
        <v>Gestão do Tempo, Tomada De Decisão E Negociação Em Projetos</v>
      </c>
      <c r="M112" s="172" t="s">
        <v>1761</v>
      </c>
      <c r="N112" s="172" t="s">
        <v>1761</v>
      </c>
      <c r="O112" s="172">
        <v>45717</v>
      </c>
      <c r="P112" s="172">
        <v>45870</v>
      </c>
      <c r="Q112" s="172">
        <v>45839</v>
      </c>
      <c r="R112" s="172">
        <v>45870</v>
      </c>
      <c r="S112" s="142" t="s">
        <v>4182</v>
      </c>
      <c r="T112" s="173" t="s">
        <v>4187</v>
      </c>
      <c r="U112" s="144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 spans="1:43" ht="15.75">
      <c r="A113" s="421"/>
      <c r="B113" s="421"/>
      <c r="C113" s="1" t="s">
        <v>1483</v>
      </c>
      <c r="D113" s="1" t="s">
        <v>1483</v>
      </c>
      <c r="E113" s="1" t="s">
        <v>1388</v>
      </c>
      <c r="F113" s="1" t="s">
        <v>1388</v>
      </c>
      <c r="G113" s="1" t="s">
        <v>1388</v>
      </c>
      <c r="H113" s="1" t="s">
        <v>1388</v>
      </c>
      <c r="I113" s="58" t="s">
        <v>509</v>
      </c>
      <c r="J113" s="1" t="s">
        <v>510</v>
      </c>
      <c r="K113" s="2">
        <v>6</v>
      </c>
      <c r="L113" s="42" t="str">
        <f>'[2]74'!$F$14</f>
        <v>Gestão Estratégica de Pessoas</v>
      </c>
      <c r="M113" s="172" t="s">
        <v>1761</v>
      </c>
      <c r="N113" s="172" t="s">
        <v>1761</v>
      </c>
      <c r="O113" s="172">
        <v>45717</v>
      </c>
      <c r="P113" s="172">
        <v>45839</v>
      </c>
      <c r="Q113" s="172">
        <v>45839</v>
      </c>
      <c r="R113" s="172">
        <v>45839</v>
      </c>
      <c r="S113" s="142" t="s">
        <v>4182</v>
      </c>
      <c r="T113" s="173" t="s">
        <v>4206</v>
      </c>
      <c r="U113" s="144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 spans="1:43" ht="15.75">
      <c r="A114" s="2" t="s">
        <v>132</v>
      </c>
      <c r="B114" s="2">
        <v>75</v>
      </c>
      <c r="C114" s="1" t="s">
        <v>1081</v>
      </c>
      <c r="D114" s="1" t="s">
        <v>266</v>
      </c>
      <c r="E114" s="1" t="s">
        <v>266</v>
      </c>
      <c r="F114" s="1" t="s">
        <v>266</v>
      </c>
      <c r="G114" s="1" t="s">
        <v>266</v>
      </c>
      <c r="H114" s="1" t="s">
        <v>266</v>
      </c>
      <c r="I114" s="58" t="s">
        <v>515</v>
      </c>
      <c r="J114" s="1" t="s">
        <v>516</v>
      </c>
      <c r="K114" s="2">
        <v>12</v>
      </c>
      <c r="L114" s="42" t="str">
        <f>'[2]75'!$D$14</f>
        <v>Direitos Humanos</v>
      </c>
      <c r="M114" s="172">
        <v>45566</v>
      </c>
      <c r="N114" s="172">
        <v>45566</v>
      </c>
      <c r="O114" s="172">
        <v>45597</v>
      </c>
      <c r="P114" s="212">
        <v>45870</v>
      </c>
      <c r="Q114" s="214">
        <v>45839</v>
      </c>
      <c r="R114" s="214">
        <v>45870</v>
      </c>
      <c r="S114" s="246" t="s">
        <v>4182</v>
      </c>
      <c r="T114" s="197" t="s">
        <v>120</v>
      </c>
      <c r="U114" s="144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 spans="1:43" ht="15.75">
      <c r="A115" s="420" t="s">
        <v>132</v>
      </c>
      <c r="B115" s="420">
        <v>76</v>
      </c>
      <c r="C115" s="1" t="s">
        <v>1081</v>
      </c>
      <c r="D115" s="1" t="s">
        <v>266</v>
      </c>
      <c r="E115" s="1" t="s">
        <v>266</v>
      </c>
      <c r="F115" s="1" t="s">
        <v>266</v>
      </c>
      <c r="G115" s="1" t="s">
        <v>266</v>
      </c>
      <c r="H115" s="1" t="s">
        <v>266</v>
      </c>
      <c r="I115" s="58" t="s">
        <v>517</v>
      </c>
      <c r="J115" s="1" t="s">
        <v>518</v>
      </c>
      <c r="K115" s="2">
        <v>6</v>
      </c>
      <c r="L115" s="42" t="str">
        <f>'[2]76'!$D$14</f>
        <v>Direitos Humanos</v>
      </c>
      <c r="M115" s="172" t="s">
        <v>1761</v>
      </c>
      <c r="N115" s="172" t="s">
        <v>1761</v>
      </c>
      <c r="O115" s="172">
        <v>45717</v>
      </c>
      <c r="P115" s="172">
        <v>45870</v>
      </c>
      <c r="Q115" s="172">
        <v>45839</v>
      </c>
      <c r="R115" s="172">
        <v>45870</v>
      </c>
      <c r="S115" s="142" t="s">
        <v>4182</v>
      </c>
      <c r="T115" s="173" t="s">
        <v>120</v>
      </c>
      <c r="U115" s="144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 spans="1:43" ht="15.75">
      <c r="A116" s="421"/>
      <c r="B116" s="421"/>
      <c r="C116" s="1" t="s">
        <v>1488</v>
      </c>
      <c r="D116" s="1" t="s">
        <v>1488</v>
      </c>
      <c r="E116" s="1" t="s">
        <v>1488</v>
      </c>
      <c r="F116" s="1" t="s">
        <v>1488</v>
      </c>
      <c r="G116" s="1" t="s">
        <v>1488</v>
      </c>
      <c r="H116" s="1" t="s">
        <v>1488</v>
      </c>
      <c r="I116" s="58" t="s">
        <v>517</v>
      </c>
      <c r="J116" s="1" t="s">
        <v>518</v>
      </c>
      <c r="K116" s="2">
        <v>6</v>
      </c>
      <c r="L116" s="42" t="str">
        <f>'[2]76'!$F$14</f>
        <v>Planejamento Estratégico E Gestão Em Serviços De Saúde</v>
      </c>
      <c r="M116" s="172" t="s">
        <v>1761</v>
      </c>
      <c r="N116" s="172" t="s">
        <v>1761</v>
      </c>
      <c r="O116" s="172">
        <v>45717</v>
      </c>
      <c r="P116" s="172">
        <v>45839</v>
      </c>
      <c r="Q116" s="172">
        <v>45839</v>
      </c>
      <c r="R116" s="172">
        <v>45839</v>
      </c>
      <c r="S116" s="142" t="s">
        <v>4182</v>
      </c>
      <c r="T116" s="173" t="s">
        <v>131</v>
      </c>
      <c r="U116" s="144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 spans="1:43" ht="15.75">
      <c r="A117" s="2" t="s">
        <v>174</v>
      </c>
      <c r="B117" s="2">
        <v>77</v>
      </c>
      <c r="C117" s="1" t="s">
        <v>1901</v>
      </c>
      <c r="D117" s="1" t="s">
        <v>2091</v>
      </c>
      <c r="E117" s="1" t="s">
        <v>4454</v>
      </c>
      <c r="F117" s="1" t="s">
        <v>1902</v>
      </c>
      <c r="G117" s="1" t="s">
        <v>1902</v>
      </c>
      <c r="H117" s="1" t="s">
        <v>1902</v>
      </c>
      <c r="I117" s="58" t="s">
        <v>606</v>
      </c>
      <c r="J117" s="1" t="s">
        <v>524</v>
      </c>
      <c r="K117" s="2">
        <v>12</v>
      </c>
      <c r="L117" s="42" t="str">
        <f>'[2]77'!$D$14</f>
        <v>Prototipagem</v>
      </c>
      <c r="M117" s="172">
        <v>45566</v>
      </c>
      <c r="N117" s="172">
        <v>45566</v>
      </c>
      <c r="O117" s="172">
        <v>45597</v>
      </c>
      <c r="P117" s="212">
        <v>45870</v>
      </c>
      <c r="Q117" s="214">
        <v>45839</v>
      </c>
      <c r="R117" s="214">
        <v>45870</v>
      </c>
      <c r="S117" s="246" t="s">
        <v>133</v>
      </c>
      <c r="T117" s="250" t="s">
        <v>229</v>
      </c>
      <c r="U117" s="144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 spans="1:43" ht="15.75">
      <c r="A118" s="420" t="s">
        <v>174</v>
      </c>
      <c r="B118" s="420">
        <v>78</v>
      </c>
      <c r="C118" s="1" t="s">
        <v>1901</v>
      </c>
      <c r="D118" s="1" t="s">
        <v>1902</v>
      </c>
      <c r="E118" s="1" t="s">
        <v>1902</v>
      </c>
      <c r="F118" s="1" t="s">
        <v>1902</v>
      </c>
      <c r="G118" s="1" t="s">
        <v>1902</v>
      </c>
      <c r="H118" s="1" t="s">
        <v>1902</v>
      </c>
      <c r="I118" s="58" t="s">
        <v>525</v>
      </c>
      <c r="J118" s="1" t="s">
        <v>526</v>
      </c>
      <c r="K118" s="2">
        <v>6</v>
      </c>
      <c r="L118" s="42" t="str">
        <f>'[2]78'!$D$14</f>
        <v>Prototipagem</v>
      </c>
      <c r="M118" s="172" t="s">
        <v>1761</v>
      </c>
      <c r="N118" s="172" t="s">
        <v>1761</v>
      </c>
      <c r="O118" s="172">
        <v>45717</v>
      </c>
      <c r="P118" s="172">
        <v>45870</v>
      </c>
      <c r="Q118" s="172">
        <v>45839</v>
      </c>
      <c r="R118" s="172">
        <v>45870</v>
      </c>
      <c r="S118" s="142" t="s">
        <v>133</v>
      </c>
      <c r="T118" s="251" t="s">
        <v>229</v>
      </c>
      <c r="U118" s="144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 spans="1:43" ht="15.75">
      <c r="A119" s="421"/>
      <c r="B119" s="421"/>
      <c r="C119" s="1" t="s">
        <v>1489</v>
      </c>
      <c r="D119" s="1" t="s">
        <v>1463</v>
      </c>
      <c r="E119" s="1" t="s">
        <v>1463</v>
      </c>
      <c r="F119" s="1" t="s">
        <v>1463</v>
      </c>
      <c r="G119" s="1" t="s">
        <v>1463</v>
      </c>
      <c r="H119" s="1" t="s">
        <v>1463</v>
      </c>
      <c r="I119" s="58" t="s">
        <v>525</v>
      </c>
      <c r="J119" s="1" t="s">
        <v>526</v>
      </c>
      <c r="K119" s="2">
        <v>6</v>
      </c>
      <c r="L119" s="42" t="str">
        <f>'[2]78'!$F$14</f>
        <v>Fundamentos de UX</v>
      </c>
      <c r="M119" s="172" t="s">
        <v>1761</v>
      </c>
      <c r="N119" s="172" t="s">
        <v>1761</v>
      </c>
      <c r="O119" s="172">
        <v>45717</v>
      </c>
      <c r="P119" s="172">
        <v>45839</v>
      </c>
      <c r="Q119" s="172">
        <v>45839</v>
      </c>
      <c r="R119" s="172">
        <v>45839</v>
      </c>
      <c r="S119" s="142" t="s">
        <v>133</v>
      </c>
      <c r="T119" s="251" t="s">
        <v>229</v>
      </c>
      <c r="U119" s="144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 spans="1:43" ht="15.75">
      <c r="A120" s="2" t="s">
        <v>174</v>
      </c>
      <c r="B120" s="2">
        <v>79</v>
      </c>
      <c r="C120" s="1" t="s">
        <v>4333</v>
      </c>
      <c r="D120" s="1" t="s">
        <v>1116</v>
      </c>
      <c r="E120" s="1" t="s">
        <v>1116</v>
      </c>
      <c r="F120" s="1" t="s">
        <v>1116</v>
      </c>
      <c r="G120" s="1" t="s">
        <v>1116</v>
      </c>
      <c r="H120" s="1" t="s">
        <v>1116</v>
      </c>
      <c r="I120" s="58" t="s">
        <v>530</v>
      </c>
      <c r="J120" s="1" t="s">
        <v>531</v>
      </c>
      <c r="K120" s="2">
        <v>12</v>
      </c>
      <c r="L120" s="42" t="str">
        <f>'[2]79'!$D$14</f>
        <v>Arquitetura Sustentável</v>
      </c>
      <c r="M120" s="172">
        <v>45566</v>
      </c>
      <c r="N120" s="172">
        <v>45566</v>
      </c>
      <c r="O120" s="172">
        <v>45597</v>
      </c>
      <c r="P120" s="212">
        <v>45870</v>
      </c>
      <c r="Q120" s="214">
        <v>45839</v>
      </c>
      <c r="R120" s="214">
        <v>45870</v>
      </c>
      <c r="S120" s="246" t="s">
        <v>133</v>
      </c>
      <c r="T120" s="197" t="s">
        <v>229</v>
      </c>
      <c r="U120" s="144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 spans="1:43" ht="15.75">
      <c r="A121" s="420" t="s">
        <v>174</v>
      </c>
      <c r="B121" s="420">
        <v>80</v>
      </c>
      <c r="C121" s="1" t="s">
        <v>1115</v>
      </c>
      <c r="D121" s="1" t="s">
        <v>1116</v>
      </c>
      <c r="E121" s="1" t="s">
        <v>1116</v>
      </c>
      <c r="F121" s="1" t="s">
        <v>1116</v>
      </c>
      <c r="G121" s="1" t="s">
        <v>1116</v>
      </c>
      <c r="H121" s="1" t="s">
        <v>1116</v>
      </c>
      <c r="I121" s="58" t="s">
        <v>532</v>
      </c>
      <c r="J121" s="1" t="s">
        <v>533</v>
      </c>
      <c r="K121" s="2">
        <v>6</v>
      </c>
      <c r="L121" s="42" t="str">
        <f>'[2]80'!$D$14</f>
        <v>Arquitetura Sustentável</v>
      </c>
      <c r="M121" s="172" t="s">
        <v>1761</v>
      </c>
      <c r="N121" s="172" t="s">
        <v>1761</v>
      </c>
      <c r="O121" s="172">
        <v>45717</v>
      </c>
      <c r="P121" s="172">
        <v>45870</v>
      </c>
      <c r="Q121" s="172">
        <v>45839</v>
      </c>
      <c r="R121" s="172">
        <v>45870</v>
      </c>
      <c r="S121" s="142" t="s">
        <v>133</v>
      </c>
      <c r="T121" s="173" t="s">
        <v>229</v>
      </c>
      <c r="U121" s="144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 spans="1:43" ht="15.75">
      <c r="A122" s="421"/>
      <c r="B122" s="421"/>
      <c r="C122" s="1" t="s">
        <v>1494</v>
      </c>
      <c r="D122" s="1" t="s">
        <v>1495</v>
      </c>
      <c r="E122" s="1" t="s">
        <v>1495</v>
      </c>
      <c r="F122" s="1" t="s">
        <v>1495</v>
      </c>
      <c r="G122" s="1" t="s">
        <v>1495</v>
      </c>
      <c r="H122" s="1" t="s">
        <v>1495</v>
      </c>
      <c r="I122" s="58" t="s">
        <v>532</v>
      </c>
      <c r="J122" s="1" t="s">
        <v>533</v>
      </c>
      <c r="K122" s="2">
        <v>6</v>
      </c>
      <c r="L122" s="42" t="str">
        <f>'[2]80'!$F$14</f>
        <v>Perspectiva de Interiores</v>
      </c>
      <c r="M122" s="172" t="s">
        <v>1761</v>
      </c>
      <c r="N122" s="172" t="s">
        <v>1761</v>
      </c>
      <c r="O122" s="172">
        <v>45717</v>
      </c>
      <c r="P122" s="172">
        <v>45839</v>
      </c>
      <c r="Q122" s="172">
        <v>45839</v>
      </c>
      <c r="R122" s="172">
        <v>45839</v>
      </c>
      <c r="S122" s="142" t="s">
        <v>133</v>
      </c>
      <c r="T122" s="173" t="s">
        <v>229</v>
      </c>
      <c r="U122" s="144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 spans="1:43" ht="15.75">
      <c r="A123" s="2" t="s">
        <v>149</v>
      </c>
      <c r="B123" s="2">
        <v>81</v>
      </c>
      <c r="C123" s="1" t="s">
        <v>1507</v>
      </c>
      <c r="D123" s="1" t="s">
        <v>3115</v>
      </c>
      <c r="E123" s="1" t="s">
        <v>1549</v>
      </c>
      <c r="F123" s="1" t="s">
        <v>1549</v>
      </c>
      <c r="G123" s="1" t="s">
        <v>1549</v>
      </c>
      <c r="H123" s="1" t="s">
        <v>1549</v>
      </c>
      <c r="I123" s="58" t="s">
        <v>540</v>
      </c>
      <c r="J123" s="1" t="s">
        <v>541</v>
      </c>
      <c r="K123" s="2">
        <v>12</v>
      </c>
      <c r="L123" s="42" t="str">
        <f>'[2]81'!$D$14</f>
        <v>Tecnologias Educacionais</v>
      </c>
      <c r="M123" s="172">
        <v>45566</v>
      </c>
      <c r="N123" s="172">
        <v>45566</v>
      </c>
      <c r="O123" s="172">
        <v>45597</v>
      </c>
      <c r="P123" s="212">
        <v>45870</v>
      </c>
      <c r="Q123" s="214">
        <v>45839</v>
      </c>
      <c r="R123" s="214">
        <v>45870</v>
      </c>
      <c r="S123" s="246" t="s">
        <v>141</v>
      </c>
      <c r="T123" s="197" t="s">
        <v>243</v>
      </c>
      <c r="U123" s="144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 spans="1:43" ht="15.75">
      <c r="A124" s="420" t="s">
        <v>149</v>
      </c>
      <c r="B124" s="420">
        <v>82</v>
      </c>
      <c r="C124" s="1" t="s">
        <v>1549</v>
      </c>
      <c r="D124" s="1" t="s">
        <v>1507</v>
      </c>
      <c r="E124" s="1" t="s">
        <v>1555</v>
      </c>
      <c r="F124" s="1" t="s">
        <v>1549</v>
      </c>
      <c r="G124" s="1" t="s">
        <v>1549</v>
      </c>
      <c r="H124" s="1" t="s">
        <v>1549</v>
      </c>
      <c r="I124" s="58" t="s">
        <v>545</v>
      </c>
      <c r="J124" s="1" t="s">
        <v>546</v>
      </c>
      <c r="K124" s="2">
        <v>6</v>
      </c>
      <c r="L124" s="42" t="str">
        <f>'[2]82'!$D$14</f>
        <v>Tecnologias Educacionais</v>
      </c>
      <c r="M124" s="172" t="s">
        <v>1761</v>
      </c>
      <c r="N124" s="172" t="s">
        <v>1761</v>
      </c>
      <c r="O124" s="172">
        <v>45717</v>
      </c>
      <c r="P124" s="172">
        <v>45870</v>
      </c>
      <c r="Q124" s="172">
        <v>45839</v>
      </c>
      <c r="R124" s="172">
        <v>45870</v>
      </c>
      <c r="S124" s="142" t="s">
        <v>141</v>
      </c>
      <c r="T124" s="173" t="s">
        <v>243</v>
      </c>
      <c r="U124" s="144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 spans="1:43" ht="15.75">
      <c r="A125" s="421"/>
      <c r="B125" s="421"/>
      <c r="C125" s="1" t="s">
        <v>1499</v>
      </c>
      <c r="D125" s="1" t="s">
        <v>1500</v>
      </c>
      <c r="E125" s="1" t="s">
        <v>4455</v>
      </c>
      <c r="F125" s="1" t="s">
        <v>1499</v>
      </c>
      <c r="G125" s="1" t="s">
        <v>1499</v>
      </c>
      <c r="H125" s="45" t="s">
        <v>1499</v>
      </c>
      <c r="I125" s="58" t="s">
        <v>545</v>
      </c>
      <c r="J125" s="1" t="s">
        <v>546</v>
      </c>
      <c r="K125" s="2">
        <v>6</v>
      </c>
      <c r="L125" s="42" t="str">
        <f>'[2]82'!$F$14</f>
        <v>Planejamento Educacional no Ensino Superior</v>
      </c>
      <c r="M125" s="172" t="s">
        <v>1761</v>
      </c>
      <c r="N125" s="172" t="s">
        <v>1761</v>
      </c>
      <c r="O125" s="172">
        <v>45717</v>
      </c>
      <c r="P125" s="172">
        <v>45839</v>
      </c>
      <c r="Q125" s="172">
        <v>45839</v>
      </c>
      <c r="R125" s="172">
        <v>45839</v>
      </c>
      <c r="S125" s="142" t="s">
        <v>141</v>
      </c>
      <c r="T125" s="173" t="s">
        <v>208</v>
      </c>
      <c r="U125" s="144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 spans="1:43" ht="15.75">
      <c r="A126" s="2" t="s">
        <v>149</v>
      </c>
      <c r="B126" s="2">
        <v>83</v>
      </c>
      <c r="C126" s="1" t="s">
        <v>4456</v>
      </c>
      <c r="D126" s="1" t="s">
        <v>4261</v>
      </c>
      <c r="E126" s="1" t="s">
        <v>4262</v>
      </c>
      <c r="F126" s="1" t="s">
        <v>4262</v>
      </c>
      <c r="G126" s="1" t="s">
        <v>4262</v>
      </c>
      <c r="H126" s="1" t="s">
        <v>1505</v>
      </c>
      <c r="I126" s="58" t="s">
        <v>553</v>
      </c>
      <c r="J126" s="1" t="s">
        <v>554</v>
      </c>
      <c r="K126" s="2">
        <v>12</v>
      </c>
      <c r="L126" s="42" t="str">
        <f>'[2]83'!$D$14</f>
        <v>A avaliação em EaD</v>
      </c>
      <c r="M126" s="172">
        <v>45566</v>
      </c>
      <c r="N126" s="172">
        <v>45566</v>
      </c>
      <c r="O126" s="172">
        <v>45597</v>
      </c>
      <c r="P126" s="212">
        <v>45870</v>
      </c>
      <c r="Q126" s="214">
        <v>45839</v>
      </c>
      <c r="R126" s="214">
        <v>45870</v>
      </c>
      <c r="S126" s="246" t="s">
        <v>141</v>
      </c>
      <c r="T126" s="197" t="s">
        <v>243</v>
      </c>
      <c r="U126" s="144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 spans="1:43" ht="15.75">
      <c r="A127" s="420" t="s">
        <v>149</v>
      </c>
      <c r="B127" s="420">
        <v>84</v>
      </c>
      <c r="C127" s="1" t="s">
        <v>1905</v>
      </c>
      <c r="D127" s="1" t="s">
        <v>1504</v>
      </c>
      <c r="E127" s="1" t="s">
        <v>3850</v>
      </c>
      <c r="F127" s="1" t="s">
        <v>1505</v>
      </c>
      <c r="G127" s="1" t="s">
        <v>1505</v>
      </c>
      <c r="H127" s="1" t="s">
        <v>1505</v>
      </c>
      <c r="I127" s="58" t="s">
        <v>560</v>
      </c>
      <c r="J127" s="1" t="s">
        <v>561</v>
      </c>
      <c r="K127" s="2">
        <v>6</v>
      </c>
      <c r="L127" s="42" t="str">
        <f>'[2]84'!$D$14</f>
        <v>Multimídia no EAD</v>
      </c>
      <c r="M127" s="172" t="s">
        <v>1761</v>
      </c>
      <c r="N127" s="172" t="s">
        <v>1761</v>
      </c>
      <c r="O127" s="172">
        <v>45717</v>
      </c>
      <c r="P127" s="172">
        <v>45870</v>
      </c>
      <c r="Q127" s="172">
        <v>45839</v>
      </c>
      <c r="R127" s="172">
        <v>45870</v>
      </c>
      <c r="S127" s="142" t="s">
        <v>141</v>
      </c>
      <c r="T127" s="173" t="s">
        <v>243</v>
      </c>
      <c r="U127" s="144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 spans="1:43" ht="15.75">
      <c r="A128" s="421"/>
      <c r="B128" s="421"/>
      <c r="C128" s="1" t="s">
        <v>1506</v>
      </c>
      <c r="D128" s="1" t="s">
        <v>1507</v>
      </c>
      <c r="E128" s="1" t="s">
        <v>1555</v>
      </c>
      <c r="F128" s="1" t="s">
        <v>1508</v>
      </c>
      <c r="G128" s="1" t="s">
        <v>1508</v>
      </c>
      <c r="H128" s="1" t="s">
        <v>1508</v>
      </c>
      <c r="I128" s="58" t="s">
        <v>560</v>
      </c>
      <c r="J128" s="1" t="s">
        <v>561</v>
      </c>
      <c r="K128" s="2">
        <v>6</v>
      </c>
      <c r="L128" s="42" t="str">
        <f>'[2]84'!$F$14</f>
        <v>Tecnologias Educacionais</v>
      </c>
      <c r="M128" s="172" t="s">
        <v>1761</v>
      </c>
      <c r="N128" s="172" t="s">
        <v>1761</v>
      </c>
      <c r="O128" s="172">
        <v>45717</v>
      </c>
      <c r="P128" s="172">
        <v>45839</v>
      </c>
      <c r="Q128" s="172">
        <v>45839</v>
      </c>
      <c r="R128" s="172">
        <v>45839</v>
      </c>
      <c r="S128" s="142" t="s">
        <v>141</v>
      </c>
      <c r="T128" s="173" t="s">
        <v>243</v>
      </c>
      <c r="U128" s="144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 spans="1:43" ht="15.75">
      <c r="A129" s="2" t="s">
        <v>149</v>
      </c>
      <c r="B129" s="2">
        <v>85</v>
      </c>
      <c r="C129" s="1" t="s">
        <v>3515</v>
      </c>
      <c r="D129" s="1" t="s">
        <v>647</v>
      </c>
      <c r="E129" s="1" t="s">
        <v>647</v>
      </c>
      <c r="F129" s="1" t="s">
        <v>647</v>
      </c>
      <c r="G129" s="1" t="s">
        <v>647</v>
      </c>
      <c r="H129" s="1" t="s">
        <v>647</v>
      </c>
      <c r="I129" s="58" t="s">
        <v>567</v>
      </c>
      <c r="J129" s="1" t="s">
        <v>568</v>
      </c>
      <c r="K129" s="2">
        <v>12</v>
      </c>
      <c r="L129" s="42" t="str">
        <f>'[2]85'!$D$14</f>
        <v>Metodologias Ativas</v>
      </c>
      <c r="M129" s="172">
        <v>45566</v>
      </c>
      <c r="N129" s="172">
        <v>45566</v>
      </c>
      <c r="O129" s="172">
        <v>45597</v>
      </c>
      <c r="P129" s="212">
        <v>45870</v>
      </c>
      <c r="Q129" s="214">
        <v>45839</v>
      </c>
      <c r="R129" s="214">
        <v>45870</v>
      </c>
      <c r="S129" s="246" t="s">
        <v>141</v>
      </c>
      <c r="T129" s="197" t="s">
        <v>4191</v>
      </c>
      <c r="U129" s="144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 spans="1:43" ht="15.75">
      <c r="A130" s="420" t="s">
        <v>149</v>
      </c>
      <c r="B130" s="420">
        <v>86</v>
      </c>
      <c r="C130" s="1" t="s">
        <v>1513</v>
      </c>
      <c r="D130" s="1" t="s">
        <v>1513</v>
      </c>
      <c r="E130" s="1" t="s">
        <v>4457</v>
      </c>
      <c r="F130" s="1" t="s">
        <v>1513</v>
      </c>
      <c r="G130" s="1" t="s">
        <v>1513</v>
      </c>
      <c r="H130" s="1" t="s">
        <v>1513</v>
      </c>
      <c r="I130" s="58" t="s">
        <v>461</v>
      </c>
      <c r="J130" s="1" t="s">
        <v>571</v>
      </c>
      <c r="K130" s="2">
        <v>6</v>
      </c>
      <c r="L130" s="42" t="str">
        <f>'[2]86'!$D$14</f>
        <v>Aprendizagem Baseada em Problemas</v>
      </c>
      <c r="M130" s="172" t="s">
        <v>1761</v>
      </c>
      <c r="N130" s="172" t="s">
        <v>1761</v>
      </c>
      <c r="O130" s="172">
        <v>45717</v>
      </c>
      <c r="P130" s="172">
        <v>45870</v>
      </c>
      <c r="Q130" s="172">
        <v>45839</v>
      </c>
      <c r="R130" s="172">
        <v>45870</v>
      </c>
      <c r="S130" s="142" t="s">
        <v>141</v>
      </c>
      <c r="T130" s="173" t="s">
        <v>226</v>
      </c>
      <c r="U130" s="144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 spans="1:43" ht="15.75">
      <c r="A131" s="421"/>
      <c r="B131" s="421"/>
      <c r="C131" s="1" t="s">
        <v>1514</v>
      </c>
      <c r="D131" s="1" t="s">
        <v>1514</v>
      </c>
      <c r="E131" s="1" t="s">
        <v>4107</v>
      </c>
      <c r="F131" s="1" t="s">
        <v>1514</v>
      </c>
      <c r="G131" s="1" t="s">
        <v>1514</v>
      </c>
      <c r="H131" s="1" t="s">
        <v>1514</v>
      </c>
      <c r="I131" s="58" t="s">
        <v>461</v>
      </c>
      <c r="J131" s="1" t="s">
        <v>571</v>
      </c>
      <c r="K131" s="2">
        <v>6</v>
      </c>
      <c r="L131" s="42" t="str">
        <f>'[2]86'!$F$14</f>
        <v>Gamificação</v>
      </c>
      <c r="M131" s="172" t="s">
        <v>1761</v>
      </c>
      <c r="N131" s="172" t="s">
        <v>1761</v>
      </c>
      <c r="O131" s="172">
        <v>45717</v>
      </c>
      <c r="P131" s="172">
        <v>45839</v>
      </c>
      <c r="Q131" s="172">
        <v>45839</v>
      </c>
      <c r="R131" s="172">
        <v>45839</v>
      </c>
      <c r="S131" s="142" t="s">
        <v>141</v>
      </c>
      <c r="T131" s="173" t="s">
        <v>243</v>
      </c>
      <c r="U131" s="144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 spans="1:43" ht="15.75">
      <c r="A132" s="2" t="s">
        <v>149</v>
      </c>
      <c r="B132" s="2">
        <v>87</v>
      </c>
      <c r="C132" s="1" t="s">
        <v>313</v>
      </c>
      <c r="D132" s="1" t="s">
        <v>1468</v>
      </c>
      <c r="E132" s="1" t="s">
        <v>1468</v>
      </c>
      <c r="F132" s="1" t="s">
        <v>1468</v>
      </c>
      <c r="G132" s="1" t="s">
        <v>1468</v>
      </c>
      <c r="H132" s="1" t="s">
        <v>1468</v>
      </c>
      <c r="I132" s="58" t="s">
        <v>576</v>
      </c>
      <c r="J132" s="1" t="s">
        <v>577</v>
      </c>
      <c r="K132" s="2">
        <v>12</v>
      </c>
      <c r="L132" s="42" t="str">
        <f>'[2]87'!$D$14</f>
        <v>Inteligência Emocional</v>
      </c>
      <c r="M132" s="172">
        <v>45566</v>
      </c>
      <c r="N132" s="172">
        <v>45566</v>
      </c>
      <c r="O132" s="172">
        <v>45597</v>
      </c>
      <c r="P132" s="212">
        <v>45870</v>
      </c>
      <c r="Q132" s="214">
        <v>45839</v>
      </c>
      <c r="R132" s="214">
        <v>45870</v>
      </c>
      <c r="S132" s="246" t="s">
        <v>141</v>
      </c>
      <c r="T132" s="197" t="s">
        <v>240</v>
      </c>
      <c r="U132" s="144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 spans="1:43" ht="15.75">
      <c r="A133" s="420" t="s">
        <v>149</v>
      </c>
      <c r="B133" s="420">
        <v>88</v>
      </c>
      <c r="C133" s="45" t="s">
        <v>313</v>
      </c>
      <c r="D133" s="1" t="s">
        <v>1909</v>
      </c>
      <c r="E133" s="1" t="s">
        <v>1468</v>
      </c>
      <c r="F133" s="1" t="s">
        <v>1468</v>
      </c>
      <c r="G133" s="1" t="s">
        <v>1468</v>
      </c>
      <c r="H133" s="1" t="s">
        <v>1468</v>
      </c>
      <c r="I133" s="58" t="s">
        <v>579</v>
      </c>
      <c r="J133" s="1" t="s">
        <v>580</v>
      </c>
      <c r="K133" s="2">
        <v>6</v>
      </c>
      <c r="L133" s="42" t="str">
        <f>'[2]88'!$D$14</f>
        <v>Inteligência Emocional</v>
      </c>
      <c r="M133" s="172" t="s">
        <v>1761</v>
      </c>
      <c r="N133" s="172" t="s">
        <v>1761</v>
      </c>
      <c r="O133" s="172">
        <v>45717</v>
      </c>
      <c r="P133" s="172">
        <v>45870</v>
      </c>
      <c r="Q133" s="172">
        <v>45839</v>
      </c>
      <c r="R133" s="172">
        <v>45870</v>
      </c>
      <c r="S133" s="142" t="s">
        <v>141</v>
      </c>
      <c r="T133" s="173" t="s">
        <v>240</v>
      </c>
      <c r="U133" s="144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 spans="1:43" ht="15.75">
      <c r="A134" s="421"/>
      <c r="B134" s="421"/>
      <c r="C134" s="1" t="s">
        <v>222</v>
      </c>
      <c r="D134" s="1" t="s">
        <v>450</v>
      </c>
      <c r="E134" s="1" t="s">
        <v>223</v>
      </c>
      <c r="F134" s="1" t="s">
        <v>223</v>
      </c>
      <c r="G134" s="1" t="s">
        <v>223</v>
      </c>
      <c r="H134" s="1" t="s">
        <v>223</v>
      </c>
      <c r="I134" s="58" t="s">
        <v>579</v>
      </c>
      <c r="J134" s="1" t="s">
        <v>580</v>
      </c>
      <c r="K134" s="2">
        <v>6</v>
      </c>
      <c r="L134" s="42" t="str">
        <f>'[2]88'!$F$14</f>
        <v xml:space="preserve">Planejamento Estratégico </v>
      </c>
      <c r="M134" s="172" t="s">
        <v>1761</v>
      </c>
      <c r="N134" s="172" t="s">
        <v>1761</v>
      </c>
      <c r="O134" s="172">
        <v>45717</v>
      </c>
      <c r="P134" s="172">
        <v>45839</v>
      </c>
      <c r="Q134" s="172">
        <v>45839</v>
      </c>
      <c r="R134" s="172">
        <v>45839</v>
      </c>
      <c r="S134" s="142" t="s">
        <v>141</v>
      </c>
      <c r="T134" s="173" t="s">
        <v>183</v>
      </c>
      <c r="U134" s="144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 spans="1:43" ht="15.75">
      <c r="A135" s="2" t="s">
        <v>149</v>
      </c>
      <c r="B135" s="2">
        <v>89</v>
      </c>
      <c r="C135" s="1" t="s">
        <v>1918</v>
      </c>
      <c r="D135" s="1" t="s">
        <v>4458</v>
      </c>
      <c r="E135" s="1" t="s">
        <v>1919</v>
      </c>
      <c r="F135" s="1" t="s">
        <v>1919</v>
      </c>
      <c r="G135" s="1" t="s">
        <v>1919</v>
      </c>
      <c r="H135" s="1" t="s">
        <v>1919</v>
      </c>
      <c r="I135" s="58" t="s">
        <v>586</v>
      </c>
      <c r="J135" s="1" t="s">
        <v>587</v>
      </c>
      <c r="K135" s="2">
        <v>12</v>
      </c>
      <c r="L135" s="42" t="str">
        <f>'[2]89'!$D$14</f>
        <v>Propostas Curriculares na Educação Infantil</v>
      </c>
      <c r="M135" s="172">
        <v>45566</v>
      </c>
      <c r="N135" s="172">
        <v>45566</v>
      </c>
      <c r="O135" s="172">
        <v>45597</v>
      </c>
      <c r="P135" s="212">
        <v>45870</v>
      </c>
      <c r="Q135" s="214">
        <v>45839</v>
      </c>
      <c r="R135" s="214">
        <v>45870</v>
      </c>
      <c r="S135" s="246" t="s">
        <v>141</v>
      </c>
      <c r="T135" s="197" t="s">
        <v>4191</v>
      </c>
      <c r="U135" s="144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 spans="1:43" ht="15.75">
      <c r="A136" s="420" t="s">
        <v>149</v>
      </c>
      <c r="B136" s="420">
        <v>90</v>
      </c>
      <c r="C136" s="1" t="s">
        <v>1910</v>
      </c>
      <c r="D136" s="1" t="s">
        <v>608</v>
      </c>
      <c r="E136" s="1" t="s">
        <v>4459</v>
      </c>
      <c r="F136" s="1" t="s">
        <v>608</v>
      </c>
      <c r="G136" s="1" t="s">
        <v>608</v>
      </c>
      <c r="H136" s="1" t="s">
        <v>608</v>
      </c>
      <c r="I136" s="58" t="s">
        <v>590</v>
      </c>
      <c r="J136" s="1" t="s">
        <v>591</v>
      </c>
      <c r="K136" s="2">
        <v>6</v>
      </c>
      <c r="L136" s="42" t="str">
        <f>'[2]90'!$D$14</f>
        <v xml:space="preserve">Saúde  e Nutrição </v>
      </c>
      <c r="M136" s="172" t="s">
        <v>1761</v>
      </c>
      <c r="N136" s="172" t="s">
        <v>1761</v>
      </c>
      <c r="O136" s="172">
        <v>45717</v>
      </c>
      <c r="P136" s="172">
        <v>45870</v>
      </c>
      <c r="Q136" s="172">
        <v>45839</v>
      </c>
      <c r="R136" s="172">
        <v>45870</v>
      </c>
      <c r="S136" s="142" t="s">
        <v>141</v>
      </c>
      <c r="T136" s="173" t="s">
        <v>131</v>
      </c>
      <c r="U136" s="144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 spans="1:43" ht="15.75">
      <c r="A137" s="421"/>
      <c r="B137" s="421"/>
      <c r="C137" s="1" t="s">
        <v>539</v>
      </c>
      <c r="D137" s="1" t="s">
        <v>537</v>
      </c>
      <c r="E137" s="1" t="s">
        <v>538</v>
      </c>
      <c r="F137" s="1" t="s">
        <v>539</v>
      </c>
      <c r="G137" s="1" t="s">
        <v>539</v>
      </c>
      <c r="H137" s="1" t="s">
        <v>539</v>
      </c>
      <c r="I137" s="58" t="s">
        <v>590</v>
      </c>
      <c r="J137" s="1" t="s">
        <v>591</v>
      </c>
      <c r="K137" s="2">
        <v>6</v>
      </c>
      <c r="L137" s="42" t="str">
        <f>'[2]90'!$F$14</f>
        <v>Métodos e Técnicas de Ensino</v>
      </c>
      <c r="M137" s="172" t="s">
        <v>1761</v>
      </c>
      <c r="N137" s="172" t="s">
        <v>1761</v>
      </c>
      <c r="O137" s="172">
        <v>45717</v>
      </c>
      <c r="P137" s="172">
        <v>45839</v>
      </c>
      <c r="Q137" s="172">
        <v>45839</v>
      </c>
      <c r="R137" s="172">
        <v>45839</v>
      </c>
      <c r="S137" s="142" t="s">
        <v>141</v>
      </c>
      <c r="T137" s="173" t="s">
        <v>4191</v>
      </c>
      <c r="U137" s="144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 spans="1:43" ht="15.75">
      <c r="A138" s="2" t="s">
        <v>149</v>
      </c>
      <c r="B138" s="2">
        <v>91</v>
      </c>
      <c r="C138" s="1" t="s">
        <v>2032</v>
      </c>
      <c r="D138" s="1" t="s">
        <v>1914</v>
      </c>
      <c r="E138" s="1" t="s">
        <v>1914</v>
      </c>
      <c r="F138" s="1" t="s">
        <v>1914</v>
      </c>
      <c r="G138" s="1" t="s">
        <v>1914</v>
      </c>
      <c r="H138" s="1" t="s">
        <v>1914</v>
      </c>
      <c r="I138" s="58" t="s">
        <v>596</v>
      </c>
      <c r="J138" s="1" t="s">
        <v>597</v>
      </c>
      <c r="K138" s="2">
        <v>12</v>
      </c>
      <c r="L138" s="42" t="str">
        <f>'[2]91'!$D$14</f>
        <v>Atuação Interdisciplinar e Neuroeducação</v>
      </c>
      <c r="M138" s="172">
        <v>45566</v>
      </c>
      <c r="N138" s="172">
        <v>45566</v>
      </c>
      <c r="O138" s="172">
        <v>45597</v>
      </c>
      <c r="P138" s="212">
        <v>45870</v>
      </c>
      <c r="Q138" s="214">
        <v>45839</v>
      </c>
      <c r="R138" s="214">
        <v>45870</v>
      </c>
      <c r="S138" s="246" t="s">
        <v>141</v>
      </c>
      <c r="T138" s="197" t="s">
        <v>208</v>
      </c>
      <c r="U138" s="144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 spans="1:43" ht="15.75">
      <c r="A139" s="420" t="s">
        <v>149</v>
      </c>
      <c r="B139" s="420">
        <v>92</v>
      </c>
      <c r="C139" s="1" t="s">
        <v>1914</v>
      </c>
      <c r="D139" s="1" t="s">
        <v>1914</v>
      </c>
      <c r="E139" s="1" t="s">
        <v>348</v>
      </c>
      <c r="F139" s="1" t="s">
        <v>1914</v>
      </c>
      <c r="G139" s="1" t="s">
        <v>1914</v>
      </c>
      <c r="H139" s="1" t="s">
        <v>1914</v>
      </c>
      <c r="I139" s="58" t="s">
        <v>1913</v>
      </c>
      <c r="J139" s="1" t="s">
        <v>600</v>
      </c>
      <c r="K139" s="2">
        <v>6</v>
      </c>
      <c r="L139" s="42" t="str">
        <f>'[2]92'!$D$14</f>
        <v>Atuação Interdisciplinar e Neuroeducação</v>
      </c>
      <c r="M139" s="172" t="s">
        <v>1761</v>
      </c>
      <c r="N139" s="172" t="s">
        <v>1761</v>
      </c>
      <c r="O139" s="172">
        <v>45717</v>
      </c>
      <c r="P139" s="172">
        <v>45870</v>
      </c>
      <c r="Q139" s="172">
        <v>45839</v>
      </c>
      <c r="R139" s="172">
        <v>45870</v>
      </c>
      <c r="S139" s="142" t="s">
        <v>141</v>
      </c>
      <c r="T139" s="173" t="s">
        <v>208</v>
      </c>
      <c r="U139" s="144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 spans="1:43" ht="15.75">
      <c r="A140" s="421"/>
      <c r="B140" s="421"/>
      <c r="C140" s="1" t="s">
        <v>1524</v>
      </c>
      <c r="D140" s="1" t="s">
        <v>1524</v>
      </c>
      <c r="E140" s="1" t="s">
        <v>326</v>
      </c>
      <c r="F140" s="1" t="s">
        <v>1524</v>
      </c>
      <c r="G140" s="1" t="s">
        <v>1524</v>
      </c>
      <c r="H140" s="1" t="s">
        <v>1524</v>
      </c>
      <c r="I140" s="58" t="s">
        <v>1913</v>
      </c>
      <c r="J140" s="1" t="s">
        <v>600</v>
      </c>
      <c r="K140" s="2">
        <v>6</v>
      </c>
      <c r="L140" s="42" t="str">
        <f>'[2]92'!$F$14</f>
        <v>Processo de Aquisição da Linguagem e Escrita</v>
      </c>
      <c r="M140" s="172" t="s">
        <v>1761</v>
      </c>
      <c r="N140" s="172" t="s">
        <v>1761</v>
      </c>
      <c r="O140" s="172">
        <v>45717</v>
      </c>
      <c r="P140" s="172">
        <v>45839</v>
      </c>
      <c r="Q140" s="172">
        <v>45839</v>
      </c>
      <c r="R140" s="172">
        <v>45839</v>
      </c>
      <c r="S140" s="142" t="s">
        <v>141</v>
      </c>
      <c r="T140" s="173" t="s">
        <v>208</v>
      </c>
      <c r="U140" s="144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 spans="1:43" ht="15.75">
      <c r="A141" s="2" t="s">
        <v>149</v>
      </c>
      <c r="B141" s="2">
        <v>93</v>
      </c>
      <c r="C141" s="1" t="s">
        <v>4270</v>
      </c>
      <c r="D141" s="1" t="s">
        <v>1919</v>
      </c>
      <c r="E141" s="1" t="s">
        <v>4270</v>
      </c>
      <c r="F141" s="1" t="s">
        <v>1919</v>
      </c>
      <c r="G141" s="1" t="s">
        <v>1919</v>
      </c>
      <c r="H141" s="1" t="s">
        <v>1919</v>
      </c>
      <c r="I141" s="58" t="s">
        <v>603</v>
      </c>
      <c r="J141" s="1" t="s">
        <v>604</v>
      </c>
      <c r="K141" s="2">
        <v>12</v>
      </c>
      <c r="L141" s="42" t="str">
        <f>'[2]93'!$D$14</f>
        <v>Propostas Curriculares Na Educação Infantil</v>
      </c>
      <c r="M141" s="172">
        <v>45566</v>
      </c>
      <c r="N141" s="172">
        <v>45566</v>
      </c>
      <c r="O141" s="172">
        <v>45597</v>
      </c>
      <c r="P141" s="212">
        <v>45870</v>
      </c>
      <c r="Q141" s="214">
        <v>45839</v>
      </c>
      <c r="R141" s="214">
        <v>45870</v>
      </c>
      <c r="S141" s="246" t="s">
        <v>141</v>
      </c>
      <c r="T141" s="197" t="s">
        <v>4191</v>
      </c>
      <c r="U141" s="144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 spans="1:43" ht="15.75">
      <c r="A142" s="420" t="s">
        <v>149</v>
      </c>
      <c r="B142" s="420">
        <v>94</v>
      </c>
      <c r="C142" s="1" t="s">
        <v>1918</v>
      </c>
      <c r="D142" s="1" t="s">
        <v>4270</v>
      </c>
      <c r="E142" s="1" t="s">
        <v>4270</v>
      </c>
      <c r="F142" s="1" t="s">
        <v>1919</v>
      </c>
      <c r="G142" s="1" t="s">
        <v>1919</v>
      </c>
      <c r="H142" s="1" t="s">
        <v>1919</v>
      </c>
      <c r="I142" s="58" t="s">
        <v>1917</v>
      </c>
      <c r="J142" s="1" t="s">
        <v>607</v>
      </c>
      <c r="K142" s="2">
        <v>6</v>
      </c>
      <c r="L142" s="42" t="str">
        <f>'[2]94'!$D$14</f>
        <v xml:space="preserve">Propostas Curriculares Na Educação Infantil </v>
      </c>
      <c r="M142" s="172" t="s">
        <v>1761</v>
      </c>
      <c r="N142" s="172" t="s">
        <v>1761</v>
      </c>
      <c r="O142" s="172">
        <v>45717</v>
      </c>
      <c r="P142" s="172">
        <v>45870</v>
      </c>
      <c r="Q142" s="172">
        <v>45839</v>
      </c>
      <c r="R142" s="172">
        <v>45870</v>
      </c>
      <c r="S142" s="142" t="s">
        <v>141</v>
      </c>
      <c r="T142" s="173" t="s">
        <v>4191</v>
      </c>
      <c r="U142" s="144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 spans="1:43" ht="15.75">
      <c r="A143" s="421"/>
      <c r="B143" s="421"/>
      <c r="C143" s="1" t="s">
        <v>797</v>
      </c>
      <c r="D143" s="1" t="s">
        <v>1528</v>
      </c>
      <c r="E143" s="1" t="s">
        <v>4460</v>
      </c>
      <c r="F143" s="1" t="s">
        <v>1528</v>
      </c>
      <c r="G143" s="1" t="s">
        <v>1528</v>
      </c>
      <c r="H143" s="1" t="s">
        <v>1528</v>
      </c>
      <c r="I143" s="58" t="s">
        <v>1917</v>
      </c>
      <c r="J143" s="1" t="s">
        <v>607</v>
      </c>
      <c r="K143" s="2">
        <v>6</v>
      </c>
      <c r="L143" s="42" t="str">
        <f>'[2]94'!$F$14</f>
        <v>Políticas Públicas e Educação</v>
      </c>
      <c r="M143" s="172" t="s">
        <v>1761</v>
      </c>
      <c r="N143" s="172" t="s">
        <v>1761</v>
      </c>
      <c r="O143" s="172">
        <v>45717</v>
      </c>
      <c r="P143" s="172">
        <v>45839</v>
      </c>
      <c r="Q143" s="172">
        <v>45839</v>
      </c>
      <c r="R143" s="172">
        <v>45839</v>
      </c>
      <c r="S143" s="142" t="s">
        <v>141</v>
      </c>
      <c r="T143" s="173" t="s">
        <v>243</v>
      </c>
      <c r="U143" s="144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 spans="1:43" ht="15.75">
      <c r="A144" s="2" t="s">
        <v>149</v>
      </c>
      <c r="B144" s="2">
        <v>95</v>
      </c>
      <c r="C144" s="1" t="s">
        <v>345</v>
      </c>
      <c r="D144" s="1" t="s">
        <v>1921</v>
      </c>
      <c r="E144" s="1" t="s">
        <v>1921</v>
      </c>
      <c r="F144" s="1" t="s">
        <v>1921</v>
      </c>
      <c r="G144" s="1" t="s">
        <v>1921</v>
      </c>
      <c r="H144" s="1" t="s">
        <v>1921</v>
      </c>
      <c r="I144" s="58" t="s">
        <v>611</v>
      </c>
      <c r="J144" s="1" t="s">
        <v>612</v>
      </c>
      <c r="K144" s="2">
        <v>12</v>
      </c>
      <c r="L144" s="42" t="str">
        <f>'[2]95'!$D$14</f>
        <v>Sintaxe Do Português</v>
      </c>
      <c r="M144" s="172">
        <v>45566</v>
      </c>
      <c r="N144" s="172">
        <v>45566</v>
      </c>
      <c r="O144" s="172">
        <v>45597</v>
      </c>
      <c r="P144" s="212">
        <v>45870</v>
      </c>
      <c r="Q144" s="214">
        <v>45839</v>
      </c>
      <c r="R144" s="214">
        <v>45870</v>
      </c>
      <c r="S144" s="246" t="s">
        <v>141</v>
      </c>
      <c r="T144" s="197" t="s">
        <v>148</v>
      </c>
      <c r="U144" s="144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 spans="1:43" ht="15.75">
      <c r="A145" s="420" t="s">
        <v>149</v>
      </c>
      <c r="B145" s="420">
        <v>96</v>
      </c>
      <c r="C145" s="1" t="s">
        <v>345</v>
      </c>
      <c r="D145" s="1" t="s">
        <v>1921</v>
      </c>
      <c r="E145" s="1" t="s">
        <v>1921</v>
      </c>
      <c r="F145" s="1" t="s">
        <v>1921</v>
      </c>
      <c r="G145" s="1" t="s">
        <v>1921</v>
      </c>
      <c r="H145" s="1" t="s">
        <v>1921</v>
      </c>
      <c r="I145" s="58" t="s">
        <v>613</v>
      </c>
      <c r="J145" s="1" t="s">
        <v>614</v>
      </c>
      <c r="K145" s="2">
        <v>6</v>
      </c>
      <c r="L145" s="42" t="str">
        <f>'[2]96'!$D$14</f>
        <v>Sintaxe Do Português</v>
      </c>
      <c r="M145" s="172" t="s">
        <v>1761</v>
      </c>
      <c r="N145" s="172" t="s">
        <v>1761</v>
      </c>
      <c r="O145" s="172">
        <v>45717</v>
      </c>
      <c r="P145" s="172">
        <v>45870</v>
      </c>
      <c r="Q145" s="172">
        <v>45839</v>
      </c>
      <c r="R145" s="172">
        <v>45870</v>
      </c>
      <c r="S145" s="142" t="s">
        <v>141</v>
      </c>
      <c r="T145" s="173" t="s">
        <v>148</v>
      </c>
      <c r="U145" s="144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 spans="1:43" ht="15.75">
      <c r="A146" s="421"/>
      <c r="B146" s="421"/>
      <c r="C146" s="1" t="s">
        <v>1532</v>
      </c>
      <c r="D146" s="1" t="s">
        <v>1533</v>
      </c>
      <c r="E146" s="1" t="s">
        <v>1533</v>
      </c>
      <c r="F146" s="1" t="s">
        <v>1533</v>
      </c>
      <c r="G146" s="1" t="s">
        <v>1533</v>
      </c>
      <c r="H146" s="1" t="s">
        <v>1533</v>
      </c>
      <c r="I146" s="58" t="s">
        <v>613</v>
      </c>
      <c r="J146" s="1" t="s">
        <v>614</v>
      </c>
      <c r="K146" s="2">
        <v>6</v>
      </c>
      <c r="L146" s="42" t="str">
        <f>'[2]96'!$F$14</f>
        <v>Língua Portuguesa E Gramática Histórica</v>
      </c>
      <c r="M146" s="172" t="s">
        <v>1761</v>
      </c>
      <c r="N146" s="172" t="s">
        <v>1761</v>
      </c>
      <c r="O146" s="172">
        <v>45717</v>
      </c>
      <c r="P146" s="172">
        <v>45839</v>
      </c>
      <c r="Q146" s="172">
        <v>45839</v>
      </c>
      <c r="R146" s="172">
        <v>45839</v>
      </c>
      <c r="S146" s="142" t="s">
        <v>141</v>
      </c>
      <c r="T146" s="173" t="s">
        <v>226</v>
      </c>
      <c r="U146" s="144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 spans="1:43" ht="15.75">
      <c r="A147" s="2" t="s">
        <v>149</v>
      </c>
      <c r="B147" s="2">
        <v>97</v>
      </c>
      <c r="C147" s="1" t="s">
        <v>4461</v>
      </c>
      <c r="D147" s="1" t="s">
        <v>1924</v>
      </c>
      <c r="E147" s="1" t="s">
        <v>1925</v>
      </c>
      <c r="F147" s="1" t="s">
        <v>1925</v>
      </c>
      <c r="G147" s="1" t="s">
        <v>1925</v>
      </c>
      <c r="H147" s="1" t="s">
        <v>1925</v>
      </c>
      <c r="I147" s="58" t="s">
        <v>619</v>
      </c>
      <c r="J147" s="1" t="s">
        <v>620</v>
      </c>
      <c r="K147" s="2">
        <v>12</v>
      </c>
      <c r="L147" s="42" t="str">
        <f>'[2]97'!$D$14</f>
        <v>Processos de Aprendizagem e Desenvolvimento de Competência</v>
      </c>
      <c r="M147" s="172">
        <v>45566</v>
      </c>
      <c r="N147" s="172">
        <v>45566</v>
      </c>
      <c r="O147" s="172">
        <v>45597</v>
      </c>
      <c r="P147" s="212">
        <v>45870</v>
      </c>
      <c r="Q147" s="214">
        <v>45839</v>
      </c>
      <c r="R147" s="214">
        <v>45870</v>
      </c>
      <c r="S147" s="246" t="s">
        <v>141</v>
      </c>
      <c r="T147" s="197" t="s">
        <v>148</v>
      </c>
      <c r="U147" s="144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 spans="1:43" ht="15.75">
      <c r="A148" s="420" t="s">
        <v>149</v>
      </c>
      <c r="B148" s="420">
        <v>98</v>
      </c>
      <c r="C148" s="1" t="s">
        <v>1923</v>
      </c>
      <c r="D148" s="1" t="s">
        <v>1924</v>
      </c>
      <c r="E148" s="1" t="s">
        <v>3130</v>
      </c>
      <c r="F148" s="1" t="s">
        <v>1925</v>
      </c>
      <c r="G148" s="1" t="s">
        <v>1925</v>
      </c>
      <c r="H148" s="1" t="s">
        <v>1925</v>
      </c>
      <c r="I148" s="58" t="s">
        <v>1922</v>
      </c>
      <c r="J148" s="1" t="s">
        <v>622</v>
      </c>
      <c r="K148" s="2">
        <v>6</v>
      </c>
      <c r="L148" s="42" t="str">
        <f>'[2]98'!$D$14</f>
        <v>Processos de Aprendizagem e Desenvolvimento de Competência</v>
      </c>
      <c r="M148" s="172" t="s">
        <v>1761</v>
      </c>
      <c r="N148" s="172" t="s">
        <v>1761</v>
      </c>
      <c r="O148" s="172">
        <v>45717</v>
      </c>
      <c r="P148" s="172">
        <v>45870</v>
      </c>
      <c r="Q148" s="172">
        <v>45839</v>
      </c>
      <c r="R148" s="172">
        <v>45870</v>
      </c>
      <c r="S148" s="142" t="s">
        <v>141</v>
      </c>
      <c r="T148" s="173" t="s">
        <v>148</v>
      </c>
      <c r="U148" s="144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 spans="1:43" ht="15.75">
      <c r="A149" s="421"/>
      <c r="B149" s="421"/>
      <c r="C149" s="1" t="s">
        <v>1536</v>
      </c>
      <c r="D149" s="1" t="s">
        <v>1537</v>
      </c>
      <c r="E149" s="1" t="s">
        <v>3528</v>
      </c>
      <c r="F149" s="1" t="s">
        <v>1536</v>
      </c>
      <c r="G149" s="1" t="s">
        <v>1536</v>
      </c>
      <c r="H149" s="1" t="s">
        <v>1536</v>
      </c>
      <c r="I149" s="58" t="s">
        <v>1922</v>
      </c>
      <c r="J149" s="1" t="s">
        <v>622</v>
      </c>
      <c r="K149" s="2">
        <v>6</v>
      </c>
      <c r="L149" s="42" t="str">
        <f>'[2]98'!$F$14</f>
        <v>Pedagogia Empresarial: Aprendizagem Corporativa</v>
      </c>
      <c r="M149" s="172" t="s">
        <v>1761</v>
      </c>
      <c r="N149" s="172" t="s">
        <v>1761</v>
      </c>
      <c r="O149" s="172">
        <v>45717</v>
      </c>
      <c r="P149" s="172">
        <v>45839</v>
      </c>
      <c r="Q149" s="172">
        <v>45839</v>
      </c>
      <c r="R149" s="172">
        <v>45839</v>
      </c>
      <c r="S149" s="142" t="s">
        <v>141</v>
      </c>
      <c r="T149" s="173" t="s">
        <v>243</v>
      </c>
      <c r="U149" s="144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 spans="1:43" ht="15.75">
      <c r="A150" s="2" t="s">
        <v>149</v>
      </c>
      <c r="B150" s="2">
        <v>99</v>
      </c>
      <c r="C150" s="1" t="s">
        <v>4462</v>
      </c>
      <c r="D150" s="1" t="s">
        <v>635</v>
      </c>
      <c r="E150" s="1" t="s">
        <v>635</v>
      </c>
      <c r="F150" s="1" t="s">
        <v>635</v>
      </c>
      <c r="G150" s="1" t="s">
        <v>635</v>
      </c>
      <c r="H150" s="1" t="s">
        <v>635</v>
      </c>
      <c r="I150" s="58" t="s">
        <v>630</v>
      </c>
      <c r="J150" s="1" t="s">
        <v>631</v>
      </c>
      <c r="K150" s="2">
        <v>12</v>
      </c>
      <c r="L150" s="42" t="str">
        <f>'[2]99'!$D$14</f>
        <v xml:space="preserve">Estrutura e Funcionamento do Ensino </v>
      </c>
      <c r="M150" s="172">
        <v>45566</v>
      </c>
      <c r="N150" s="172">
        <v>45566</v>
      </c>
      <c r="O150" s="172">
        <v>45597</v>
      </c>
      <c r="P150" s="212">
        <v>45870</v>
      </c>
      <c r="Q150" s="214">
        <v>45839</v>
      </c>
      <c r="R150" s="214">
        <v>45870</v>
      </c>
      <c r="S150" s="246" t="s">
        <v>141</v>
      </c>
      <c r="T150" s="197" t="s">
        <v>148</v>
      </c>
      <c r="U150" s="144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 spans="1:43" ht="15.75">
      <c r="A151" s="420" t="s">
        <v>149</v>
      </c>
      <c r="B151" s="420">
        <v>100</v>
      </c>
      <c r="C151" s="1" t="s">
        <v>1541</v>
      </c>
      <c r="D151" s="1" t="s">
        <v>570</v>
      </c>
      <c r="E151" s="1" t="s">
        <v>3982</v>
      </c>
      <c r="F151" s="108" t="s">
        <v>1549</v>
      </c>
      <c r="G151" s="108" t="s">
        <v>1549</v>
      </c>
      <c r="H151" s="1" t="s">
        <v>1541</v>
      </c>
      <c r="I151" s="58" t="s">
        <v>636</v>
      </c>
      <c r="J151" s="1" t="s">
        <v>637</v>
      </c>
      <c r="K151" s="2">
        <v>6</v>
      </c>
      <c r="L151" s="42" t="str">
        <f>'[2]100'!$D$14</f>
        <v>Informática Aplicada a Educação - Equivalência de Tecnologias Educacionais</v>
      </c>
      <c r="M151" s="172" t="s">
        <v>1761</v>
      </c>
      <c r="N151" s="172" t="s">
        <v>1761</v>
      </c>
      <c r="O151" s="172">
        <v>45717</v>
      </c>
      <c r="P151" s="172">
        <v>45870</v>
      </c>
      <c r="Q151" s="172">
        <v>45839</v>
      </c>
      <c r="R151" s="172">
        <v>45870</v>
      </c>
      <c r="S151" s="142" t="s">
        <v>141</v>
      </c>
      <c r="T151" s="173" t="s">
        <v>208</v>
      </c>
      <c r="U151" s="144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 spans="1:43" ht="15.75">
      <c r="A152" s="421"/>
      <c r="B152" s="421"/>
      <c r="C152" s="1" t="s">
        <v>3138</v>
      </c>
      <c r="D152" s="1" t="s">
        <v>1543</v>
      </c>
      <c r="E152" s="1" t="s">
        <v>1340</v>
      </c>
      <c r="F152" s="1" t="s">
        <v>1544</v>
      </c>
      <c r="G152" s="1" t="s">
        <v>1544</v>
      </c>
      <c r="H152" s="1" t="s">
        <v>1544</v>
      </c>
      <c r="I152" s="58" t="s">
        <v>636</v>
      </c>
      <c r="J152" s="1" t="s">
        <v>637</v>
      </c>
      <c r="K152" s="2">
        <v>6</v>
      </c>
      <c r="L152" s="42" t="str">
        <f>'[2]100'!$F$14</f>
        <v>Ética e educação</v>
      </c>
      <c r="M152" s="172" t="s">
        <v>1761</v>
      </c>
      <c r="N152" s="172" t="s">
        <v>1761</v>
      </c>
      <c r="O152" s="172">
        <v>45717</v>
      </c>
      <c r="P152" s="172">
        <v>45839</v>
      </c>
      <c r="Q152" s="172">
        <v>45839</v>
      </c>
      <c r="R152" s="172">
        <v>45839</v>
      </c>
      <c r="S152" s="142" t="s">
        <v>141</v>
      </c>
      <c r="T152" s="173" t="s">
        <v>4191</v>
      </c>
      <c r="U152" s="144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 spans="1:43" ht="15.75">
      <c r="A153" s="2" t="s">
        <v>149</v>
      </c>
      <c r="B153" s="2">
        <v>101</v>
      </c>
      <c r="C153" s="1" t="s">
        <v>694</v>
      </c>
      <c r="D153" s="1" t="s">
        <v>695</v>
      </c>
      <c r="E153" s="1" t="s">
        <v>666</v>
      </c>
      <c r="F153" s="1" t="s">
        <v>667</v>
      </c>
      <c r="G153" s="1" t="s">
        <v>667</v>
      </c>
      <c r="H153" s="1" t="s">
        <v>667</v>
      </c>
      <c r="I153" s="58" t="s">
        <v>1926</v>
      </c>
      <c r="J153" s="1" t="s">
        <v>643</v>
      </c>
      <c r="K153" s="2">
        <v>12</v>
      </c>
      <c r="L153" s="42" t="str">
        <f>'[2]101'!$D$14</f>
        <v>Didática Do Ensino Superior</v>
      </c>
      <c r="M153" s="172">
        <v>45566</v>
      </c>
      <c r="N153" s="172">
        <v>45566</v>
      </c>
      <c r="O153" s="172">
        <v>45597</v>
      </c>
      <c r="P153" s="212">
        <v>45870</v>
      </c>
      <c r="Q153" s="214">
        <v>45839</v>
      </c>
      <c r="R153" s="214">
        <v>45870</v>
      </c>
      <c r="S153" s="246" t="s">
        <v>141</v>
      </c>
      <c r="T153" s="197" t="s">
        <v>208</v>
      </c>
      <c r="U153" s="144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 spans="1:43" ht="15.75">
      <c r="A154" s="420" t="s">
        <v>149</v>
      </c>
      <c r="B154" s="420">
        <v>102</v>
      </c>
      <c r="C154" s="1" t="s">
        <v>627</v>
      </c>
      <c r="D154" s="1" t="s">
        <v>627</v>
      </c>
      <c r="E154" s="1" t="s">
        <v>629</v>
      </c>
      <c r="F154" s="1" t="s">
        <v>629</v>
      </c>
      <c r="G154" s="1" t="s">
        <v>629</v>
      </c>
      <c r="H154" s="1" t="s">
        <v>629</v>
      </c>
      <c r="I154" s="58" t="s">
        <v>1927</v>
      </c>
      <c r="J154" s="1" t="s">
        <v>646</v>
      </c>
      <c r="K154" s="2">
        <v>6</v>
      </c>
      <c r="L154" s="42" t="str">
        <f>'[2]102'!$D$14</f>
        <v>Marketing Educacional</v>
      </c>
      <c r="M154" s="172" t="s">
        <v>1761</v>
      </c>
      <c r="N154" s="172" t="s">
        <v>1761</v>
      </c>
      <c r="O154" s="172">
        <v>45717</v>
      </c>
      <c r="P154" s="172">
        <v>45870</v>
      </c>
      <c r="Q154" s="172">
        <v>45839</v>
      </c>
      <c r="R154" s="172">
        <v>45870</v>
      </c>
      <c r="S154" s="142" t="s">
        <v>141</v>
      </c>
      <c r="T154" s="173" t="s">
        <v>148</v>
      </c>
      <c r="U154" s="144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 spans="1:43" ht="15.75">
      <c r="A155" s="421"/>
      <c r="B155" s="421"/>
      <c r="C155" s="1" t="s">
        <v>1548</v>
      </c>
      <c r="D155" s="1" t="s">
        <v>3115</v>
      </c>
      <c r="E155" s="1" t="s">
        <v>1549</v>
      </c>
      <c r="F155" s="1" t="s">
        <v>1549</v>
      </c>
      <c r="G155" s="1" t="s">
        <v>1549</v>
      </c>
      <c r="H155" s="1" t="s">
        <v>1549</v>
      </c>
      <c r="I155" s="58" t="s">
        <v>1927</v>
      </c>
      <c r="J155" s="1" t="s">
        <v>646</v>
      </c>
      <c r="K155" s="2">
        <v>6</v>
      </c>
      <c r="L155" s="42" t="str">
        <f>'[2]102'!$F$14</f>
        <v>Tecnologias Educacionais</v>
      </c>
      <c r="M155" s="172" t="s">
        <v>1761</v>
      </c>
      <c r="N155" s="172" t="s">
        <v>1761</v>
      </c>
      <c r="O155" s="172">
        <v>45717</v>
      </c>
      <c r="P155" s="172">
        <v>45839</v>
      </c>
      <c r="Q155" s="172">
        <v>45839</v>
      </c>
      <c r="R155" s="172">
        <v>45839</v>
      </c>
      <c r="S155" s="142" t="s">
        <v>141</v>
      </c>
      <c r="T155" s="173" t="s">
        <v>243</v>
      </c>
      <c r="U155" s="144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 spans="1:43" ht="15.75">
      <c r="A156" s="2" t="s">
        <v>149</v>
      </c>
      <c r="B156" s="2">
        <v>103</v>
      </c>
      <c r="C156" s="1" t="s">
        <v>3096</v>
      </c>
      <c r="D156" s="1" t="s">
        <v>1929</v>
      </c>
      <c r="E156" s="1" t="s">
        <v>1929</v>
      </c>
      <c r="F156" s="1" t="s">
        <v>1929</v>
      </c>
      <c r="G156" s="1" t="s">
        <v>1929</v>
      </c>
      <c r="H156" s="1" t="s">
        <v>1929</v>
      </c>
      <c r="I156" s="58" t="s">
        <v>1928</v>
      </c>
      <c r="J156" s="1" t="s">
        <v>652</v>
      </c>
      <c r="K156" s="2">
        <v>12</v>
      </c>
      <c r="L156" s="42" t="str">
        <f>'[2]103'!$D$14</f>
        <v>Matemática Financeira</v>
      </c>
      <c r="M156" s="172">
        <v>45566</v>
      </c>
      <c r="N156" s="172">
        <v>45566</v>
      </c>
      <c r="O156" s="172">
        <v>45597</v>
      </c>
      <c r="P156" s="212">
        <v>45870</v>
      </c>
      <c r="Q156" s="214">
        <v>45839</v>
      </c>
      <c r="R156" s="214">
        <v>45870</v>
      </c>
      <c r="S156" s="246" t="s">
        <v>141</v>
      </c>
      <c r="T156" s="197" t="s">
        <v>213</v>
      </c>
      <c r="U156" s="144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 spans="1:43" ht="15.75">
      <c r="A157" s="420" t="s">
        <v>149</v>
      </c>
      <c r="B157" s="420">
        <v>104</v>
      </c>
      <c r="C157" s="1" t="s">
        <v>1929</v>
      </c>
      <c r="D157" s="1" t="s">
        <v>1929</v>
      </c>
      <c r="E157" s="1" t="s">
        <v>1929</v>
      </c>
      <c r="F157" s="1" t="s">
        <v>1929</v>
      </c>
      <c r="G157" s="1" t="s">
        <v>1929</v>
      </c>
      <c r="H157" s="1" t="s">
        <v>1929</v>
      </c>
      <c r="I157" s="58" t="s">
        <v>653</v>
      </c>
      <c r="J157" s="1" t="s">
        <v>654</v>
      </c>
      <c r="K157" s="2">
        <v>6</v>
      </c>
      <c r="L157" s="42" t="str">
        <f>'[2]104'!$D$14</f>
        <v>Matemática Financeira</v>
      </c>
      <c r="M157" s="172" t="s">
        <v>1761</v>
      </c>
      <c r="N157" s="172" t="s">
        <v>1761</v>
      </c>
      <c r="O157" s="172">
        <v>45717</v>
      </c>
      <c r="P157" s="172">
        <v>45870</v>
      </c>
      <c r="Q157" s="172">
        <v>45839</v>
      </c>
      <c r="R157" s="172">
        <v>45870</v>
      </c>
      <c r="S157" s="142" t="s">
        <v>141</v>
      </c>
      <c r="T157" s="173" t="s">
        <v>213</v>
      </c>
      <c r="U157" s="144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 spans="1:43" ht="15.75">
      <c r="A158" s="421"/>
      <c r="B158" s="421"/>
      <c r="C158" s="1" t="s">
        <v>1553</v>
      </c>
      <c r="D158" s="1" t="s">
        <v>1553</v>
      </c>
      <c r="E158" s="1" t="s">
        <v>1553</v>
      </c>
      <c r="F158" s="1" t="s">
        <v>1553</v>
      </c>
      <c r="G158" s="1" t="s">
        <v>1553</v>
      </c>
      <c r="H158" s="1" t="s">
        <v>1553</v>
      </c>
      <c r="I158" s="58" t="s">
        <v>653</v>
      </c>
      <c r="J158" s="1" t="s">
        <v>654</v>
      </c>
      <c r="K158" s="2">
        <v>6</v>
      </c>
      <c r="L158" s="42" t="str">
        <f>'[2]104'!$F$14</f>
        <v xml:space="preserve">Metodologia Do Ensino Da Matemática </v>
      </c>
      <c r="M158" s="172" t="s">
        <v>1761</v>
      </c>
      <c r="N158" s="172" t="s">
        <v>1761</v>
      </c>
      <c r="O158" s="172">
        <v>45717</v>
      </c>
      <c r="P158" s="172">
        <v>45839</v>
      </c>
      <c r="Q158" s="172">
        <v>45839</v>
      </c>
      <c r="R158" s="172">
        <v>45839</v>
      </c>
      <c r="S158" s="142" t="s">
        <v>141</v>
      </c>
      <c r="T158" s="173" t="s">
        <v>208</v>
      </c>
      <c r="U158" s="144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 spans="1:43" ht="15.75">
      <c r="A159" s="2" t="s">
        <v>149</v>
      </c>
      <c r="B159" s="2">
        <v>105</v>
      </c>
      <c r="C159" s="1" t="s">
        <v>4463</v>
      </c>
      <c r="D159" s="1" t="s">
        <v>4464</v>
      </c>
      <c r="E159" s="1" t="s">
        <v>1559</v>
      </c>
      <c r="F159" s="1" t="s">
        <v>1559</v>
      </c>
      <c r="G159" s="1" t="s">
        <v>1559</v>
      </c>
      <c r="H159" s="1" t="s">
        <v>1559</v>
      </c>
      <c r="I159" s="58" t="s">
        <v>659</v>
      </c>
      <c r="J159" s="1" t="s">
        <v>660</v>
      </c>
      <c r="K159" s="2">
        <v>12</v>
      </c>
      <c r="L159" s="42" t="str">
        <f>'[2]105'!$D$14</f>
        <v>Profissionalização dos Deficientes no Contexto Atual II</v>
      </c>
      <c r="M159" s="172">
        <v>45566</v>
      </c>
      <c r="N159" s="172">
        <v>45566</v>
      </c>
      <c r="O159" s="172">
        <v>45597</v>
      </c>
      <c r="P159" s="212">
        <v>45870</v>
      </c>
      <c r="Q159" s="214">
        <v>45839</v>
      </c>
      <c r="R159" s="214">
        <v>45870</v>
      </c>
      <c r="S159" s="246" t="s">
        <v>141</v>
      </c>
      <c r="T159" s="197" t="s">
        <v>208</v>
      </c>
      <c r="U159" s="144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 spans="1:43" ht="15.75">
      <c r="A160" s="420" t="s">
        <v>149</v>
      </c>
      <c r="B160" s="420">
        <v>106</v>
      </c>
      <c r="C160" s="1" t="s">
        <v>1559</v>
      </c>
      <c r="D160" s="1" t="s">
        <v>1932</v>
      </c>
      <c r="E160" s="1" t="s">
        <v>4465</v>
      </c>
      <c r="F160" s="1" t="s">
        <v>1557</v>
      </c>
      <c r="G160" s="1" t="s">
        <v>1557</v>
      </c>
      <c r="H160" s="1" t="s">
        <v>4288</v>
      </c>
      <c r="I160" s="58" t="s">
        <v>664</v>
      </c>
      <c r="J160" s="1" t="s">
        <v>665</v>
      </c>
      <c r="K160" s="2">
        <v>6</v>
      </c>
      <c r="L160" s="42" t="str">
        <f>'[2]106'!$D$14</f>
        <v xml:space="preserve">Diversidade, Currículo Escolar e Projetos Pedagógicos: a Relação Família, Escola e Comunidade II </v>
      </c>
      <c r="M160" s="172" t="s">
        <v>1761</v>
      </c>
      <c r="N160" s="172" t="s">
        <v>1761</v>
      </c>
      <c r="O160" s="172">
        <v>45717</v>
      </c>
      <c r="P160" s="172">
        <v>45870</v>
      </c>
      <c r="Q160" s="172">
        <v>45839</v>
      </c>
      <c r="R160" s="172">
        <v>45870</v>
      </c>
      <c r="S160" s="142" t="s">
        <v>141</v>
      </c>
      <c r="T160" s="173" t="s">
        <v>4191</v>
      </c>
      <c r="U160" s="144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 spans="1:43" ht="15.75">
      <c r="A161" s="421"/>
      <c r="B161" s="421"/>
      <c r="C161" s="1" t="s">
        <v>1431</v>
      </c>
      <c r="D161" s="1" t="s">
        <v>1558</v>
      </c>
      <c r="E161" s="1" t="s">
        <v>4466</v>
      </c>
      <c r="F161" s="1" t="s">
        <v>1431</v>
      </c>
      <c r="G161" s="1" t="s">
        <v>1431</v>
      </c>
      <c r="H161" s="1" t="s">
        <v>1431</v>
      </c>
      <c r="I161" s="58" t="s">
        <v>664</v>
      </c>
      <c r="J161" s="1" t="s">
        <v>665</v>
      </c>
      <c r="K161" s="2">
        <v>6</v>
      </c>
      <c r="L161" s="42" t="str">
        <f>'[2]106'!$F$14</f>
        <v>Gestão de Carreira</v>
      </c>
      <c r="M161" s="172" t="s">
        <v>1761</v>
      </c>
      <c r="N161" s="172" t="s">
        <v>1761</v>
      </c>
      <c r="O161" s="172">
        <v>45717</v>
      </c>
      <c r="P161" s="172">
        <v>45839</v>
      </c>
      <c r="Q161" s="172">
        <v>45839</v>
      </c>
      <c r="R161" s="172">
        <v>45839</v>
      </c>
      <c r="S161" s="142" t="s">
        <v>141</v>
      </c>
      <c r="T161" s="173" t="s">
        <v>4206</v>
      </c>
      <c r="U161" s="144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 spans="1:43" ht="15.75">
      <c r="A162" s="2" t="s">
        <v>149</v>
      </c>
      <c r="B162" s="2">
        <v>107</v>
      </c>
      <c r="C162" s="1" t="s">
        <v>2033</v>
      </c>
      <c r="D162" s="1" t="s">
        <v>675</v>
      </c>
      <c r="E162" s="1" t="s">
        <v>674</v>
      </c>
      <c r="F162" s="1" t="s">
        <v>674</v>
      </c>
      <c r="G162" s="1" t="s">
        <v>674</v>
      </c>
      <c r="H162" s="1" t="s">
        <v>674</v>
      </c>
      <c r="I162" s="58" t="s">
        <v>672</v>
      </c>
      <c r="J162" s="1" t="s">
        <v>673</v>
      </c>
      <c r="K162" s="2">
        <v>12</v>
      </c>
      <c r="L162" s="42" t="str">
        <f>'[2]107'!$D$14</f>
        <v>Psicopatologia da Aprendizagem</v>
      </c>
      <c r="M162" s="172">
        <v>45566</v>
      </c>
      <c r="N162" s="172">
        <v>45566</v>
      </c>
      <c r="O162" s="172">
        <v>45597</v>
      </c>
      <c r="P162" s="212">
        <v>45870</v>
      </c>
      <c r="Q162" s="214">
        <v>45839</v>
      </c>
      <c r="R162" s="214">
        <v>45870</v>
      </c>
      <c r="S162" s="246" t="s">
        <v>141</v>
      </c>
      <c r="T162" s="197" t="s">
        <v>226</v>
      </c>
      <c r="U162" s="144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 spans="1:43" ht="15.75">
      <c r="A163" s="420" t="s">
        <v>149</v>
      </c>
      <c r="B163" s="420">
        <v>108</v>
      </c>
      <c r="C163" s="1" t="s">
        <v>1103</v>
      </c>
      <c r="D163" s="1" t="s">
        <v>1561</v>
      </c>
      <c r="E163" s="1" t="s">
        <v>1562</v>
      </c>
      <c r="F163" s="1" t="s">
        <v>1562</v>
      </c>
      <c r="G163" s="1" t="s">
        <v>1562</v>
      </c>
      <c r="H163" s="1" t="s">
        <v>1562</v>
      </c>
      <c r="I163" s="58" t="s">
        <v>676</v>
      </c>
      <c r="J163" s="1" t="s">
        <v>677</v>
      </c>
      <c r="K163" s="2">
        <v>6</v>
      </c>
      <c r="L163" s="42" t="str">
        <f>'[2]108'!$D$14</f>
        <v>Diagnóstico Psicopedagógico</v>
      </c>
      <c r="M163" s="172" t="s">
        <v>1761</v>
      </c>
      <c r="N163" s="172" t="s">
        <v>1761</v>
      </c>
      <c r="O163" s="172">
        <v>45717</v>
      </c>
      <c r="P163" s="172">
        <v>45870</v>
      </c>
      <c r="Q163" s="172">
        <v>45839</v>
      </c>
      <c r="R163" s="172">
        <v>45870</v>
      </c>
      <c r="S163" s="142" t="s">
        <v>141</v>
      </c>
      <c r="T163" s="173" t="s">
        <v>226</v>
      </c>
      <c r="U163" s="144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 spans="1:43" ht="15.75">
      <c r="A164" s="421"/>
      <c r="B164" s="421"/>
      <c r="C164" s="1" t="s">
        <v>1563</v>
      </c>
      <c r="D164" s="1" t="s">
        <v>1564</v>
      </c>
      <c r="E164" s="1" t="s">
        <v>1563</v>
      </c>
      <c r="F164" s="1" t="s">
        <v>1563</v>
      </c>
      <c r="G164" s="1" t="s">
        <v>1563</v>
      </c>
      <c r="H164" s="1" t="s">
        <v>1563</v>
      </c>
      <c r="I164" s="58" t="s">
        <v>676</v>
      </c>
      <c r="J164" s="1" t="s">
        <v>677</v>
      </c>
      <c r="K164" s="2">
        <v>6</v>
      </c>
      <c r="L164" s="42" t="str">
        <f>'[2]108'!$F$14</f>
        <v>Psicopedagogia Clínica e Institucional</v>
      </c>
      <c r="M164" s="172" t="s">
        <v>1761</v>
      </c>
      <c r="N164" s="172" t="s">
        <v>1761</v>
      </c>
      <c r="O164" s="172">
        <v>45717</v>
      </c>
      <c r="P164" s="172">
        <v>45839</v>
      </c>
      <c r="Q164" s="172">
        <v>45839</v>
      </c>
      <c r="R164" s="172">
        <v>45839</v>
      </c>
      <c r="S164" s="142" t="s">
        <v>141</v>
      </c>
      <c r="T164" s="173" t="s">
        <v>226</v>
      </c>
      <c r="U164" s="144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 spans="1:43" ht="15.75">
      <c r="A165" s="2" t="s">
        <v>149</v>
      </c>
      <c r="B165" s="2">
        <v>109</v>
      </c>
      <c r="C165" s="1" t="s">
        <v>1149</v>
      </c>
      <c r="D165" s="1" t="s">
        <v>988</v>
      </c>
      <c r="E165" s="1" t="s">
        <v>990</v>
      </c>
      <c r="F165" s="1" t="s">
        <v>988</v>
      </c>
      <c r="G165" s="1" t="s">
        <v>988</v>
      </c>
      <c r="H165" s="1" t="s">
        <v>988</v>
      </c>
      <c r="I165" s="58" t="s">
        <v>1935</v>
      </c>
      <c r="J165" s="1" t="s">
        <v>684</v>
      </c>
      <c r="K165" s="2">
        <v>12</v>
      </c>
      <c r="L165" s="42" t="str">
        <f>'[2]109'!$D$14</f>
        <v>Meio Ambiente e Qualidade de Vida</v>
      </c>
      <c r="M165" s="172">
        <v>45566</v>
      </c>
      <c r="N165" s="172">
        <v>45566</v>
      </c>
      <c r="O165" s="172">
        <v>45597</v>
      </c>
      <c r="P165" s="212">
        <v>45870</v>
      </c>
      <c r="Q165" s="214">
        <v>45839</v>
      </c>
      <c r="R165" s="214">
        <v>45870</v>
      </c>
      <c r="S165" s="246" t="s">
        <v>141</v>
      </c>
      <c r="T165" s="197" t="s">
        <v>240</v>
      </c>
      <c r="U165" s="144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 spans="1:43" ht="15.75">
      <c r="A166" s="420" t="s">
        <v>149</v>
      </c>
      <c r="B166" s="420">
        <v>110</v>
      </c>
      <c r="C166" s="1" t="s">
        <v>1149</v>
      </c>
      <c r="D166" s="1" t="s">
        <v>988</v>
      </c>
      <c r="E166" s="1" t="s">
        <v>988</v>
      </c>
      <c r="F166" s="1" t="s">
        <v>988</v>
      </c>
      <c r="G166" s="1" t="s">
        <v>988</v>
      </c>
      <c r="H166" s="1" t="s">
        <v>988</v>
      </c>
      <c r="I166" s="58" t="s">
        <v>685</v>
      </c>
      <c r="J166" s="1" t="s">
        <v>686</v>
      </c>
      <c r="K166" s="2">
        <v>6</v>
      </c>
      <c r="L166" s="42" t="str">
        <f>'[2]110'!$D$14</f>
        <v>Meio Ambiente e Qualidade de Vida</v>
      </c>
      <c r="M166" s="172" t="s">
        <v>1761</v>
      </c>
      <c r="N166" s="172" t="s">
        <v>1761</v>
      </c>
      <c r="O166" s="172">
        <v>45717</v>
      </c>
      <c r="P166" s="172">
        <v>45870</v>
      </c>
      <c r="Q166" s="172">
        <v>45839</v>
      </c>
      <c r="R166" s="172">
        <v>45870</v>
      </c>
      <c r="S166" s="142" t="s">
        <v>141</v>
      </c>
      <c r="T166" s="173" t="s">
        <v>240</v>
      </c>
      <c r="U166" s="144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 spans="1:43" ht="15.75">
      <c r="A167" s="421"/>
      <c r="B167" s="421"/>
      <c r="C167" s="1" t="s">
        <v>583</v>
      </c>
      <c r="D167" s="1" t="s">
        <v>1565</v>
      </c>
      <c r="E167" s="1" t="s">
        <v>4011</v>
      </c>
      <c r="F167" s="1" t="s">
        <v>1565</v>
      </c>
      <c r="G167" s="1" t="s">
        <v>1565</v>
      </c>
      <c r="H167" s="1" t="s">
        <v>1565</v>
      </c>
      <c r="I167" s="58" t="s">
        <v>685</v>
      </c>
      <c r="J167" s="1" t="s">
        <v>686</v>
      </c>
      <c r="K167" s="2">
        <v>6</v>
      </c>
      <c r="L167" s="42" t="str">
        <f>'[2]110'!$F$14</f>
        <v>Didática</v>
      </c>
      <c r="M167" s="172" t="s">
        <v>1761</v>
      </c>
      <c r="N167" s="172" t="s">
        <v>1761</v>
      </c>
      <c r="O167" s="172">
        <v>45717</v>
      </c>
      <c r="P167" s="172">
        <v>45839</v>
      </c>
      <c r="Q167" s="172">
        <v>45839</v>
      </c>
      <c r="R167" s="172">
        <v>45839</v>
      </c>
      <c r="S167" s="142" t="s">
        <v>141</v>
      </c>
      <c r="T167" s="173" t="s">
        <v>148</v>
      </c>
      <c r="U167" s="144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 spans="1:43" ht="15.75">
      <c r="A168" s="2" t="s">
        <v>149</v>
      </c>
      <c r="B168" s="2">
        <v>111</v>
      </c>
      <c r="C168" s="1" t="s">
        <v>1513</v>
      </c>
      <c r="D168" s="1" t="s">
        <v>1513</v>
      </c>
      <c r="E168" s="1" t="s">
        <v>1513</v>
      </c>
      <c r="F168" s="1" t="s">
        <v>1513</v>
      </c>
      <c r="G168" s="1" t="s">
        <v>1513</v>
      </c>
      <c r="H168" s="1" t="s">
        <v>1513</v>
      </c>
      <c r="I168" s="58" t="s">
        <v>689</v>
      </c>
      <c r="J168" s="1" t="s">
        <v>690</v>
      </c>
      <c r="K168" s="2">
        <v>12</v>
      </c>
      <c r="L168" s="42" t="str">
        <f>'[2]111'!$D$14</f>
        <v>Aprendizagem Baseada Em Problemas</v>
      </c>
      <c r="M168" s="172">
        <v>45566</v>
      </c>
      <c r="N168" s="172">
        <v>45566</v>
      </c>
      <c r="O168" s="172">
        <v>45597</v>
      </c>
      <c r="P168" s="212">
        <v>45870</v>
      </c>
      <c r="Q168" s="214">
        <v>45839</v>
      </c>
      <c r="R168" s="214">
        <v>45870</v>
      </c>
      <c r="S168" s="246" t="s">
        <v>141</v>
      </c>
      <c r="T168" s="197" t="s">
        <v>226</v>
      </c>
      <c r="U168" s="144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 spans="1:43" ht="15.75">
      <c r="A169" s="420" t="s">
        <v>149</v>
      </c>
      <c r="B169" s="420">
        <v>112</v>
      </c>
      <c r="C169" s="1" t="s">
        <v>1513</v>
      </c>
      <c r="D169" s="1" t="s">
        <v>1513</v>
      </c>
      <c r="E169" s="1" t="s">
        <v>1513</v>
      </c>
      <c r="F169" s="1" t="s">
        <v>1513</v>
      </c>
      <c r="G169" s="1" t="s">
        <v>1513</v>
      </c>
      <c r="H169" s="1" t="s">
        <v>1513</v>
      </c>
      <c r="I169" s="58" t="s">
        <v>691</v>
      </c>
      <c r="J169" s="1" t="s">
        <v>692</v>
      </c>
      <c r="K169" s="2">
        <v>6</v>
      </c>
      <c r="L169" s="42" t="str">
        <f>'[2]112'!$D$14</f>
        <v>Aprendizagem Baseada Em Problemas</v>
      </c>
      <c r="M169" s="172" t="s">
        <v>1761</v>
      </c>
      <c r="N169" s="172" t="s">
        <v>1761</v>
      </c>
      <c r="O169" s="172">
        <v>45717</v>
      </c>
      <c r="P169" s="172">
        <v>45870</v>
      </c>
      <c r="Q169" s="172">
        <v>45839</v>
      </c>
      <c r="R169" s="172">
        <v>45870</v>
      </c>
      <c r="S169" s="142" t="s">
        <v>141</v>
      </c>
      <c r="T169" s="173" t="s">
        <v>226</v>
      </c>
      <c r="U169" s="144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 spans="1:43" ht="15.75">
      <c r="A170" s="421"/>
      <c r="B170" s="421"/>
      <c r="C170" s="1" t="s">
        <v>647</v>
      </c>
      <c r="D170" s="1" t="s">
        <v>647</v>
      </c>
      <c r="E170" s="1" t="s">
        <v>647</v>
      </c>
      <c r="F170" s="1" t="s">
        <v>647</v>
      </c>
      <c r="G170" s="1" t="s">
        <v>647</v>
      </c>
      <c r="H170" s="1" t="s">
        <v>647</v>
      </c>
      <c r="I170" s="58" t="s">
        <v>691</v>
      </c>
      <c r="J170" s="1" t="s">
        <v>692</v>
      </c>
      <c r="K170" s="2">
        <v>6</v>
      </c>
      <c r="L170" s="42" t="str">
        <f>'[2]112'!$F$14</f>
        <v>Metodologias Ativas</v>
      </c>
      <c r="M170" s="172" t="s">
        <v>1761</v>
      </c>
      <c r="N170" s="172" t="s">
        <v>1761</v>
      </c>
      <c r="O170" s="172">
        <v>45717</v>
      </c>
      <c r="P170" s="172">
        <v>45839</v>
      </c>
      <c r="Q170" s="172">
        <v>45839</v>
      </c>
      <c r="R170" s="172">
        <v>45839</v>
      </c>
      <c r="S170" s="142" t="s">
        <v>141</v>
      </c>
      <c r="T170" s="173" t="s">
        <v>4191</v>
      </c>
      <c r="U170" s="144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 spans="1:43" ht="15.75">
      <c r="A171" s="2" t="s">
        <v>140</v>
      </c>
      <c r="B171" s="2">
        <v>113</v>
      </c>
      <c r="C171" s="1" t="s">
        <v>1942</v>
      </c>
      <c r="D171" s="1" t="s">
        <v>1943</v>
      </c>
      <c r="E171" s="1" t="s">
        <v>1943</v>
      </c>
      <c r="F171" s="1" t="s">
        <v>1943</v>
      </c>
      <c r="G171" s="1" t="s">
        <v>1943</v>
      </c>
      <c r="H171" s="1" t="s">
        <v>1943</v>
      </c>
      <c r="I171" s="58" t="s">
        <v>696</v>
      </c>
      <c r="J171" s="1" t="s">
        <v>697</v>
      </c>
      <c r="K171" s="2">
        <v>12</v>
      </c>
      <c r="L171" s="42" t="str">
        <f>'[2]113'!$D$14</f>
        <v xml:space="preserve">Fitoterapia Aplicada - Sistema Imune E Inflamação </v>
      </c>
      <c r="M171" s="172">
        <v>45566</v>
      </c>
      <c r="N171" s="172">
        <v>45566</v>
      </c>
      <c r="O171" s="172">
        <v>45597</v>
      </c>
      <c r="P171" s="212">
        <v>45870</v>
      </c>
      <c r="Q171" s="214">
        <v>45839</v>
      </c>
      <c r="R171" s="214">
        <v>45870</v>
      </c>
      <c r="S171" s="246" t="s">
        <v>141</v>
      </c>
      <c r="T171" s="197" t="s">
        <v>131</v>
      </c>
      <c r="U171" s="144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 spans="1:43" ht="15.75">
      <c r="A172" s="420" t="s">
        <v>140</v>
      </c>
      <c r="B172" s="420">
        <v>114</v>
      </c>
      <c r="C172" s="1" t="s">
        <v>1942</v>
      </c>
      <c r="D172" s="1" t="s">
        <v>1943</v>
      </c>
      <c r="E172" s="1" t="s">
        <v>1943</v>
      </c>
      <c r="F172" s="1" t="s">
        <v>1943</v>
      </c>
      <c r="G172" s="1" t="s">
        <v>1943</v>
      </c>
      <c r="H172" s="1" t="s">
        <v>1943</v>
      </c>
      <c r="I172" s="58" t="s">
        <v>495</v>
      </c>
      <c r="J172" s="1" t="s">
        <v>702</v>
      </c>
      <c r="K172" s="2">
        <v>6</v>
      </c>
      <c r="L172" s="42" t="str">
        <f>'[2]114'!$D$14</f>
        <v xml:space="preserve">Fitoterapia Aplicada - Sistema Imune E Inflamação </v>
      </c>
      <c r="M172" s="172" t="s">
        <v>1761</v>
      </c>
      <c r="N172" s="172" t="s">
        <v>1761</v>
      </c>
      <c r="O172" s="172">
        <v>45717</v>
      </c>
      <c r="P172" s="172">
        <v>45870</v>
      </c>
      <c r="Q172" s="172">
        <v>45839</v>
      </c>
      <c r="R172" s="172">
        <v>45870</v>
      </c>
      <c r="S172" s="142" t="s">
        <v>141</v>
      </c>
      <c r="T172" s="173" t="s">
        <v>131</v>
      </c>
      <c r="U172" s="144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 spans="1:43" ht="15.75">
      <c r="A173" s="421"/>
      <c r="B173" s="421"/>
      <c r="C173" s="1" t="s">
        <v>1962</v>
      </c>
      <c r="D173" s="1" t="s">
        <v>666</v>
      </c>
      <c r="E173" s="1" t="s">
        <v>1568</v>
      </c>
      <c r="F173" s="1" t="s">
        <v>4467</v>
      </c>
      <c r="G173" s="1" t="s">
        <v>4467</v>
      </c>
      <c r="H173" s="1" t="s">
        <v>1568</v>
      </c>
      <c r="I173" s="58" t="s">
        <v>495</v>
      </c>
      <c r="J173" s="1" t="s">
        <v>702</v>
      </c>
      <c r="K173" s="2">
        <v>6</v>
      </c>
      <c r="L173" s="42" t="str">
        <f>'[2]114'!$F$14</f>
        <v>Didática do Ensino Superior</v>
      </c>
      <c r="M173" s="172" t="s">
        <v>1761</v>
      </c>
      <c r="N173" s="172" t="s">
        <v>1761</v>
      </c>
      <c r="O173" s="172">
        <v>45717</v>
      </c>
      <c r="P173" s="172">
        <v>45839</v>
      </c>
      <c r="Q173" s="172">
        <v>45839</v>
      </c>
      <c r="R173" s="172">
        <v>45839</v>
      </c>
      <c r="S173" s="142" t="s">
        <v>141</v>
      </c>
      <c r="T173" s="173" t="s">
        <v>208</v>
      </c>
      <c r="U173" s="144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 spans="1:43" ht="15.75">
      <c r="A174" s="2" t="s">
        <v>140</v>
      </c>
      <c r="B174" s="2">
        <v>115</v>
      </c>
      <c r="C174" s="1" t="s">
        <v>4468</v>
      </c>
      <c r="D174" s="1" t="s">
        <v>4469</v>
      </c>
      <c r="E174" s="1" t="s">
        <v>4469</v>
      </c>
      <c r="F174" s="1" t="s">
        <v>4469</v>
      </c>
      <c r="G174" s="1" t="s">
        <v>4469</v>
      </c>
      <c r="H174" s="1" t="s">
        <v>4469</v>
      </c>
      <c r="I174" s="58" t="s">
        <v>707</v>
      </c>
      <c r="J174" s="1" t="s">
        <v>708</v>
      </c>
      <c r="K174" s="2">
        <v>12</v>
      </c>
      <c r="L174" s="42" t="str">
        <f>'[2]115'!$D$14</f>
        <v>Toxicologia Analítica Clínica e Forense</v>
      </c>
      <c r="M174" s="172">
        <v>45566</v>
      </c>
      <c r="N174" s="172">
        <v>45566</v>
      </c>
      <c r="O174" s="172">
        <v>45597</v>
      </c>
      <c r="P174" s="212">
        <v>45870</v>
      </c>
      <c r="Q174" s="214">
        <v>45839</v>
      </c>
      <c r="R174" s="214">
        <v>45870</v>
      </c>
      <c r="S174" s="246" t="s">
        <v>141</v>
      </c>
      <c r="T174" s="197" t="s">
        <v>4194</v>
      </c>
      <c r="U174" s="144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 spans="1:43" ht="15.75">
      <c r="A175" s="420" t="s">
        <v>140</v>
      </c>
      <c r="B175" s="420">
        <v>116</v>
      </c>
      <c r="C175" s="1" t="s">
        <v>1571</v>
      </c>
      <c r="D175" s="1" t="s">
        <v>1571</v>
      </c>
      <c r="E175" s="1" t="s">
        <v>1571</v>
      </c>
      <c r="F175" s="1" t="s">
        <v>1950</v>
      </c>
      <c r="G175" s="1" t="s">
        <v>1950</v>
      </c>
      <c r="H175" s="1" t="s">
        <v>1950</v>
      </c>
      <c r="I175" s="58" t="s">
        <v>786</v>
      </c>
      <c r="J175" s="1" t="s">
        <v>710</v>
      </c>
      <c r="K175" s="2">
        <v>6</v>
      </c>
      <c r="L175" s="42" t="str">
        <f>'[2]116'!$D$14</f>
        <v>Parasitologia Clínica</v>
      </c>
      <c r="M175" s="172" t="s">
        <v>1761</v>
      </c>
      <c r="N175" s="172" t="s">
        <v>1761</v>
      </c>
      <c r="O175" s="172">
        <v>45717</v>
      </c>
      <c r="P175" s="172">
        <v>45870</v>
      </c>
      <c r="Q175" s="172">
        <v>45839</v>
      </c>
      <c r="R175" s="172">
        <v>45870</v>
      </c>
      <c r="S175" s="142" t="s">
        <v>141</v>
      </c>
      <c r="T175" s="173" t="s">
        <v>131</v>
      </c>
      <c r="U175" s="144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 spans="1:43" ht="15.75">
      <c r="A176" s="421"/>
      <c r="B176" s="421"/>
      <c r="C176" s="1" t="s">
        <v>666</v>
      </c>
      <c r="D176" s="1" t="s">
        <v>667</v>
      </c>
      <c r="E176" s="1" t="s">
        <v>1568</v>
      </c>
      <c r="F176" s="1" t="s">
        <v>666</v>
      </c>
      <c r="G176" s="1" t="s">
        <v>666</v>
      </c>
      <c r="H176" s="1" t="s">
        <v>666</v>
      </c>
      <c r="I176" s="58" t="s">
        <v>786</v>
      </c>
      <c r="J176" s="1" t="s">
        <v>710</v>
      </c>
      <c r="K176" s="2">
        <v>6</v>
      </c>
      <c r="L176" s="42" t="str">
        <f>'[2]116'!$F$14</f>
        <v>Didática do Ensino Superior</v>
      </c>
      <c r="M176" s="172" t="s">
        <v>1761</v>
      </c>
      <c r="N176" s="172" t="s">
        <v>1761</v>
      </c>
      <c r="O176" s="172">
        <v>45717</v>
      </c>
      <c r="P176" s="172">
        <v>45839</v>
      </c>
      <c r="Q176" s="172">
        <v>45839</v>
      </c>
      <c r="R176" s="172">
        <v>45839</v>
      </c>
      <c r="S176" s="142" t="s">
        <v>141</v>
      </c>
      <c r="T176" s="173" t="s">
        <v>208</v>
      </c>
      <c r="U176" s="144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 spans="1:43" ht="15.75">
      <c r="A177" s="2" t="s">
        <v>140</v>
      </c>
      <c r="B177" s="2">
        <v>117</v>
      </c>
      <c r="C177" s="1" t="s">
        <v>1950</v>
      </c>
      <c r="D177" s="1" t="s">
        <v>1950</v>
      </c>
      <c r="E177" s="1" t="s">
        <v>1950</v>
      </c>
      <c r="F177" s="1" t="s">
        <v>1950</v>
      </c>
      <c r="G177" s="1" t="s">
        <v>1950</v>
      </c>
      <c r="H177" s="1" t="s">
        <v>1950</v>
      </c>
      <c r="I177" s="58" t="s">
        <v>714</v>
      </c>
      <c r="J177" s="1" t="s">
        <v>715</v>
      </c>
      <c r="K177" s="2">
        <v>12</v>
      </c>
      <c r="L177" s="42" t="str">
        <f>'[2]117'!$D$14</f>
        <v>Parasitologia Clínica</v>
      </c>
      <c r="M177" s="172">
        <v>45566</v>
      </c>
      <c r="N177" s="172">
        <v>45566</v>
      </c>
      <c r="O177" s="172">
        <v>45597</v>
      </c>
      <c r="P177" s="212">
        <v>45870</v>
      </c>
      <c r="Q177" s="214">
        <v>45839</v>
      </c>
      <c r="R177" s="214">
        <v>45870</v>
      </c>
      <c r="S177" s="246" t="s">
        <v>141</v>
      </c>
      <c r="T177" s="197" t="s">
        <v>131</v>
      </c>
      <c r="U177" s="144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 spans="1:43" ht="15.75">
      <c r="A178" s="420" t="s">
        <v>140</v>
      </c>
      <c r="B178" s="420">
        <v>118</v>
      </c>
      <c r="C178" s="1" t="s">
        <v>1948</v>
      </c>
      <c r="D178" s="1" t="s">
        <v>1949</v>
      </c>
      <c r="E178" s="1" t="s">
        <v>1950</v>
      </c>
      <c r="F178" s="1" t="s">
        <v>1950</v>
      </c>
      <c r="G178" s="1" t="s">
        <v>1950</v>
      </c>
      <c r="H178" s="1" t="s">
        <v>1950</v>
      </c>
      <c r="I178" s="58" t="s">
        <v>1232</v>
      </c>
      <c r="J178" s="1" t="s">
        <v>717</v>
      </c>
      <c r="K178" s="2">
        <v>6</v>
      </c>
      <c r="L178" s="42" t="str">
        <f>'[2]118'!$D$14</f>
        <v>Parasitologia Clínica</v>
      </c>
      <c r="M178" s="172" t="s">
        <v>1761</v>
      </c>
      <c r="N178" s="172" t="s">
        <v>1761</v>
      </c>
      <c r="O178" s="172">
        <v>45717</v>
      </c>
      <c r="P178" s="172">
        <v>45870</v>
      </c>
      <c r="Q178" s="172">
        <v>45839</v>
      </c>
      <c r="R178" s="172">
        <v>45870</v>
      </c>
      <c r="S178" s="142" t="s">
        <v>141</v>
      </c>
      <c r="T178" s="173" t="s">
        <v>131</v>
      </c>
      <c r="U178" s="144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 spans="1:43" ht="15.75">
      <c r="A179" s="421"/>
      <c r="B179" s="421"/>
      <c r="C179" s="1" t="s">
        <v>1595</v>
      </c>
      <c r="D179" s="1" t="s">
        <v>1575</v>
      </c>
      <c r="E179" s="1" t="s">
        <v>1574</v>
      </c>
      <c r="F179" s="1" t="s">
        <v>1574</v>
      </c>
      <c r="G179" s="1" t="s">
        <v>1574</v>
      </c>
      <c r="H179" s="1" t="s">
        <v>1574</v>
      </c>
      <c r="I179" s="58" t="s">
        <v>1232</v>
      </c>
      <c r="J179" s="1" t="s">
        <v>717</v>
      </c>
      <c r="K179" s="2">
        <v>6</v>
      </c>
      <c r="L179" s="42" t="str">
        <f>'[2]118'!$F$14</f>
        <v>Citologia Clínica</v>
      </c>
      <c r="M179" s="172" t="s">
        <v>1761</v>
      </c>
      <c r="N179" s="172" t="s">
        <v>1761</v>
      </c>
      <c r="O179" s="172">
        <v>45717</v>
      </c>
      <c r="P179" s="172">
        <v>45839</v>
      </c>
      <c r="Q179" s="172">
        <v>45839</v>
      </c>
      <c r="R179" s="172">
        <v>45839</v>
      </c>
      <c r="S179" s="142" t="s">
        <v>141</v>
      </c>
      <c r="T179" s="173" t="s">
        <v>4194</v>
      </c>
      <c r="U179" s="144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 spans="1:43" ht="15.75">
      <c r="A180" s="2" t="s">
        <v>140</v>
      </c>
      <c r="B180" s="2">
        <v>119</v>
      </c>
      <c r="C180" s="1" t="s">
        <v>2031</v>
      </c>
      <c r="D180" s="1" t="s">
        <v>2032</v>
      </c>
      <c r="E180" s="1" t="s">
        <v>2032</v>
      </c>
      <c r="F180" s="1" t="s">
        <v>2032</v>
      </c>
      <c r="G180" s="1" t="s">
        <v>2032</v>
      </c>
      <c r="H180" s="1" t="s">
        <v>2032</v>
      </c>
      <c r="I180" s="58" t="s">
        <v>723</v>
      </c>
      <c r="J180" s="1" t="s">
        <v>724</v>
      </c>
      <c r="K180" s="2">
        <v>12</v>
      </c>
      <c r="L180" s="42" t="str">
        <f>'[2]119'!$D$14</f>
        <v>Psicofarmacologia Clínica</v>
      </c>
      <c r="M180" s="172">
        <v>45566</v>
      </c>
      <c r="N180" s="172">
        <v>45566</v>
      </c>
      <c r="O180" s="172">
        <v>45597</v>
      </c>
      <c r="P180" s="212">
        <v>45870</v>
      </c>
      <c r="Q180" s="214">
        <v>45839</v>
      </c>
      <c r="R180" s="214">
        <v>45870</v>
      </c>
      <c r="S180" s="246" t="s">
        <v>141</v>
      </c>
      <c r="T180" s="197" t="s">
        <v>4194</v>
      </c>
      <c r="U180" s="144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 spans="1:43" ht="15.75">
      <c r="A181" s="420" t="s">
        <v>140</v>
      </c>
      <c r="B181" s="420">
        <v>120</v>
      </c>
      <c r="C181" s="1" t="s">
        <v>1954</v>
      </c>
      <c r="D181" s="1" t="s">
        <v>1955</v>
      </c>
      <c r="E181" s="1" t="s">
        <v>2033</v>
      </c>
      <c r="F181" s="1" t="s">
        <v>1523</v>
      </c>
      <c r="G181" s="1" t="s">
        <v>1523</v>
      </c>
      <c r="H181" s="1" t="s">
        <v>1523</v>
      </c>
      <c r="I181" s="58" t="s">
        <v>727</v>
      </c>
      <c r="J181" s="1" t="s">
        <v>728</v>
      </c>
      <c r="K181" s="2">
        <v>6</v>
      </c>
      <c r="L181" s="42" t="str">
        <f>'[2]120'!$D$14</f>
        <v>Fisiologia e Farmacologia</v>
      </c>
      <c r="M181" s="172" t="s">
        <v>1761</v>
      </c>
      <c r="N181" s="172" t="s">
        <v>1761</v>
      </c>
      <c r="O181" s="172">
        <v>45717</v>
      </c>
      <c r="P181" s="172">
        <v>45870</v>
      </c>
      <c r="Q181" s="172">
        <v>45839</v>
      </c>
      <c r="R181" s="172">
        <v>45870</v>
      </c>
      <c r="S181" s="142" t="s">
        <v>141</v>
      </c>
      <c r="T181" s="173" t="s">
        <v>4194</v>
      </c>
      <c r="U181" s="144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 spans="1:43" ht="15.75">
      <c r="A182" s="421"/>
      <c r="B182" s="421"/>
      <c r="C182" s="1" t="s">
        <v>1101</v>
      </c>
      <c r="D182" s="1" t="s">
        <v>1102</v>
      </c>
      <c r="E182" s="1" t="s">
        <v>1103</v>
      </c>
      <c r="F182" s="1" t="s">
        <v>1102</v>
      </c>
      <c r="G182" s="1" t="s">
        <v>1102</v>
      </c>
      <c r="H182" s="45" t="s">
        <v>1102</v>
      </c>
      <c r="I182" s="58" t="s">
        <v>727</v>
      </c>
      <c r="J182" s="1" t="s">
        <v>728</v>
      </c>
      <c r="K182" s="2">
        <v>6</v>
      </c>
      <c r="L182" s="42" t="str">
        <f>'[2]120'!$F$14</f>
        <v>Farmacoterapia dos Distúrbios Endócrinos Metabólicos e Hematológicos</v>
      </c>
      <c r="M182" s="172" t="s">
        <v>1761</v>
      </c>
      <c r="N182" s="172" t="s">
        <v>1761</v>
      </c>
      <c r="O182" s="172">
        <v>45717</v>
      </c>
      <c r="P182" s="172">
        <v>45839</v>
      </c>
      <c r="Q182" s="172">
        <v>45839</v>
      </c>
      <c r="R182" s="172">
        <v>45839</v>
      </c>
      <c r="S182" s="142" t="s">
        <v>141</v>
      </c>
      <c r="T182" s="173" t="s">
        <v>4194</v>
      </c>
      <c r="U182" s="144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 spans="1:43" ht="15.75">
      <c r="A183" s="2" t="s">
        <v>140</v>
      </c>
      <c r="B183" s="2">
        <v>121</v>
      </c>
      <c r="C183" s="1" t="s">
        <v>3174</v>
      </c>
      <c r="D183" s="1" t="s">
        <v>1958</v>
      </c>
      <c r="E183" s="1" t="s">
        <v>4470</v>
      </c>
      <c r="F183" s="1" t="s">
        <v>1958</v>
      </c>
      <c r="G183" s="1" t="s">
        <v>1958</v>
      </c>
      <c r="H183" s="1" t="s">
        <v>1958</v>
      </c>
      <c r="I183" s="58" t="s">
        <v>736</v>
      </c>
      <c r="J183" s="1" t="s">
        <v>737</v>
      </c>
      <c r="K183" s="2">
        <v>12</v>
      </c>
      <c r="L183" s="42" t="str">
        <f>'[2]121'!$D$14</f>
        <v>Gestão De Serviços De Saúde E Controle De Qualidade</v>
      </c>
      <c r="M183" s="172">
        <v>45566</v>
      </c>
      <c r="N183" s="172">
        <v>45566</v>
      </c>
      <c r="O183" s="172">
        <v>45597</v>
      </c>
      <c r="P183" s="212">
        <v>45870</v>
      </c>
      <c r="Q183" s="214">
        <v>45839</v>
      </c>
      <c r="R183" s="214">
        <v>45870</v>
      </c>
      <c r="S183" s="246" t="s">
        <v>141</v>
      </c>
      <c r="T183" s="197" t="s">
        <v>131</v>
      </c>
      <c r="U183" s="144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 spans="1:43" ht="15.75">
      <c r="A184" s="420" t="s">
        <v>140</v>
      </c>
      <c r="B184" s="420">
        <v>122</v>
      </c>
      <c r="C184" s="1" t="s">
        <v>1958</v>
      </c>
      <c r="D184" s="1" t="s">
        <v>1958</v>
      </c>
      <c r="E184" s="1" t="s">
        <v>1958</v>
      </c>
      <c r="F184" s="1" t="s">
        <v>1958</v>
      </c>
      <c r="G184" s="1" t="s">
        <v>1958</v>
      </c>
      <c r="H184" s="1" t="s">
        <v>1958</v>
      </c>
      <c r="I184" s="58" t="s">
        <v>738</v>
      </c>
      <c r="J184" s="1" t="s">
        <v>739</v>
      </c>
      <c r="K184" s="2">
        <v>6</v>
      </c>
      <c r="L184" s="42" t="str">
        <f>'[2]122'!$D$14</f>
        <v>Gestão De Serviços De Saúde E Controle De Qualidade</v>
      </c>
      <c r="M184" s="172" t="s">
        <v>1761</v>
      </c>
      <c r="N184" s="172" t="s">
        <v>1761</v>
      </c>
      <c r="O184" s="172">
        <v>45717</v>
      </c>
      <c r="P184" s="172">
        <v>45870</v>
      </c>
      <c r="Q184" s="172">
        <v>45839</v>
      </c>
      <c r="R184" s="172">
        <v>45870</v>
      </c>
      <c r="S184" s="142" t="s">
        <v>141</v>
      </c>
      <c r="T184" s="173" t="s">
        <v>131</v>
      </c>
      <c r="U184" s="144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 spans="1:43" ht="15.75">
      <c r="A185" s="421"/>
      <c r="B185" s="421"/>
      <c r="C185" s="1" t="s">
        <v>1578</v>
      </c>
      <c r="D185" s="1" t="s">
        <v>1578</v>
      </c>
      <c r="E185" s="1" t="s">
        <v>1578</v>
      </c>
      <c r="F185" s="1" t="s">
        <v>1578</v>
      </c>
      <c r="G185" s="1" t="s">
        <v>1578</v>
      </c>
      <c r="H185" s="1" t="s">
        <v>1578</v>
      </c>
      <c r="I185" s="58" t="s">
        <v>738</v>
      </c>
      <c r="J185" s="1" t="s">
        <v>739</v>
      </c>
      <c r="K185" s="2">
        <v>6</v>
      </c>
      <c r="L185" s="42" t="str">
        <f>'[2]122'!$F$14</f>
        <v>Logística Hospitalar</v>
      </c>
      <c r="M185" s="172" t="s">
        <v>1761</v>
      </c>
      <c r="N185" s="172" t="s">
        <v>1761</v>
      </c>
      <c r="O185" s="172">
        <v>45717</v>
      </c>
      <c r="P185" s="172">
        <v>45839</v>
      </c>
      <c r="Q185" s="172">
        <v>45839</v>
      </c>
      <c r="R185" s="172">
        <v>45839</v>
      </c>
      <c r="S185" s="142" t="s">
        <v>141</v>
      </c>
      <c r="T185" s="173" t="s">
        <v>213</v>
      </c>
      <c r="U185" s="144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 spans="1:43" ht="15.75">
      <c r="A186" s="2" t="s">
        <v>140</v>
      </c>
      <c r="B186" s="2">
        <v>123</v>
      </c>
      <c r="C186" s="1" t="s">
        <v>4471</v>
      </c>
      <c r="D186" s="1" t="s">
        <v>4311</v>
      </c>
      <c r="E186" s="1" t="s">
        <v>4311</v>
      </c>
      <c r="F186" s="1" t="s">
        <v>4311</v>
      </c>
      <c r="G186" s="1" t="s">
        <v>4311</v>
      </c>
      <c r="H186" s="1" t="s">
        <v>4311</v>
      </c>
      <c r="I186" s="58" t="s">
        <v>744</v>
      </c>
      <c r="J186" s="1" t="s">
        <v>745</v>
      </c>
      <c r="K186" s="2">
        <v>12</v>
      </c>
      <c r="L186" s="42" t="str">
        <f>'[2]123'!$D$14</f>
        <v>Assistência de Enfermagem em Fim de Vida</v>
      </c>
      <c r="M186" s="172">
        <v>45566</v>
      </c>
      <c r="N186" s="172">
        <v>45566</v>
      </c>
      <c r="O186" s="172">
        <v>45597</v>
      </c>
      <c r="P186" s="212">
        <v>45870</v>
      </c>
      <c r="Q186" s="214">
        <v>45839</v>
      </c>
      <c r="R186" s="214">
        <v>45870</v>
      </c>
      <c r="S186" s="246" t="s">
        <v>141</v>
      </c>
      <c r="T186" s="197" t="s">
        <v>131</v>
      </c>
      <c r="U186" s="144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 spans="1:43" ht="15.75">
      <c r="A187" s="420" t="s">
        <v>140</v>
      </c>
      <c r="B187" s="420">
        <v>124</v>
      </c>
      <c r="C187" s="1" t="s">
        <v>666</v>
      </c>
      <c r="D187" s="1" t="s">
        <v>667</v>
      </c>
      <c r="E187" s="1" t="s">
        <v>4472</v>
      </c>
      <c r="F187" s="1" t="s">
        <v>666</v>
      </c>
      <c r="G187" s="1" t="s">
        <v>666</v>
      </c>
      <c r="H187" s="1" t="s">
        <v>666</v>
      </c>
      <c r="I187" s="58" t="s">
        <v>748</v>
      </c>
      <c r="J187" s="1" t="s">
        <v>749</v>
      </c>
      <c r="K187" s="2">
        <v>6</v>
      </c>
      <c r="L187" s="42" t="str">
        <f>'[2]124'!$D$14</f>
        <v>Didática do Ensino Superior</v>
      </c>
      <c r="M187" s="172" t="s">
        <v>1761</v>
      </c>
      <c r="N187" s="172" t="s">
        <v>1761</v>
      </c>
      <c r="O187" s="172">
        <v>45717</v>
      </c>
      <c r="P187" s="172">
        <v>45870</v>
      </c>
      <c r="Q187" s="172">
        <v>45839</v>
      </c>
      <c r="R187" s="172">
        <v>45870</v>
      </c>
      <c r="S187" s="142" t="s">
        <v>141</v>
      </c>
      <c r="T187" s="173" t="s">
        <v>208</v>
      </c>
      <c r="U187" s="144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 spans="1:43" ht="15.75">
      <c r="A188" s="421"/>
      <c r="B188" s="421"/>
      <c r="C188" s="1" t="s">
        <v>1031</v>
      </c>
      <c r="D188" s="1" t="s">
        <v>1031</v>
      </c>
      <c r="E188" s="1" t="s">
        <v>4473</v>
      </c>
      <c r="F188" s="1" t="s">
        <v>1031</v>
      </c>
      <c r="G188" s="1" t="s">
        <v>1031</v>
      </c>
      <c r="H188" s="1" t="s">
        <v>1031</v>
      </c>
      <c r="I188" s="58" t="s">
        <v>748</v>
      </c>
      <c r="J188" s="1" t="s">
        <v>749</v>
      </c>
      <c r="K188" s="2">
        <v>6</v>
      </c>
      <c r="L188" s="42" t="str">
        <f>'[2]124'!$F$14</f>
        <v>Bases Farmacológicas, Terapia Antineoplásica e Hemoterapia</v>
      </c>
      <c r="M188" s="172" t="s">
        <v>1761</v>
      </c>
      <c r="N188" s="172" t="s">
        <v>1761</v>
      </c>
      <c r="O188" s="172">
        <v>45717</v>
      </c>
      <c r="P188" s="172">
        <v>45839</v>
      </c>
      <c r="Q188" s="172">
        <v>45839</v>
      </c>
      <c r="R188" s="172">
        <v>45839</v>
      </c>
      <c r="S188" s="142" t="s">
        <v>141</v>
      </c>
      <c r="T188" s="173" t="s">
        <v>4194</v>
      </c>
      <c r="U188" s="144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 spans="1:43" ht="15.75">
      <c r="A189" s="2" t="s">
        <v>140</v>
      </c>
      <c r="B189" s="2">
        <v>125</v>
      </c>
      <c r="C189" s="1" t="s">
        <v>1586</v>
      </c>
      <c r="D189" s="1" t="s">
        <v>3103</v>
      </c>
      <c r="E189" s="1" t="s">
        <v>3109</v>
      </c>
      <c r="F189" s="1" t="s">
        <v>3103</v>
      </c>
      <c r="G189" s="1" t="s">
        <v>3103</v>
      </c>
      <c r="H189" s="1" t="s">
        <v>3103</v>
      </c>
      <c r="I189" s="58" t="s">
        <v>756</v>
      </c>
      <c r="J189" s="1" t="s">
        <v>757</v>
      </c>
      <c r="K189" s="2">
        <v>12</v>
      </c>
      <c r="L189" s="42" t="str">
        <f>'[2]125'!$D$14</f>
        <v>Regulação, Controle, Avaliação e Auditoria em Saúde</v>
      </c>
      <c r="M189" s="172">
        <v>45566</v>
      </c>
      <c r="N189" s="172">
        <v>45566</v>
      </c>
      <c r="O189" s="172">
        <v>45597</v>
      </c>
      <c r="P189" s="212">
        <v>45870</v>
      </c>
      <c r="Q189" s="214">
        <v>45839</v>
      </c>
      <c r="R189" s="214">
        <v>45870</v>
      </c>
      <c r="S189" s="246" t="s">
        <v>141</v>
      </c>
      <c r="T189" s="197" t="s">
        <v>131</v>
      </c>
      <c r="U189" s="144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 spans="1:43" ht="15.75">
      <c r="A190" s="420" t="s">
        <v>140</v>
      </c>
      <c r="B190" s="420">
        <v>126</v>
      </c>
      <c r="C190" s="1" t="s">
        <v>1488</v>
      </c>
      <c r="D190" s="1" t="s">
        <v>1488</v>
      </c>
      <c r="E190" s="1" t="s">
        <v>4474</v>
      </c>
      <c r="F190" s="1" t="s">
        <v>1488</v>
      </c>
      <c r="G190" s="1" t="s">
        <v>1488</v>
      </c>
      <c r="H190" s="1" t="s">
        <v>1488</v>
      </c>
      <c r="I190" s="58" t="s">
        <v>760</v>
      </c>
      <c r="J190" s="1" t="s">
        <v>761</v>
      </c>
      <c r="K190" s="2">
        <v>6</v>
      </c>
      <c r="L190" s="42" t="str">
        <f>'[2]126'!$D$14</f>
        <v>Planejamento Estratégico e Gestão em Serviços de Saúde</v>
      </c>
      <c r="M190" s="172" t="s">
        <v>1761</v>
      </c>
      <c r="N190" s="172" t="s">
        <v>1761</v>
      </c>
      <c r="O190" s="172">
        <v>45717</v>
      </c>
      <c r="P190" s="172">
        <v>45870</v>
      </c>
      <c r="Q190" s="172">
        <v>45839</v>
      </c>
      <c r="R190" s="172">
        <v>45870</v>
      </c>
      <c r="S190" s="142" t="s">
        <v>141</v>
      </c>
      <c r="T190" s="173" t="s">
        <v>131</v>
      </c>
      <c r="U190" s="144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 spans="1:43" ht="15.75">
      <c r="A191" s="421"/>
      <c r="B191" s="421"/>
      <c r="C191" s="1" t="s">
        <v>519</v>
      </c>
      <c r="D191" s="1" t="s">
        <v>519</v>
      </c>
      <c r="E191" s="1" t="s">
        <v>4475</v>
      </c>
      <c r="F191" s="1" t="s">
        <v>519</v>
      </c>
      <c r="G191" s="1" t="s">
        <v>519</v>
      </c>
      <c r="H191" s="1" t="s">
        <v>519</v>
      </c>
      <c r="I191" s="58" t="s">
        <v>760</v>
      </c>
      <c r="J191" s="1" t="s">
        <v>761</v>
      </c>
      <c r="K191" s="2">
        <v>6</v>
      </c>
      <c r="L191" s="42" t="str">
        <f>'[2]126'!$F$14</f>
        <v>Gestão do Financiamento na Saúde</v>
      </c>
      <c r="M191" s="172" t="s">
        <v>1761</v>
      </c>
      <c r="N191" s="172" t="s">
        <v>1761</v>
      </c>
      <c r="O191" s="172">
        <v>45717</v>
      </c>
      <c r="P191" s="172">
        <v>45839</v>
      </c>
      <c r="Q191" s="172">
        <v>45839</v>
      </c>
      <c r="R191" s="172">
        <v>45839</v>
      </c>
      <c r="S191" s="142" t="s">
        <v>141</v>
      </c>
      <c r="T191" s="173" t="s">
        <v>4187</v>
      </c>
      <c r="U191" s="144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 spans="1:43" ht="15.75">
      <c r="A192" s="2" t="s">
        <v>140</v>
      </c>
      <c r="B192" s="2">
        <v>127</v>
      </c>
      <c r="C192" s="1" t="s">
        <v>4476</v>
      </c>
      <c r="D192" s="1" t="s">
        <v>4317</v>
      </c>
      <c r="E192" s="1" t="s">
        <v>4477</v>
      </c>
      <c r="F192" s="1" t="s">
        <v>4317</v>
      </c>
      <c r="G192" s="1" t="s">
        <v>4317</v>
      </c>
      <c r="H192" s="1" t="s">
        <v>4317</v>
      </c>
      <c r="I192" s="58" t="s">
        <v>768</v>
      </c>
      <c r="J192" s="1" t="s">
        <v>769</v>
      </c>
      <c r="K192" s="2">
        <v>12</v>
      </c>
      <c r="L192" s="42" t="str">
        <f>'[2]127'!$D$14</f>
        <v>Adaptações Funcionais no Idoso</v>
      </c>
      <c r="M192" s="172">
        <v>45566</v>
      </c>
      <c r="N192" s="172">
        <v>45566</v>
      </c>
      <c r="O192" s="172">
        <v>45597</v>
      </c>
      <c r="P192" s="212">
        <v>45870</v>
      </c>
      <c r="Q192" s="214">
        <v>45839</v>
      </c>
      <c r="R192" s="214">
        <v>45870</v>
      </c>
      <c r="S192" s="246" t="s">
        <v>141</v>
      </c>
      <c r="T192" s="197" t="s">
        <v>4194</v>
      </c>
      <c r="U192" s="144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 spans="1:43" ht="15.75">
      <c r="A193" s="420" t="s">
        <v>140</v>
      </c>
      <c r="B193" s="420">
        <v>128</v>
      </c>
      <c r="C193" s="1" t="s">
        <v>1962</v>
      </c>
      <c r="D193" s="1" t="s">
        <v>666</v>
      </c>
      <c r="E193" s="1" t="s">
        <v>666</v>
      </c>
      <c r="F193" s="1" t="s">
        <v>666</v>
      </c>
      <c r="G193" s="1" t="s">
        <v>666</v>
      </c>
      <c r="H193" s="1" t="s">
        <v>666</v>
      </c>
      <c r="I193" s="58" t="s">
        <v>701</v>
      </c>
      <c r="J193" s="1" t="s">
        <v>772</v>
      </c>
      <c r="K193" s="2">
        <v>6</v>
      </c>
      <c r="L193" s="42" t="str">
        <f>'[2]128'!$D$14</f>
        <v>Didática do Ensino Superior</v>
      </c>
      <c r="M193" s="172" t="s">
        <v>1761</v>
      </c>
      <c r="N193" s="172" t="s">
        <v>1761</v>
      </c>
      <c r="O193" s="172">
        <v>45717</v>
      </c>
      <c r="P193" s="172">
        <v>45870</v>
      </c>
      <c r="Q193" s="172">
        <v>45839</v>
      </c>
      <c r="R193" s="172">
        <v>45870</v>
      </c>
      <c r="S193" s="142" t="s">
        <v>141</v>
      </c>
      <c r="T193" s="173" t="s">
        <v>208</v>
      </c>
      <c r="U193" s="144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 spans="1:43" ht="15.75">
      <c r="A194" s="421"/>
      <c r="B194" s="421"/>
      <c r="C194" s="1" t="s">
        <v>1583</v>
      </c>
      <c r="D194" s="1" t="s">
        <v>1584</v>
      </c>
      <c r="E194" s="1" t="s">
        <v>4415</v>
      </c>
      <c r="F194" s="1" t="s">
        <v>1432</v>
      </c>
      <c r="G194" s="1" t="s">
        <v>1432</v>
      </c>
      <c r="H194" s="1" t="s">
        <v>1432</v>
      </c>
      <c r="I194" s="58" t="s">
        <v>701</v>
      </c>
      <c r="J194" s="1" t="s">
        <v>772</v>
      </c>
      <c r="K194" s="2">
        <v>6</v>
      </c>
      <c r="L194" s="42" t="str">
        <f>'[2]128'!$F$14</f>
        <v>Geriatria e Gerontologia - Epidemiologia</v>
      </c>
      <c r="M194" s="172" t="s">
        <v>1761</v>
      </c>
      <c r="N194" s="172" t="s">
        <v>1761</v>
      </c>
      <c r="O194" s="172">
        <v>45717</v>
      </c>
      <c r="P194" s="172">
        <v>45839</v>
      </c>
      <c r="Q194" s="172">
        <v>45839</v>
      </c>
      <c r="R194" s="172">
        <v>45839</v>
      </c>
      <c r="S194" s="142" t="s">
        <v>141</v>
      </c>
      <c r="T194" s="173" t="s">
        <v>4194</v>
      </c>
      <c r="U194" s="144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 spans="1:43" ht="15.75">
      <c r="A195" s="2" t="s">
        <v>140</v>
      </c>
      <c r="B195" s="2">
        <v>131</v>
      </c>
      <c r="C195" s="1" t="s">
        <v>1587</v>
      </c>
      <c r="D195" s="1" t="s">
        <v>1588</v>
      </c>
      <c r="E195" s="1" t="s">
        <v>1589</v>
      </c>
      <c r="F195" s="1" t="s">
        <v>1589</v>
      </c>
      <c r="G195" s="1" t="s">
        <v>1589</v>
      </c>
      <c r="H195" s="1" t="s">
        <v>1589</v>
      </c>
      <c r="I195" s="58" t="s">
        <v>1965</v>
      </c>
      <c r="J195" s="1" t="s">
        <v>779</v>
      </c>
      <c r="K195" s="2">
        <v>12</v>
      </c>
      <c r="L195" s="42" t="str">
        <f>'[2]131'!$D$14</f>
        <v>Bioquímica Humana</v>
      </c>
      <c r="M195" s="172">
        <v>45566</v>
      </c>
      <c r="N195" s="172">
        <v>45566</v>
      </c>
      <c r="O195" s="172">
        <v>45597</v>
      </c>
      <c r="P195" s="212">
        <v>45870</v>
      </c>
      <c r="Q195" s="214">
        <v>45839</v>
      </c>
      <c r="R195" s="214">
        <v>45870</v>
      </c>
      <c r="S195" s="246" t="s">
        <v>141</v>
      </c>
      <c r="T195" s="197" t="s">
        <v>4194</v>
      </c>
      <c r="U195" s="144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 spans="1:43" ht="15.75">
      <c r="A196" s="420" t="s">
        <v>140</v>
      </c>
      <c r="B196" s="420">
        <v>132</v>
      </c>
      <c r="C196" s="1" t="s">
        <v>1587</v>
      </c>
      <c r="D196" s="1" t="s">
        <v>1588</v>
      </c>
      <c r="E196" s="1" t="s">
        <v>1589</v>
      </c>
      <c r="F196" s="1" t="s">
        <v>1589</v>
      </c>
      <c r="G196" s="1" t="s">
        <v>1589</v>
      </c>
      <c r="H196" s="1" t="s">
        <v>1589</v>
      </c>
      <c r="I196" s="58" t="s">
        <v>780</v>
      </c>
      <c r="J196" s="1" t="s">
        <v>781</v>
      </c>
      <c r="K196" s="2">
        <v>6</v>
      </c>
      <c r="L196" s="42" t="str">
        <f>'[2]132'!$D$14</f>
        <v>Bioquímica Humana</v>
      </c>
      <c r="M196" s="172" t="s">
        <v>1761</v>
      </c>
      <c r="N196" s="172" t="s">
        <v>1761</v>
      </c>
      <c r="O196" s="172">
        <v>45717</v>
      </c>
      <c r="P196" s="172">
        <v>45870</v>
      </c>
      <c r="Q196" s="172">
        <v>45839</v>
      </c>
      <c r="R196" s="172">
        <v>45870</v>
      </c>
      <c r="S196" s="142" t="s">
        <v>141</v>
      </c>
      <c r="T196" s="173" t="s">
        <v>4194</v>
      </c>
      <c r="U196" s="144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 spans="1:43" ht="15.75">
      <c r="A197" s="421"/>
      <c r="B197" s="421"/>
      <c r="C197" s="1" t="s">
        <v>1439</v>
      </c>
      <c r="D197" s="1" t="s">
        <v>1440</v>
      </c>
      <c r="E197" s="1" t="s">
        <v>1441</v>
      </c>
      <c r="F197" s="1" t="s">
        <v>1441</v>
      </c>
      <c r="G197" s="1" t="s">
        <v>1441</v>
      </c>
      <c r="H197" s="1" t="s">
        <v>1441</v>
      </c>
      <c r="I197" s="58" t="s">
        <v>780</v>
      </c>
      <c r="J197" s="1" t="s">
        <v>781</v>
      </c>
      <c r="K197" s="2">
        <v>6</v>
      </c>
      <c r="L197" s="42" t="str">
        <f>'[2]132'!$F$14</f>
        <v>Empreendedorismo</v>
      </c>
      <c r="M197" s="172" t="s">
        <v>1761</v>
      </c>
      <c r="N197" s="172" t="s">
        <v>1761</v>
      </c>
      <c r="O197" s="172">
        <v>45717</v>
      </c>
      <c r="P197" s="172">
        <v>45839</v>
      </c>
      <c r="Q197" s="172">
        <v>45839</v>
      </c>
      <c r="R197" s="172">
        <v>45839</v>
      </c>
      <c r="S197" s="142" t="s">
        <v>141</v>
      </c>
      <c r="T197" s="173" t="s">
        <v>198</v>
      </c>
      <c r="U197" s="144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 spans="1:43" ht="15.75">
      <c r="A198" s="2" t="s">
        <v>140</v>
      </c>
      <c r="B198" s="2">
        <v>133</v>
      </c>
      <c r="C198" s="1" t="s">
        <v>1948</v>
      </c>
      <c r="D198" s="1" t="s">
        <v>1950</v>
      </c>
      <c r="E198" s="1" t="s">
        <v>1950</v>
      </c>
      <c r="F198" s="1" t="s">
        <v>1950</v>
      </c>
      <c r="G198" s="1" t="s">
        <v>1950</v>
      </c>
      <c r="H198" s="1" t="s">
        <v>1950</v>
      </c>
      <c r="I198" s="58" t="s">
        <v>1966</v>
      </c>
      <c r="J198" s="1" t="s">
        <v>787</v>
      </c>
      <c r="K198" s="2">
        <v>12</v>
      </c>
      <c r="L198" s="42" t="str">
        <f>'[2]133'!$D$14</f>
        <v>PARASITOLOGIA CLÍNICA</v>
      </c>
      <c r="M198" s="172">
        <v>45566</v>
      </c>
      <c r="N198" s="172">
        <v>45566</v>
      </c>
      <c r="O198" s="172">
        <v>45597</v>
      </c>
      <c r="P198" s="212">
        <v>45870</v>
      </c>
      <c r="Q198" s="214">
        <v>45839</v>
      </c>
      <c r="R198" s="214">
        <v>45870</v>
      </c>
      <c r="S198" s="246" t="s">
        <v>141</v>
      </c>
      <c r="T198" s="197" t="s">
        <v>131</v>
      </c>
      <c r="U198" s="144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 spans="1:43" ht="15.75">
      <c r="A199" s="420" t="s">
        <v>140</v>
      </c>
      <c r="B199" s="420">
        <v>134</v>
      </c>
      <c r="C199" s="1" t="s">
        <v>1948</v>
      </c>
      <c r="D199" s="1" t="s">
        <v>1949</v>
      </c>
      <c r="E199" s="1" t="s">
        <v>1950</v>
      </c>
      <c r="F199" s="1" t="s">
        <v>1950</v>
      </c>
      <c r="G199" s="1" t="s">
        <v>1950</v>
      </c>
      <c r="H199" s="1" t="s">
        <v>1950</v>
      </c>
      <c r="I199" s="58" t="s">
        <v>789</v>
      </c>
      <c r="J199" s="1" t="s">
        <v>790</v>
      </c>
      <c r="K199" s="2">
        <v>6</v>
      </c>
      <c r="L199" s="42" t="str">
        <f>'[2]134'!$D$14</f>
        <v xml:space="preserve">Parasitologia Clínica </v>
      </c>
      <c r="M199" s="172" t="s">
        <v>1761</v>
      </c>
      <c r="N199" s="172" t="s">
        <v>1761</v>
      </c>
      <c r="O199" s="172">
        <v>45717</v>
      </c>
      <c r="P199" s="172">
        <v>45870</v>
      </c>
      <c r="Q199" s="172">
        <v>45839</v>
      </c>
      <c r="R199" s="172">
        <v>45870</v>
      </c>
      <c r="S199" s="142" t="s">
        <v>141</v>
      </c>
      <c r="T199" s="173" t="s">
        <v>131</v>
      </c>
      <c r="U199" s="144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 spans="1:43" ht="15.75">
      <c r="A200" s="421"/>
      <c r="B200" s="421"/>
      <c r="C200" s="1" t="s">
        <v>1595</v>
      </c>
      <c r="D200" s="1" t="s">
        <v>1575</v>
      </c>
      <c r="E200" s="1" t="s">
        <v>1574</v>
      </c>
      <c r="F200" s="1" t="s">
        <v>1574</v>
      </c>
      <c r="G200" s="1" t="s">
        <v>1574</v>
      </c>
      <c r="H200" s="1" t="s">
        <v>1574</v>
      </c>
      <c r="I200" s="58" t="s">
        <v>789</v>
      </c>
      <c r="J200" s="1" t="s">
        <v>790</v>
      </c>
      <c r="K200" s="2">
        <v>6</v>
      </c>
      <c r="L200" s="42" t="str">
        <f>'[2]134'!$F$14</f>
        <v>Citologia Clínica</v>
      </c>
      <c r="M200" s="172" t="s">
        <v>1761</v>
      </c>
      <c r="N200" s="172" t="s">
        <v>1761</v>
      </c>
      <c r="O200" s="172">
        <v>45717</v>
      </c>
      <c r="P200" s="172">
        <v>45839</v>
      </c>
      <c r="Q200" s="172">
        <v>45839</v>
      </c>
      <c r="R200" s="172">
        <v>45839</v>
      </c>
      <c r="S200" s="142" t="s">
        <v>141</v>
      </c>
      <c r="T200" s="173" t="s">
        <v>4194</v>
      </c>
      <c r="U200" s="144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 spans="1:43" ht="15.75">
      <c r="A201" s="2" t="s">
        <v>140</v>
      </c>
      <c r="B201" s="2">
        <v>135</v>
      </c>
      <c r="C201" s="1" t="s">
        <v>1967</v>
      </c>
      <c r="D201" s="1" t="s">
        <v>1947</v>
      </c>
      <c r="E201" s="1" t="s">
        <v>1947</v>
      </c>
      <c r="F201" s="1" t="s">
        <v>1947</v>
      </c>
      <c r="G201" s="1" t="s">
        <v>1947</v>
      </c>
      <c r="H201" s="1" t="s">
        <v>1947</v>
      </c>
      <c r="I201" s="58" t="s">
        <v>792</v>
      </c>
      <c r="J201" s="1" t="s">
        <v>793</v>
      </c>
      <c r="K201" s="2">
        <v>12</v>
      </c>
      <c r="L201" s="42" t="str">
        <f>'[2]135'!$D$14</f>
        <v xml:space="preserve">Patologia Geral Do Membro Inferior </v>
      </c>
      <c r="M201" s="172">
        <v>45566</v>
      </c>
      <c r="N201" s="172">
        <v>45566</v>
      </c>
      <c r="O201" s="172">
        <v>45597</v>
      </c>
      <c r="P201" s="212">
        <v>45870</v>
      </c>
      <c r="Q201" s="214">
        <v>45839</v>
      </c>
      <c r="R201" s="214">
        <v>45870</v>
      </c>
      <c r="S201" s="246" t="s">
        <v>141</v>
      </c>
      <c r="T201" s="197" t="s">
        <v>4194</v>
      </c>
      <c r="U201" s="144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 spans="1:43" ht="15.75">
      <c r="A202" s="420" t="s">
        <v>140</v>
      </c>
      <c r="B202" s="420">
        <v>136</v>
      </c>
      <c r="C202" s="1" t="s">
        <v>1967</v>
      </c>
      <c r="D202" s="1" t="s">
        <v>1947</v>
      </c>
      <c r="E202" s="1" t="s">
        <v>1947</v>
      </c>
      <c r="F202" s="1" t="s">
        <v>1947</v>
      </c>
      <c r="G202" s="1" t="s">
        <v>1947</v>
      </c>
      <c r="H202" s="1" t="s">
        <v>1947</v>
      </c>
      <c r="I202" s="58" t="s">
        <v>794</v>
      </c>
      <c r="J202" s="1" t="s">
        <v>795</v>
      </c>
      <c r="K202" s="2">
        <v>6</v>
      </c>
      <c r="L202" s="42" t="str">
        <f>'[2]136'!$D$14</f>
        <v xml:space="preserve">Patologia Geral Do Membro Inferior </v>
      </c>
      <c r="M202" s="172" t="s">
        <v>1761</v>
      </c>
      <c r="N202" s="172" t="s">
        <v>1761</v>
      </c>
      <c r="O202" s="172">
        <v>45717</v>
      </c>
      <c r="P202" s="172">
        <v>45870</v>
      </c>
      <c r="Q202" s="172">
        <v>45839</v>
      </c>
      <c r="R202" s="172">
        <v>45870</v>
      </c>
      <c r="S202" s="142" t="s">
        <v>141</v>
      </c>
      <c r="T202" s="173" t="s">
        <v>4194</v>
      </c>
      <c r="U202" s="144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 spans="1:43" ht="15.75">
      <c r="A203" s="421"/>
      <c r="B203" s="421"/>
      <c r="C203" s="1" t="s">
        <v>1439</v>
      </c>
      <c r="D203" s="1" t="s">
        <v>1441</v>
      </c>
      <c r="E203" s="1" t="s">
        <v>1441</v>
      </c>
      <c r="F203" s="1" t="s">
        <v>1441</v>
      </c>
      <c r="G203" s="1" t="s">
        <v>1441</v>
      </c>
      <c r="H203" s="1" t="s">
        <v>1441</v>
      </c>
      <c r="I203" s="58" t="s">
        <v>794</v>
      </c>
      <c r="J203" s="1" t="s">
        <v>795</v>
      </c>
      <c r="K203" s="2">
        <v>6</v>
      </c>
      <c r="L203" s="42" t="str">
        <f>'[2]136'!$F$14</f>
        <v xml:space="preserve">Empreendedorismo </v>
      </c>
      <c r="M203" s="172" t="s">
        <v>1761</v>
      </c>
      <c r="N203" s="172" t="s">
        <v>1761</v>
      </c>
      <c r="O203" s="172">
        <v>45717</v>
      </c>
      <c r="P203" s="172">
        <v>45839</v>
      </c>
      <c r="Q203" s="172">
        <v>45839</v>
      </c>
      <c r="R203" s="172">
        <v>45839</v>
      </c>
      <c r="S203" s="142" t="s">
        <v>141</v>
      </c>
      <c r="T203" s="173" t="s">
        <v>198</v>
      </c>
      <c r="U203" s="144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 spans="1:43" ht="15.75">
      <c r="A204" s="2" t="s">
        <v>140</v>
      </c>
      <c r="B204" s="2">
        <v>137</v>
      </c>
      <c r="C204" s="1" t="s">
        <v>1969</v>
      </c>
      <c r="D204" s="1" t="s">
        <v>1956</v>
      </c>
      <c r="E204" s="1" t="s">
        <v>1673</v>
      </c>
      <c r="F204" s="1" t="s">
        <v>1956</v>
      </c>
      <c r="G204" s="1" t="s">
        <v>1956</v>
      </c>
      <c r="H204" s="1" t="s">
        <v>1956</v>
      </c>
      <c r="I204" s="58" t="s">
        <v>801</v>
      </c>
      <c r="J204" s="1" t="s">
        <v>802</v>
      </c>
      <c r="K204" s="2">
        <v>12</v>
      </c>
      <c r="L204" s="42" t="str">
        <f>'[2]137'!$D$14</f>
        <v>Aconselhamento Psicológico</v>
      </c>
      <c r="M204" s="172">
        <v>45566</v>
      </c>
      <c r="N204" s="172">
        <v>45566</v>
      </c>
      <c r="O204" s="172">
        <v>45597</v>
      </c>
      <c r="P204" s="212">
        <v>45870</v>
      </c>
      <c r="Q204" s="214">
        <v>45839</v>
      </c>
      <c r="R204" s="214">
        <v>45870</v>
      </c>
      <c r="S204" s="246" t="s">
        <v>141</v>
      </c>
      <c r="T204" s="197" t="s">
        <v>131</v>
      </c>
      <c r="U204" s="144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 spans="1:43" ht="15.75">
      <c r="A205" s="420" t="s">
        <v>140</v>
      </c>
      <c r="B205" s="420">
        <v>138</v>
      </c>
      <c r="C205" s="1" t="s">
        <v>1969</v>
      </c>
      <c r="D205" s="1" t="s">
        <v>1956</v>
      </c>
      <c r="E205" s="1" t="s">
        <v>1956</v>
      </c>
      <c r="F205" s="1" t="s">
        <v>1956</v>
      </c>
      <c r="G205" s="1" t="s">
        <v>1956</v>
      </c>
      <c r="H205" s="1" t="s">
        <v>1956</v>
      </c>
      <c r="I205" s="58" t="s">
        <v>806</v>
      </c>
      <c r="J205" s="59" t="s">
        <v>807</v>
      </c>
      <c r="K205" s="60">
        <v>6</v>
      </c>
      <c r="L205" s="42" t="str">
        <f>'[2]138'!$D$14</f>
        <v>Aconselhamento Psicológico</v>
      </c>
      <c r="M205" s="172" t="s">
        <v>1761</v>
      </c>
      <c r="N205" s="172" t="s">
        <v>1761</v>
      </c>
      <c r="O205" s="172">
        <v>45717</v>
      </c>
      <c r="P205" s="172">
        <v>45870</v>
      </c>
      <c r="Q205" s="172">
        <v>45839</v>
      </c>
      <c r="R205" s="172">
        <v>45870</v>
      </c>
      <c r="S205" s="142" t="s">
        <v>141</v>
      </c>
      <c r="T205" s="173" t="s">
        <v>131</v>
      </c>
      <c r="U205" s="144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 spans="1:43" ht="15.75">
      <c r="A206" s="421"/>
      <c r="B206" s="421"/>
      <c r="C206" s="1" t="s">
        <v>1602</v>
      </c>
      <c r="D206" s="1" t="s">
        <v>1600</v>
      </c>
      <c r="E206" s="1" t="s">
        <v>1600</v>
      </c>
      <c r="F206" s="1" t="s">
        <v>1600</v>
      </c>
      <c r="G206" s="1" t="s">
        <v>1600</v>
      </c>
      <c r="H206" s="1" t="s">
        <v>1600</v>
      </c>
      <c r="I206" s="58" t="s">
        <v>806</v>
      </c>
      <c r="J206" s="1" t="s">
        <v>807</v>
      </c>
      <c r="K206" s="2">
        <v>6</v>
      </c>
      <c r="L206" s="42" t="str">
        <f>'[2]138'!$F$14</f>
        <v>Nutrição e o Idoso</v>
      </c>
      <c r="M206" s="172" t="s">
        <v>1761</v>
      </c>
      <c r="N206" s="172" t="s">
        <v>1761</v>
      </c>
      <c r="O206" s="172">
        <v>45717</v>
      </c>
      <c r="P206" s="172">
        <v>45839</v>
      </c>
      <c r="Q206" s="172">
        <v>45839</v>
      </c>
      <c r="R206" s="172">
        <v>45839</v>
      </c>
      <c r="S206" s="142" t="s">
        <v>141</v>
      </c>
      <c r="T206" s="173" t="s">
        <v>4194</v>
      </c>
      <c r="U206" s="144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 spans="1:43" ht="15.75">
      <c r="A207" s="2" t="s">
        <v>140</v>
      </c>
      <c r="B207" s="2">
        <v>139</v>
      </c>
      <c r="C207" s="1" t="s">
        <v>1439</v>
      </c>
      <c r="D207" s="1" t="s">
        <v>1441</v>
      </c>
      <c r="E207" s="1" t="s">
        <v>1441</v>
      </c>
      <c r="F207" s="1" t="s">
        <v>1441</v>
      </c>
      <c r="G207" s="1" t="s">
        <v>1441</v>
      </c>
      <c r="H207" s="1" t="s">
        <v>1441</v>
      </c>
      <c r="I207" s="58" t="s">
        <v>813</v>
      </c>
      <c r="J207" s="1" t="s">
        <v>814</v>
      </c>
      <c r="K207" s="2">
        <v>12</v>
      </c>
      <c r="L207" s="42" t="str">
        <f>'[2]139'!$D$14</f>
        <v>Empreendedorismo</v>
      </c>
      <c r="M207" s="172">
        <v>45566</v>
      </c>
      <c r="N207" s="172">
        <v>45566</v>
      </c>
      <c r="O207" s="172">
        <v>45597</v>
      </c>
      <c r="P207" s="212">
        <v>45870</v>
      </c>
      <c r="Q207" s="214">
        <v>45839</v>
      </c>
      <c r="R207" s="214">
        <v>45870</v>
      </c>
      <c r="S207" s="246" t="s">
        <v>141</v>
      </c>
      <c r="T207" s="197" t="s">
        <v>198</v>
      </c>
      <c r="U207" s="144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 spans="1:43" ht="15.75">
      <c r="A208" s="420" t="s">
        <v>140</v>
      </c>
      <c r="B208" s="420">
        <v>140</v>
      </c>
      <c r="C208" s="1" t="s">
        <v>1441</v>
      </c>
      <c r="D208" s="1" t="s">
        <v>1441</v>
      </c>
      <c r="E208" s="1" t="s">
        <v>1441</v>
      </c>
      <c r="F208" s="1" t="s">
        <v>1441</v>
      </c>
      <c r="G208" s="1" t="s">
        <v>1441</v>
      </c>
      <c r="H208" s="1" t="s">
        <v>1441</v>
      </c>
      <c r="I208" s="58" t="s">
        <v>815</v>
      </c>
      <c r="J208" s="1" t="s">
        <v>816</v>
      </c>
      <c r="K208" s="2">
        <v>6</v>
      </c>
      <c r="L208" s="42" t="str">
        <f>'[2]140'!$D$14</f>
        <v>Empreendedorismo</v>
      </c>
      <c r="M208" s="172" t="s">
        <v>1761</v>
      </c>
      <c r="N208" s="172" t="s">
        <v>1761</v>
      </c>
      <c r="O208" s="172">
        <v>45717</v>
      </c>
      <c r="P208" s="172">
        <v>45870</v>
      </c>
      <c r="Q208" s="172">
        <v>45839</v>
      </c>
      <c r="R208" s="172">
        <v>45870</v>
      </c>
      <c r="S208" s="142" t="s">
        <v>141</v>
      </c>
      <c r="T208" s="173" t="s">
        <v>198</v>
      </c>
      <c r="U208" s="144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 spans="1:43" ht="15.75">
      <c r="A209" s="421"/>
      <c r="B209" s="421"/>
      <c r="C209" s="1" t="s">
        <v>1432</v>
      </c>
      <c r="D209" s="1" t="s">
        <v>1434</v>
      </c>
      <c r="E209" s="1" t="s">
        <v>1434</v>
      </c>
      <c r="F209" s="1" t="s">
        <v>1434</v>
      </c>
      <c r="G209" s="1" t="s">
        <v>1434</v>
      </c>
      <c r="H209" s="1" t="s">
        <v>1434</v>
      </c>
      <c r="I209" s="58" t="s">
        <v>815</v>
      </c>
      <c r="J209" s="1" t="s">
        <v>816</v>
      </c>
      <c r="K209" s="2">
        <v>6</v>
      </c>
      <c r="L209" s="42" t="str">
        <f>'[2]140'!$F$14</f>
        <v>Psicologia e Comportamento Organizacional</v>
      </c>
      <c r="M209" s="172" t="s">
        <v>1761</v>
      </c>
      <c r="N209" s="172" t="s">
        <v>1761</v>
      </c>
      <c r="O209" s="172">
        <v>45717</v>
      </c>
      <c r="P209" s="172">
        <v>45839</v>
      </c>
      <c r="Q209" s="172">
        <v>45839</v>
      </c>
      <c r="R209" s="172">
        <v>45839</v>
      </c>
      <c r="S209" s="142" t="s">
        <v>141</v>
      </c>
      <c r="T209" s="173" t="s">
        <v>183</v>
      </c>
      <c r="U209" s="144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 spans="1:43" ht="15.75">
      <c r="A210" s="2" t="s">
        <v>140</v>
      </c>
      <c r="B210" s="2">
        <v>141</v>
      </c>
      <c r="C210" s="1" t="s">
        <v>610</v>
      </c>
      <c r="D210" s="1" t="s">
        <v>1968</v>
      </c>
      <c r="E210" s="1" t="s">
        <v>1968</v>
      </c>
      <c r="F210" s="1" t="s">
        <v>1968</v>
      </c>
      <c r="G210" s="1" t="s">
        <v>1968</v>
      </c>
      <c r="H210" s="1" t="s">
        <v>1968</v>
      </c>
      <c r="I210" s="58" t="s">
        <v>819</v>
      </c>
      <c r="J210" s="1" t="s">
        <v>820</v>
      </c>
      <c r="K210" s="2">
        <v>12</v>
      </c>
      <c r="L210" s="42" t="str">
        <f>'[2]141'!$D$14</f>
        <v>Biossegurança</v>
      </c>
      <c r="M210" s="172">
        <v>45566</v>
      </c>
      <c r="N210" s="172">
        <v>45566</v>
      </c>
      <c r="O210" s="172">
        <v>45597</v>
      </c>
      <c r="P210" s="212">
        <v>45870</v>
      </c>
      <c r="Q210" s="214">
        <v>45839</v>
      </c>
      <c r="R210" s="214">
        <v>45870</v>
      </c>
      <c r="S210" s="246" t="s">
        <v>141</v>
      </c>
      <c r="T210" s="197" t="s">
        <v>131</v>
      </c>
      <c r="U210" s="144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 spans="1:43" ht="15.75">
      <c r="A211" s="420" t="s">
        <v>140</v>
      </c>
      <c r="B211" s="420">
        <v>142</v>
      </c>
      <c r="C211" s="1" t="s">
        <v>610</v>
      </c>
      <c r="D211" s="1" t="s">
        <v>1968</v>
      </c>
      <c r="E211" s="1" t="s">
        <v>1968</v>
      </c>
      <c r="F211" s="1" t="s">
        <v>1968</v>
      </c>
      <c r="G211" s="1" t="s">
        <v>1968</v>
      </c>
      <c r="H211" s="1" t="s">
        <v>1968</v>
      </c>
      <c r="I211" s="58" t="s">
        <v>821</v>
      </c>
      <c r="J211" s="1" t="s">
        <v>822</v>
      </c>
      <c r="K211" s="2">
        <v>6</v>
      </c>
      <c r="L211" s="42" t="str">
        <f>'[2]142'!$D$14</f>
        <v>Biossegurança</v>
      </c>
      <c r="M211" s="172" t="s">
        <v>1761</v>
      </c>
      <c r="N211" s="172" t="s">
        <v>1761</v>
      </c>
      <c r="O211" s="172">
        <v>45717</v>
      </c>
      <c r="P211" s="172">
        <v>45870</v>
      </c>
      <c r="Q211" s="172">
        <v>45839</v>
      </c>
      <c r="R211" s="172">
        <v>45870</v>
      </c>
      <c r="S211" s="142" t="s">
        <v>141</v>
      </c>
      <c r="T211" s="173" t="s">
        <v>131</v>
      </c>
      <c r="U211" s="144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 spans="1:43" ht="15.75">
      <c r="A212" s="421"/>
      <c r="B212" s="421"/>
      <c r="C212" s="1" t="s">
        <v>1605</v>
      </c>
      <c r="D212" s="1" t="s">
        <v>1610</v>
      </c>
      <c r="E212" s="1" t="s">
        <v>1606</v>
      </c>
      <c r="F212" s="1" t="s">
        <v>1610</v>
      </c>
      <c r="G212" s="1" t="s">
        <v>1610</v>
      </c>
      <c r="H212" s="1" t="s">
        <v>1610</v>
      </c>
      <c r="I212" s="58" t="s">
        <v>821</v>
      </c>
      <c r="J212" s="1" t="s">
        <v>822</v>
      </c>
      <c r="K212" s="2">
        <v>6</v>
      </c>
      <c r="L212" s="42" t="str">
        <f>'[2]142'!$F$14</f>
        <v>Bioestatística</v>
      </c>
      <c r="M212" s="172" t="s">
        <v>1761</v>
      </c>
      <c r="N212" s="172" t="s">
        <v>1761</v>
      </c>
      <c r="O212" s="172">
        <v>45717</v>
      </c>
      <c r="P212" s="172">
        <v>45839</v>
      </c>
      <c r="Q212" s="172">
        <v>45839</v>
      </c>
      <c r="R212" s="172">
        <v>45839</v>
      </c>
      <c r="S212" s="142" t="s">
        <v>141</v>
      </c>
      <c r="T212" s="173" t="s">
        <v>131</v>
      </c>
      <c r="U212" s="144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 spans="1:43" ht="15.75">
      <c r="A213" s="2" t="s">
        <v>140</v>
      </c>
      <c r="B213" s="2">
        <v>143</v>
      </c>
      <c r="C213" s="1" t="s">
        <v>1971</v>
      </c>
      <c r="D213" s="1" t="s">
        <v>1971</v>
      </c>
      <c r="E213" s="1" t="s">
        <v>1971</v>
      </c>
      <c r="F213" s="1" t="s">
        <v>1971</v>
      </c>
      <c r="G213" s="1" t="s">
        <v>1971</v>
      </c>
      <c r="H213" s="1" t="s">
        <v>1971</v>
      </c>
      <c r="I213" s="58" t="s">
        <v>826</v>
      </c>
      <c r="J213" s="1" t="s">
        <v>827</v>
      </c>
      <c r="K213" s="2">
        <v>12</v>
      </c>
      <c r="L213" s="42" t="str">
        <f>'[2]143'!$D$14</f>
        <v>Patologia da Nutrição e Dietoterapia</v>
      </c>
      <c r="M213" s="172">
        <v>45566</v>
      </c>
      <c r="N213" s="172">
        <v>45566</v>
      </c>
      <c r="O213" s="172">
        <v>45597</v>
      </c>
      <c r="P213" s="212">
        <v>45870</v>
      </c>
      <c r="Q213" s="214">
        <v>45839</v>
      </c>
      <c r="R213" s="214">
        <v>45870</v>
      </c>
      <c r="S213" s="246" t="s">
        <v>141</v>
      </c>
      <c r="T213" s="197" t="s">
        <v>4194</v>
      </c>
      <c r="U213" s="144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 spans="1:43" ht="15.75">
      <c r="A214" s="420" t="s">
        <v>140</v>
      </c>
      <c r="B214" s="420">
        <v>144</v>
      </c>
      <c r="C214" s="1" t="s">
        <v>1971</v>
      </c>
      <c r="D214" s="1" t="s">
        <v>1972</v>
      </c>
      <c r="E214" s="1" t="s">
        <v>1971</v>
      </c>
      <c r="F214" s="1" t="s">
        <v>1971</v>
      </c>
      <c r="G214" s="1" t="s">
        <v>1971</v>
      </c>
      <c r="H214" s="1" t="s">
        <v>1971</v>
      </c>
      <c r="I214" s="58" t="s">
        <v>829</v>
      </c>
      <c r="J214" s="1" t="s">
        <v>830</v>
      </c>
      <c r="K214" s="2">
        <v>6</v>
      </c>
      <c r="L214" s="42" t="str">
        <f>'[2]144'!$D$14</f>
        <v>Patologia da Nutrição e Dietoterapia</v>
      </c>
      <c r="M214" s="172" t="s">
        <v>1761</v>
      </c>
      <c r="N214" s="172" t="s">
        <v>1761</v>
      </c>
      <c r="O214" s="172">
        <v>45717</v>
      </c>
      <c r="P214" s="172">
        <v>45870</v>
      </c>
      <c r="Q214" s="172">
        <v>45839</v>
      </c>
      <c r="R214" s="172">
        <v>45870</v>
      </c>
      <c r="S214" s="142" t="s">
        <v>141</v>
      </c>
      <c r="T214" s="173" t="s">
        <v>4194</v>
      </c>
      <c r="U214" s="144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 spans="1:43" ht="15.75">
      <c r="A215" s="421"/>
      <c r="B215" s="421"/>
      <c r="C215" s="1" t="s">
        <v>1613</v>
      </c>
      <c r="D215" s="1" t="s">
        <v>1616</v>
      </c>
      <c r="E215" s="1" t="s">
        <v>1613</v>
      </c>
      <c r="F215" s="1" t="s">
        <v>1613</v>
      </c>
      <c r="G215" s="1" t="s">
        <v>1613</v>
      </c>
      <c r="H215" s="1" t="s">
        <v>1613</v>
      </c>
      <c r="I215" s="58" t="s">
        <v>829</v>
      </c>
      <c r="J215" s="1" t="s">
        <v>830</v>
      </c>
      <c r="K215" s="2">
        <v>6</v>
      </c>
      <c r="L215" s="42" t="str">
        <f>'[2]144'!$F$14</f>
        <v>Nutrição e Dietética</v>
      </c>
      <c r="M215" s="172" t="s">
        <v>1761</v>
      </c>
      <c r="N215" s="172" t="s">
        <v>1761</v>
      </c>
      <c r="O215" s="172">
        <v>45717</v>
      </c>
      <c r="P215" s="172">
        <v>45839</v>
      </c>
      <c r="Q215" s="172">
        <v>45839</v>
      </c>
      <c r="R215" s="172">
        <v>45839</v>
      </c>
      <c r="S215" s="142" t="s">
        <v>141</v>
      </c>
      <c r="T215" s="173" t="s">
        <v>4194</v>
      </c>
      <c r="U215" s="144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 spans="1:43" ht="15.75">
      <c r="A216" s="2" t="s">
        <v>140</v>
      </c>
      <c r="B216" s="2">
        <v>145</v>
      </c>
      <c r="C216" s="1" t="s">
        <v>1104</v>
      </c>
      <c r="D216" s="1" t="s">
        <v>428</v>
      </c>
      <c r="E216" s="1" t="s">
        <v>1105</v>
      </c>
      <c r="F216" s="1" t="s">
        <v>1104</v>
      </c>
      <c r="G216" s="1" t="s">
        <v>1104</v>
      </c>
      <c r="H216" s="1" t="s">
        <v>1104</v>
      </c>
      <c r="I216" s="58" t="s">
        <v>835</v>
      </c>
      <c r="J216" s="1" t="s">
        <v>836</v>
      </c>
      <c r="K216" s="2">
        <v>12</v>
      </c>
      <c r="L216" s="42" t="str">
        <f>'[2]145'!$D$14</f>
        <v>Cuidado Integral Á Saúde Do Adolescente</v>
      </c>
      <c r="M216" s="172">
        <v>45566</v>
      </c>
      <c r="N216" s="172">
        <v>45566</v>
      </c>
      <c r="O216" s="172">
        <v>45597</v>
      </c>
      <c r="P216" s="212">
        <v>45870</v>
      </c>
      <c r="Q216" s="214">
        <v>45839</v>
      </c>
      <c r="R216" s="214">
        <v>45870</v>
      </c>
      <c r="S216" s="246" t="s">
        <v>141</v>
      </c>
      <c r="T216" s="197" t="s">
        <v>4194</v>
      </c>
      <c r="U216" s="144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 spans="1:43" ht="15.75">
      <c r="A217" s="420" t="s">
        <v>140</v>
      </c>
      <c r="B217" s="420">
        <v>146</v>
      </c>
      <c r="C217" s="1" t="s">
        <v>1104</v>
      </c>
      <c r="D217" s="1" t="s">
        <v>1973</v>
      </c>
      <c r="E217" s="1" t="s">
        <v>1105</v>
      </c>
      <c r="F217" s="1" t="s">
        <v>1104</v>
      </c>
      <c r="G217" s="1" t="s">
        <v>1104</v>
      </c>
      <c r="H217" s="1" t="s">
        <v>1104</v>
      </c>
      <c r="I217" s="58" t="s">
        <v>837</v>
      </c>
      <c r="J217" s="1" t="s">
        <v>838</v>
      </c>
      <c r="K217" s="2">
        <v>6</v>
      </c>
      <c r="L217" s="42" t="str">
        <f>'[2]146'!$D$14</f>
        <v>Cuidado Integral á Saúde do Adolescente</v>
      </c>
      <c r="M217" s="172" t="s">
        <v>1761</v>
      </c>
      <c r="N217" s="172" t="s">
        <v>1761</v>
      </c>
      <c r="O217" s="172">
        <v>45717</v>
      </c>
      <c r="P217" s="172">
        <v>45870</v>
      </c>
      <c r="Q217" s="172">
        <v>45839</v>
      </c>
      <c r="R217" s="172">
        <v>45870</v>
      </c>
      <c r="S217" s="142" t="s">
        <v>141</v>
      </c>
      <c r="T217" s="173" t="s">
        <v>4194</v>
      </c>
      <c r="U217" s="144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 spans="1:43" ht="15.75">
      <c r="A218" s="421"/>
      <c r="B218" s="421"/>
      <c r="C218" s="1" t="s">
        <v>1613</v>
      </c>
      <c r="D218" s="1" t="s">
        <v>1616</v>
      </c>
      <c r="E218" s="1" t="s">
        <v>1613</v>
      </c>
      <c r="F218" s="1" t="s">
        <v>1613</v>
      </c>
      <c r="G218" s="1" t="s">
        <v>1613</v>
      </c>
      <c r="H218" s="1" t="s">
        <v>1613</v>
      </c>
      <c r="I218" s="58" t="s">
        <v>837</v>
      </c>
      <c r="J218" s="1" t="s">
        <v>838</v>
      </c>
      <c r="K218" s="2">
        <v>6</v>
      </c>
      <c r="L218" s="42" t="str">
        <f>'[2]146'!$F$14</f>
        <v>Nutrição e Dietética</v>
      </c>
      <c r="M218" s="172" t="s">
        <v>1761</v>
      </c>
      <c r="N218" s="172" t="s">
        <v>1761</v>
      </c>
      <c r="O218" s="172">
        <v>45717</v>
      </c>
      <c r="P218" s="172">
        <v>45839</v>
      </c>
      <c r="Q218" s="172">
        <v>45839</v>
      </c>
      <c r="R218" s="172">
        <v>45839</v>
      </c>
      <c r="S218" s="142" t="s">
        <v>141</v>
      </c>
      <c r="T218" s="173" t="s">
        <v>4194</v>
      </c>
      <c r="U218" s="144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 spans="1:43" ht="15.75">
      <c r="A219" s="2" t="s">
        <v>140</v>
      </c>
      <c r="B219" s="2">
        <v>147</v>
      </c>
      <c r="C219" s="1" t="s">
        <v>1634</v>
      </c>
      <c r="D219" s="1" t="s">
        <v>1976</v>
      </c>
      <c r="E219" s="1" t="s">
        <v>538</v>
      </c>
      <c r="F219" s="108" t="s">
        <v>1976</v>
      </c>
      <c r="G219" s="108" t="s">
        <v>1976</v>
      </c>
      <c r="H219" s="1" t="s">
        <v>1976</v>
      </c>
      <c r="I219" s="58" t="s">
        <v>844</v>
      </c>
      <c r="J219" s="1" t="s">
        <v>845</v>
      </c>
      <c r="K219" s="2">
        <v>12</v>
      </c>
      <c r="L219" s="42" t="str">
        <f>'[2]147'!$D$14</f>
        <v>Métodos E Técnicas De Avaliação</v>
      </c>
      <c r="M219" s="172">
        <v>45566</v>
      </c>
      <c r="N219" s="172">
        <v>45566</v>
      </c>
      <c r="O219" s="172">
        <v>45597</v>
      </c>
      <c r="P219" s="212">
        <v>45870</v>
      </c>
      <c r="Q219" s="214">
        <v>45839</v>
      </c>
      <c r="R219" s="214">
        <v>45870</v>
      </c>
      <c r="S219" s="246" t="s">
        <v>141</v>
      </c>
      <c r="T219" s="197" t="s">
        <v>4191</v>
      </c>
      <c r="U219" s="144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 spans="1:43" ht="15.75">
      <c r="A220" s="420" t="s">
        <v>140</v>
      </c>
      <c r="B220" s="420">
        <v>148</v>
      </c>
      <c r="C220" s="1" t="s">
        <v>1976</v>
      </c>
      <c r="D220" s="45" t="s">
        <v>1976</v>
      </c>
      <c r="E220" s="1" t="s">
        <v>1976</v>
      </c>
      <c r="F220" s="1" t="s">
        <v>1976</v>
      </c>
      <c r="G220" s="1" t="s">
        <v>1976</v>
      </c>
      <c r="H220" s="1" t="s">
        <v>1976</v>
      </c>
      <c r="I220" s="58" t="s">
        <v>848</v>
      </c>
      <c r="J220" s="1" t="s">
        <v>849</v>
      </c>
      <c r="K220" s="2">
        <v>6</v>
      </c>
      <c r="L220" s="42" t="str">
        <f>'[2]148'!$D$14</f>
        <v xml:space="preserve">Métodos E Técnicas De Avaliação </v>
      </c>
      <c r="M220" s="172" t="s">
        <v>1761</v>
      </c>
      <c r="N220" s="172" t="s">
        <v>1761</v>
      </c>
      <c r="O220" s="172">
        <v>45717</v>
      </c>
      <c r="P220" s="172">
        <v>45870</v>
      </c>
      <c r="Q220" s="172">
        <v>45839</v>
      </c>
      <c r="R220" s="172">
        <v>45870</v>
      </c>
      <c r="S220" s="142" t="s">
        <v>141</v>
      </c>
      <c r="T220" s="173" t="s">
        <v>4191</v>
      </c>
      <c r="U220" s="144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 spans="1:43" ht="15.75">
      <c r="A221" s="421"/>
      <c r="B221" s="421"/>
      <c r="C221" s="1" t="s">
        <v>989</v>
      </c>
      <c r="D221" s="1" t="s">
        <v>1619</v>
      </c>
      <c r="E221" s="1" t="s">
        <v>989</v>
      </c>
      <c r="F221" s="1" t="s">
        <v>989</v>
      </c>
      <c r="G221" s="1" t="s">
        <v>989</v>
      </c>
      <c r="H221" s="1" t="s">
        <v>989</v>
      </c>
      <c r="I221" s="58" t="s">
        <v>848</v>
      </c>
      <c r="J221" s="1" t="s">
        <v>849</v>
      </c>
      <c r="K221" s="2">
        <v>6</v>
      </c>
      <c r="L221" s="42" t="str">
        <f>'[2]148'!$F$14</f>
        <v xml:space="preserve">Nutrição Funcional E Fitoterapia </v>
      </c>
      <c r="M221" s="172" t="s">
        <v>1761</v>
      </c>
      <c r="N221" s="172" t="s">
        <v>1761</v>
      </c>
      <c r="O221" s="172">
        <v>45717</v>
      </c>
      <c r="P221" s="172">
        <v>45839</v>
      </c>
      <c r="Q221" s="172">
        <v>45839</v>
      </c>
      <c r="R221" s="172">
        <v>45839</v>
      </c>
      <c r="S221" s="242" t="s">
        <v>141</v>
      </c>
      <c r="T221" s="215" t="s">
        <v>4194</v>
      </c>
      <c r="U221" s="216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 spans="1:43" ht="15.75">
      <c r="A222" s="221"/>
      <c r="B222" s="225"/>
      <c r="C222" s="225"/>
      <c r="D222" s="225"/>
      <c r="E222" s="225"/>
      <c r="F222" s="225"/>
      <c r="G222" s="225"/>
      <c r="H222" s="225"/>
      <c r="I222" s="227" t="s">
        <v>4478</v>
      </c>
      <c r="J222" s="222" t="s">
        <v>851</v>
      </c>
      <c r="K222" s="222" t="s">
        <v>2</v>
      </c>
      <c r="L222" s="224" t="s">
        <v>1230</v>
      </c>
      <c r="M222" s="545" t="s">
        <v>1810</v>
      </c>
      <c r="N222" s="545"/>
      <c r="O222" s="545"/>
      <c r="P222" s="545"/>
      <c r="Q222" s="522" t="s">
        <v>1326</v>
      </c>
      <c r="R222" s="522"/>
      <c r="S222" s="220" t="s">
        <v>4479</v>
      </c>
      <c r="T222" s="220" t="s">
        <v>3196</v>
      </c>
      <c r="U222" s="220" t="s">
        <v>4480</v>
      </c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 spans="1:43" ht="15.75">
      <c r="A223" s="420" t="s">
        <v>149</v>
      </c>
      <c r="B223" s="420">
        <v>149</v>
      </c>
      <c r="C223" s="1" t="s">
        <v>852</v>
      </c>
      <c r="D223" s="1" t="s">
        <v>853</v>
      </c>
      <c r="E223" s="1" t="s">
        <v>854</v>
      </c>
      <c r="F223" s="1" t="s">
        <v>855</v>
      </c>
      <c r="G223" s="1" t="s">
        <v>855</v>
      </c>
      <c r="H223" s="1" t="s">
        <v>855</v>
      </c>
      <c r="I223" s="58" t="s">
        <v>1233</v>
      </c>
      <c r="J223" s="1" t="s">
        <v>857</v>
      </c>
      <c r="K223" s="2">
        <v>4</v>
      </c>
      <c r="L223" s="1" t="s">
        <v>1234</v>
      </c>
      <c r="M223" s="505">
        <v>45870</v>
      </c>
      <c r="N223" s="546"/>
      <c r="O223" s="546"/>
      <c r="P223" s="546"/>
      <c r="Q223" s="512">
        <v>45870</v>
      </c>
      <c r="R223" s="512"/>
      <c r="S223" s="217"/>
      <c r="T223" s="193"/>
      <c r="U223" s="44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 spans="1:43" ht="15.75">
      <c r="A224" s="424"/>
      <c r="B224" s="424"/>
      <c r="C224" s="1" t="s">
        <v>859</v>
      </c>
      <c r="D224" s="1" t="s">
        <v>860</v>
      </c>
      <c r="E224" s="1" t="s">
        <v>861</v>
      </c>
      <c r="F224" s="1" t="s">
        <v>862</v>
      </c>
      <c r="G224" s="1" t="s">
        <v>862</v>
      </c>
      <c r="H224" s="1" t="s">
        <v>862</v>
      </c>
      <c r="I224" s="58" t="s">
        <v>1233</v>
      </c>
      <c r="J224" s="1" t="s">
        <v>857</v>
      </c>
      <c r="K224" s="2">
        <v>4</v>
      </c>
      <c r="L224" s="1" t="s">
        <v>1235</v>
      </c>
      <c r="M224" s="507"/>
      <c r="N224" s="441"/>
      <c r="O224" s="441"/>
      <c r="P224" s="441"/>
      <c r="Q224" s="512"/>
      <c r="R224" s="512"/>
      <c r="S224" s="213" t="s">
        <v>141</v>
      </c>
      <c r="T224" s="200" t="s">
        <v>4191</v>
      </c>
      <c r="U224" s="15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 spans="1:43" ht="15.75">
      <c r="A225" s="424"/>
      <c r="B225" s="424"/>
      <c r="C225" s="1" t="s">
        <v>864</v>
      </c>
      <c r="D225" s="1" t="s">
        <v>865</v>
      </c>
      <c r="E225" s="1" t="s">
        <v>866</v>
      </c>
      <c r="F225" s="1" t="s">
        <v>867</v>
      </c>
      <c r="G225" s="1" t="s">
        <v>867</v>
      </c>
      <c r="H225" s="1" t="s">
        <v>867</v>
      </c>
      <c r="I225" s="58" t="s">
        <v>1233</v>
      </c>
      <c r="J225" s="1" t="s">
        <v>857</v>
      </c>
      <c r="K225" s="2">
        <v>4</v>
      </c>
      <c r="L225" s="1" t="s">
        <v>1236</v>
      </c>
      <c r="M225" s="507"/>
      <c r="N225" s="441"/>
      <c r="O225" s="441"/>
      <c r="P225" s="441"/>
      <c r="Q225" s="512"/>
      <c r="R225" s="512"/>
      <c r="S225" s="213" t="s">
        <v>141</v>
      </c>
      <c r="T225" s="200" t="s">
        <v>243</v>
      </c>
      <c r="U225" s="15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 spans="1:43" ht="15.75">
      <c r="A226" s="424"/>
      <c r="B226" s="424"/>
      <c r="C226" s="1" t="s">
        <v>869</v>
      </c>
      <c r="D226" s="1" t="s">
        <v>870</v>
      </c>
      <c r="E226" s="1" t="s">
        <v>871</v>
      </c>
      <c r="F226" s="1" t="s">
        <v>872</v>
      </c>
      <c r="G226" s="1" t="s">
        <v>872</v>
      </c>
      <c r="H226" s="1" t="s">
        <v>872</v>
      </c>
      <c r="I226" s="58" t="s">
        <v>1233</v>
      </c>
      <c r="J226" s="1" t="s">
        <v>857</v>
      </c>
      <c r="K226" s="2">
        <v>4</v>
      </c>
      <c r="L226" s="1" t="s">
        <v>1237</v>
      </c>
      <c r="M226" s="507"/>
      <c r="N226" s="441"/>
      <c r="O226" s="441"/>
      <c r="P226" s="441"/>
      <c r="Q226" s="512"/>
      <c r="R226" s="512"/>
      <c r="S226" s="213" t="s">
        <v>141</v>
      </c>
      <c r="T226" s="143" t="s">
        <v>148</v>
      </c>
      <c r="U226" s="15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 spans="1:43" ht="15.75">
      <c r="A227" s="424"/>
      <c r="B227" s="424"/>
      <c r="C227" s="1" t="s">
        <v>874</v>
      </c>
      <c r="D227" s="1" t="s">
        <v>875</v>
      </c>
      <c r="E227" s="1" t="s">
        <v>876</v>
      </c>
      <c r="F227" s="1" t="s">
        <v>877</v>
      </c>
      <c r="G227" s="1" t="s">
        <v>877</v>
      </c>
      <c r="H227" s="1" t="s">
        <v>877</v>
      </c>
      <c r="I227" s="58" t="s">
        <v>1233</v>
      </c>
      <c r="J227" s="1" t="s">
        <v>857</v>
      </c>
      <c r="K227" s="2">
        <v>4</v>
      </c>
      <c r="L227" s="1" t="s">
        <v>1238</v>
      </c>
      <c r="M227" s="507"/>
      <c r="N227" s="441"/>
      <c r="O227" s="441"/>
      <c r="P227" s="441"/>
      <c r="Q227" s="512"/>
      <c r="R227" s="512"/>
      <c r="S227" s="213" t="s">
        <v>141</v>
      </c>
      <c r="T227" s="200" t="s">
        <v>243</v>
      </c>
      <c r="U227" s="15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 spans="1:43" ht="15.75">
      <c r="A228" s="421"/>
      <c r="B228" s="421"/>
      <c r="C228" s="1" t="s">
        <v>879</v>
      </c>
      <c r="D228" s="1" t="s">
        <v>880</v>
      </c>
      <c r="E228" s="1" t="s">
        <v>881</v>
      </c>
      <c r="F228" s="1" t="s">
        <v>882</v>
      </c>
      <c r="G228" s="1" t="s">
        <v>882</v>
      </c>
      <c r="H228" s="1" t="s">
        <v>882</v>
      </c>
      <c r="I228" s="58" t="s">
        <v>1233</v>
      </c>
      <c r="J228" s="1" t="s">
        <v>857</v>
      </c>
      <c r="K228" s="2">
        <v>4</v>
      </c>
      <c r="L228" s="1" t="s">
        <v>1239</v>
      </c>
      <c r="M228" s="509"/>
      <c r="N228" s="547"/>
      <c r="O228" s="547"/>
      <c r="P228" s="547"/>
      <c r="Q228" s="512"/>
      <c r="R228" s="512"/>
      <c r="S228" s="218" t="s">
        <v>141</v>
      </c>
      <c r="T228" s="252" t="s">
        <v>243</v>
      </c>
      <c r="U228" s="23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 spans="1:43" ht="15.75">
      <c r="A229" s="226"/>
      <c r="B229" s="227"/>
      <c r="C229" s="227"/>
      <c r="D229" s="227"/>
      <c r="E229" s="227"/>
      <c r="F229" s="227"/>
      <c r="G229" s="227"/>
      <c r="H229" s="227"/>
      <c r="I229" s="227" t="s">
        <v>4478</v>
      </c>
      <c r="J229" s="226" t="s">
        <v>884</v>
      </c>
      <c r="K229" s="226"/>
      <c r="L229" s="227" t="s">
        <v>1230</v>
      </c>
      <c r="M229" s="548" t="s">
        <v>1810</v>
      </c>
      <c r="N229" s="548"/>
      <c r="O229" s="548"/>
      <c r="P229" s="548"/>
      <c r="Q229" s="523" t="s">
        <v>1326</v>
      </c>
      <c r="R229" s="523"/>
      <c r="S229" s="220" t="s">
        <v>1330</v>
      </c>
      <c r="T229" s="220" t="s">
        <v>3196</v>
      </c>
      <c r="U229" s="220" t="s">
        <v>4480</v>
      </c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 spans="1:43" ht="15.75">
      <c r="A230" s="539" t="s">
        <v>132</v>
      </c>
      <c r="B230" s="539">
        <v>166</v>
      </c>
      <c r="C230" s="228" t="s">
        <v>885</v>
      </c>
      <c r="D230" s="228" t="s">
        <v>886</v>
      </c>
      <c r="E230" s="228" t="s">
        <v>887</v>
      </c>
      <c r="F230" s="228" t="s">
        <v>888</v>
      </c>
      <c r="G230" s="228" t="s">
        <v>888</v>
      </c>
      <c r="H230" s="228" t="s">
        <v>889</v>
      </c>
      <c r="I230" s="229" t="s">
        <v>1982</v>
      </c>
      <c r="J230" s="228" t="s">
        <v>150</v>
      </c>
      <c r="K230" s="230">
        <v>8</v>
      </c>
      <c r="L230" s="228" t="s">
        <v>1245</v>
      </c>
      <c r="M230" s="505">
        <v>45870</v>
      </c>
      <c r="N230" s="546"/>
      <c r="O230" s="546"/>
      <c r="P230" s="506"/>
      <c r="Q230" s="505">
        <v>45870</v>
      </c>
      <c r="R230" s="506"/>
      <c r="S230" s="135"/>
      <c r="T230" s="44"/>
      <c r="U230" s="13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 spans="1:43" ht="15.75">
      <c r="A231" s="540"/>
      <c r="B231" s="540"/>
      <c r="C231" s="228" t="s">
        <v>892</v>
      </c>
      <c r="D231" s="228" t="s">
        <v>893</v>
      </c>
      <c r="E231" s="228" t="s">
        <v>894</v>
      </c>
      <c r="F231" s="228" t="s">
        <v>893</v>
      </c>
      <c r="G231" s="228" t="s">
        <v>893</v>
      </c>
      <c r="H231" s="228" t="s">
        <v>895</v>
      </c>
      <c r="I231" s="229" t="s">
        <v>1982</v>
      </c>
      <c r="J231" s="228" t="s">
        <v>150</v>
      </c>
      <c r="K231" s="230">
        <v>8</v>
      </c>
      <c r="L231" s="228" t="s">
        <v>1246</v>
      </c>
      <c r="M231" s="507"/>
      <c r="N231" s="441"/>
      <c r="O231" s="441"/>
      <c r="P231" s="508"/>
      <c r="Q231" s="507"/>
      <c r="R231" s="508"/>
      <c r="S231" s="20" t="s">
        <v>4182</v>
      </c>
      <c r="T231" s="15" t="s">
        <v>240</v>
      </c>
      <c r="U231" s="1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 spans="1:43" ht="15.75">
      <c r="A232" s="540"/>
      <c r="B232" s="540"/>
      <c r="C232" s="228" t="s">
        <v>897</v>
      </c>
      <c r="D232" s="228" t="s">
        <v>898</v>
      </c>
      <c r="E232" s="228" t="s">
        <v>899</v>
      </c>
      <c r="F232" s="228" t="s">
        <v>898</v>
      </c>
      <c r="G232" s="228" t="s">
        <v>898</v>
      </c>
      <c r="H232" s="228" t="s">
        <v>177</v>
      </c>
      <c r="I232" s="229" t="s">
        <v>1982</v>
      </c>
      <c r="J232" s="228" t="s">
        <v>150</v>
      </c>
      <c r="K232" s="230">
        <v>8</v>
      </c>
      <c r="L232" s="228" t="s">
        <v>1247</v>
      </c>
      <c r="M232" s="507"/>
      <c r="N232" s="441"/>
      <c r="O232" s="441"/>
      <c r="P232" s="508"/>
      <c r="Q232" s="507"/>
      <c r="R232" s="508"/>
      <c r="S232" s="20" t="s">
        <v>4182</v>
      </c>
      <c r="T232" s="15" t="s">
        <v>4187</v>
      </c>
      <c r="U232" s="1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 spans="1:43" ht="15.75">
      <c r="A233" s="540"/>
      <c r="B233" s="540"/>
      <c r="C233" s="228" t="s">
        <v>901</v>
      </c>
      <c r="D233" s="228" t="s">
        <v>902</v>
      </c>
      <c r="E233" s="228" t="s">
        <v>903</v>
      </c>
      <c r="F233" s="228" t="s">
        <v>902</v>
      </c>
      <c r="G233" s="228" t="s">
        <v>902</v>
      </c>
      <c r="H233" s="228" t="s">
        <v>904</v>
      </c>
      <c r="I233" s="229" t="s">
        <v>1982</v>
      </c>
      <c r="J233" s="228" t="s">
        <v>150</v>
      </c>
      <c r="K233" s="230">
        <v>8</v>
      </c>
      <c r="L233" s="228" t="s">
        <v>1248</v>
      </c>
      <c r="M233" s="507"/>
      <c r="N233" s="441"/>
      <c r="O233" s="441"/>
      <c r="P233" s="508"/>
      <c r="Q233" s="507"/>
      <c r="R233" s="508"/>
      <c r="S233" s="20" t="s">
        <v>4182</v>
      </c>
      <c r="T233" s="15" t="s">
        <v>198</v>
      </c>
      <c r="U233" s="1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 spans="1:43" ht="15.75">
      <c r="A234" s="540"/>
      <c r="B234" s="540"/>
      <c r="C234" s="228" t="s">
        <v>906</v>
      </c>
      <c r="D234" s="228" t="s">
        <v>907</v>
      </c>
      <c r="E234" s="228" t="s">
        <v>908</v>
      </c>
      <c r="F234" s="228" t="s">
        <v>907</v>
      </c>
      <c r="G234" s="228" t="s">
        <v>907</v>
      </c>
      <c r="H234" s="228" t="s">
        <v>909</v>
      </c>
      <c r="I234" s="229" t="s">
        <v>1982</v>
      </c>
      <c r="J234" s="228" t="s">
        <v>150</v>
      </c>
      <c r="K234" s="230">
        <v>8</v>
      </c>
      <c r="L234" s="228" t="s">
        <v>1249</v>
      </c>
      <c r="M234" s="507"/>
      <c r="N234" s="441"/>
      <c r="O234" s="441"/>
      <c r="P234" s="508"/>
      <c r="Q234" s="507"/>
      <c r="R234" s="508"/>
      <c r="S234" s="20" t="s">
        <v>4182</v>
      </c>
      <c r="T234" s="15" t="s">
        <v>4206</v>
      </c>
      <c r="U234" s="1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 spans="1:43" ht="15.75">
      <c r="A235" s="540"/>
      <c r="B235" s="540"/>
      <c r="C235" s="228" t="s">
        <v>911</v>
      </c>
      <c r="D235" s="228" t="s">
        <v>912</v>
      </c>
      <c r="E235" s="228" t="s">
        <v>913</v>
      </c>
      <c r="F235" s="228" t="s">
        <v>912</v>
      </c>
      <c r="G235" s="228" t="s">
        <v>912</v>
      </c>
      <c r="H235" s="228" t="s">
        <v>426</v>
      </c>
      <c r="I235" s="229" t="s">
        <v>1982</v>
      </c>
      <c r="J235" s="228" t="s">
        <v>150</v>
      </c>
      <c r="K235" s="230">
        <v>8</v>
      </c>
      <c r="L235" s="228" t="s">
        <v>1250</v>
      </c>
      <c r="M235" s="507"/>
      <c r="N235" s="441"/>
      <c r="O235" s="441"/>
      <c r="P235" s="508"/>
      <c r="Q235" s="507"/>
      <c r="R235" s="508"/>
      <c r="S235" s="20" t="s">
        <v>4182</v>
      </c>
      <c r="T235" s="15" t="s">
        <v>4206</v>
      </c>
      <c r="U235" s="1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 spans="1:43" ht="15.75">
      <c r="A236" s="541"/>
      <c r="B236" s="541"/>
      <c r="C236" s="228" t="s">
        <v>915</v>
      </c>
      <c r="D236" s="228" t="s">
        <v>916</v>
      </c>
      <c r="E236" s="228" t="s">
        <v>917</v>
      </c>
      <c r="F236" s="228" t="s">
        <v>918</v>
      </c>
      <c r="G236" s="228" t="s">
        <v>918</v>
      </c>
      <c r="H236" s="228" t="s">
        <v>418</v>
      </c>
      <c r="I236" s="229" t="s">
        <v>1982</v>
      </c>
      <c r="J236" s="228" t="s">
        <v>150</v>
      </c>
      <c r="K236" s="230">
        <v>8</v>
      </c>
      <c r="L236" s="228" t="s">
        <v>1251</v>
      </c>
      <c r="M236" s="507"/>
      <c r="N236" s="441"/>
      <c r="O236" s="441"/>
      <c r="P236" s="508"/>
      <c r="Q236" s="507"/>
      <c r="R236" s="508"/>
      <c r="S236" s="20" t="s">
        <v>4182</v>
      </c>
      <c r="T236" s="15" t="s">
        <v>183</v>
      </c>
      <c r="U236" s="1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 spans="1:43" ht="15.75">
      <c r="A237" s="542" t="s">
        <v>132</v>
      </c>
      <c r="B237" s="542">
        <v>167</v>
      </c>
      <c r="C237" s="231" t="s">
        <v>885</v>
      </c>
      <c r="D237" s="231" t="s">
        <v>916</v>
      </c>
      <c r="E237" s="231" t="s">
        <v>887</v>
      </c>
      <c r="F237" s="231" t="s">
        <v>889</v>
      </c>
      <c r="G237" s="231" t="s">
        <v>889</v>
      </c>
      <c r="H237" s="231" t="s">
        <v>889</v>
      </c>
      <c r="I237" s="232" t="s">
        <v>920</v>
      </c>
      <c r="J237" s="231" t="s">
        <v>165</v>
      </c>
      <c r="K237" s="233">
        <v>8</v>
      </c>
      <c r="L237" s="231" t="s">
        <v>1245</v>
      </c>
      <c r="M237" s="507"/>
      <c r="N237" s="441"/>
      <c r="O237" s="441"/>
      <c r="P237" s="508"/>
      <c r="Q237" s="507"/>
      <c r="R237" s="508"/>
      <c r="S237" s="20"/>
      <c r="T237" s="15"/>
      <c r="U237" s="1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 spans="1:43" ht="15.75">
      <c r="A238" s="543"/>
      <c r="B238" s="543"/>
      <c r="C238" s="231" t="s">
        <v>922</v>
      </c>
      <c r="D238" s="231" t="s">
        <v>923</v>
      </c>
      <c r="E238" s="231" t="s">
        <v>924</v>
      </c>
      <c r="F238" s="231" t="s">
        <v>925</v>
      </c>
      <c r="G238" s="231" t="s">
        <v>925</v>
      </c>
      <c r="H238" s="231" t="s">
        <v>925</v>
      </c>
      <c r="I238" s="232" t="s">
        <v>920</v>
      </c>
      <c r="J238" s="231" t="s">
        <v>165</v>
      </c>
      <c r="K238" s="233">
        <v>8</v>
      </c>
      <c r="L238" s="231" t="s">
        <v>1252</v>
      </c>
      <c r="M238" s="507"/>
      <c r="N238" s="441"/>
      <c r="O238" s="441"/>
      <c r="P238" s="508"/>
      <c r="Q238" s="507"/>
      <c r="R238" s="508"/>
      <c r="S238" s="20" t="s">
        <v>4182</v>
      </c>
      <c r="T238" s="15" t="s">
        <v>240</v>
      </c>
      <c r="U238" s="1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 spans="1:43" ht="15.75">
      <c r="A239" s="543"/>
      <c r="B239" s="543"/>
      <c r="C239" s="231" t="s">
        <v>897</v>
      </c>
      <c r="D239" s="231" t="s">
        <v>898</v>
      </c>
      <c r="E239" s="231" t="s">
        <v>899</v>
      </c>
      <c r="F239" s="231" t="s">
        <v>898</v>
      </c>
      <c r="G239" s="231" t="s">
        <v>898</v>
      </c>
      <c r="H239" s="231" t="s">
        <v>177</v>
      </c>
      <c r="I239" s="232" t="s">
        <v>920</v>
      </c>
      <c r="J239" s="231" t="s">
        <v>165</v>
      </c>
      <c r="K239" s="233">
        <v>8</v>
      </c>
      <c r="L239" s="231" t="s">
        <v>1247</v>
      </c>
      <c r="M239" s="507"/>
      <c r="N239" s="441"/>
      <c r="O239" s="441"/>
      <c r="P239" s="508"/>
      <c r="Q239" s="507"/>
      <c r="R239" s="508"/>
      <c r="S239" s="20" t="s">
        <v>4182</v>
      </c>
      <c r="T239" s="15" t="s">
        <v>4187</v>
      </c>
      <c r="U239" s="1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 spans="1:43" ht="15.75">
      <c r="A240" s="543"/>
      <c r="B240" s="543"/>
      <c r="C240" s="231" t="s">
        <v>928</v>
      </c>
      <c r="D240" s="231" t="s">
        <v>929</v>
      </c>
      <c r="E240" s="231" t="s">
        <v>930</v>
      </c>
      <c r="F240" s="231" t="s">
        <v>931</v>
      </c>
      <c r="G240" s="231" t="s">
        <v>931</v>
      </c>
      <c r="H240" s="231" t="s">
        <v>931</v>
      </c>
      <c r="I240" s="232" t="s">
        <v>920</v>
      </c>
      <c r="J240" s="231" t="s">
        <v>165</v>
      </c>
      <c r="K240" s="233">
        <v>8</v>
      </c>
      <c r="L240" s="231" t="s">
        <v>1253</v>
      </c>
      <c r="M240" s="507"/>
      <c r="N240" s="441"/>
      <c r="O240" s="441"/>
      <c r="P240" s="508"/>
      <c r="Q240" s="507"/>
      <c r="R240" s="508"/>
      <c r="S240" s="20" t="s">
        <v>4182</v>
      </c>
      <c r="T240" s="15" t="s">
        <v>240</v>
      </c>
      <c r="U240" s="1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 spans="1:43" ht="15.75">
      <c r="A241" s="543"/>
      <c r="B241" s="543"/>
      <c r="C241" s="231" t="s">
        <v>933</v>
      </c>
      <c r="D241" s="231" t="s">
        <v>934</v>
      </c>
      <c r="E241" s="231" t="s">
        <v>935</v>
      </c>
      <c r="F241" s="231" t="s">
        <v>936</v>
      </c>
      <c r="G241" s="231" t="s">
        <v>936</v>
      </c>
      <c r="H241" s="231" t="s">
        <v>936</v>
      </c>
      <c r="I241" s="232" t="s">
        <v>920</v>
      </c>
      <c r="J241" s="231" t="s">
        <v>165</v>
      </c>
      <c r="K241" s="233">
        <v>8</v>
      </c>
      <c r="L241" s="231" t="s">
        <v>1254</v>
      </c>
      <c r="M241" s="507"/>
      <c r="N241" s="441"/>
      <c r="O241" s="441"/>
      <c r="P241" s="508"/>
      <c r="Q241" s="507"/>
      <c r="R241" s="508"/>
      <c r="S241" s="20" t="s">
        <v>4182</v>
      </c>
      <c r="T241" s="15" t="s">
        <v>4206</v>
      </c>
      <c r="U241" s="1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 spans="1:43" ht="15.75">
      <c r="A242" s="543"/>
      <c r="B242" s="543"/>
      <c r="C242" s="231" t="s">
        <v>938</v>
      </c>
      <c r="D242" s="231" t="s">
        <v>939</v>
      </c>
      <c r="E242" s="231" t="s">
        <v>855</v>
      </c>
      <c r="F242" s="231" t="s">
        <v>940</v>
      </c>
      <c r="G242" s="231" t="s">
        <v>940</v>
      </c>
      <c r="H242" s="231" t="s">
        <v>940</v>
      </c>
      <c r="I242" s="232" t="s">
        <v>920</v>
      </c>
      <c r="J242" s="231" t="s">
        <v>165</v>
      </c>
      <c r="K242" s="233">
        <v>8</v>
      </c>
      <c r="L242" s="231" t="s">
        <v>1255</v>
      </c>
      <c r="M242" s="507"/>
      <c r="N242" s="441"/>
      <c r="O242" s="441"/>
      <c r="P242" s="508"/>
      <c r="Q242" s="507"/>
      <c r="R242" s="508"/>
      <c r="S242" s="20" t="s">
        <v>4182</v>
      </c>
      <c r="T242" s="15" t="s">
        <v>198</v>
      </c>
      <c r="U242" s="1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 spans="1:43" ht="15.75">
      <c r="A243" s="544"/>
      <c r="B243" s="544"/>
      <c r="C243" s="231" t="s">
        <v>915</v>
      </c>
      <c r="D243" s="231" t="s">
        <v>916</v>
      </c>
      <c r="E243" s="231" t="s">
        <v>917</v>
      </c>
      <c r="F243" s="231" t="s">
        <v>916</v>
      </c>
      <c r="G243" s="231" t="s">
        <v>916</v>
      </c>
      <c r="H243" s="231" t="s">
        <v>918</v>
      </c>
      <c r="I243" s="232" t="s">
        <v>920</v>
      </c>
      <c r="J243" s="231" t="s">
        <v>165</v>
      </c>
      <c r="K243" s="233">
        <v>8</v>
      </c>
      <c r="L243" s="231" t="s">
        <v>1251</v>
      </c>
      <c r="M243" s="509"/>
      <c r="N243" s="547"/>
      <c r="O243" s="547"/>
      <c r="P243" s="510"/>
      <c r="Q243" s="509"/>
      <c r="R243" s="510"/>
      <c r="S243" s="104" t="s">
        <v>4182</v>
      </c>
      <c r="T243" s="23" t="s">
        <v>183</v>
      </c>
      <c r="U243" s="11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 spans="1:43" ht="15.75">
      <c r="A244" s="240"/>
      <c r="B244" s="227"/>
      <c r="C244" s="227"/>
      <c r="D244" s="227"/>
      <c r="E244" s="227"/>
      <c r="F244" s="227"/>
      <c r="G244" s="227"/>
      <c r="H244" s="227"/>
      <c r="I244" s="227" t="s">
        <v>4478</v>
      </c>
      <c r="J244" s="227" t="s">
        <v>1991</v>
      </c>
      <c r="K244" s="226" t="s">
        <v>2</v>
      </c>
      <c r="L244" s="227" t="s">
        <v>1230</v>
      </c>
      <c r="M244" s="549" t="s">
        <v>4410</v>
      </c>
      <c r="N244" s="549"/>
      <c r="O244" s="548" t="s">
        <v>1810</v>
      </c>
      <c r="P244" s="548"/>
      <c r="Q244" s="524" t="s">
        <v>1326</v>
      </c>
      <c r="R244" s="524"/>
      <c r="S244" s="220" t="s">
        <v>1330</v>
      </c>
      <c r="T244" s="220" t="s">
        <v>3196</v>
      </c>
      <c r="U244" s="220" t="s">
        <v>4480</v>
      </c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 spans="1:43" ht="15.75">
      <c r="A245" s="241" t="s">
        <v>164</v>
      </c>
      <c r="B245" s="112">
        <v>150</v>
      </c>
      <c r="C245" s="15" t="s">
        <v>1053</v>
      </c>
      <c r="D245" s="1" t="s">
        <v>1054</v>
      </c>
      <c r="E245" s="1" t="s">
        <v>1054</v>
      </c>
      <c r="F245" s="1" t="s">
        <v>1054</v>
      </c>
      <c r="G245" s="1" t="s">
        <v>1054</v>
      </c>
      <c r="H245" s="1" t="s">
        <v>1054</v>
      </c>
      <c r="I245" s="58" t="s">
        <v>944</v>
      </c>
      <c r="J245" s="1" t="s">
        <v>16</v>
      </c>
      <c r="K245" s="2">
        <v>12</v>
      </c>
      <c r="L245" s="1" t="str">
        <f>'[2]150'!$D$14</f>
        <v>INTELIGÊNCIA ARTIFICIAL APLICADA AOS NEGÓCIOS</v>
      </c>
      <c r="M245" s="172">
        <v>45566</v>
      </c>
      <c r="N245" s="172">
        <v>45566</v>
      </c>
      <c r="O245" s="172">
        <v>45597</v>
      </c>
      <c r="P245" s="212">
        <v>45870</v>
      </c>
      <c r="Q245" s="214">
        <v>45839</v>
      </c>
      <c r="R245" s="214">
        <v>45870</v>
      </c>
      <c r="S245" s="135" t="s">
        <v>133</v>
      </c>
      <c r="T245" s="190" t="s">
        <v>229</v>
      </c>
      <c r="U245" s="13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 spans="1:43" ht="15.75">
      <c r="A246" s="241" t="s">
        <v>164</v>
      </c>
      <c r="B246" s="112">
        <v>151</v>
      </c>
      <c r="C246" s="15" t="s">
        <v>388</v>
      </c>
      <c r="D246" s="1" t="s">
        <v>1634</v>
      </c>
      <c r="E246" s="1" t="s">
        <v>390</v>
      </c>
      <c r="F246" s="1" t="s">
        <v>390</v>
      </c>
      <c r="G246" s="1" t="s">
        <v>390</v>
      </c>
      <c r="H246" s="1" t="s">
        <v>390</v>
      </c>
      <c r="I246" s="58" t="s">
        <v>948</v>
      </c>
      <c r="J246" s="1" t="s">
        <v>17</v>
      </c>
      <c r="K246" s="2">
        <v>12</v>
      </c>
      <c r="L246" s="1" t="str">
        <f>'[2]151'!$D$14</f>
        <v>BANCO DE DADOS APLICADO</v>
      </c>
      <c r="M246" s="172">
        <v>45566</v>
      </c>
      <c r="N246" s="172">
        <v>45566</v>
      </c>
      <c r="O246" s="172">
        <v>45597</v>
      </c>
      <c r="P246" s="212">
        <v>45870</v>
      </c>
      <c r="Q246" s="214">
        <v>45839</v>
      </c>
      <c r="R246" s="214">
        <v>45870</v>
      </c>
      <c r="S246" s="20" t="s">
        <v>133</v>
      </c>
      <c r="T246" s="188" t="s">
        <v>235</v>
      </c>
      <c r="U246" s="1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 spans="1:43" ht="15.75">
      <c r="A247" s="241" t="s">
        <v>132</v>
      </c>
      <c r="B247" s="112">
        <v>152</v>
      </c>
      <c r="C247" s="15" t="s">
        <v>1901</v>
      </c>
      <c r="D247" s="1" t="s">
        <v>1902</v>
      </c>
      <c r="E247" s="1" t="s">
        <v>1902</v>
      </c>
      <c r="F247" s="1" t="s">
        <v>1902</v>
      </c>
      <c r="G247" s="1" t="s">
        <v>1902</v>
      </c>
      <c r="H247" s="1" t="s">
        <v>1902</v>
      </c>
      <c r="I247" s="58" t="s">
        <v>486</v>
      </c>
      <c r="J247" s="1" t="s">
        <v>18</v>
      </c>
      <c r="K247" s="2">
        <v>12</v>
      </c>
      <c r="L247" s="1" t="str">
        <f>'[2]152'!$D$14</f>
        <v>PROTOTIPAGEM</v>
      </c>
      <c r="M247" s="172">
        <v>45566</v>
      </c>
      <c r="N247" s="172">
        <v>45566</v>
      </c>
      <c r="O247" s="172">
        <v>45597</v>
      </c>
      <c r="P247" s="212">
        <v>45870</v>
      </c>
      <c r="Q247" s="214">
        <v>45839</v>
      </c>
      <c r="R247" s="214">
        <v>45870</v>
      </c>
      <c r="S247" s="20" t="s">
        <v>4182</v>
      </c>
      <c r="T247" s="188" t="s">
        <v>229</v>
      </c>
      <c r="U247" s="1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 spans="1:43" ht="15.75">
      <c r="A248" s="241" t="s">
        <v>164</v>
      </c>
      <c r="B248" s="112">
        <v>154</v>
      </c>
      <c r="C248" s="15" t="s">
        <v>1460</v>
      </c>
      <c r="D248" s="1" t="s">
        <v>1460</v>
      </c>
      <c r="E248" s="1" t="s">
        <v>1460</v>
      </c>
      <c r="F248" s="1" t="s">
        <v>1460</v>
      </c>
      <c r="G248" s="1" t="s">
        <v>1460</v>
      </c>
      <c r="H248" s="1" t="s">
        <v>1460</v>
      </c>
      <c r="I248" s="58" t="s">
        <v>952</v>
      </c>
      <c r="J248" s="1" t="s">
        <v>19</v>
      </c>
      <c r="K248" s="2">
        <v>12</v>
      </c>
      <c r="L248" s="1" t="str">
        <f>'[2]154'!$D$14</f>
        <v>CRIPTOGRAFIA APLICADA</v>
      </c>
      <c r="M248" s="172">
        <v>45566</v>
      </c>
      <c r="N248" s="172">
        <v>45566</v>
      </c>
      <c r="O248" s="172">
        <v>45597</v>
      </c>
      <c r="P248" s="212">
        <v>45870</v>
      </c>
      <c r="Q248" s="214">
        <v>45839</v>
      </c>
      <c r="R248" s="214">
        <v>45870</v>
      </c>
      <c r="S248" s="20" t="s">
        <v>133</v>
      </c>
      <c r="T248" s="188" t="s">
        <v>235</v>
      </c>
      <c r="U248" s="1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 spans="1:43" ht="15.75">
      <c r="A249" s="241" t="s">
        <v>164</v>
      </c>
      <c r="B249" s="131">
        <v>155</v>
      </c>
      <c r="C249" s="15" t="s">
        <v>1679</v>
      </c>
      <c r="D249" s="1" t="s">
        <v>1454</v>
      </c>
      <c r="E249" s="1" t="s">
        <v>1679</v>
      </c>
      <c r="F249" s="1" t="s">
        <v>1679</v>
      </c>
      <c r="G249" s="1" t="s">
        <v>1679</v>
      </c>
      <c r="H249" s="1" t="s">
        <v>1679</v>
      </c>
      <c r="I249" s="58" t="s">
        <v>954</v>
      </c>
      <c r="J249" s="1" t="s">
        <v>20</v>
      </c>
      <c r="K249" s="2">
        <v>12</v>
      </c>
      <c r="L249" s="1" t="str">
        <f>'[2]155'!$D$14</f>
        <v>COMPUTAÇÃO EM NUVEM</v>
      </c>
      <c r="M249" s="172">
        <v>45566</v>
      </c>
      <c r="N249" s="172">
        <v>45566</v>
      </c>
      <c r="O249" s="172">
        <v>45597</v>
      </c>
      <c r="P249" s="212">
        <v>45870</v>
      </c>
      <c r="Q249" s="214">
        <v>45839</v>
      </c>
      <c r="R249" s="214">
        <v>45870</v>
      </c>
      <c r="S249" s="20" t="s">
        <v>133</v>
      </c>
      <c r="T249" s="188" t="s">
        <v>235</v>
      </c>
      <c r="U249" s="1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 spans="1:43" ht="15.75">
      <c r="A250" s="241" t="s">
        <v>164</v>
      </c>
      <c r="B250" s="131">
        <v>156</v>
      </c>
      <c r="C250" s="15" t="s">
        <v>2092</v>
      </c>
      <c r="D250" s="1" t="s">
        <v>2093</v>
      </c>
      <c r="E250" s="1" t="s">
        <v>4481</v>
      </c>
      <c r="F250" s="1" t="s">
        <v>2092</v>
      </c>
      <c r="G250" s="1" t="s">
        <v>2092</v>
      </c>
      <c r="H250" s="1" t="s">
        <v>2092</v>
      </c>
      <c r="I250" s="58" t="s">
        <v>958</v>
      </c>
      <c r="J250" s="1" t="s">
        <v>21</v>
      </c>
      <c r="K250" s="2">
        <v>12</v>
      </c>
      <c r="L250" s="1" t="str">
        <f>'[2]156'!$D$14</f>
        <v>CONTRATOS ELETRÔNICOS, E-COMMERCE E RELAÇÕES DE CONSUMO</v>
      </c>
      <c r="M250" s="172">
        <v>45566</v>
      </c>
      <c r="N250" s="172">
        <v>45566</v>
      </c>
      <c r="O250" s="172">
        <v>45597</v>
      </c>
      <c r="P250" s="212">
        <v>45870</v>
      </c>
      <c r="Q250" s="214">
        <v>45839</v>
      </c>
      <c r="R250" s="214">
        <v>45870</v>
      </c>
      <c r="S250" s="20" t="s">
        <v>133</v>
      </c>
      <c r="T250" s="188" t="s">
        <v>229</v>
      </c>
      <c r="U250" s="1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 spans="1:43" ht="15.75">
      <c r="A251" s="241" t="s">
        <v>132</v>
      </c>
      <c r="B251" s="131">
        <v>157</v>
      </c>
      <c r="C251" s="15" t="s">
        <v>2094</v>
      </c>
      <c r="D251" s="1" t="s">
        <v>2094</v>
      </c>
      <c r="E251" s="1" t="s">
        <v>2094</v>
      </c>
      <c r="F251" s="1" t="s">
        <v>2094</v>
      </c>
      <c r="G251" s="1" t="s">
        <v>2094</v>
      </c>
      <c r="H251" s="1" t="s">
        <v>2094</v>
      </c>
      <c r="I251" s="58" t="s">
        <v>961</v>
      </c>
      <c r="J251" s="1" t="s">
        <v>22</v>
      </c>
      <c r="K251" s="2">
        <v>12</v>
      </c>
      <c r="L251" s="1" t="str">
        <f>'[2]157'!$D$14</f>
        <v>PROCESSO DECISÓRIO</v>
      </c>
      <c r="M251" s="172">
        <v>45566</v>
      </c>
      <c r="N251" s="172">
        <v>45566</v>
      </c>
      <c r="O251" s="172">
        <v>45597</v>
      </c>
      <c r="P251" s="212">
        <v>45870</v>
      </c>
      <c r="Q251" s="214">
        <v>45839</v>
      </c>
      <c r="R251" s="214">
        <v>45870</v>
      </c>
      <c r="S251" s="20" t="s">
        <v>4182</v>
      </c>
      <c r="T251" s="15" t="s">
        <v>213</v>
      </c>
      <c r="U251" s="1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 spans="1:43" ht="15.75">
      <c r="A252" s="241" t="s">
        <v>164</v>
      </c>
      <c r="B252" s="131">
        <v>158</v>
      </c>
      <c r="C252" s="15" t="s">
        <v>382</v>
      </c>
      <c r="D252" s="1" t="s">
        <v>275</v>
      </c>
      <c r="E252" s="1" t="s">
        <v>382</v>
      </c>
      <c r="F252" s="1" t="s">
        <v>2005</v>
      </c>
      <c r="G252" s="1" t="s">
        <v>2005</v>
      </c>
      <c r="H252" s="1" t="s">
        <v>382</v>
      </c>
      <c r="I252" s="58" t="s">
        <v>963</v>
      </c>
      <c r="J252" s="1" t="s">
        <v>23</v>
      </c>
      <c r="K252" s="2">
        <v>12</v>
      </c>
      <c r="L252" s="1" t="str">
        <f>'[2]158'!$D$14</f>
        <v>TESTE DE SOFTWARE</v>
      </c>
      <c r="M252" s="172">
        <v>45566</v>
      </c>
      <c r="N252" s="172">
        <v>45566</v>
      </c>
      <c r="O252" s="172">
        <v>45597</v>
      </c>
      <c r="P252" s="212">
        <v>45870</v>
      </c>
      <c r="Q252" s="214">
        <v>45839</v>
      </c>
      <c r="R252" s="214">
        <v>45870</v>
      </c>
      <c r="S252" s="20" t="s">
        <v>133</v>
      </c>
      <c r="T252" s="188" t="s">
        <v>235</v>
      </c>
      <c r="U252" s="1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 spans="1:43" ht="15.75">
      <c r="A253" s="241" t="s">
        <v>132</v>
      </c>
      <c r="B253" s="112">
        <v>159</v>
      </c>
      <c r="C253" s="15" t="s">
        <v>1108</v>
      </c>
      <c r="D253" s="1" t="s">
        <v>1737</v>
      </c>
      <c r="E253" s="1" t="s">
        <v>1738</v>
      </c>
      <c r="F253" s="1" t="s">
        <v>1738</v>
      </c>
      <c r="G253" s="1" t="s">
        <v>1738</v>
      </c>
      <c r="H253" s="1" t="s">
        <v>1738</v>
      </c>
      <c r="I253" s="58" t="s">
        <v>968</v>
      </c>
      <c r="J253" s="1" t="s">
        <v>24</v>
      </c>
      <c r="K253" s="2">
        <v>12</v>
      </c>
      <c r="L253" s="1" t="str">
        <f>'[2]159'!$D$14</f>
        <v>Organização, Sistemas e Metodos</v>
      </c>
      <c r="M253" s="172">
        <v>45566</v>
      </c>
      <c r="N253" s="172">
        <v>45566</v>
      </c>
      <c r="O253" s="172">
        <v>45597</v>
      </c>
      <c r="P253" s="212">
        <v>45870</v>
      </c>
      <c r="Q253" s="214">
        <v>45839</v>
      </c>
      <c r="R253" s="214">
        <v>45870</v>
      </c>
      <c r="S253" s="20" t="s">
        <v>4182</v>
      </c>
      <c r="T253" s="15" t="s">
        <v>213</v>
      </c>
      <c r="U253" s="1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 spans="1:43" ht="15.75">
      <c r="A254" s="241" t="s">
        <v>132</v>
      </c>
      <c r="B254" s="131">
        <v>160</v>
      </c>
      <c r="C254" s="15" t="s">
        <v>1740</v>
      </c>
      <c r="D254" s="1" t="s">
        <v>485</v>
      </c>
      <c r="E254" s="1" t="s">
        <v>4192</v>
      </c>
      <c r="F254" s="1" t="s">
        <v>485</v>
      </c>
      <c r="G254" s="1" t="s">
        <v>485</v>
      </c>
      <c r="H254" s="1" t="s">
        <v>485</v>
      </c>
      <c r="I254" s="58" t="s">
        <v>974</v>
      </c>
      <c r="J254" s="1" t="s">
        <v>25</v>
      </c>
      <c r="K254" s="2">
        <v>12</v>
      </c>
      <c r="L254" s="1" t="str">
        <f>'[2]160'!$D$14</f>
        <v xml:space="preserve">Contabilidade Financeira </v>
      </c>
      <c r="M254" s="172">
        <v>45566</v>
      </c>
      <c r="N254" s="172">
        <v>45566</v>
      </c>
      <c r="O254" s="172">
        <v>45597</v>
      </c>
      <c r="P254" s="212">
        <v>45870</v>
      </c>
      <c r="Q254" s="214">
        <v>45839</v>
      </c>
      <c r="R254" s="214">
        <v>45870</v>
      </c>
      <c r="S254" s="20" t="s">
        <v>4182</v>
      </c>
      <c r="T254" s="15" t="s">
        <v>240</v>
      </c>
      <c r="U254" s="1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 spans="1:43" ht="15.75">
      <c r="A255" s="241" t="s">
        <v>132</v>
      </c>
      <c r="B255" s="131">
        <v>161</v>
      </c>
      <c r="C255" s="15" t="s">
        <v>501</v>
      </c>
      <c r="D255" s="1" t="s">
        <v>498</v>
      </c>
      <c r="E255" s="1" t="s">
        <v>498</v>
      </c>
      <c r="F255" s="1" t="s">
        <v>498</v>
      </c>
      <c r="G255" s="1" t="s">
        <v>498</v>
      </c>
      <c r="H255" s="1" t="s">
        <v>498</v>
      </c>
      <c r="I255" s="58" t="s">
        <v>2006</v>
      </c>
      <c r="J255" s="1" t="s">
        <v>26</v>
      </c>
      <c r="K255" s="2">
        <v>12</v>
      </c>
      <c r="L255" s="1" t="str">
        <f>'[2]161'!$D$14</f>
        <v>Gestão de Desempenho, Treinamento e Desenvolvimento Pessoal</v>
      </c>
      <c r="M255" s="172">
        <v>45566</v>
      </c>
      <c r="N255" s="172">
        <v>45566</v>
      </c>
      <c r="O255" s="172">
        <v>45597</v>
      </c>
      <c r="P255" s="212">
        <v>45870</v>
      </c>
      <c r="Q255" s="214">
        <v>45839</v>
      </c>
      <c r="R255" s="214">
        <v>45870</v>
      </c>
      <c r="S255" s="20" t="s">
        <v>4182</v>
      </c>
      <c r="T255" s="15" t="s">
        <v>4187</v>
      </c>
      <c r="U255" s="1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 spans="1:43" ht="15.75">
      <c r="A256" s="241" t="s">
        <v>149</v>
      </c>
      <c r="B256" s="131">
        <v>162</v>
      </c>
      <c r="C256" s="15" t="s">
        <v>1655</v>
      </c>
      <c r="D256" s="1" t="s">
        <v>1656</v>
      </c>
      <c r="E256" s="1" t="s">
        <v>1656</v>
      </c>
      <c r="F256" s="1" t="s">
        <v>1718</v>
      </c>
      <c r="G256" s="1" t="s">
        <v>1718</v>
      </c>
      <c r="H256" s="1" t="s">
        <v>1656</v>
      </c>
      <c r="I256" s="58" t="s">
        <v>984</v>
      </c>
      <c r="J256" s="1" t="s">
        <v>27</v>
      </c>
      <c r="K256" s="2">
        <v>12</v>
      </c>
      <c r="L256" s="1" t="str">
        <f>'[2]162'!$D$14</f>
        <v>Semântica do Português</v>
      </c>
      <c r="M256" s="172">
        <v>45566</v>
      </c>
      <c r="N256" s="172">
        <v>45566</v>
      </c>
      <c r="O256" s="172">
        <v>45597</v>
      </c>
      <c r="P256" s="212">
        <v>45870</v>
      </c>
      <c r="Q256" s="214">
        <v>45839</v>
      </c>
      <c r="R256" s="214">
        <v>45870</v>
      </c>
      <c r="S256" s="20" t="s">
        <v>141</v>
      </c>
      <c r="T256" s="15" t="s">
        <v>208</v>
      </c>
      <c r="U256" s="1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 spans="1:43" ht="15.75">
      <c r="A257" s="241" t="s">
        <v>132</v>
      </c>
      <c r="B257" s="131">
        <v>163</v>
      </c>
      <c r="C257" s="15" t="s">
        <v>1396</v>
      </c>
      <c r="D257" s="1" t="s">
        <v>488</v>
      </c>
      <c r="E257" s="1" t="s">
        <v>488</v>
      </c>
      <c r="F257" s="1" t="s">
        <v>488</v>
      </c>
      <c r="G257" s="1" t="s">
        <v>488</v>
      </c>
      <c r="H257" s="1" t="s">
        <v>488</v>
      </c>
      <c r="I257" s="58" t="s">
        <v>987</v>
      </c>
      <c r="J257" s="1" t="s">
        <v>28</v>
      </c>
      <c r="K257" s="2">
        <v>12</v>
      </c>
      <c r="L257" s="1" t="str">
        <f>'[2]163'!$D$14</f>
        <v>Licitações e Contratos</v>
      </c>
      <c r="M257" s="172">
        <v>45566</v>
      </c>
      <c r="N257" s="172">
        <v>45566</v>
      </c>
      <c r="O257" s="172">
        <v>45597</v>
      </c>
      <c r="P257" s="212">
        <v>45870</v>
      </c>
      <c r="Q257" s="214">
        <v>45839</v>
      </c>
      <c r="R257" s="214">
        <v>45870</v>
      </c>
      <c r="S257" s="20" t="s">
        <v>4182</v>
      </c>
      <c r="T257" s="15" t="s">
        <v>4206</v>
      </c>
      <c r="U257" s="1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 spans="1:43" ht="15.75">
      <c r="A258" s="241" t="s">
        <v>132</v>
      </c>
      <c r="B258" s="131">
        <v>164</v>
      </c>
      <c r="C258" s="15" t="s">
        <v>1730</v>
      </c>
      <c r="D258" s="1" t="s">
        <v>1731</v>
      </c>
      <c r="E258" s="1" t="s">
        <v>4482</v>
      </c>
      <c r="F258" s="1" t="s">
        <v>1730</v>
      </c>
      <c r="G258" s="1" t="s">
        <v>1730</v>
      </c>
      <c r="H258" s="1" t="s">
        <v>4483</v>
      </c>
      <c r="I258" s="58" t="s">
        <v>991</v>
      </c>
      <c r="J258" s="1" t="s">
        <v>29</v>
      </c>
      <c r="K258" s="2">
        <v>12</v>
      </c>
      <c r="L258" s="1" t="str">
        <f>'[2]164'!$D$14</f>
        <v>Gerenciamento dos Aspectos e Impactos Ambientais</v>
      </c>
      <c r="M258" s="172">
        <v>45566</v>
      </c>
      <c r="N258" s="172">
        <v>45566</v>
      </c>
      <c r="O258" s="172">
        <v>45597</v>
      </c>
      <c r="P258" s="212">
        <v>45870</v>
      </c>
      <c r="Q258" s="214">
        <v>45839</v>
      </c>
      <c r="R258" s="214">
        <v>45870</v>
      </c>
      <c r="S258" s="20" t="s">
        <v>4182</v>
      </c>
      <c r="T258" s="15" t="s">
        <v>240</v>
      </c>
      <c r="U258" s="1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 spans="1:43" ht="15.75">
      <c r="A259" s="241" t="s">
        <v>149</v>
      </c>
      <c r="B259" s="131">
        <v>165</v>
      </c>
      <c r="C259" s="15" t="s">
        <v>2069</v>
      </c>
      <c r="D259" s="1" t="s">
        <v>2070</v>
      </c>
      <c r="E259" s="1" t="s">
        <v>4484</v>
      </c>
      <c r="F259" s="1" t="s">
        <v>2070</v>
      </c>
      <c r="G259" s="1" t="s">
        <v>2070</v>
      </c>
      <c r="H259" s="1" t="s">
        <v>2071</v>
      </c>
      <c r="I259" s="58" t="s">
        <v>995</v>
      </c>
      <c r="J259" s="1" t="s">
        <v>30</v>
      </c>
      <c r="K259" s="2">
        <v>12</v>
      </c>
      <c r="L259" s="1" t="str">
        <f>'[2]165'!$D$14</f>
        <v>Metodologia do Ensino de Geografia</v>
      </c>
      <c r="M259" s="172">
        <v>45566</v>
      </c>
      <c r="N259" s="172">
        <v>45566</v>
      </c>
      <c r="O259" s="172">
        <v>45597</v>
      </c>
      <c r="P259" s="212">
        <v>45870</v>
      </c>
      <c r="Q259" s="214">
        <v>45839</v>
      </c>
      <c r="R259" s="214">
        <v>45870</v>
      </c>
      <c r="S259" s="20" t="s">
        <v>141</v>
      </c>
      <c r="T259" s="15" t="s">
        <v>148</v>
      </c>
      <c r="U259" s="1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 spans="1:43" ht="15.75">
      <c r="A260" s="241" t="s">
        <v>149</v>
      </c>
      <c r="B260" s="131">
        <v>168</v>
      </c>
      <c r="C260" s="15" t="s">
        <v>1721</v>
      </c>
      <c r="D260" s="1" t="s">
        <v>1722</v>
      </c>
      <c r="E260" s="1" t="s">
        <v>4485</v>
      </c>
      <c r="F260" s="1" t="s">
        <v>1723</v>
      </c>
      <c r="G260" s="1" t="s">
        <v>1723</v>
      </c>
      <c r="H260" s="1" t="s">
        <v>1163</v>
      </c>
      <c r="I260" s="58" t="s">
        <v>2017</v>
      </c>
      <c r="J260" s="1" t="s">
        <v>31</v>
      </c>
      <c r="K260" s="2">
        <v>12</v>
      </c>
      <c r="L260" s="1" t="str">
        <f>'[2]168'!$D$14</f>
        <v>Interpretação de Textos</v>
      </c>
      <c r="M260" s="172">
        <v>45566</v>
      </c>
      <c r="N260" s="172">
        <v>45566</v>
      </c>
      <c r="O260" s="172">
        <v>45597</v>
      </c>
      <c r="P260" s="212">
        <v>45870</v>
      </c>
      <c r="Q260" s="214">
        <v>45839</v>
      </c>
      <c r="R260" s="214">
        <v>45870</v>
      </c>
      <c r="S260" s="20" t="s">
        <v>141</v>
      </c>
      <c r="T260" s="15" t="s">
        <v>208</v>
      </c>
      <c r="U260" s="1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 spans="1:43" ht="15.75">
      <c r="A261" s="241" t="s">
        <v>149</v>
      </c>
      <c r="B261" s="131">
        <v>169</v>
      </c>
      <c r="C261" s="15" t="s">
        <v>1678</v>
      </c>
      <c r="D261" s="1" t="s">
        <v>892</v>
      </c>
      <c r="E261" s="1" t="s">
        <v>4486</v>
      </c>
      <c r="F261" s="1" t="s">
        <v>1724</v>
      </c>
      <c r="G261" s="1" t="s">
        <v>1724</v>
      </c>
      <c r="H261" s="1" t="s">
        <v>1725</v>
      </c>
      <c r="I261" s="58" t="s">
        <v>1257</v>
      </c>
      <c r="J261" s="1" t="s">
        <v>32</v>
      </c>
      <c r="K261" s="2">
        <v>12</v>
      </c>
      <c r="L261" s="1" t="str">
        <f>'[2]169'!$D$14</f>
        <v>Gestão Educacional</v>
      </c>
      <c r="M261" s="172">
        <v>45566</v>
      </c>
      <c r="N261" s="172">
        <v>45566</v>
      </c>
      <c r="O261" s="172">
        <v>45597</v>
      </c>
      <c r="P261" s="212">
        <v>45870</v>
      </c>
      <c r="Q261" s="214">
        <v>45839</v>
      </c>
      <c r="R261" s="214">
        <v>45870</v>
      </c>
      <c r="S261" s="20" t="s">
        <v>141</v>
      </c>
      <c r="T261" s="15" t="s">
        <v>4191</v>
      </c>
      <c r="U261" s="1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 spans="1:43" ht="15.75">
      <c r="A262" s="241" t="s">
        <v>149</v>
      </c>
      <c r="B262" s="131">
        <v>170</v>
      </c>
      <c r="C262" s="15" t="s">
        <v>3528</v>
      </c>
      <c r="D262" s="1" t="s">
        <v>4487</v>
      </c>
      <c r="E262" s="1" t="s">
        <v>678</v>
      </c>
      <c r="F262" s="1" t="s">
        <v>678</v>
      </c>
      <c r="G262" s="1" t="s">
        <v>678</v>
      </c>
      <c r="H262" s="1" t="s">
        <v>678</v>
      </c>
      <c r="I262" s="58" t="s">
        <v>1007</v>
      </c>
      <c r="J262" s="1" t="s">
        <v>33</v>
      </c>
      <c r="K262" s="2">
        <v>12</v>
      </c>
      <c r="L262" s="1" t="str">
        <f>'[2]170'!$D$14</f>
        <v>Fundamentos da Psicopedagogia</v>
      </c>
      <c r="M262" s="172">
        <v>45566</v>
      </c>
      <c r="N262" s="172">
        <v>45566</v>
      </c>
      <c r="O262" s="172">
        <v>45597</v>
      </c>
      <c r="P262" s="212">
        <v>45870</v>
      </c>
      <c r="Q262" s="214">
        <v>45839</v>
      </c>
      <c r="R262" s="214">
        <v>45870</v>
      </c>
      <c r="S262" s="20" t="s">
        <v>141</v>
      </c>
      <c r="T262" s="15" t="s">
        <v>226</v>
      </c>
      <c r="U262" s="1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 spans="1:43" ht="15.75">
      <c r="A263" s="241" t="s">
        <v>149</v>
      </c>
      <c r="B263" s="131">
        <v>171</v>
      </c>
      <c r="C263" s="15" t="s">
        <v>903</v>
      </c>
      <c r="D263" s="1" t="s">
        <v>4488</v>
      </c>
      <c r="E263" s="1" t="s">
        <v>4489</v>
      </c>
      <c r="F263" s="1" t="s">
        <v>4490</v>
      </c>
      <c r="G263" s="1" t="s">
        <v>4490</v>
      </c>
      <c r="H263" s="1" t="s">
        <v>4491</v>
      </c>
      <c r="I263" s="58" t="s">
        <v>2023</v>
      </c>
      <c r="J263" s="1" t="s">
        <v>34</v>
      </c>
      <c r="K263" s="2">
        <v>12</v>
      </c>
      <c r="L263" s="1" t="str">
        <f>'[2]171'!$D$14</f>
        <v>Mídia, Tecnologia e Aprendizagem</v>
      </c>
      <c r="M263" s="172">
        <v>45566</v>
      </c>
      <c r="N263" s="172">
        <v>45566</v>
      </c>
      <c r="O263" s="172">
        <v>45597</v>
      </c>
      <c r="P263" s="212">
        <v>45870</v>
      </c>
      <c r="Q263" s="214">
        <v>45839</v>
      </c>
      <c r="R263" s="214">
        <v>45870</v>
      </c>
      <c r="S263" s="20" t="s">
        <v>141</v>
      </c>
      <c r="T263" s="15" t="s">
        <v>243</v>
      </c>
      <c r="U263" s="1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 spans="1:43" ht="15.75">
      <c r="A264" s="241" t="s">
        <v>132</v>
      </c>
      <c r="B264" s="112">
        <v>172</v>
      </c>
      <c r="C264" s="2" t="s">
        <v>1625</v>
      </c>
      <c r="D264" s="1" t="s">
        <v>1443</v>
      </c>
      <c r="E264" s="2" t="s">
        <v>1625</v>
      </c>
      <c r="F264" s="2" t="s">
        <v>1625</v>
      </c>
      <c r="G264" s="2" t="s">
        <v>1625</v>
      </c>
      <c r="H264" s="2" t="s">
        <v>1625</v>
      </c>
      <c r="I264" s="58" t="s">
        <v>1014</v>
      </c>
      <c r="J264" s="1" t="s">
        <v>35</v>
      </c>
      <c r="K264" s="2">
        <v>12</v>
      </c>
      <c r="L264" s="1" t="str">
        <f>'[2]172'!$D$14</f>
        <v>ENGENHARIA DE DADOS</v>
      </c>
      <c r="M264" s="172">
        <v>45566</v>
      </c>
      <c r="N264" s="172">
        <v>45566</v>
      </c>
      <c r="O264" s="172">
        <v>45597</v>
      </c>
      <c r="P264" s="212">
        <v>45870</v>
      </c>
      <c r="Q264" s="214">
        <v>45839</v>
      </c>
      <c r="R264" s="214">
        <v>45870</v>
      </c>
      <c r="S264" s="244" t="s">
        <v>4182</v>
      </c>
      <c r="T264" s="253" t="s">
        <v>235</v>
      </c>
      <c r="U264" s="59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  <c r="AI264" s="62"/>
      <c r="AJ264" s="62"/>
      <c r="AK264" s="62"/>
      <c r="AL264" s="62"/>
      <c r="AM264" s="62"/>
      <c r="AN264" s="62"/>
      <c r="AO264" s="62"/>
      <c r="AP264" s="62"/>
      <c r="AQ264" s="62"/>
    </row>
    <row r="265" spans="1:43" ht="15.75">
      <c r="A265" s="241" t="s">
        <v>149</v>
      </c>
      <c r="B265" s="112">
        <v>173</v>
      </c>
      <c r="C265" s="15" t="s">
        <v>1528</v>
      </c>
      <c r="D265" s="1" t="s">
        <v>1528</v>
      </c>
      <c r="E265" s="1" t="s">
        <v>4460</v>
      </c>
      <c r="F265" s="1" t="s">
        <v>1528</v>
      </c>
      <c r="G265" s="1" t="s">
        <v>1528</v>
      </c>
      <c r="H265" s="1" t="s">
        <v>1528</v>
      </c>
      <c r="I265" s="58" t="s">
        <v>1017</v>
      </c>
      <c r="J265" s="1" t="s">
        <v>36</v>
      </c>
      <c r="K265" s="2">
        <v>12</v>
      </c>
      <c r="L265" s="1" t="str">
        <f>'[2]173'!$D$14</f>
        <v>POLÍTICAS PÚBLICAS E EDUCAÇÃO</v>
      </c>
      <c r="M265" s="172">
        <v>45566</v>
      </c>
      <c r="N265" s="172">
        <v>45566</v>
      </c>
      <c r="O265" s="172">
        <v>45597</v>
      </c>
      <c r="P265" s="212">
        <v>45870</v>
      </c>
      <c r="Q265" s="214">
        <v>45839</v>
      </c>
      <c r="R265" s="214">
        <v>45870</v>
      </c>
      <c r="S265" s="20" t="s">
        <v>141</v>
      </c>
      <c r="T265" s="15" t="s">
        <v>243</v>
      </c>
      <c r="U265" s="1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 spans="1:43" ht="15.75">
      <c r="A266" s="241" t="s">
        <v>174</v>
      </c>
      <c r="B266" s="112">
        <v>174</v>
      </c>
      <c r="C266" s="15" t="s">
        <v>3230</v>
      </c>
      <c r="D266" s="1" t="s">
        <v>3230</v>
      </c>
      <c r="E266" s="1" t="s">
        <v>3230</v>
      </c>
      <c r="F266" s="1" t="s">
        <v>3230</v>
      </c>
      <c r="G266" s="1" t="s">
        <v>3230</v>
      </c>
      <c r="H266" s="1" t="s">
        <v>3231</v>
      </c>
      <c r="I266" s="58" t="s">
        <v>1019</v>
      </c>
      <c r="J266" s="1" t="s">
        <v>37</v>
      </c>
      <c r="K266" s="2">
        <v>12</v>
      </c>
      <c r="L266" s="1" t="str">
        <f>'[2]174'!$D$14</f>
        <v>STANDS E EVENTOS</v>
      </c>
      <c r="M266" s="172">
        <v>45566</v>
      </c>
      <c r="N266" s="172">
        <v>45566</v>
      </c>
      <c r="O266" s="172">
        <v>45597</v>
      </c>
      <c r="P266" s="212">
        <v>45870</v>
      </c>
      <c r="Q266" s="214">
        <v>45839</v>
      </c>
      <c r="R266" s="214">
        <v>45870</v>
      </c>
      <c r="S266" s="20" t="s">
        <v>133</v>
      </c>
      <c r="T266" s="15" t="s">
        <v>183</v>
      </c>
      <c r="U266" s="1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 spans="1:43" ht="15.75">
      <c r="A267" s="241" t="s">
        <v>113</v>
      </c>
      <c r="B267" s="131">
        <v>175</v>
      </c>
      <c r="C267" s="15" t="s">
        <v>3227</v>
      </c>
      <c r="D267" s="1" t="s">
        <v>3229</v>
      </c>
      <c r="E267" s="1" t="s">
        <v>4492</v>
      </c>
      <c r="F267" s="1" t="s">
        <v>3229</v>
      </c>
      <c r="G267" s="1" t="s">
        <v>3229</v>
      </c>
      <c r="H267" s="1" t="s">
        <v>3229</v>
      </c>
      <c r="I267" s="58" t="s">
        <v>1022</v>
      </c>
      <c r="J267" s="1" t="s">
        <v>38</v>
      </c>
      <c r="K267" s="2">
        <v>12</v>
      </c>
      <c r="L267" s="1" t="str">
        <f>'[2]175'!$D$14</f>
        <v>DIREITOS INDIVIDUAIS, COLETIVOS E DIFUSOS</v>
      </c>
      <c r="M267" s="172">
        <v>45566</v>
      </c>
      <c r="N267" s="172">
        <v>45566</v>
      </c>
      <c r="O267" s="172">
        <v>45597</v>
      </c>
      <c r="P267" s="212">
        <v>45870</v>
      </c>
      <c r="Q267" s="214">
        <v>45839</v>
      </c>
      <c r="R267" s="214">
        <v>45870</v>
      </c>
      <c r="S267" s="20" t="s">
        <v>4177</v>
      </c>
      <c r="T267" s="15" t="s">
        <v>120</v>
      </c>
      <c r="U267" s="1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 spans="1:43" ht="15.75">
      <c r="A268" s="241" t="s">
        <v>113</v>
      </c>
      <c r="B268" s="131">
        <v>176</v>
      </c>
      <c r="C268" s="15" t="s">
        <v>1111</v>
      </c>
      <c r="D268" s="1" t="s">
        <v>1154</v>
      </c>
      <c r="E268" s="1" t="s">
        <v>1155</v>
      </c>
      <c r="F268" s="1" t="s">
        <v>1155</v>
      </c>
      <c r="G268" s="1" t="s">
        <v>1155</v>
      </c>
      <c r="H268" s="1" t="s">
        <v>1155</v>
      </c>
      <c r="I268" s="58" t="s">
        <v>1026</v>
      </c>
      <c r="J268" s="1" t="s">
        <v>39</v>
      </c>
      <c r="K268" s="2">
        <v>12</v>
      </c>
      <c r="L268" s="1" t="str">
        <f>'[2]176'!$D$14</f>
        <v>PLANEJAMENTO TRIBUTÁRIO</v>
      </c>
      <c r="M268" s="172">
        <v>45566</v>
      </c>
      <c r="N268" s="172">
        <v>45566</v>
      </c>
      <c r="O268" s="172">
        <v>45597</v>
      </c>
      <c r="P268" s="212">
        <v>45870</v>
      </c>
      <c r="Q268" s="214">
        <v>45839</v>
      </c>
      <c r="R268" s="214">
        <v>45870</v>
      </c>
      <c r="S268" s="20" t="s">
        <v>4177</v>
      </c>
      <c r="T268" s="15" t="s">
        <v>240</v>
      </c>
      <c r="U268" s="1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 spans="1:43" ht="15.75">
      <c r="A269" s="241" t="s">
        <v>164</v>
      </c>
      <c r="B269" s="112">
        <v>177</v>
      </c>
      <c r="C269" s="15" t="s">
        <v>318</v>
      </c>
      <c r="D269" s="1" t="s">
        <v>318</v>
      </c>
      <c r="E269" s="1" t="s">
        <v>318</v>
      </c>
      <c r="F269" s="1" t="s">
        <v>318</v>
      </c>
      <c r="G269" s="1" t="s">
        <v>318</v>
      </c>
      <c r="H269" s="1" t="s">
        <v>318</v>
      </c>
      <c r="I269" s="58" t="s">
        <v>1027</v>
      </c>
      <c r="J269" s="1" t="s">
        <v>40</v>
      </c>
      <c r="K269" s="2">
        <v>12</v>
      </c>
      <c r="L269" s="1" t="str">
        <f>'[2]177'!$D$14</f>
        <v>GESTÃO DE PROCESSOS</v>
      </c>
      <c r="M269" s="172">
        <v>45566</v>
      </c>
      <c r="N269" s="172">
        <v>45566</v>
      </c>
      <c r="O269" s="172">
        <v>45597</v>
      </c>
      <c r="P269" s="212">
        <v>45870</v>
      </c>
      <c r="Q269" s="214">
        <v>45839</v>
      </c>
      <c r="R269" s="214">
        <v>45870</v>
      </c>
      <c r="S269" s="20" t="s">
        <v>133</v>
      </c>
      <c r="T269" s="15" t="s">
        <v>4187</v>
      </c>
      <c r="U269" s="1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 spans="1:43" ht="15.75">
      <c r="A270" s="241" t="s">
        <v>140</v>
      </c>
      <c r="B270" s="131">
        <v>178</v>
      </c>
      <c r="C270" s="15" t="s">
        <v>3221</v>
      </c>
      <c r="D270" s="1" t="s">
        <v>3221</v>
      </c>
      <c r="E270" s="1" t="s">
        <v>3221</v>
      </c>
      <c r="F270" s="1" t="s">
        <v>3221</v>
      </c>
      <c r="G270" s="1" t="s">
        <v>3221</v>
      </c>
      <c r="H270" s="1" t="s">
        <v>3221</v>
      </c>
      <c r="I270" s="58" t="s">
        <v>1030</v>
      </c>
      <c r="J270" s="1" t="s">
        <v>41</v>
      </c>
      <c r="K270" s="2">
        <v>12</v>
      </c>
      <c r="L270" s="1" t="str">
        <f>'[2]178'!$D$14</f>
        <v>EDUCAÇÃO EM SAÚDE</v>
      </c>
      <c r="M270" s="172">
        <v>45566</v>
      </c>
      <c r="N270" s="172">
        <v>45566</v>
      </c>
      <c r="O270" s="172">
        <v>45597</v>
      </c>
      <c r="P270" s="212">
        <v>45870</v>
      </c>
      <c r="Q270" s="214">
        <v>45839</v>
      </c>
      <c r="R270" s="214">
        <v>45870</v>
      </c>
      <c r="S270" s="20" t="s">
        <v>141</v>
      </c>
      <c r="T270" s="15" t="s">
        <v>131</v>
      </c>
      <c r="U270" s="1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 spans="1:43" ht="15.75">
      <c r="A271" s="241" t="s">
        <v>140</v>
      </c>
      <c r="B271" s="131">
        <v>179</v>
      </c>
      <c r="C271" s="15" t="s">
        <v>4303</v>
      </c>
      <c r="D271" s="1" t="s">
        <v>753</v>
      </c>
      <c r="E271" s="1" t="s">
        <v>753</v>
      </c>
      <c r="F271" s="1" t="s">
        <v>753</v>
      </c>
      <c r="G271" s="1" t="s">
        <v>753</v>
      </c>
      <c r="H271" s="1" t="s">
        <v>753</v>
      </c>
      <c r="I271" s="58" t="s">
        <v>1032</v>
      </c>
      <c r="J271" s="1" t="s">
        <v>42</v>
      </c>
      <c r="K271" s="2">
        <v>12</v>
      </c>
      <c r="L271" s="1" t="str">
        <f>'[2]179'!$D$14</f>
        <v>ANTIBIOTICOTERAPIA</v>
      </c>
      <c r="M271" s="172">
        <v>45566</v>
      </c>
      <c r="N271" s="172">
        <v>45566</v>
      </c>
      <c r="O271" s="172">
        <v>45597</v>
      </c>
      <c r="P271" s="212">
        <v>45870</v>
      </c>
      <c r="Q271" s="214">
        <v>45839</v>
      </c>
      <c r="R271" s="214">
        <v>45870</v>
      </c>
      <c r="S271" s="20" t="s">
        <v>141</v>
      </c>
      <c r="T271" s="15" t="s">
        <v>131</v>
      </c>
      <c r="U271" s="1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 spans="1:43" ht="15.75">
      <c r="A272" s="241" t="s">
        <v>149</v>
      </c>
      <c r="B272" s="131">
        <v>180</v>
      </c>
      <c r="C272" s="15" t="s">
        <v>1662</v>
      </c>
      <c r="D272" s="1" t="s">
        <v>1662</v>
      </c>
      <c r="E272" s="1" t="s">
        <v>1662</v>
      </c>
      <c r="F272" s="1" t="s">
        <v>1662</v>
      </c>
      <c r="G272" s="1" t="s">
        <v>1662</v>
      </c>
      <c r="H272" s="1" t="s">
        <v>1662</v>
      </c>
      <c r="I272" s="58" t="s">
        <v>1034</v>
      </c>
      <c r="J272" s="1" t="s">
        <v>43</v>
      </c>
      <c r="K272" s="2">
        <v>12</v>
      </c>
      <c r="L272" s="1" t="str">
        <f>'[2]180'!$D$14</f>
        <v>ASPECTOS SOCIOANTROPOLÓGICOS</v>
      </c>
      <c r="M272" s="172">
        <v>45566</v>
      </c>
      <c r="N272" s="172">
        <v>45566</v>
      </c>
      <c r="O272" s="172">
        <v>45597</v>
      </c>
      <c r="P272" s="212">
        <v>45870</v>
      </c>
      <c r="Q272" s="214">
        <v>45839</v>
      </c>
      <c r="R272" s="214">
        <v>45870</v>
      </c>
      <c r="S272" s="20" t="s">
        <v>141</v>
      </c>
      <c r="T272" s="15" t="s">
        <v>148</v>
      </c>
      <c r="U272" s="1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 spans="1:43" ht="15.75">
      <c r="A273" s="241" t="s">
        <v>164</v>
      </c>
      <c r="B273" s="131">
        <v>181</v>
      </c>
      <c r="C273" s="15" t="s">
        <v>3219</v>
      </c>
      <c r="D273" s="1" t="s">
        <v>3219</v>
      </c>
      <c r="E273" s="1" t="s">
        <v>3219</v>
      </c>
      <c r="F273" s="1" t="s">
        <v>3219</v>
      </c>
      <c r="G273" s="1" t="s">
        <v>3219</v>
      </c>
      <c r="H273" s="1" t="s">
        <v>3219</v>
      </c>
      <c r="I273" s="58" t="s">
        <v>1036</v>
      </c>
      <c r="J273" s="1" t="s">
        <v>44</v>
      </c>
      <c r="K273" s="2">
        <v>12</v>
      </c>
      <c r="L273" s="1" t="str">
        <f>'[2]181'!$D$14</f>
        <v>REDES DE COMPUTADORES</v>
      </c>
      <c r="M273" s="172">
        <v>45566</v>
      </c>
      <c r="N273" s="172">
        <v>45566</v>
      </c>
      <c r="O273" s="172">
        <v>45597</v>
      </c>
      <c r="P273" s="212">
        <v>45870</v>
      </c>
      <c r="Q273" s="214">
        <v>45839</v>
      </c>
      <c r="R273" s="214">
        <v>45870</v>
      </c>
      <c r="S273" s="20" t="s">
        <v>133</v>
      </c>
      <c r="T273" s="188" t="s">
        <v>235</v>
      </c>
      <c r="U273" s="1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 spans="1:43" ht="15.75">
      <c r="A274" s="241" t="s">
        <v>174</v>
      </c>
      <c r="B274" s="112">
        <v>182</v>
      </c>
      <c r="C274" s="15" t="s">
        <v>680</v>
      </c>
      <c r="D274" s="1" t="s">
        <v>681</v>
      </c>
      <c r="E274" s="1" t="s">
        <v>681</v>
      </c>
      <c r="F274" s="1" t="s">
        <v>681</v>
      </c>
      <c r="G274" s="1" t="s">
        <v>681</v>
      </c>
      <c r="H274" s="1" t="s">
        <v>681</v>
      </c>
      <c r="I274" s="58" t="s">
        <v>1037</v>
      </c>
      <c r="J274" s="1" t="s">
        <v>45</v>
      </c>
      <c r="K274" s="2">
        <v>12</v>
      </c>
      <c r="L274" s="1" t="str">
        <f>'[2]182'!$D$14</f>
        <v>RESPONSABILIDADE SOCIOAMBIENTAL</v>
      </c>
      <c r="M274" s="172">
        <v>45566</v>
      </c>
      <c r="N274" s="172">
        <v>45566</v>
      </c>
      <c r="O274" s="172">
        <v>45597</v>
      </c>
      <c r="P274" s="212">
        <v>45870</v>
      </c>
      <c r="Q274" s="214">
        <v>45839</v>
      </c>
      <c r="R274" s="214">
        <v>45870</v>
      </c>
      <c r="S274" s="20" t="s">
        <v>133</v>
      </c>
      <c r="T274" s="15" t="s">
        <v>243</v>
      </c>
      <c r="U274" s="1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 spans="1:43" ht="15.75">
      <c r="A275" s="241" t="s">
        <v>140</v>
      </c>
      <c r="B275" s="112">
        <v>183</v>
      </c>
      <c r="C275" s="15" t="s">
        <v>435</v>
      </c>
      <c r="D275" s="1" t="s">
        <v>1698</v>
      </c>
      <c r="E275" s="1" t="s">
        <v>4493</v>
      </c>
      <c r="F275" s="1" t="s">
        <v>1698</v>
      </c>
      <c r="G275" s="1" t="s">
        <v>1698</v>
      </c>
      <c r="H275" s="1" t="s">
        <v>1698</v>
      </c>
      <c r="I275" s="58" t="s">
        <v>1039</v>
      </c>
      <c r="J275" s="1" t="s">
        <v>46</v>
      </c>
      <c r="K275" s="2">
        <v>12</v>
      </c>
      <c r="L275" s="1" t="str">
        <f>'[2]183'!$D$14</f>
        <v>PSICOLOGIA POSITIVA </v>
      </c>
      <c r="M275" s="172">
        <v>45566</v>
      </c>
      <c r="N275" s="172">
        <v>45566</v>
      </c>
      <c r="O275" s="172">
        <v>45597</v>
      </c>
      <c r="P275" s="212">
        <v>45870</v>
      </c>
      <c r="Q275" s="214">
        <v>45839</v>
      </c>
      <c r="R275" s="214">
        <v>45870</v>
      </c>
      <c r="S275" s="20" t="s">
        <v>141</v>
      </c>
      <c r="T275" s="15" t="s">
        <v>226</v>
      </c>
      <c r="U275" s="1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 spans="1:43" ht="15.75">
      <c r="A276" s="241" t="s">
        <v>149</v>
      </c>
      <c r="B276" s="131">
        <v>184</v>
      </c>
      <c r="C276" s="15" t="s">
        <v>594</v>
      </c>
      <c r="D276" s="1" t="s">
        <v>4494</v>
      </c>
      <c r="E276" s="1" t="s">
        <v>4494</v>
      </c>
      <c r="F276" s="1" t="s">
        <v>4494</v>
      </c>
      <c r="G276" s="1" t="s">
        <v>4494</v>
      </c>
      <c r="H276" s="1" t="s">
        <v>595</v>
      </c>
      <c r="I276" s="58" t="s">
        <v>1042</v>
      </c>
      <c r="J276" s="1" t="s">
        <v>47</v>
      </c>
      <c r="K276" s="2">
        <v>12</v>
      </c>
      <c r="L276" s="1" t="str">
        <f>'[2]184'!$D$14</f>
        <v>NEUROEDUCAÇÃO E TECNOLOGIAS EDUCACIONAIS</v>
      </c>
      <c r="M276" s="172">
        <v>45566</v>
      </c>
      <c r="N276" s="172">
        <v>45566</v>
      </c>
      <c r="O276" s="172">
        <v>45597</v>
      </c>
      <c r="P276" s="212">
        <v>45870</v>
      </c>
      <c r="Q276" s="214">
        <v>45839</v>
      </c>
      <c r="R276" s="214">
        <v>45870</v>
      </c>
      <c r="S276" s="20" t="s">
        <v>141</v>
      </c>
      <c r="T276" s="15" t="s">
        <v>4191</v>
      </c>
      <c r="U276" s="1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 spans="1:43" ht="15.75">
      <c r="A277" s="241" t="s">
        <v>140</v>
      </c>
      <c r="B277" s="131">
        <v>185</v>
      </c>
      <c r="C277" s="15" t="s">
        <v>825</v>
      </c>
      <c r="D277" s="1" t="s">
        <v>825</v>
      </c>
      <c r="E277" s="1" t="s">
        <v>825</v>
      </c>
      <c r="F277" s="1" t="s">
        <v>825</v>
      </c>
      <c r="G277" s="1" t="s">
        <v>825</v>
      </c>
      <c r="H277" s="1" t="s">
        <v>825</v>
      </c>
      <c r="I277" s="58" t="s">
        <v>1043</v>
      </c>
      <c r="J277" s="1" t="s">
        <v>48</v>
      </c>
      <c r="K277" s="2">
        <v>12</v>
      </c>
      <c r="L277" s="1" t="str">
        <f>'[2]185'!$D$14</f>
        <v>ALIMENTAÇÃO E NUTRIÇÃO PARA O CUIDADO</v>
      </c>
      <c r="M277" s="172">
        <v>45566</v>
      </c>
      <c r="N277" s="172">
        <v>45566</v>
      </c>
      <c r="O277" s="172">
        <v>45597</v>
      </c>
      <c r="P277" s="212">
        <v>45870</v>
      </c>
      <c r="Q277" s="214">
        <v>45839</v>
      </c>
      <c r="R277" s="214">
        <v>45870</v>
      </c>
      <c r="S277" s="20" t="s">
        <v>141</v>
      </c>
      <c r="T277" s="15" t="s">
        <v>131</v>
      </c>
      <c r="U277" s="1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 spans="1:43" ht="15.75">
      <c r="A278" s="241" t="s">
        <v>164</v>
      </c>
      <c r="B278" s="112">
        <v>186</v>
      </c>
      <c r="C278" s="15" t="s">
        <v>3220</v>
      </c>
      <c r="D278" s="1" t="s">
        <v>3220</v>
      </c>
      <c r="E278" s="1" t="s">
        <v>3220</v>
      </c>
      <c r="F278" s="1" t="s">
        <v>3220</v>
      </c>
      <c r="G278" s="1" t="s">
        <v>3220</v>
      </c>
      <c r="H278" s="1" t="s">
        <v>3220</v>
      </c>
      <c r="I278" s="58" t="s">
        <v>1045</v>
      </c>
      <c r="J278" s="1" t="s">
        <v>49</v>
      </c>
      <c r="K278" s="2">
        <v>12</v>
      </c>
      <c r="L278" s="1" t="str">
        <f>'[2]186'!$D$14</f>
        <v>PROGRAMAÇÃO WEB</v>
      </c>
      <c r="M278" s="172">
        <v>45566</v>
      </c>
      <c r="N278" s="172">
        <v>45566</v>
      </c>
      <c r="O278" s="172">
        <v>45597</v>
      </c>
      <c r="P278" s="212">
        <v>45870</v>
      </c>
      <c r="Q278" s="214">
        <v>45839</v>
      </c>
      <c r="R278" s="214">
        <v>45870</v>
      </c>
      <c r="S278" s="20" t="s">
        <v>133</v>
      </c>
      <c r="T278" s="188" t="s">
        <v>235</v>
      </c>
      <c r="U278" s="1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 spans="1:43" ht="15.75">
      <c r="A279" s="241" t="s">
        <v>132</v>
      </c>
      <c r="B279" s="112">
        <v>187</v>
      </c>
      <c r="C279" s="15" t="s">
        <v>1060</v>
      </c>
      <c r="D279" s="1" t="s">
        <v>1062</v>
      </c>
      <c r="E279" s="1" t="s">
        <v>1060</v>
      </c>
      <c r="F279" s="1" t="s">
        <v>1062</v>
      </c>
      <c r="G279" s="1" t="s">
        <v>1062</v>
      </c>
      <c r="H279" s="1" t="s">
        <v>1062</v>
      </c>
      <c r="I279" s="58" t="s">
        <v>1047</v>
      </c>
      <c r="J279" s="1" t="s">
        <v>50</v>
      </c>
      <c r="K279" s="2">
        <v>12</v>
      </c>
      <c r="L279" s="1" t="str">
        <f>'[2]187'!$D$14</f>
        <v>GESTÃO ÁGIL DE PROJETOS</v>
      </c>
      <c r="M279" s="172">
        <v>45566</v>
      </c>
      <c r="N279" s="172">
        <v>45566</v>
      </c>
      <c r="O279" s="172">
        <v>45597</v>
      </c>
      <c r="P279" s="212">
        <v>45870</v>
      </c>
      <c r="Q279" s="214">
        <v>45839</v>
      </c>
      <c r="R279" s="214">
        <v>45870</v>
      </c>
      <c r="S279" s="20" t="s">
        <v>4182</v>
      </c>
      <c r="T279" s="15" t="s">
        <v>240</v>
      </c>
      <c r="U279" s="1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 spans="1:43" ht="15.75">
      <c r="A280" s="241" t="s">
        <v>132</v>
      </c>
      <c r="B280" s="131">
        <v>188</v>
      </c>
      <c r="C280" s="15" t="s">
        <v>3222</v>
      </c>
      <c r="D280" s="1" t="s">
        <v>3222</v>
      </c>
      <c r="E280" s="1" t="s">
        <v>4495</v>
      </c>
      <c r="F280" s="1" t="s">
        <v>3222</v>
      </c>
      <c r="G280" s="1" t="s">
        <v>3222</v>
      </c>
      <c r="H280" s="1" t="s">
        <v>3223</v>
      </c>
      <c r="I280" s="58" t="s">
        <v>1049</v>
      </c>
      <c r="J280" s="1" t="s">
        <v>51</v>
      </c>
      <c r="K280" s="2">
        <v>12</v>
      </c>
      <c r="L280" s="1" t="str">
        <f>'[2]188'!$D$14</f>
        <v>GESTÃO DE PLANOS DE SAÚDE</v>
      </c>
      <c r="M280" s="172">
        <v>45566</v>
      </c>
      <c r="N280" s="172">
        <v>45566</v>
      </c>
      <c r="O280" s="172">
        <v>45597</v>
      </c>
      <c r="P280" s="212">
        <v>45870</v>
      </c>
      <c r="Q280" s="214">
        <v>45839</v>
      </c>
      <c r="R280" s="214">
        <v>45870</v>
      </c>
      <c r="S280" s="20" t="s">
        <v>4182</v>
      </c>
      <c r="T280" s="15" t="s">
        <v>213</v>
      </c>
      <c r="U280" s="1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 spans="1:43" ht="15.75">
      <c r="A281" s="241" t="s">
        <v>164</v>
      </c>
      <c r="B281" s="131">
        <v>189</v>
      </c>
      <c r="C281" s="15" t="s">
        <v>2002</v>
      </c>
      <c r="D281" s="1" t="s">
        <v>2003</v>
      </c>
      <c r="E281" s="1" t="s">
        <v>4496</v>
      </c>
      <c r="F281" s="1" t="s">
        <v>2002</v>
      </c>
      <c r="G281" s="1" t="s">
        <v>2002</v>
      </c>
      <c r="H281" s="1" t="s">
        <v>2002</v>
      </c>
      <c r="I281" s="58" t="s">
        <v>1052</v>
      </c>
      <c r="J281" s="1" t="s">
        <v>52</v>
      </c>
      <c r="K281" s="2">
        <v>12</v>
      </c>
      <c r="L281" s="1" t="str">
        <f>'[2]189'!$D$14</f>
        <v>SMART CONTRACTS E BLOCKCHAIN</v>
      </c>
      <c r="M281" s="172">
        <v>45566</v>
      </c>
      <c r="N281" s="172">
        <v>45566</v>
      </c>
      <c r="O281" s="172">
        <v>45597</v>
      </c>
      <c r="P281" s="212">
        <v>45870</v>
      </c>
      <c r="Q281" s="214">
        <v>45839</v>
      </c>
      <c r="R281" s="214">
        <v>45870</v>
      </c>
      <c r="S281" s="20" t="s">
        <v>133</v>
      </c>
      <c r="T281" s="188" t="s">
        <v>235</v>
      </c>
      <c r="U281" s="1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 spans="1:43" ht="15.75">
      <c r="A282" s="241" t="s">
        <v>140</v>
      </c>
      <c r="B282" s="112">
        <v>190</v>
      </c>
      <c r="C282" s="15" t="s">
        <v>1581</v>
      </c>
      <c r="D282" s="1" t="s">
        <v>1488</v>
      </c>
      <c r="E282" s="1" t="s">
        <v>1488</v>
      </c>
      <c r="F282" s="1" t="s">
        <v>1488</v>
      </c>
      <c r="G282" s="1" t="s">
        <v>1488</v>
      </c>
      <c r="H282" s="1" t="s">
        <v>1488</v>
      </c>
      <c r="I282" s="58" t="s">
        <v>1055</v>
      </c>
      <c r="J282" s="1" t="s">
        <v>53</v>
      </c>
      <c r="K282" s="2">
        <v>12</v>
      </c>
      <c r="L282" s="1" t="str">
        <f>'[2]190'!$D$14</f>
        <v>PLANEJAMENTO ESTRATÉGICO E GESTÃO EM SERVIÇOS DE SAÚDE</v>
      </c>
      <c r="M282" s="172">
        <v>45566</v>
      </c>
      <c r="N282" s="172">
        <v>45566</v>
      </c>
      <c r="O282" s="172">
        <v>45597</v>
      </c>
      <c r="P282" s="212">
        <v>45870</v>
      </c>
      <c r="Q282" s="214">
        <v>45839</v>
      </c>
      <c r="R282" s="214">
        <v>45870</v>
      </c>
      <c r="S282" s="20" t="s">
        <v>141</v>
      </c>
      <c r="T282" s="15" t="s">
        <v>131</v>
      </c>
      <c r="U282" s="1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 spans="1:43" ht="15.75">
      <c r="A283" s="511" t="s">
        <v>164</v>
      </c>
      <c r="B283" s="425">
        <v>191</v>
      </c>
      <c r="C283" s="15" t="s">
        <v>312</v>
      </c>
      <c r="D283" s="1" t="s">
        <v>313</v>
      </c>
      <c r="E283" s="1" t="s">
        <v>313</v>
      </c>
      <c r="F283" s="1" t="s">
        <v>313</v>
      </c>
      <c r="G283" s="1" t="s">
        <v>313</v>
      </c>
      <c r="H283" s="1" t="s">
        <v>313</v>
      </c>
      <c r="I283" s="58" t="s">
        <v>1058</v>
      </c>
      <c r="J283" s="1" t="s">
        <v>54</v>
      </c>
      <c r="K283" s="2">
        <v>6</v>
      </c>
      <c r="L283" s="1" t="str">
        <f>'[2]191'!$D$14</f>
        <v>Gestão De Produtos</v>
      </c>
      <c r="M283" s="65" t="s">
        <v>1761</v>
      </c>
      <c r="N283" s="65" t="s">
        <v>1761</v>
      </c>
      <c r="O283" s="172">
        <v>45717</v>
      </c>
      <c r="P283" s="172">
        <v>45870</v>
      </c>
      <c r="Q283" s="172">
        <v>45839</v>
      </c>
      <c r="R283" s="172">
        <v>45870</v>
      </c>
      <c r="S283" s="20" t="s">
        <v>133</v>
      </c>
      <c r="T283" s="15" t="s">
        <v>4187</v>
      </c>
      <c r="U283" s="1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 spans="1:43" ht="15.75">
      <c r="A284" s="426"/>
      <c r="B284" s="426"/>
      <c r="C284" s="15" t="s">
        <v>254</v>
      </c>
      <c r="D284" s="1" t="s">
        <v>345</v>
      </c>
      <c r="E284" s="1" t="s">
        <v>4497</v>
      </c>
      <c r="F284" s="1" t="s">
        <v>254</v>
      </c>
      <c r="G284" s="1" t="s">
        <v>254</v>
      </c>
      <c r="H284" s="1" t="s">
        <v>254</v>
      </c>
      <c r="I284" s="58" t="s">
        <v>1058</v>
      </c>
      <c r="J284" s="1" t="s">
        <v>54</v>
      </c>
      <c r="K284" s="2">
        <v>6</v>
      </c>
      <c r="L284" s="1" t="str">
        <f>'[2]191'!$F$14</f>
        <v>Liderança E Desenvolvimento De Equipes</v>
      </c>
      <c r="M284" s="65" t="s">
        <v>1761</v>
      </c>
      <c r="N284" s="65" t="s">
        <v>1761</v>
      </c>
      <c r="O284" s="172">
        <v>45717</v>
      </c>
      <c r="P284" s="172">
        <v>45839</v>
      </c>
      <c r="Q284" s="172">
        <v>45839</v>
      </c>
      <c r="R284" s="172">
        <v>45839</v>
      </c>
      <c r="S284" s="20" t="s">
        <v>133</v>
      </c>
      <c r="T284" s="15" t="s">
        <v>4206</v>
      </c>
      <c r="U284" s="1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 spans="1:43" ht="15.75">
      <c r="A285" s="425" t="s">
        <v>164</v>
      </c>
      <c r="B285" s="425">
        <v>192</v>
      </c>
      <c r="C285" s="15" t="s">
        <v>254</v>
      </c>
      <c r="D285" s="1" t="s">
        <v>345</v>
      </c>
      <c r="E285" s="1" t="s">
        <v>254</v>
      </c>
      <c r="F285" s="1" t="s">
        <v>254</v>
      </c>
      <c r="G285" s="1" t="s">
        <v>254</v>
      </c>
      <c r="H285" s="1" t="s">
        <v>254</v>
      </c>
      <c r="I285" s="58" t="s">
        <v>1059</v>
      </c>
      <c r="J285" s="1" t="s">
        <v>55</v>
      </c>
      <c r="K285" s="2">
        <v>6</v>
      </c>
      <c r="L285" s="1" t="str">
        <f>'[2]192'!$D$14</f>
        <v>Liderança E Desenvolvimento De Equipes</v>
      </c>
      <c r="M285" s="65" t="s">
        <v>1761</v>
      </c>
      <c r="N285" s="65" t="s">
        <v>1761</v>
      </c>
      <c r="O285" s="172">
        <v>45717</v>
      </c>
      <c r="P285" s="172">
        <v>45870</v>
      </c>
      <c r="Q285" s="172">
        <v>45839</v>
      </c>
      <c r="R285" s="172">
        <v>45870</v>
      </c>
      <c r="S285" s="20" t="s">
        <v>133</v>
      </c>
      <c r="T285" s="15" t="s">
        <v>4206</v>
      </c>
      <c r="U285" s="1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 spans="1:43" ht="15.75">
      <c r="A286" s="426"/>
      <c r="B286" s="426"/>
      <c r="C286" s="15" t="s">
        <v>1060</v>
      </c>
      <c r="D286" s="1" t="s">
        <v>1062</v>
      </c>
      <c r="E286" s="1" t="s">
        <v>1060</v>
      </c>
      <c r="F286" s="1" t="s">
        <v>1062</v>
      </c>
      <c r="G286" s="1" t="s">
        <v>1062</v>
      </c>
      <c r="H286" s="1" t="s">
        <v>1060</v>
      </c>
      <c r="I286" s="58" t="s">
        <v>1059</v>
      </c>
      <c r="J286" s="1" t="s">
        <v>55</v>
      </c>
      <c r="K286" s="2">
        <v>6</v>
      </c>
      <c r="L286" s="1" t="str">
        <f>'[2]192'!$F$14</f>
        <v>Gestão Ágil De Projetos</v>
      </c>
      <c r="M286" s="65" t="s">
        <v>1761</v>
      </c>
      <c r="N286" s="92" t="s">
        <v>1761</v>
      </c>
      <c r="O286" s="172">
        <v>45717</v>
      </c>
      <c r="P286" s="172">
        <v>45839</v>
      </c>
      <c r="Q286" s="172">
        <v>45839</v>
      </c>
      <c r="R286" s="172">
        <v>45839</v>
      </c>
      <c r="S286" s="20" t="s">
        <v>133</v>
      </c>
      <c r="T286" s="15" t="s">
        <v>240</v>
      </c>
      <c r="U286" s="1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 spans="1:43" ht="15.75">
      <c r="A287" s="425" t="s">
        <v>164</v>
      </c>
      <c r="B287" s="425">
        <v>193</v>
      </c>
      <c r="C287" s="15" t="s">
        <v>388</v>
      </c>
      <c r="D287" s="1" t="s">
        <v>389</v>
      </c>
      <c r="E287" s="1" t="s">
        <v>390</v>
      </c>
      <c r="F287" s="1" t="s">
        <v>390</v>
      </c>
      <c r="G287" s="1" t="s">
        <v>390</v>
      </c>
      <c r="H287" s="1" t="s">
        <v>390</v>
      </c>
      <c r="I287" s="58" t="s">
        <v>1063</v>
      </c>
      <c r="J287" s="1" t="s">
        <v>56</v>
      </c>
      <c r="K287" s="2">
        <v>6</v>
      </c>
      <c r="L287" s="1" t="str">
        <f>'[2]193'!$D$14</f>
        <v>Banco De Dados Aplicado</v>
      </c>
      <c r="M287" s="65" t="s">
        <v>1761</v>
      </c>
      <c r="N287" s="92" t="s">
        <v>1761</v>
      </c>
      <c r="O287" s="172">
        <v>45717</v>
      </c>
      <c r="P287" s="172">
        <v>45870</v>
      </c>
      <c r="Q287" s="172">
        <v>45839</v>
      </c>
      <c r="R287" s="172">
        <v>45870</v>
      </c>
      <c r="S287" s="20" t="s">
        <v>133</v>
      </c>
      <c r="T287" s="188" t="s">
        <v>235</v>
      </c>
      <c r="U287" s="1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 spans="1:43" ht="15.75">
      <c r="A288" s="426"/>
      <c r="B288" s="426"/>
      <c r="C288" s="15" t="s">
        <v>236</v>
      </c>
      <c r="D288" s="1" t="s">
        <v>1046</v>
      </c>
      <c r="E288" s="1" t="s">
        <v>1046</v>
      </c>
      <c r="F288" s="1" t="s">
        <v>1046</v>
      </c>
      <c r="G288" s="1" t="s">
        <v>1046</v>
      </c>
      <c r="H288" s="1" t="s">
        <v>1046</v>
      </c>
      <c r="I288" s="58" t="s">
        <v>1063</v>
      </c>
      <c r="J288" s="1" t="s">
        <v>56</v>
      </c>
      <c r="K288" s="2">
        <v>6</v>
      </c>
      <c r="L288" s="1" t="str">
        <f>'[2]193'!$F$14</f>
        <v>Gestão Estratégica Da Tecnologia Da Informação</v>
      </c>
      <c r="M288" s="65" t="s">
        <v>1761</v>
      </c>
      <c r="N288" s="92" t="s">
        <v>1761</v>
      </c>
      <c r="O288" s="172">
        <v>45717</v>
      </c>
      <c r="P288" s="172">
        <v>45839</v>
      </c>
      <c r="Q288" s="172">
        <v>45839</v>
      </c>
      <c r="R288" s="172">
        <v>45839</v>
      </c>
      <c r="S288" s="20" t="s">
        <v>133</v>
      </c>
      <c r="T288" s="15" t="s">
        <v>4206</v>
      </c>
      <c r="U288" s="1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 spans="1:43" ht="15.75">
      <c r="A289" s="425" t="s">
        <v>164</v>
      </c>
      <c r="B289" s="425">
        <v>194</v>
      </c>
      <c r="C289" s="15" t="s">
        <v>2041</v>
      </c>
      <c r="D289" s="1" t="s">
        <v>2041</v>
      </c>
      <c r="E289" s="1" t="s">
        <v>2041</v>
      </c>
      <c r="F289" s="1" t="s">
        <v>2041</v>
      </c>
      <c r="G289" s="1" t="s">
        <v>2041</v>
      </c>
      <c r="H289" s="1" t="s">
        <v>2041</v>
      </c>
      <c r="I289" s="58" t="s">
        <v>1064</v>
      </c>
      <c r="J289" s="1" t="s">
        <v>57</v>
      </c>
      <c r="K289" s="2">
        <v>6</v>
      </c>
      <c r="L289" s="1" t="str">
        <f>'[2]194'!$D$14</f>
        <v>forense Computacional</v>
      </c>
      <c r="M289" s="65" t="s">
        <v>1761</v>
      </c>
      <c r="N289" s="92" t="s">
        <v>1761</v>
      </c>
      <c r="O289" s="172">
        <v>45717</v>
      </c>
      <c r="P289" s="172">
        <v>45870</v>
      </c>
      <c r="Q289" s="172">
        <v>45839</v>
      </c>
      <c r="R289" s="172">
        <v>45870</v>
      </c>
      <c r="S289" s="20" t="s">
        <v>133</v>
      </c>
      <c r="T289" s="188" t="s">
        <v>4418</v>
      </c>
      <c r="U289" s="1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 spans="1:43" ht="15.75">
      <c r="A290" s="426"/>
      <c r="B290" s="426"/>
      <c r="C290" s="15" t="s">
        <v>1679</v>
      </c>
      <c r="D290" s="1" t="s">
        <v>1454</v>
      </c>
      <c r="E290" s="1" t="s">
        <v>1679</v>
      </c>
      <c r="F290" s="1" t="s">
        <v>1679</v>
      </c>
      <c r="G290" s="1" t="s">
        <v>1679</v>
      </c>
      <c r="H290" s="1" t="s">
        <v>1679</v>
      </c>
      <c r="I290" s="58" t="s">
        <v>1064</v>
      </c>
      <c r="J290" s="1" t="s">
        <v>57</v>
      </c>
      <c r="K290" s="2">
        <v>6</v>
      </c>
      <c r="L290" s="1" t="str">
        <f>'[2]194'!$F$14</f>
        <v>Computação Em Nuvem</v>
      </c>
      <c r="M290" s="65" t="s">
        <v>1761</v>
      </c>
      <c r="N290" s="92" t="s">
        <v>1761</v>
      </c>
      <c r="O290" s="172">
        <v>45717</v>
      </c>
      <c r="P290" s="172">
        <v>45839</v>
      </c>
      <c r="Q290" s="172">
        <v>45839</v>
      </c>
      <c r="R290" s="172">
        <v>45839</v>
      </c>
      <c r="S290" s="20" t="s">
        <v>133</v>
      </c>
      <c r="T290" s="188" t="s">
        <v>235</v>
      </c>
      <c r="U290" s="1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 spans="1:43" ht="15.75">
      <c r="A291" s="425" t="s">
        <v>140</v>
      </c>
      <c r="B291" s="425">
        <v>195</v>
      </c>
      <c r="C291" s="15" t="s">
        <v>955</v>
      </c>
      <c r="D291" s="1" t="s">
        <v>956</v>
      </c>
      <c r="E291" s="1" t="s">
        <v>957</v>
      </c>
      <c r="F291" s="1" t="s">
        <v>955</v>
      </c>
      <c r="G291" s="1" t="s">
        <v>955</v>
      </c>
      <c r="H291" s="1" t="s">
        <v>955</v>
      </c>
      <c r="I291" s="58" t="s">
        <v>1066</v>
      </c>
      <c r="J291" s="1" t="s">
        <v>58</v>
      </c>
      <c r="K291" s="2">
        <v>6</v>
      </c>
      <c r="L291" s="1" t="str">
        <f>'[2]195'!$D$14</f>
        <v>responsabilidade Social Das Mídias Digitais No Momento 5.0</v>
      </c>
      <c r="M291" s="65" t="s">
        <v>1761</v>
      </c>
      <c r="N291" s="65" t="s">
        <v>1761</v>
      </c>
      <c r="O291" s="172">
        <v>45717</v>
      </c>
      <c r="P291" s="172">
        <v>45870</v>
      </c>
      <c r="Q291" s="172">
        <v>45839</v>
      </c>
      <c r="R291" s="172">
        <v>45870</v>
      </c>
      <c r="S291" s="20" t="s">
        <v>141</v>
      </c>
      <c r="T291" s="188" t="s">
        <v>4418</v>
      </c>
      <c r="U291" s="1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 spans="1:43" ht="15.75">
      <c r="A292" s="426"/>
      <c r="B292" s="426"/>
      <c r="C292" s="15" t="s">
        <v>1681</v>
      </c>
      <c r="D292" s="1" t="s">
        <v>1681</v>
      </c>
      <c r="E292" s="1" t="s">
        <v>1681</v>
      </c>
      <c r="F292" s="1" t="s">
        <v>1681</v>
      </c>
      <c r="G292" s="1" t="s">
        <v>1681</v>
      </c>
      <c r="H292" s="1" t="s">
        <v>1681</v>
      </c>
      <c r="I292" s="58" t="s">
        <v>1066</v>
      </c>
      <c r="J292" s="1" t="s">
        <v>58</v>
      </c>
      <c r="K292" s="2">
        <v>6</v>
      </c>
      <c r="L292" s="1" t="str">
        <f>'[2]195'!$F$14</f>
        <v>marketing Digital Para Saúde</v>
      </c>
      <c r="M292" s="65" t="s">
        <v>1761</v>
      </c>
      <c r="N292" s="65" t="s">
        <v>1761</v>
      </c>
      <c r="O292" s="172">
        <v>45717</v>
      </c>
      <c r="P292" s="172">
        <v>45839</v>
      </c>
      <c r="Q292" s="172">
        <v>45839</v>
      </c>
      <c r="R292" s="172">
        <v>45839</v>
      </c>
      <c r="S292" s="20" t="s">
        <v>141</v>
      </c>
      <c r="T292" s="15" t="s">
        <v>213</v>
      </c>
      <c r="U292" s="1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 spans="1:43" ht="15.75">
      <c r="A293" s="425" t="s">
        <v>113</v>
      </c>
      <c r="B293" s="425">
        <v>196</v>
      </c>
      <c r="C293" s="15" t="s">
        <v>2043</v>
      </c>
      <c r="D293" s="1" t="s">
        <v>2044</v>
      </c>
      <c r="E293" s="1" t="s">
        <v>2044</v>
      </c>
      <c r="F293" s="1" t="s">
        <v>2044</v>
      </c>
      <c r="G293" s="1" t="s">
        <v>2044</v>
      </c>
      <c r="H293" s="1" t="s">
        <v>2044</v>
      </c>
      <c r="I293" s="58" t="s">
        <v>1068</v>
      </c>
      <c r="J293" s="1" t="s">
        <v>59</v>
      </c>
      <c r="K293" s="2">
        <v>6</v>
      </c>
      <c r="L293" s="1" t="str">
        <f>'[2]196'!$D$14</f>
        <v>instituições dos processos administrativo e constitucional</v>
      </c>
      <c r="M293" s="65" t="s">
        <v>1761</v>
      </c>
      <c r="N293" s="65" t="s">
        <v>1761</v>
      </c>
      <c r="O293" s="172">
        <v>45717</v>
      </c>
      <c r="P293" s="172">
        <v>45870</v>
      </c>
      <c r="Q293" s="172">
        <v>45839</v>
      </c>
      <c r="R293" s="172">
        <v>45870</v>
      </c>
      <c r="S293" s="20" t="s">
        <v>4177</v>
      </c>
      <c r="T293" s="15" t="s">
        <v>120</v>
      </c>
      <c r="U293" s="1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 spans="1:43" ht="15.75">
      <c r="A294" s="426"/>
      <c r="B294" s="426"/>
      <c r="C294" s="15" t="s">
        <v>1020</v>
      </c>
      <c r="D294" s="1" t="s">
        <v>1021</v>
      </c>
      <c r="E294" s="1" t="s">
        <v>1021</v>
      </c>
      <c r="F294" s="1" t="s">
        <v>1021</v>
      </c>
      <c r="G294" s="1" t="s">
        <v>1021</v>
      </c>
      <c r="H294" s="1" t="s">
        <v>1021</v>
      </c>
      <c r="I294" s="58" t="s">
        <v>1068</v>
      </c>
      <c r="J294" s="1" t="s">
        <v>59</v>
      </c>
      <c r="K294" s="2">
        <v>6</v>
      </c>
      <c r="L294" s="1" t="str">
        <f>'[2]196'!$F$14</f>
        <v>comportamento político</v>
      </c>
      <c r="M294" s="65" t="s">
        <v>1761</v>
      </c>
      <c r="N294" s="65" t="s">
        <v>1761</v>
      </c>
      <c r="O294" s="172">
        <v>45717</v>
      </c>
      <c r="P294" s="172">
        <v>45839</v>
      </c>
      <c r="Q294" s="172">
        <v>45839</v>
      </c>
      <c r="R294" s="172">
        <v>45839</v>
      </c>
      <c r="S294" s="20" t="s">
        <v>4177</v>
      </c>
      <c r="T294" s="15" t="s">
        <v>198</v>
      </c>
      <c r="U294" s="1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 spans="1:43" ht="15.75">
      <c r="A295" s="425" t="s">
        <v>132</v>
      </c>
      <c r="B295" s="425">
        <v>197</v>
      </c>
      <c r="C295" s="15" t="s">
        <v>2045</v>
      </c>
      <c r="D295" s="1" t="s">
        <v>1993</v>
      </c>
      <c r="E295" s="1" t="s">
        <v>4498</v>
      </c>
      <c r="F295" s="1" t="s">
        <v>2045</v>
      </c>
      <c r="G295" s="1" t="s">
        <v>2045</v>
      </c>
      <c r="H295" s="1" t="s">
        <v>2046</v>
      </c>
      <c r="I295" s="58" t="s">
        <v>1073</v>
      </c>
      <c r="J295" s="1" t="s">
        <v>60</v>
      </c>
      <c r="K295" s="2">
        <v>6</v>
      </c>
      <c r="L295" s="1" t="str">
        <f>'[2]197'!$D$14</f>
        <v>sistema de informação</v>
      </c>
      <c r="M295" s="65" t="s">
        <v>1761</v>
      </c>
      <c r="N295" s="65" t="s">
        <v>1761</v>
      </c>
      <c r="O295" s="172">
        <v>45717</v>
      </c>
      <c r="P295" s="172">
        <v>45870</v>
      </c>
      <c r="Q295" s="172">
        <v>45839</v>
      </c>
      <c r="R295" s="172">
        <v>45870</v>
      </c>
      <c r="S295" s="20" t="s">
        <v>4182</v>
      </c>
      <c r="T295" s="188" t="s">
        <v>235</v>
      </c>
      <c r="U295" s="1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 spans="1:43" ht="15.75">
      <c r="A296" s="426"/>
      <c r="B296" s="426"/>
      <c r="C296" s="15" t="s">
        <v>296</v>
      </c>
      <c r="D296" s="1" t="s">
        <v>945</v>
      </c>
      <c r="E296" s="1" t="s">
        <v>4095</v>
      </c>
      <c r="F296" s="1" t="s">
        <v>296</v>
      </c>
      <c r="G296" s="1" t="s">
        <v>296</v>
      </c>
      <c r="H296" s="1" t="s">
        <v>296</v>
      </c>
      <c r="I296" s="58" t="s">
        <v>1073</v>
      </c>
      <c r="J296" s="1" t="s">
        <v>60</v>
      </c>
      <c r="K296" s="2">
        <v>6</v>
      </c>
      <c r="L296" s="1" t="str">
        <f>'[2]197'!$F$14</f>
        <v>desenvolvimento de habilidades (skilss development)</v>
      </c>
      <c r="M296" s="65" t="s">
        <v>1761</v>
      </c>
      <c r="N296" s="65" t="s">
        <v>1761</v>
      </c>
      <c r="O296" s="172">
        <v>45717</v>
      </c>
      <c r="P296" s="172">
        <v>45839</v>
      </c>
      <c r="Q296" s="172">
        <v>45839</v>
      </c>
      <c r="R296" s="172">
        <v>45839</v>
      </c>
      <c r="S296" s="20" t="s">
        <v>4182</v>
      </c>
      <c r="T296" s="15" t="s">
        <v>240</v>
      </c>
      <c r="U296" s="1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 spans="1:43" ht="15.75">
      <c r="A297" s="425" t="s">
        <v>149</v>
      </c>
      <c r="B297" s="425">
        <v>198</v>
      </c>
      <c r="C297" s="15" t="s">
        <v>1015</v>
      </c>
      <c r="D297" s="1" t="s">
        <v>1015</v>
      </c>
      <c r="E297" s="1" t="s">
        <v>1015</v>
      </c>
      <c r="F297" s="1" t="s">
        <v>1015</v>
      </c>
      <c r="G297" s="1" t="s">
        <v>1015</v>
      </c>
      <c r="H297" s="1" t="s">
        <v>1015</v>
      </c>
      <c r="I297" s="58" t="s">
        <v>1077</v>
      </c>
      <c r="J297" s="1" t="s">
        <v>61</v>
      </c>
      <c r="K297" s="2">
        <v>6</v>
      </c>
      <c r="L297" s="1" t="str">
        <f>'[2]198'!$D$14</f>
        <v>educação em direitos humanos</v>
      </c>
      <c r="M297" s="65" t="s">
        <v>1761</v>
      </c>
      <c r="N297" s="65" t="s">
        <v>1761</v>
      </c>
      <c r="O297" s="172">
        <v>45717</v>
      </c>
      <c r="P297" s="172">
        <v>45870</v>
      </c>
      <c r="Q297" s="172">
        <v>45839</v>
      </c>
      <c r="R297" s="172">
        <v>45870</v>
      </c>
      <c r="S297" s="20" t="s">
        <v>141</v>
      </c>
      <c r="T297" s="15" t="s">
        <v>148</v>
      </c>
      <c r="U297" s="1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 spans="1:43" ht="15.75">
      <c r="A298" s="426"/>
      <c r="B298" s="426"/>
      <c r="C298" s="15" t="s">
        <v>1542</v>
      </c>
      <c r="D298" s="1" t="s">
        <v>1544</v>
      </c>
      <c r="E298" s="1" t="s">
        <v>1544</v>
      </c>
      <c r="F298" s="1" t="s">
        <v>1544</v>
      </c>
      <c r="G298" s="1" t="s">
        <v>1544</v>
      </c>
      <c r="H298" s="1" t="s">
        <v>1544</v>
      </c>
      <c r="I298" s="58" t="s">
        <v>1077</v>
      </c>
      <c r="J298" s="1" t="s">
        <v>61</v>
      </c>
      <c r="K298" s="2">
        <v>6</v>
      </c>
      <c r="L298" s="1" t="str">
        <f>'[2]198'!$F$14</f>
        <v>ética e educação</v>
      </c>
      <c r="M298" s="65" t="s">
        <v>1761</v>
      </c>
      <c r="N298" s="65" t="s">
        <v>1761</v>
      </c>
      <c r="O298" s="172">
        <v>45717</v>
      </c>
      <c r="P298" s="172">
        <v>45839</v>
      </c>
      <c r="Q298" s="172">
        <v>45839</v>
      </c>
      <c r="R298" s="172">
        <v>45839</v>
      </c>
      <c r="S298" s="20" t="s">
        <v>141</v>
      </c>
      <c r="T298" s="15" t="s">
        <v>4191</v>
      </c>
      <c r="U298" s="1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 spans="1:43" ht="15.75">
      <c r="A299" s="425" t="s">
        <v>140</v>
      </c>
      <c r="B299" s="425">
        <v>199</v>
      </c>
      <c r="C299" s="15" t="s">
        <v>1831</v>
      </c>
      <c r="D299" s="1" t="s">
        <v>1830</v>
      </c>
      <c r="E299" s="1" t="s">
        <v>2048</v>
      </c>
      <c r="F299" s="1" t="s">
        <v>2048</v>
      </c>
      <c r="G299" s="1" t="s">
        <v>2048</v>
      </c>
      <c r="H299" s="1" t="s">
        <v>1831</v>
      </c>
      <c r="I299" s="58" t="s">
        <v>1078</v>
      </c>
      <c r="J299" s="1" t="s">
        <v>62</v>
      </c>
      <c r="K299" s="2">
        <v>6</v>
      </c>
      <c r="L299" s="1" t="str">
        <f>'[2]199'!$D$14</f>
        <v>direito aplicado a gestão hospitalar</v>
      </c>
      <c r="M299" s="65" t="s">
        <v>1761</v>
      </c>
      <c r="N299" s="65" t="s">
        <v>1761</v>
      </c>
      <c r="O299" s="172">
        <v>45717</v>
      </c>
      <c r="P299" s="172">
        <v>45870</v>
      </c>
      <c r="Q299" s="172">
        <v>45839</v>
      </c>
      <c r="R299" s="172">
        <v>45870</v>
      </c>
      <c r="S299" s="20" t="s">
        <v>141</v>
      </c>
      <c r="T299" s="15" t="s">
        <v>120</v>
      </c>
      <c r="U299" s="1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 spans="1:43" ht="15.75">
      <c r="A300" s="426"/>
      <c r="B300" s="426"/>
      <c r="C300" s="15" t="s">
        <v>669</v>
      </c>
      <c r="D300" s="1" t="s">
        <v>671</v>
      </c>
      <c r="E300" s="1" t="s">
        <v>671</v>
      </c>
      <c r="F300" s="1" t="s">
        <v>671</v>
      </c>
      <c r="G300" s="1" t="s">
        <v>671</v>
      </c>
      <c r="H300" s="1" t="s">
        <v>671</v>
      </c>
      <c r="I300" s="58" t="s">
        <v>1078</v>
      </c>
      <c r="J300" s="1" t="s">
        <v>62</v>
      </c>
      <c r="K300" s="2">
        <v>6</v>
      </c>
      <c r="L300" s="1" t="str">
        <f>'[2]199'!$F$14</f>
        <v>atendimento psicopedagógico</v>
      </c>
      <c r="M300" s="65" t="s">
        <v>1761</v>
      </c>
      <c r="N300" s="65" t="s">
        <v>1761</v>
      </c>
      <c r="O300" s="172">
        <v>45717</v>
      </c>
      <c r="P300" s="172">
        <v>45839</v>
      </c>
      <c r="Q300" s="172">
        <v>45839</v>
      </c>
      <c r="R300" s="172">
        <v>45839</v>
      </c>
      <c r="S300" s="20" t="s">
        <v>141</v>
      </c>
      <c r="T300" s="15" t="s">
        <v>226</v>
      </c>
      <c r="U300" s="1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 spans="1:43" ht="15.75">
      <c r="A301" s="425" t="s">
        <v>149</v>
      </c>
      <c r="B301" s="425">
        <v>200</v>
      </c>
      <c r="C301" s="15" t="s">
        <v>2049</v>
      </c>
      <c r="D301" s="1" t="s">
        <v>2049</v>
      </c>
      <c r="E301" s="1" t="s">
        <v>2049</v>
      </c>
      <c r="F301" s="1" t="s">
        <v>2049</v>
      </c>
      <c r="G301" s="1" t="s">
        <v>2049</v>
      </c>
      <c r="H301" s="1" t="s">
        <v>2049</v>
      </c>
      <c r="I301" s="58" t="s">
        <v>1082</v>
      </c>
      <c r="J301" s="1" t="s">
        <v>63</v>
      </c>
      <c r="K301" s="2">
        <v>6</v>
      </c>
      <c r="L301" s="1" t="str">
        <f>'[2]200'!$D$14</f>
        <v xml:space="preserve">estudos culturais em educação </v>
      </c>
      <c r="M301" s="65" t="s">
        <v>1761</v>
      </c>
      <c r="N301" s="65" t="s">
        <v>1761</v>
      </c>
      <c r="O301" s="172">
        <v>45717</v>
      </c>
      <c r="P301" s="172">
        <v>45870</v>
      </c>
      <c r="Q301" s="172">
        <v>45839</v>
      </c>
      <c r="R301" s="172">
        <v>45870</v>
      </c>
      <c r="S301" s="20" t="s">
        <v>141</v>
      </c>
      <c r="T301" s="15" t="s">
        <v>4191</v>
      </c>
      <c r="U301" s="1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 spans="1:43" ht="15.75">
      <c r="A302" s="426"/>
      <c r="B302" s="426"/>
      <c r="C302" s="15" t="s">
        <v>1685</v>
      </c>
      <c r="D302" s="1" t="s">
        <v>1685</v>
      </c>
      <c r="E302" s="1" t="s">
        <v>4499</v>
      </c>
      <c r="F302" s="1" t="s">
        <v>1685</v>
      </c>
      <c r="G302" s="1" t="s">
        <v>1685</v>
      </c>
      <c r="H302" s="1" t="s">
        <v>1685</v>
      </c>
      <c r="I302" s="58" t="s">
        <v>1082</v>
      </c>
      <c r="J302" s="1" t="s">
        <v>63</v>
      </c>
      <c r="K302" s="2">
        <v>6</v>
      </c>
      <c r="L302" s="1" t="str">
        <f>'[2]200'!$F$14</f>
        <v>antropologia</v>
      </c>
      <c r="M302" s="65" t="s">
        <v>1761</v>
      </c>
      <c r="N302" s="65" t="s">
        <v>1761</v>
      </c>
      <c r="O302" s="172">
        <v>45717</v>
      </c>
      <c r="P302" s="172">
        <v>45839</v>
      </c>
      <c r="Q302" s="172">
        <v>45839</v>
      </c>
      <c r="R302" s="172">
        <v>45839</v>
      </c>
      <c r="S302" s="20" t="s">
        <v>141</v>
      </c>
      <c r="T302" s="15" t="s">
        <v>208</v>
      </c>
      <c r="U302" s="1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 spans="1:43" ht="15.75">
      <c r="A303" s="425" t="s">
        <v>140</v>
      </c>
      <c r="B303" s="425">
        <v>201</v>
      </c>
      <c r="C303" s="15" t="s">
        <v>1841</v>
      </c>
      <c r="D303" s="1" t="s">
        <v>1842</v>
      </c>
      <c r="E303" s="1" t="s">
        <v>1842</v>
      </c>
      <c r="F303" s="1" t="s">
        <v>1842</v>
      </c>
      <c r="G303" s="1" t="s">
        <v>1842</v>
      </c>
      <c r="H303" s="1" t="s">
        <v>1842</v>
      </c>
      <c r="I303" s="58" t="s">
        <v>1087</v>
      </c>
      <c r="J303" s="1" t="s">
        <v>64</v>
      </c>
      <c r="K303" s="2">
        <v>6</v>
      </c>
      <c r="L303" s="1" t="str">
        <f>'[2]201'!$D$14</f>
        <v>higiene e vigilância sanitária</v>
      </c>
      <c r="M303" s="65" t="s">
        <v>1761</v>
      </c>
      <c r="N303" s="65" t="s">
        <v>1761</v>
      </c>
      <c r="O303" s="172">
        <v>45717</v>
      </c>
      <c r="P303" s="172">
        <v>45870</v>
      </c>
      <c r="Q303" s="172">
        <v>45839</v>
      </c>
      <c r="R303" s="172">
        <v>45870</v>
      </c>
      <c r="S303" s="20" t="s">
        <v>141</v>
      </c>
      <c r="T303" s="15" t="s">
        <v>131</v>
      </c>
      <c r="U303" s="1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 spans="1:43" ht="15.75">
      <c r="A304" s="426"/>
      <c r="B304" s="426"/>
      <c r="C304" s="15" t="s">
        <v>1094</v>
      </c>
      <c r="D304" s="1" t="s">
        <v>1687</v>
      </c>
      <c r="E304" s="1" t="s">
        <v>1095</v>
      </c>
      <c r="F304" s="1" t="s">
        <v>1687</v>
      </c>
      <c r="G304" s="1" t="s">
        <v>1687</v>
      </c>
      <c r="H304" s="1" t="s">
        <v>519</v>
      </c>
      <c r="I304" s="58" t="s">
        <v>1087</v>
      </c>
      <c r="J304" s="1" t="s">
        <v>64</v>
      </c>
      <c r="K304" s="2">
        <v>6</v>
      </c>
      <c r="L304" s="1" t="str">
        <f>'[2]201'!$F$14</f>
        <v>gestão do financiamento na saúde</v>
      </c>
      <c r="M304" s="65" t="s">
        <v>1761</v>
      </c>
      <c r="N304" s="65" t="s">
        <v>1761</v>
      </c>
      <c r="O304" s="172">
        <v>45717</v>
      </c>
      <c r="P304" s="172">
        <v>45839</v>
      </c>
      <c r="Q304" s="172">
        <v>45839</v>
      </c>
      <c r="R304" s="172">
        <v>45839</v>
      </c>
      <c r="S304" s="20" t="s">
        <v>141</v>
      </c>
      <c r="T304" s="15" t="s">
        <v>4187</v>
      </c>
      <c r="U304" s="1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 spans="1:43" ht="15.75">
      <c r="A305" s="425" t="s">
        <v>140</v>
      </c>
      <c r="B305" s="425">
        <v>202</v>
      </c>
      <c r="C305" s="15" t="s">
        <v>1386</v>
      </c>
      <c r="D305" s="1" t="s">
        <v>1385</v>
      </c>
      <c r="E305" s="1" t="s">
        <v>1386</v>
      </c>
      <c r="F305" s="1" t="s">
        <v>1386</v>
      </c>
      <c r="G305" s="1" t="s">
        <v>1386</v>
      </c>
      <c r="H305" s="1" t="s">
        <v>1386</v>
      </c>
      <c r="I305" s="58" t="s">
        <v>1093</v>
      </c>
      <c r="J305" s="1" t="s">
        <v>65</v>
      </c>
      <c r="K305" s="2">
        <v>6</v>
      </c>
      <c r="L305" s="1" t="str">
        <f>'[2]202'!$D$14</f>
        <v>auditoria hospitalar</v>
      </c>
      <c r="M305" s="65" t="s">
        <v>1761</v>
      </c>
      <c r="N305" s="65" t="s">
        <v>1761</v>
      </c>
      <c r="O305" s="172">
        <v>45717</v>
      </c>
      <c r="P305" s="172">
        <v>45870</v>
      </c>
      <c r="Q305" s="172">
        <v>45839</v>
      </c>
      <c r="R305" s="172">
        <v>45870</v>
      </c>
      <c r="S305" s="20" t="s">
        <v>141</v>
      </c>
      <c r="T305" s="15" t="s">
        <v>198</v>
      </c>
      <c r="U305" s="1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 spans="1:43" ht="15.75">
      <c r="A306" s="426"/>
      <c r="B306" s="426"/>
      <c r="C306" s="15" t="s">
        <v>1691</v>
      </c>
      <c r="D306" s="1" t="s">
        <v>1692</v>
      </c>
      <c r="E306" s="1" t="s">
        <v>1692</v>
      </c>
      <c r="F306" s="1" t="s">
        <v>1692</v>
      </c>
      <c r="G306" s="1" t="s">
        <v>1692</v>
      </c>
      <c r="H306" s="1" t="s">
        <v>1693</v>
      </c>
      <c r="I306" s="58" t="s">
        <v>1093</v>
      </c>
      <c r="J306" s="1" t="s">
        <v>65</v>
      </c>
      <c r="K306" s="2">
        <v>6</v>
      </c>
      <c r="L306" s="1" t="str">
        <f>'[2]202'!$F$14</f>
        <v>nbr - iso 9001 e auditorias da qualidade</v>
      </c>
      <c r="M306" s="65" t="s">
        <v>1761</v>
      </c>
      <c r="N306" s="65" t="s">
        <v>1761</v>
      </c>
      <c r="O306" s="172">
        <v>45717</v>
      </c>
      <c r="P306" s="172">
        <v>45839</v>
      </c>
      <c r="Q306" s="172">
        <v>45839</v>
      </c>
      <c r="R306" s="172">
        <v>45839</v>
      </c>
      <c r="S306" s="20" t="s">
        <v>141</v>
      </c>
      <c r="T306" s="15" t="s">
        <v>213</v>
      </c>
      <c r="U306" s="1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 spans="1:43" ht="15.75">
      <c r="A307" s="425" t="s">
        <v>140</v>
      </c>
      <c r="B307" s="425">
        <v>203</v>
      </c>
      <c r="C307" s="15" t="s">
        <v>574</v>
      </c>
      <c r="D307" s="1" t="s">
        <v>575</v>
      </c>
      <c r="E307" s="1" t="s">
        <v>575</v>
      </c>
      <c r="F307" s="1" t="s">
        <v>575</v>
      </c>
      <c r="G307" s="1" t="s">
        <v>575</v>
      </c>
      <c r="H307" s="1" t="s">
        <v>575</v>
      </c>
      <c r="I307" s="58" t="s">
        <v>1097</v>
      </c>
      <c r="J307" s="1" t="s">
        <v>66</v>
      </c>
      <c r="K307" s="2">
        <v>6</v>
      </c>
      <c r="L307" s="59" t="str">
        <f>'[2]203'!$D$14</f>
        <v>PSICOLOGIA DA PERSONALIDADE </v>
      </c>
      <c r="M307" s="65" t="s">
        <v>1761</v>
      </c>
      <c r="N307" s="65" t="s">
        <v>1761</v>
      </c>
      <c r="O307" s="172">
        <v>45717</v>
      </c>
      <c r="P307" s="172">
        <v>45870</v>
      </c>
      <c r="Q307" s="172">
        <v>45839</v>
      </c>
      <c r="R307" s="172">
        <v>45870</v>
      </c>
      <c r="S307" s="20" t="s">
        <v>141</v>
      </c>
      <c r="T307" s="15" t="s">
        <v>226</v>
      </c>
      <c r="U307" s="1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 spans="1:43" ht="15.75">
      <c r="A308" s="426"/>
      <c r="B308" s="426"/>
      <c r="C308" s="15" t="s">
        <v>1696</v>
      </c>
      <c r="D308" s="1" t="s">
        <v>1696</v>
      </c>
      <c r="E308" s="1" t="s">
        <v>1696</v>
      </c>
      <c r="F308" s="1" t="s">
        <v>1696</v>
      </c>
      <c r="G308" s="1" t="s">
        <v>1696</v>
      </c>
      <c r="H308" s="1" t="s">
        <v>1697</v>
      </c>
      <c r="I308" s="58" t="s">
        <v>1097</v>
      </c>
      <c r="J308" s="1" t="s">
        <v>66</v>
      </c>
      <c r="K308" s="2">
        <v>6</v>
      </c>
      <c r="L308" s="59" t="str">
        <f>'[2]203'!$F$14</f>
        <v> ÉTICA E PSICOLOGIA </v>
      </c>
      <c r="M308" s="65" t="s">
        <v>1761</v>
      </c>
      <c r="N308" s="65" t="s">
        <v>1761</v>
      </c>
      <c r="O308" s="172">
        <v>45717</v>
      </c>
      <c r="P308" s="172">
        <v>45839</v>
      </c>
      <c r="Q308" s="172">
        <v>45839</v>
      </c>
      <c r="R308" s="172">
        <v>45839</v>
      </c>
      <c r="S308" s="20" t="s">
        <v>141</v>
      </c>
      <c r="T308" s="15" t="s">
        <v>131</v>
      </c>
      <c r="U308" s="1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 spans="1:43" ht="15.75">
      <c r="A309" s="425" t="s">
        <v>140</v>
      </c>
      <c r="B309" s="425">
        <v>204</v>
      </c>
      <c r="C309" s="15" t="s">
        <v>2054</v>
      </c>
      <c r="D309" s="1" t="s">
        <v>2055</v>
      </c>
      <c r="E309" s="1" t="s">
        <v>669</v>
      </c>
      <c r="F309" s="1" t="s">
        <v>2055</v>
      </c>
      <c r="G309" s="1" t="s">
        <v>2055</v>
      </c>
      <c r="H309" s="1" t="s">
        <v>2055</v>
      </c>
      <c r="I309" s="58" t="s">
        <v>1100</v>
      </c>
      <c r="J309" s="1" t="s">
        <v>67</v>
      </c>
      <c r="K309" s="2">
        <v>6</v>
      </c>
      <c r="L309" s="1" t="str">
        <f>'[2]204'!$D$14</f>
        <v>bases da farmacovigilância e farmacocinética clínica</v>
      </c>
      <c r="M309" s="65" t="s">
        <v>1761</v>
      </c>
      <c r="N309" s="65" t="s">
        <v>1761</v>
      </c>
      <c r="O309" s="172">
        <v>45717</v>
      </c>
      <c r="P309" s="172">
        <v>45870</v>
      </c>
      <c r="Q309" s="172">
        <v>45839</v>
      </c>
      <c r="R309" s="172">
        <v>45870</v>
      </c>
      <c r="S309" s="20" t="s">
        <v>141</v>
      </c>
      <c r="T309" s="15" t="s">
        <v>4194</v>
      </c>
      <c r="U309" s="1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 spans="1:43" ht="15.75">
      <c r="A310" s="426"/>
      <c r="B310" s="426"/>
      <c r="C310" s="15" t="s">
        <v>1699</v>
      </c>
      <c r="D310" s="1" t="s">
        <v>1699</v>
      </c>
      <c r="E310" s="1" t="s">
        <v>1699</v>
      </c>
      <c r="F310" s="1" t="s">
        <v>1699</v>
      </c>
      <c r="G310" s="1" t="s">
        <v>1699</v>
      </c>
      <c r="H310" s="1" t="s">
        <v>1699</v>
      </c>
      <c r="I310" s="58" t="s">
        <v>1100</v>
      </c>
      <c r="J310" s="1" t="s">
        <v>67</v>
      </c>
      <c r="K310" s="2">
        <v>6</v>
      </c>
      <c r="L310" s="1" t="str">
        <f>'[2]204'!$F$14</f>
        <v>quimioterapia: conceito, modalidades e aspectos de biossegurança</v>
      </c>
      <c r="M310" s="65" t="s">
        <v>1761</v>
      </c>
      <c r="N310" s="65" t="s">
        <v>1761</v>
      </c>
      <c r="O310" s="172">
        <v>45717</v>
      </c>
      <c r="P310" s="172">
        <v>45839</v>
      </c>
      <c r="Q310" s="172">
        <v>45839</v>
      </c>
      <c r="R310" s="172">
        <v>45839</v>
      </c>
      <c r="S310" s="20" t="s">
        <v>141</v>
      </c>
      <c r="T310" s="15" t="s">
        <v>4194</v>
      </c>
      <c r="U310" s="1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 spans="1:43" ht="15.75">
      <c r="A311" s="425" t="s">
        <v>140</v>
      </c>
      <c r="B311" s="425">
        <v>205</v>
      </c>
      <c r="C311" s="15" t="s">
        <v>713</v>
      </c>
      <c r="D311" s="1" t="s">
        <v>785</v>
      </c>
      <c r="E311" s="1" t="s">
        <v>785</v>
      </c>
      <c r="F311" s="1" t="s">
        <v>785</v>
      </c>
      <c r="G311" s="1" t="s">
        <v>785</v>
      </c>
      <c r="H311" s="1" t="s">
        <v>785</v>
      </c>
      <c r="I311" s="58" t="s">
        <v>1106</v>
      </c>
      <c r="J311" s="1" t="s">
        <v>68</v>
      </c>
      <c r="K311" s="2">
        <v>6</v>
      </c>
      <c r="L311" s="1" t="str">
        <f>'[2]205'!$D$14</f>
        <v>saúde coletiva</v>
      </c>
      <c r="M311" s="65" t="s">
        <v>1761</v>
      </c>
      <c r="N311" s="65" t="s">
        <v>1761</v>
      </c>
      <c r="O311" s="172">
        <v>45717</v>
      </c>
      <c r="P311" s="172">
        <v>45870</v>
      </c>
      <c r="Q311" s="172">
        <v>45839</v>
      </c>
      <c r="R311" s="172">
        <v>45870</v>
      </c>
      <c r="S311" s="20" t="s">
        <v>141</v>
      </c>
      <c r="T311" s="15" t="s">
        <v>131</v>
      </c>
      <c r="U311" s="1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 spans="1:43" ht="15.75">
      <c r="A312" s="426"/>
      <c r="B312" s="426"/>
      <c r="C312" s="15" t="s">
        <v>1703</v>
      </c>
      <c r="D312" s="1" t="s">
        <v>1704</v>
      </c>
      <c r="E312" s="1" t="s">
        <v>1703</v>
      </c>
      <c r="F312" s="1" t="s">
        <v>1703</v>
      </c>
      <c r="G312" s="1" t="s">
        <v>1703</v>
      </c>
      <c r="H312" s="1" t="s">
        <v>1703</v>
      </c>
      <c r="I312" s="58" t="s">
        <v>1106</v>
      </c>
      <c r="J312" s="1" t="s">
        <v>68</v>
      </c>
      <c r="K312" s="2">
        <v>6</v>
      </c>
      <c r="L312" s="1" t="str">
        <f>'[2]205'!$F$14</f>
        <v xml:space="preserve">cuidado integral ao recém-nascido e a criança  </v>
      </c>
      <c r="M312" s="65" t="s">
        <v>1761</v>
      </c>
      <c r="N312" s="65" t="s">
        <v>1761</v>
      </c>
      <c r="O312" s="172">
        <v>45717</v>
      </c>
      <c r="P312" s="172">
        <v>45839</v>
      </c>
      <c r="Q312" s="172">
        <v>45839</v>
      </c>
      <c r="R312" s="172">
        <v>45839</v>
      </c>
      <c r="S312" s="20" t="s">
        <v>141</v>
      </c>
      <c r="T312" s="15" t="s">
        <v>4194</v>
      </c>
      <c r="U312" s="1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 spans="1:43" ht="15.75">
      <c r="A313" s="425" t="s">
        <v>113</v>
      </c>
      <c r="B313" s="425">
        <v>206</v>
      </c>
      <c r="C313" s="15" t="s">
        <v>2058</v>
      </c>
      <c r="D313" s="1" t="s">
        <v>812</v>
      </c>
      <c r="E313" s="1" t="s">
        <v>2059</v>
      </c>
      <c r="F313" s="1" t="s">
        <v>2059</v>
      </c>
      <c r="G313" s="1" t="s">
        <v>2059</v>
      </c>
      <c r="H313" s="1" t="s">
        <v>2059</v>
      </c>
      <c r="I313" s="58" t="s">
        <v>1109</v>
      </c>
      <c r="J313" s="1" t="s">
        <v>69</v>
      </c>
      <c r="K313" s="2">
        <v>6</v>
      </c>
      <c r="L313" s="1" t="str">
        <f>'[2]206'!$D$14</f>
        <v>sistemas eleitorais</v>
      </c>
      <c r="M313" s="65" t="s">
        <v>1761</v>
      </c>
      <c r="N313" s="65" t="s">
        <v>1761</v>
      </c>
      <c r="O313" s="172">
        <v>45717</v>
      </c>
      <c r="P313" s="172">
        <v>45870</v>
      </c>
      <c r="Q313" s="172">
        <v>45839</v>
      </c>
      <c r="R313" s="172">
        <v>45870</v>
      </c>
      <c r="S313" s="20" t="s">
        <v>4177</v>
      </c>
      <c r="T313" s="15" t="s">
        <v>120</v>
      </c>
      <c r="U313" s="1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 spans="1:43" ht="15.75">
      <c r="A314" s="426"/>
      <c r="B314" s="426"/>
      <c r="C314" s="15" t="s">
        <v>1706</v>
      </c>
      <c r="D314" s="1" t="s">
        <v>1707</v>
      </c>
      <c r="E314" s="1" t="s">
        <v>4500</v>
      </c>
      <c r="F314" s="1" t="s">
        <v>1708</v>
      </c>
      <c r="G314" s="1" t="s">
        <v>1708</v>
      </c>
      <c r="H314" s="1" t="s">
        <v>1708</v>
      </c>
      <c r="I314" s="58" t="s">
        <v>1109</v>
      </c>
      <c r="J314" s="1" t="s">
        <v>69</v>
      </c>
      <c r="K314" s="2">
        <v>6</v>
      </c>
      <c r="L314" s="1" t="str">
        <f>'[2]206'!$F$14</f>
        <v>tópicos especiais em administração pública</v>
      </c>
      <c r="M314" s="65" t="s">
        <v>1761</v>
      </c>
      <c r="N314" s="65" t="s">
        <v>1761</v>
      </c>
      <c r="O314" s="172">
        <v>45717</v>
      </c>
      <c r="P314" s="172">
        <v>45839</v>
      </c>
      <c r="Q314" s="172">
        <v>45839</v>
      </c>
      <c r="R314" s="172">
        <v>45839</v>
      </c>
      <c r="S314" s="20" t="s">
        <v>4177</v>
      </c>
      <c r="T314" s="15" t="s">
        <v>183</v>
      </c>
      <c r="U314" s="1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 spans="1:43" ht="15.75">
      <c r="A315" s="425" t="s">
        <v>174</v>
      </c>
      <c r="B315" s="425">
        <v>207</v>
      </c>
      <c r="C315" s="15" t="s">
        <v>2062</v>
      </c>
      <c r="D315" s="1" t="s">
        <v>2063</v>
      </c>
      <c r="E315" s="1" t="s">
        <v>2062</v>
      </c>
      <c r="F315" s="1" t="s">
        <v>2062</v>
      </c>
      <c r="G315" s="1" t="s">
        <v>2062</v>
      </c>
      <c r="H315" s="1" t="s">
        <v>2064</v>
      </c>
      <c r="I315" s="58" t="s">
        <v>1112</v>
      </c>
      <c r="J315" s="1" t="s">
        <v>70</v>
      </c>
      <c r="K315" s="2">
        <v>6</v>
      </c>
      <c r="L315" s="1" t="str">
        <f>'[2]207'!$D$14</f>
        <v>teoria e prática da cor</v>
      </c>
      <c r="M315" s="65" t="s">
        <v>1761</v>
      </c>
      <c r="N315" s="65" t="s">
        <v>1761</v>
      </c>
      <c r="O315" s="172">
        <v>45717</v>
      </c>
      <c r="P315" s="172">
        <v>45870</v>
      </c>
      <c r="Q315" s="172">
        <v>45839</v>
      </c>
      <c r="R315" s="172">
        <v>45870</v>
      </c>
      <c r="S315" s="20" t="s">
        <v>133</v>
      </c>
      <c r="T315" s="15" t="s">
        <v>229</v>
      </c>
      <c r="U315" s="1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 spans="1:43" ht="15.75">
      <c r="A316" s="426"/>
      <c r="B316" s="426"/>
      <c r="C316" s="15" t="s">
        <v>1018</v>
      </c>
      <c r="D316" s="1" t="s">
        <v>1018</v>
      </c>
      <c r="E316" s="1" t="s">
        <v>1018</v>
      </c>
      <c r="F316" s="1" t="s">
        <v>1018</v>
      </c>
      <c r="G316" s="1" t="s">
        <v>1018</v>
      </c>
      <c r="H316" s="1" t="s">
        <v>1018</v>
      </c>
      <c r="I316" s="58" t="s">
        <v>1112</v>
      </c>
      <c r="J316" s="1" t="s">
        <v>70</v>
      </c>
      <c r="K316" s="2">
        <v>6</v>
      </c>
      <c r="L316" s="1" t="str">
        <f>'[2]207'!$F$14</f>
        <v>revestimentos, cultura e aplicações em projeto</v>
      </c>
      <c r="M316" s="65" t="s">
        <v>1761</v>
      </c>
      <c r="N316" s="65" t="s">
        <v>1761</v>
      </c>
      <c r="O316" s="172">
        <v>45717</v>
      </c>
      <c r="P316" s="172">
        <v>45839</v>
      </c>
      <c r="Q316" s="172">
        <v>45839</v>
      </c>
      <c r="R316" s="172">
        <v>45839</v>
      </c>
      <c r="S316" s="20" t="s">
        <v>133</v>
      </c>
      <c r="T316" s="15" t="s">
        <v>229</v>
      </c>
      <c r="U316" s="1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 spans="1:43" ht="15.75">
      <c r="A317" s="425" t="s">
        <v>174</v>
      </c>
      <c r="B317" s="425">
        <v>208</v>
      </c>
      <c r="C317" s="15" t="s">
        <v>2065</v>
      </c>
      <c r="D317" s="1" t="s">
        <v>2065</v>
      </c>
      <c r="E317" s="1" t="s">
        <v>2065</v>
      </c>
      <c r="F317" s="1" t="s">
        <v>2065</v>
      </c>
      <c r="G317" s="1" t="s">
        <v>2065</v>
      </c>
      <c r="H317" s="1" t="s">
        <v>2065</v>
      </c>
      <c r="I317" s="58" t="s">
        <v>1117</v>
      </c>
      <c r="J317" s="1" t="s">
        <v>71</v>
      </c>
      <c r="K317" s="2">
        <v>6</v>
      </c>
      <c r="L317" s="1" t="str">
        <f>'[2]208'!$D$14</f>
        <v>projeto de paisagismo</v>
      </c>
      <c r="M317" s="65" t="s">
        <v>1761</v>
      </c>
      <c r="N317" s="65" t="s">
        <v>1761</v>
      </c>
      <c r="O317" s="172">
        <v>45717</v>
      </c>
      <c r="P317" s="172">
        <v>45870</v>
      </c>
      <c r="Q317" s="172">
        <v>45839</v>
      </c>
      <c r="R317" s="172">
        <v>45870</v>
      </c>
      <c r="S317" s="20" t="s">
        <v>133</v>
      </c>
      <c r="T317" s="15" t="s">
        <v>229</v>
      </c>
      <c r="U317" s="1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 spans="1:43" ht="15.75">
      <c r="A318" s="426"/>
      <c r="B318" s="426"/>
      <c r="C318" s="15" t="s">
        <v>1710</v>
      </c>
      <c r="D318" s="1" t="s">
        <v>1710</v>
      </c>
      <c r="E318" s="1" t="s">
        <v>1710</v>
      </c>
      <c r="F318" s="1" t="s">
        <v>1710</v>
      </c>
      <c r="G318" s="1" t="s">
        <v>1710</v>
      </c>
      <c r="H318" s="1" t="s">
        <v>1710</v>
      </c>
      <c r="I318" s="58" t="s">
        <v>1117</v>
      </c>
      <c r="J318" s="1" t="s">
        <v>71</v>
      </c>
      <c r="K318" s="2">
        <v>6</v>
      </c>
      <c r="L318" s="1" t="str">
        <f>'[2]208'!$F$14</f>
        <v>conforto ambiental e ecodesign</v>
      </c>
      <c r="M318" s="65" t="s">
        <v>1761</v>
      </c>
      <c r="N318" s="65" t="s">
        <v>1761</v>
      </c>
      <c r="O318" s="172">
        <v>45717</v>
      </c>
      <c r="P318" s="172">
        <v>45839</v>
      </c>
      <c r="Q318" s="172">
        <v>45839</v>
      </c>
      <c r="R318" s="172">
        <v>45839</v>
      </c>
      <c r="S318" s="20" t="s">
        <v>133</v>
      </c>
      <c r="T318" s="15" t="s">
        <v>229</v>
      </c>
      <c r="U318" s="1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 spans="1:43" ht="15.75">
      <c r="A319" s="425" t="s">
        <v>149</v>
      </c>
      <c r="B319" s="425">
        <v>209</v>
      </c>
      <c r="C319" s="15" t="s">
        <v>888</v>
      </c>
      <c r="D319" s="1" t="s">
        <v>1648</v>
      </c>
      <c r="E319" s="1" t="s">
        <v>1648</v>
      </c>
      <c r="F319" s="1" t="s">
        <v>2066</v>
      </c>
      <c r="G319" s="1" t="s">
        <v>2066</v>
      </c>
      <c r="H319" s="1" t="s">
        <v>2066</v>
      </c>
      <c r="I319" s="58" t="s">
        <v>1122</v>
      </c>
      <c r="J319" s="1" t="s">
        <v>72</v>
      </c>
      <c r="K319" s="2">
        <v>6</v>
      </c>
      <c r="L319" s="1" t="str">
        <f>'[2]209'!$D$14</f>
        <v>fundamentos da gestão escolar</v>
      </c>
      <c r="M319" s="65" t="s">
        <v>1761</v>
      </c>
      <c r="N319" s="65" t="s">
        <v>1761</v>
      </c>
      <c r="O319" s="172">
        <v>45717</v>
      </c>
      <c r="P319" s="172">
        <v>45870</v>
      </c>
      <c r="Q319" s="172">
        <v>45839</v>
      </c>
      <c r="R319" s="172">
        <v>45870</v>
      </c>
      <c r="S319" s="20" t="s">
        <v>141</v>
      </c>
      <c r="T319" s="15" t="s">
        <v>4191</v>
      </c>
      <c r="U319" s="1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 spans="1:43" ht="15.75">
      <c r="A320" s="426"/>
      <c r="B320" s="426"/>
      <c r="C320" s="15" t="s">
        <v>982</v>
      </c>
      <c r="D320" s="1" t="s">
        <v>1713</v>
      </c>
      <c r="E320" s="1" t="s">
        <v>4501</v>
      </c>
      <c r="F320" s="1" t="s">
        <v>1714</v>
      </c>
      <c r="G320" s="1" t="s">
        <v>1714</v>
      </c>
      <c r="H320" s="1" t="s">
        <v>1424</v>
      </c>
      <c r="I320" s="58" t="s">
        <v>1122</v>
      </c>
      <c r="J320" s="1" t="s">
        <v>72</v>
      </c>
      <c r="K320" s="2">
        <v>6</v>
      </c>
      <c r="L320" s="1" t="str">
        <f>'[2]209'!$F$14</f>
        <v>teorias do pensamento contemporâneo</v>
      </c>
      <c r="M320" s="65" t="s">
        <v>1761</v>
      </c>
      <c r="N320" s="65" t="s">
        <v>1761</v>
      </c>
      <c r="O320" s="172">
        <v>45717</v>
      </c>
      <c r="P320" s="172">
        <v>45839</v>
      </c>
      <c r="Q320" s="172">
        <v>45839</v>
      </c>
      <c r="R320" s="172">
        <v>45839</v>
      </c>
      <c r="S320" s="20" t="s">
        <v>141</v>
      </c>
      <c r="T320" s="15" t="s">
        <v>148</v>
      </c>
      <c r="U320" s="1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 spans="1:43" ht="15.75">
      <c r="A321" s="425" t="s">
        <v>149</v>
      </c>
      <c r="B321" s="425">
        <v>210</v>
      </c>
      <c r="C321" s="15" t="s">
        <v>2068</v>
      </c>
      <c r="D321" s="1" t="s">
        <v>1647</v>
      </c>
      <c r="E321" s="1" t="s">
        <v>1658</v>
      </c>
      <c r="F321" s="1" t="s">
        <v>1648</v>
      </c>
      <c r="G321" s="1" t="s">
        <v>1648</v>
      </c>
      <c r="H321" s="1" t="s">
        <v>1649</v>
      </c>
      <c r="I321" s="58" t="s">
        <v>1131</v>
      </c>
      <c r="J321" s="1" t="s">
        <v>73</v>
      </c>
      <c r="K321" s="2">
        <v>6</v>
      </c>
      <c r="L321" s="1" t="str">
        <f>'[2]210'!$D$14</f>
        <v>Educação,  tecnologia e gamificação</v>
      </c>
      <c r="M321" s="65" t="s">
        <v>1761</v>
      </c>
      <c r="N321" s="65" t="s">
        <v>1761</v>
      </c>
      <c r="O321" s="172">
        <v>45717</v>
      </c>
      <c r="P321" s="172">
        <v>45870</v>
      </c>
      <c r="Q321" s="172">
        <v>45839</v>
      </c>
      <c r="R321" s="172">
        <v>45870</v>
      </c>
      <c r="S321" s="20" t="s">
        <v>141</v>
      </c>
      <c r="T321" s="15" t="s">
        <v>208</v>
      </c>
      <c r="U321" s="1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 spans="1:43" ht="15.75">
      <c r="A322" s="426"/>
      <c r="B322" s="426"/>
      <c r="C322" s="15" t="s">
        <v>1655</v>
      </c>
      <c r="D322" s="1" t="s">
        <v>1656</v>
      </c>
      <c r="E322" s="1" t="s">
        <v>1656</v>
      </c>
      <c r="F322" s="1" t="s">
        <v>1718</v>
      </c>
      <c r="G322" s="1" t="s">
        <v>1718</v>
      </c>
      <c r="H322" s="1" t="s">
        <v>1656</v>
      </c>
      <c r="I322" s="58" t="s">
        <v>1131</v>
      </c>
      <c r="J322" s="1" t="s">
        <v>73</v>
      </c>
      <c r="K322" s="2">
        <v>6</v>
      </c>
      <c r="L322" s="1" t="str">
        <f>'[2]210'!$F$14</f>
        <v>Semântica do Português</v>
      </c>
      <c r="M322" s="65" t="s">
        <v>1761</v>
      </c>
      <c r="N322" s="65" t="s">
        <v>1761</v>
      </c>
      <c r="O322" s="172">
        <v>45717</v>
      </c>
      <c r="P322" s="172">
        <v>45839</v>
      </c>
      <c r="Q322" s="172">
        <v>45839</v>
      </c>
      <c r="R322" s="172">
        <v>45839</v>
      </c>
      <c r="S322" s="20" t="s">
        <v>141</v>
      </c>
      <c r="T322" s="15" t="s">
        <v>208</v>
      </c>
      <c r="U322" s="1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 spans="1:43" ht="15.75">
      <c r="A323" s="425" t="s">
        <v>149</v>
      </c>
      <c r="B323" s="425">
        <v>211</v>
      </c>
      <c r="C323" s="15" t="s">
        <v>2072</v>
      </c>
      <c r="D323" s="1" t="s">
        <v>2073</v>
      </c>
      <c r="E323" s="1" t="s">
        <v>2072</v>
      </c>
      <c r="F323" s="1" t="s">
        <v>2073</v>
      </c>
      <c r="G323" s="1" t="s">
        <v>2073</v>
      </c>
      <c r="H323" s="1" t="s">
        <v>2072</v>
      </c>
      <c r="I323" s="58" t="s">
        <v>1139</v>
      </c>
      <c r="J323" s="1" t="s">
        <v>74</v>
      </c>
      <c r="K323" s="2">
        <v>6</v>
      </c>
      <c r="L323" s="1" t="str">
        <f>'[2]211'!$D$14</f>
        <v>Educação e Tecnologias</v>
      </c>
      <c r="M323" s="65" t="s">
        <v>1761</v>
      </c>
      <c r="N323" s="65" t="s">
        <v>1761</v>
      </c>
      <c r="O323" s="172">
        <v>45717</v>
      </c>
      <c r="P323" s="172">
        <v>45870</v>
      </c>
      <c r="Q323" s="172">
        <v>45839</v>
      </c>
      <c r="R323" s="172">
        <v>45870</v>
      </c>
      <c r="S323" s="20" t="s">
        <v>141</v>
      </c>
      <c r="T323" s="15" t="s">
        <v>243</v>
      </c>
      <c r="U323" s="1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 spans="1:43" ht="15.75">
      <c r="A324" s="426"/>
      <c r="B324" s="426"/>
      <c r="C324" s="15" t="s">
        <v>583</v>
      </c>
      <c r="D324" s="1" t="s">
        <v>1565</v>
      </c>
      <c r="E324" s="1" t="s">
        <v>350</v>
      </c>
      <c r="F324" s="1" t="s">
        <v>1565</v>
      </c>
      <c r="G324" s="1" t="s">
        <v>1565</v>
      </c>
      <c r="H324" s="1" t="s">
        <v>1565</v>
      </c>
      <c r="I324" s="58" t="s">
        <v>1139</v>
      </c>
      <c r="J324" s="1" t="s">
        <v>74</v>
      </c>
      <c r="K324" s="2">
        <v>6</v>
      </c>
      <c r="L324" s="1" t="str">
        <f>'[2]211'!$F$14</f>
        <v>Didática    </v>
      </c>
      <c r="M324" s="65" t="s">
        <v>1761</v>
      </c>
      <c r="N324" s="65" t="s">
        <v>1761</v>
      </c>
      <c r="O324" s="172">
        <v>45717</v>
      </c>
      <c r="P324" s="172">
        <v>45839</v>
      </c>
      <c r="Q324" s="172">
        <v>45839</v>
      </c>
      <c r="R324" s="172">
        <v>45839</v>
      </c>
      <c r="S324" s="20" t="s">
        <v>141</v>
      </c>
      <c r="T324" s="15" t="s">
        <v>148</v>
      </c>
      <c r="U324" s="1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 spans="1:43" ht="15.75">
      <c r="A325" s="425" t="s">
        <v>149</v>
      </c>
      <c r="B325" s="425">
        <v>212</v>
      </c>
      <c r="C325" s="15" t="s">
        <v>1129</v>
      </c>
      <c r="D325" s="1" t="s">
        <v>1132</v>
      </c>
      <c r="E325" s="1" t="s">
        <v>1133</v>
      </c>
      <c r="F325" s="1" t="s">
        <v>1132</v>
      </c>
      <c r="G325" s="1" t="s">
        <v>1132</v>
      </c>
      <c r="H325" s="1" t="s">
        <v>1134</v>
      </c>
      <c r="I325" s="58" t="s">
        <v>1140</v>
      </c>
      <c r="J325" s="1" t="s">
        <v>75</v>
      </c>
      <c r="K325" s="2">
        <v>6</v>
      </c>
      <c r="L325" s="1" t="str">
        <f>'[2]212'!$D$14</f>
        <v>Práticas Pedagógicas Contemporâneas no Ensino de Língua Portuguesa</v>
      </c>
      <c r="M325" s="65" t="s">
        <v>1761</v>
      </c>
      <c r="N325" s="65" t="s">
        <v>1761</v>
      </c>
      <c r="O325" s="172">
        <v>45717</v>
      </c>
      <c r="P325" s="172">
        <v>45870</v>
      </c>
      <c r="Q325" s="172">
        <v>45839</v>
      </c>
      <c r="R325" s="172">
        <v>45870</v>
      </c>
      <c r="S325" s="20" t="s">
        <v>141</v>
      </c>
      <c r="T325" s="15" t="s">
        <v>226</v>
      </c>
      <c r="U325" s="1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 spans="1:43" ht="15.75">
      <c r="A326" s="426"/>
      <c r="B326" s="426"/>
      <c r="C326" s="15" t="s">
        <v>1721</v>
      </c>
      <c r="D326" s="1" t="s">
        <v>1722</v>
      </c>
      <c r="E326" s="1" t="s">
        <v>4485</v>
      </c>
      <c r="F326" s="1" t="s">
        <v>1723</v>
      </c>
      <c r="G326" s="1" t="s">
        <v>1723</v>
      </c>
      <c r="H326" s="1" t="s">
        <v>1163</v>
      </c>
      <c r="I326" s="58" t="s">
        <v>1140</v>
      </c>
      <c r="J326" s="1" t="s">
        <v>75</v>
      </c>
      <c r="K326" s="2">
        <v>6</v>
      </c>
      <c r="L326" s="1" t="str">
        <f>'[2]212'!$F$14</f>
        <v>Interpretação de Textos</v>
      </c>
      <c r="M326" s="65" t="s">
        <v>1761</v>
      </c>
      <c r="N326" s="65" t="s">
        <v>1761</v>
      </c>
      <c r="O326" s="172">
        <v>45717</v>
      </c>
      <c r="P326" s="172">
        <v>45839</v>
      </c>
      <c r="Q326" s="172">
        <v>45839</v>
      </c>
      <c r="R326" s="172">
        <v>45839</v>
      </c>
      <c r="S326" s="20" t="s">
        <v>141</v>
      </c>
      <c r="T326" s="15" t="s">
        <v>208</v>
      </c>
      <c r="U326" s="1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 spans="1:43" ht="15.75">
      <c r="A327" s="425" t="s">
        <v>149</v>
      </c>
      <c r="B327" s="425">
        <v>213</v>
      </c>
      <c r="C327" s="15" t="s">
        <v>1743</v>
      </c>
      <c r="D327" s="1" t="s">
        <v>1514</v>
      </c>
      <c r="E327" s="1" t="s">
        <v>4107</v>
      </c>
      <c r="F327" s="1" t="s">
        <v>1514</v>
      </c>
      <c r="G327" s="1" t="s">
        <v>1514</v>
      </c>
      <c r="H327" s="1" t="s">
        <v>1514</v>
      </c>
      <c r="I327" s="58" t="s">
        <v>1142</v>
      </c>
      <c r="J327" s="1" t="s">
        <v>76</v>
      </c>
      <c r="K327" s="2">
        <v>6</v>
      </c>
      <c r="L327" s="1" t="str">
        <f>'[2]213'!$D$14</f>
        <v>Gamificação</v>
      </c>
      <c r="M327" s="65" t="s">
        <v>1761</v>
      </c>
      <c r="N327" s="65" t="s">
        <v>1761</v>
      </c>
      <c r="O327" s="172">
        <v>45717</v>
      </c>
      <c r="P327" s="172">
        <v>45870</v>
      </c>
      <c r="Q327" s="172">
        <v>45839</v>
      </c>
      <c r="R327" s="172">
        <v>45870</v>
      </c>
      <c r="S327" s="20" t="s">
        <v>141</v>
      </c>
      <c r="T327" s="15" t="s">
        <v>243</v>
      </c>
      <c r="U327" s="1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 spans="1:43" ht="15.75">
      <c r="A328" s="426"/>
      <c r="B328" s="426"/>
      <c r="C328" s="15" t="s">
        <v>1678</v>
      </c>
      <c r="D328" s="1" t="s">
        <v>892</v>
      </c>
      <c r="E328" s="1" t="s">
        <v>4486</v>
      </c>
      <c r="F328" s="1" t="s">
        <v>1724</v>
      </c>
      <c r="G328" s="1" t="s">
        <v>1724</v>
      </c>
      <c r="H328" s="1" t="s">
        <v>1725</v>
      </c>
      <c r="I328" s="58" t="s">
        <v>1142</v>
      </c>
      <c r="J328" s="1" t="s">
        <v>76</v>
      </c>
      <c r="K328" s="2">
        <v>6</v>
      </c>
      <c r="L328" s="1" t="str">
        <f>'[2]213'!$F$14</f>
        <v>Gestão Educacional</v>
      </c>
      <c r="M328" s="65" t="s">
        <v>1761</v>
      </c>
      <c r="N328" s="65" t="s">
        <v>1761</v>
      </c>
      <c r="O328" s="172">
        <v>45717</v>
      </c>
      <c r="P328" s="172">
        <v>45839</v>
      </c>
      <c r="Q328" s="172">
        <v>45839</v>
      </c>
      <c r="R328" s="172">
        <v>45839</v>
      </c>
      <c r="S328" s="20" t="s">
        <v>141</v>
      </c>
      <c r="T328" s="15" t="s">
        <v>4191</v>
      </c>
      <c r="U328" s="1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 spans="1:43" ht="15.75">
      <c r="A329" s="425" t="s">
        <v>149</v>
      </c>
      <c r="B329" s="425">
        <v>214</v>
      </c>
      <c r="C329" s="15" t="s">
        <v>1658</v>
      </c>
      <c r="D329" s="1" t="s">
        <v>1659</v>
      </c>
      <c r="E329" s="1" t="s">
        <v>1659</v>
      </c>
      <c r="F329" s="1" t="s">
        <v>465</v>
      </c>
      <c r="G329" s="1" t="s">
        <v>465</v>
      </c>
      <c r="H329" s="1" t="s">
        <v>465</v>
      </c>
      <c r="I329" s="58" t="s">
        <v>1143</v>
      </c>
      <c r="J329" s="1" t="s">
        <v>77</v>
      </c>
      <c r="K329" s="2">
        <v>6</v>
      </c>
      <c r="L329" s="1" t="str">
        <f>'[2]214'!$D$14</f>
        <v>A Psicologia do Comportamento Escolar</v>
      </c>
      <c r="M329" s="65" t="s">
        <v>1761</v>
      </c>
      <c r="N329" s="65" t="s">
        <v>1761</v>
      </c>
      <c r="O329" s="172">
        <v>45717</v>
      </c>
      <c r="P329" s="172">
        <v>45870</v>
      </c>
      <c r="Q329" s="172">
        <v>45839</v>
      </c>
      <c r="R329" s="172">
        <v>45870</v>
      </c>
      <c r="S329" s="20" t="s">
        <v>141</v>
      </c>
      <c r="T329" s="15" t="s">
        <v>226</v>
      </c>
      <c r="U329" s="1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 spans="1:43" ht="15.75">
      <c r="A330" s="426"/>
      <c r="B330" s="426"/>
      <c r="C330" s="15" t="s">
        <v>678</v>
      </c>
      <c r="D330" s="1" t="s">
        <v>678</v>
      </c>
      <c r="E330" s="1" t="s">
        <v>678</v>
      </c>
      <c r="F330" s="1" t="s">
        <v>678</v>
      </c>
      <c r="G330" s="1" t="s">
        <v>678</v>
      </c>
      <c r="H330" s="1" t="s">
        <v>678</v>
      </c>
      <c r="I330" s="58" t="s">
        <v>1143</v>
      </c>
      <c r="J330" s="1" t="s">
        <v>77</v>
      </c>
      <c r="K330" s="2">
        <v>6</v>
      </c>
      <c r="L330" s="1" t="str">
        <f>'[2]214'!$F$14</f>
        <v>Fundamentos da Psicopedagogia </v>
      </c>
      <c r="M330" s="65" t="s">
        <v>1761</v>
      </c>
      <c r="N330" s="65" t="s">
        <v>1761</v>
      </c>
      <c r="O330" s="172">
        <v>45717</v>
      </c>
      <c r="P330" s="172">
        <v>45839</v>
      </c>
      <c r="Q330" s="172">
        <v>45839</v>
      </c>
      <c r="R330" s="172">
        <v>45839</v>
      </c>
      <c r="S330" s="20" t="s">
        <v>141</v>
      </c>
      <c r="T330" s="15" t="s">
        <v>226</v>
      </c>
      <c r="U330" s="1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 spans="1:43" ht="15.75">
      <c r="A331" s="425" t="s">
        <v>132</v>
      </c>
      <c r="B331" s="425">
        <v>215</v>
      </c>
      <c r="C331" s="15" t="s">
        <v>203</v>
      </c>
      <c r="D331" s="1" t="s">
        <v>1651</v>
      </c>
      <c r="E331" s="1" t="s">
        <v>203</v>
      </c>
      <c r="F331" s="1" t="s">
        <v>203</v>
      </c>
      <c r="G331" s="1" t="s">
        <v>203</v>
      </c>
      <c r="H331" s="1" t="s">
        <v>2080</v>
      </c>
      <c r="I331" s="58" t="s">
        <v>2079</v>
      </c>
      <c r="J331" s="1" t="s">
        <v>78</v>
      </c>
      <c r="K331" s="2">
        <v>6</v>
      </c>
      <c r="L331" s="1" t="str">
        <f>'[2]215'!$D$14</f>
        <v>Nbr- Iso 14001 e Auditorias Ambientais</v>
      </c>
      <c r="M331" s="65" t="s">
        <v>1761</v>
      </c>
      <c r="N331" s="65" t="s">
        <v>1761</v>
      </c>
      <c r="O331" s="172">
        <v>45717</v>
      </c>
      <c r="P331" s="172">
        <v>45870</v>
      </c>
      <c r="Q331" s="172">
        <v>45839</v>
      </c>
      <c r="R331" s="172">
        <v>45870</v>
      </c>
      <c r="S331" s="20" t="s">
        <v>4182</v>
      </c>
      <c r="T331" s="15" t="s">
        <v>213</v>
      </c>
      <c r="U331" s="1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 spans="1:43" ht="15.75">
      <c r="A332" s="426"/>
      <c r="B332" s="426"/>
      <c r="C332" s="15" t="s">
        <v>1730</v>
      </c>
      <c r="D332" s="1" t="s">
        <v>1731</v>
      </c>
      <c r="E332" s="1" t="s">
        <v>4482</v>
      </c>
      <c r="F332" s="1" t="s">
        <v>1730</v>
      </c>
      <c r="G332" s="1" t="s">
        <v>1730</v>
      </c>
      <c r="H332" s="1" t="s">
        <v>1732</v>
      </c>
      <c r="I332" s="58" t="s">
        <v>2079</v>
      </c>
      <c r="J332" s="1" t="s">
        <v>78</v>
      </c>
      <c r="K332" s="2">
        <v>6</v>
      </c>
      <c r="L332" s="1" t="str">
        <f>'[2]215'!$F$14</f>
        <v>Gerenciamento dos Aspectos e Impactos Ambientais</v>
      </c>
      <c r="M332" s="65" t="s">
        <v>1761</v>
      </c>
      <c r="N332" s="65" t="s">
        <v>1761</v>
      </c>
      <c r="O332" s="172">
        <v>45717</v>
      </c>
      <c r="P332" s="172">
        <v>45839</v>
      </c>
      <c r="Q332" s="172">
        <v>45839</v>
      </c>
      <c r="R332" s="172">
        <v>45839</v>
      </c>
      <c r="S332" s="20" t="s">
        <v>4182</v>
      </c>
      <c r="T332" s="15" t="s">
        <v>240</v>
      </c>
      <c r="U332" s="1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 spans="1:43" ht="15.75">
      <c r="A333" s="425" t="s">
        <v>132</v>
      </c>
      <c r="B333" s="425">
        <v>216</v>
      </c>
      <c r="C333" s="15" t="s">
        <v>1441</v>
      </c>
      <c r="D333" s="1" t="s">
        <v>1440</v>
      </c>
      <c r="E333" s="1" t="s">
        <v>618</v>
      </c>
      <c r="F333" s="1" t="s">
        <v>1441</v>
      </c>
      <c r="G333" s="1" t="s">
        <v>1441</v>
      </c>
      <c r="H333" s="1" t="s">
        <v>1441</v>
      </c>
      <c r="I333" s="58" t="s">
        <v>1152</v>
      </c>
      <c r="J333" s="1" t="s">
        <v>79</v>
      </c>
      <c r="K333" s="2">
        <v>6</v>
      </c>
      <c r="L333" s="1" t="str">
        <f>'[2]216'!$D$14</f>
        <v>Empreendedorismo</v>
      </c>
      <c r="M333" s="65" t="s">
        <v>1761</v>
      </c>
      <c r="N333" s="65" t="s">
        <v>1761</v>
      </c>
      <c r="O333" s="172">
        <v>45717</v>
      </c>
      <c r="P333" s="172">
        <v>45870</v>
      </c>
      <c r="Q333" s="172">
        <v>45839</v>
      </c>
      <c r="R333" s="172">
        <v>45870</v>
      </c>
      <c r="S333" s="20" t="s">
        <v>4182</v>
      </c>
      <c r="T333" s="15" t="s">
        <v>198</v>
      </c>
      <c r="U333" s="1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 spans="1:43" ht="15.75">
      <c r="A334" s="426"/>
      <c r="B334" s="426"/>
      <c r="C334" s="15" t="s">
        <v>1108</v>
      </c>
      <c r="D334" s="1" t="s">
        <v>1737</v>
      </c>
      <c r="E334" s="1" t="s">
        <v>1738</v>
      </c>
      <c r="F334" s="1" t="s">
        <v>1738</v>
      </c>
      <c r="G334" s="1" t="s">
        <v>1738</v>
      </c>
      <c r="H334" s="1" t="s">
        <v>1739</v>
      </c>
      <c r="I334" s="58" t="s">
        <v>1152</v>
      </c>
      <c r="J334" s="1" t="s">
        <v>79</v>
      </c>
      <c r="K334" s="2">
        <v>6</v>
      </c>
      <c r="L334" s="1" t="str">
        <f>'[2]216'!$F$14</f>
        <v>Organização, Sistemas e Métodos</v>
      </c>
      <c r="M334" s="65" t="s">
        <v>1761</v>
      </c>
      <c r="N334" s="65" t="s">
        <v>1761</v>
      </c>
      <c r="O334" s="172">
        <v>45717</v>
      </c>
      <c r="P334" s="172">
        <v>45839</v>
      </c>
      <c r="Q334" s="172">
        <v>45839</v>
      </c>
      <c r="R334" s="172">
        <v>45839</v>
      </c>
      <c r="S334" s="20" t="s">
        <v>4182</v>
      </c>
      <c r="T334" s="15" t="s">
        <v>213</v>
      </c>
      <c r="U334" s="1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 spans="1:43" ht="15.75">
      <c r="A335" s="425" t="s">
        <v>132</v>
      </c>
      <c r="B335" s="425">
        <v>217</v>
      </c>
      <c r="C335" s="15" t="s">
        <v>964</v>
      </c>
      <c r="D335" s="1" t="s">
        <v>965</v>
      </c>
      <c r="E335" s="1" t="s">
        <v>966</v>
      </c>
      <c r="F335" s="1" t="s">
        <v>966</v>
      </c>
      <c r="G335" s="1" t="s">
        <v>966</v>
      </c>
      <c r="H335" s="1" t="s">
        <v>967</v>
      </c>
      <c r="I335" s="58" t="s">
        <v>1156</v>
      </c>
      <c r="J335" s="1" t="s">
        <v>80</v>
      </c>
      <c r="K335" s="2">
        <v>6</v>
      </c>
      <c r="L335" s="1" t="str">
        <f>'[2]217'!$D$14</f>
        <v>Administração Financeira e Orçamentária</v>
      </c>
      <c r="M335" s="65" t="s">
        <v>1761</v>
      </c>
      <c r="N335" s="65" t="s">
        <v>1761</v>
      </c>
      <c r="O335" s="172">
        <v>45717</v>
      </c>
      <c r="P335" s="172">
        <v>45870</v>
      </c>
      <c r="Q335" s="172">
        <v>45839</v>
      </c>
      <c r="R335" s="172">
        <v>45870</v>
      </c>
      <c r="S335" s="20" t="s">
        <v>4182</v>
      </c>
      <c r="T335" s="15" t="s">
        <v>198</v>
      </c>
      <c r="U335" s="1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 spans="1:43" ht="15.75">
      <c r="A336" s="426"/>
      <c r="B336" s="426"/>
      <c r="C336" s="15" t="s">
        <v>1740</v>
      </c>
      <c r="D336" s="1" t="s">
        <v>485</v>
      </c>
      <c r="E336" s="1" t="s">
        <v>4192</v>
      </c>
      <c r="F336" s="1" t="s">
        <v>485</v>
      </c>
      <c r="G336" s="1" t="s">
        <v>485</v>
      </c>
      <c r="H336" s="1" t="s">
        <v>485</v>
      </c>
      <c r="I336" s="58" t="s">
        <v>1156</v>
      </c>
      <c r="J336" s="1" t="s">
        <v>80</v>
      </c>
      <c r="K336" s="2">
        <v>6</v>
      </c>
      <c r="L336" s="1" t="str">
        <f>'[2]217'!$F$14</f>
        <v xml:space="preserve">Contabilidade Financeira </v>
      </c>
      <c r="M336" s="65" t="s">
        <v>1761</v>
      </c>
      <c r="N336" s="65" t="s">
        <v>1761</v>
      </c>
      <c r="O336" s="172">
        <v>45717</v>
      </c>
      <c r="P336" s="172">
        <v>45839</v>
      </c>
      <c r="Q336" s="172">
        <v>45839</v>
      </c>
      <c r="R336" s="172">
        <v>45839</v>
      </c>
      <c r="S336" s="20" t="s">
        <v>4182</v>
      </c>
      <c r="T336" s="15" t="s">
        <v>240</v>
      </c>
      <c r="U336" s="1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 spans="1:43" ht="15.75">
      <c r="A337" s="425" t="s">
        <v>132</v>
      </c>
      <c r="B337" s="425">
        <v>218</v>
      </c>
      <c r="C337" s="15" t="s">
        <v>1483</v>
      </c>
      <c r="D337" s="1" t="s">
        <v>1387</v>
      </c>
      <c r="E337" s="1" t="s">
        <v>473</v>
      </c>
      <c r="F337" s="1" t="s">
        <v>1388</v>
      </c>
      <c r="G337" s="1" t="s">
        <v>1388</v>
      </c>
      <c r="H337" s="1" t="s">
        <v>1388</v>
      </c>
      <c r="I337" s="58" t="s">
        <v>1162</v>
      </c>
      <c r="J337" s="1" t="s">
        <v>81</v>
      </c>
      <c r="K337" s="2">
        <v>6</v>
      </c>
      <c r="L337" s="1" t="str">
        <f>'[2]218'!$D$14</f>
        <v>Gestão Estratégica de Pessoas</v>
      </c>
      <c r="M337" s="65" t="s">
        <v>1761</v>
      </c>
      <c r="N337" s="65" t="s">
        <v>1761</v>
      </c>
      <c r="O337" s="172">
        <v>45717</v>
      </c>
      <c r="P337" s="172">
        <v>45870</v>
      </c>
      <c r="Q337" s="172">
        <v>45839</v>
      </c>
      <c r="R337" s="172">
        <v>45870</v>
      </c>
      <c r="S337" s="20" t="s">
        <v>4182</v>
      </c>
      <c r="T337" s="15" t="s">
        <v>4206</v>
      </c>
      <c r="U337" s="1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 spans="1:43" ht="15.75">
      <c r="A338" s="426"/>
      <c r="B338" s="426"/>
      <c r="C338" s="15" t="s">
        <v>501</v>
      </c>
      <c r="D338" s="1" t="s">
        <v>498</v>
      </c>
      <c r="E338" s="1" t="s">
        <v>498</v>
      </c>
      <c r="F338" s="1" t="s">
        <v>498</v>
      </c>
      <c r="G338" s="1" t="s">
        <v>498</v>
      </c>
      <c r="H338" s="1" t="s">
        <v>498</v>
      </c>
      <c r="I338" s="58" t="s">
        <v>1162</v>
      </c>
      <c r="J338" s="1" t="s">
        <v>81</v>
      </c>
      <c r="K338" s="2">
        <v>6</v>
      </c>
      <c r="L338" s="1" t="str">
        <f>'[2]218'!$F$14</f>
        <v>Gestão de Desempenho, Treinamento e Desenvolvimento Pessoal</v>
      </c>
      <c r="M338" s="65" t="s">
        <v>1761</v>
      </c>
      <c r="N338" s="65" t="s">
        <v>1761</v>
      </c>
      <c r="O338" s="172">
        <v>45717</v>
      </c>
      <c r="P338" s="172">
        <v>45839</v>
      </c>
      <c r="Q338" s="172">
        <v>45839</v>
      </c>
      <c r="R338" s="172">
        <v>45839</v>
      </c>
      <c r="S338" s="20" t="s">
        <v>4182</v>
      </c>
      <c r="T338" s="15" t="s">
        <v>4187</v>
      </c>
      <c r="U338" s="1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 spans="1:43" ht="15.75">
      <c r="A339" s="425" t="s">
        <v>113</v>
      </c>
      <c r="B339" s="425">
        <v>219</v>
      </c>
      <c r="C339" s="15" t="s">
        <v>222</v>
      </c>
      <c r="D339" s="1" t="s">
        <v>450</v>
      </c>
      <c r="E339" s="1" t="s">
        <v>223</v>
      </c>
      <c r="F339" s="1" t="s">
        <v>223</v>
      </c>
      <c r="G339" s="1" t="s">
        <v>223</v>
      </c>
      <c r="H339" s="1" t="s">
        <v>223</v>
      </c>
      <c r="I339" s="58" t="s">
        <v>1166</v>
      </c>
      <c r="J339" s="1" t="s">
        <v>82</v>
      </c>
      <c r="K339" s="2">
        <v>6</v>
      </c>
      <c r="L339" s="1" t="str">
        <f>'[2]219'!$D$14</f>
        <v>Planejamento estratégico</v>
      </c>
      <c r="M339" s="65" t="s">
        <v>1761</v>
      </c>
      <c r="N339" s="65" t="s">
        <v>1761</v>
      </c>
      <c r="O339" s="172">
        <v>45717</v>
      </c>
      <c r="P339" s="172">
        <v>45870</v>
      </c>
      <c r="Q339" s="172">
        <v>45839</v>
      </c>
      <c r="R339" s="172">
        <v>45870</v>
      </c>
      <c r="S339" s="20" t="s">
        <v>4177</v>
      </c>
      <c r="T339" s="15" t="s">
        <v>183</v>
      </c>
      <c r="U339" s="1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 spans="1:43" ht="15.75">
      <c r="A340" s="426"/>
      <c r="B340" s="426"/>
      <c r="C340" s="15" t="s">
        <v>1396</v>
      </c>
      <c r="D340" s="1" t="s">
        <v>488</v>
      </c>
      <c r="E340" s="1" t="s">
        <v>488</v>
      </c>
      <c r="F340" s="1" t="s">
        <v>488</v>
      </c>
      <c r="G340" s="1" t="s">
        <v>488</v>
      </c>
      <c r="H340" s="1" t="s">
        <v>488</v>
      </c>
      <c r="I340" s="58" t="s">
        <v>1166</v>
      </c>
      <c r="J340" s="1" t="s">
        <v>82</v>
      </c>
      <c r="K340" s="2">
        <v>6</v>
      </c>
      <c r="L340" s="1" t="str">
        <f>'[2]219'!$F$14</f>
        <v>Licitações e Contratos</v>
      </c>
      <c r="M340" s="65" t="s">
        <v>1761</v>
      </c>
      <c r="N340" s="65" t="s">
        <v>1761</v>
      </c>
      <c r="O340" s="172">
        <v>45717</v>
      </c>
      <c r="P340" s="172">
        <v>45839</v>
      </c>
      <c r="Q340" s="172">
        <v>45839</v>
      </c>
      <c r="R340" s="172">
        <v>45839</v>
      </c>
      <c r="S340" s="20" t="s">
        <v>4177</v>
      </c>
      <c r="T340" s="15" t="s">
        <v>4206</v>
      </c>
      <c r="U340" s="1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 spans="1:43" ht="15.75">
      <c r="A341" s="425" t="s">
        <v>164</v>
      </c>
      <c r="B341" s="425">
        <v>220</v>
      </c>
      <c r="C341" s="15" t="s">
        <v>1902</v>
      </c>
      <c r="D341" s="1" t="s">
        <v>1054</v>
      </c>
      <c r="E341" s="1" t="s">
        <v>1054</v>
      </c>
      <c r="F341" s="1" t="s">
        <v>1054</v>
      </c>
      <c r="G341" s="1" t="s">
        <v>1054</v>
      </c>
      <c r="H341" s="1" t="s">
        <v>1054</v>
      </c>
      <c r="I341" s="58" t="s">
        <v>1169</v>
      </c>
      <c r="J341" s="1" t="s">
        <v>83</v>
      </c>
      <c r="K341" s="2">
        <v>6</v>
      </c>
      <c r="L341" s="1" t="str">
        <f>'[2]220'!$D$14</f>
        <v>INTELIGÊNCIA ARTIFICIAL APLICADA AOS NEGÓCIOS</v>
      </c>
      <c r="M341" s="65" t="s">
        <v>1761</v>
      </c>
      <c r="N341" s="65" t="s">
        <v>1761</v>
      </c>
      <c r="O341" s="172">
        <v>45717</v>
      </c>
      <c r="P341" s="172">
        <v>45870</v>
      </c>
      <c r="Q341" s="172">
        <v>45839</v>
      </c>
      <c r="R341" s="172">
        <v>45870</v>
      </c>
      <c r="S341" s="20" t="s">
        <v>133</v>
      </c>
      <c r="T341" s="188" t="s">
        <v>229</v>
      </c>
      <c r="U341" s="1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 spans="1:43" ht="15.75">
      <c r="A342" s="426"/>
      <c r="B342" s="426"/>
      <c r="C342" s="1" t="s">
        <v>1633</v>
      </c>
      <c r="D342" s="1" t="s">
        <v>1634</v>
      </c>
      <c r="E342" s="1" t="s">
        <v>4502</v>
      </c>
      <c r="F342" s="1" t="s">
        <v>1633</v>
      </c>
      <c r="G342" s="1" t="s">
        <v>1633</v>
      </c>
      <c r="H342" s="1" t="s">
        <v>1633</v>
      </c>
      <c r="I342" s="58" t="s">
        <v>1169</v>
      </c>
      <c r="J342" s="1" t="s">
        <v>83</v>
      </c>
      <c r="K342" s="2">
        <v>6</v>
      </c>
      <c r="L342" s="1" t="str">
        <f>'[2]220'!$F$14</f>
        <v>Banco de Dados Relacionais e não Relacionais  (usar o material da graduação)</v>
      </c>
      <c r="M342" s="65" t="s">
        <v>1761</v>
      </c>
      <c r="N342" s="65" t="s">
        <v>1761</v>
      </c>
      <c r="O342" s="172">
        <v>45717</v>
      </c>
      <c r="P342" s="172">
        <v>45839</v>
      </c>
      <c r="Q342" s="172">
        <v>45839</v>
      </c>
      <c r="R342" s="172">
        <v>45839</v>
      </c>
      <c r="S342" s="20" t="s">
        <v>133</v>
      </c>
      <c r="T342" s="188" t="s">
        <v>4418</v>
      </c>
      <c r="U342" s="1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 spans="1:43" ht="15.75">
      <c r="A343" s="420" t="s">
        <v>164</v>
      </c>
      <c r="B343" s="420">
        <v>221</v>
      </c>
      <c r="C343" s="13" t="s">
        <v>390</v>
      </c>
      <c r="D343" s="14" t="s">
        <v>390</v>
      </c>
      <c r="E343" s="14" t="s">
        <v>390</v>
      </c>
      <c r="F343" s="1" t="s">
        <v>390</v>
      </c>
      <c r="G343" s="1" t="s">
        <v>390</v>
      </c>
      <c r="H343" s="1" t="s">
        <v>390</v>
      </c>
      <c r="I343" s="58" t="s">
        <v>1172</v>
      </c>
      <c r="J343" s="1" t="s">
        <v>84</v>
      </c>
      <c r="K343" s="2">
        <v>6</v>
      </c>
      <c r="L343" s="1" t="str">
        <f>'[2]221'!$D$14</f>
        <v>BANCO DE DADOS APLICADO</v>
      </c>
      <c r="M343" s="65" t="s">
        <v>1761</v>
      </c>
      <c r="N343" s="65" t="s">
        <v>1761</v>
      </c>
      <c r="O343" s="172">
        <v>45717</v>
      </c>
      <c r="P343" s="172">
        <v>45870</v>
      </c>
      <c r="Q343" s="172">
        <v>45839</v>
      </c>
      <c r="R343" s="172">
        <v>45870</v>
      </c>
      <c r="S343" s="20" t="s">
        <v>133</v>
      </c>
      <c r="T343" s="188" t="s">
        <v>235</v>
      </c>
      <c r="U343" s="1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 spans="1:43" ht="15.75">
      <c r="A344" s="421"/>
      <c r="B344" s="421"/>
      <c r="C344" s="1" t="s">
        <v>1178</v>
      </c>
      <c r="D344" s="10" t="s">
        <v>1178</v>
      </c>
      <c r="E344" s="10" t="s">
        <v>1178</v>
      </c>
      <c r="F344" s="1" t="s">
        <v>1178</v>
      </c>
      <c r="G344" s="1" t="s">
        <v>1178</v>
      </c>
      <c r="H344" s="1" t="s">
        <v>1178</v>
      </c>
      <c r="I344" s="58" t="s">
        <v>1172</v>
      </c>
      <c r="J344" s="1" t="s">
        <v>84</v>
      </c>
      <c r="K344" s="2">
        <v>6</v>
      </c>
      <c r="L344" s="1" t="str">
        <f>'[2]221'!$F$14</f>
        <v>Infraestrutura de Data Science e Cloud Computing (usar o material da graduação)</v>
      </c>
      <c r="M344" s="65" t="s">
        <v>1761</v>
      </c>
      <c r="N344" s="65" t="s">
        <v>1761</v>
      </c>
      <c r="O344" s="172">
        <v>45717</v>
      </c>
      <c r="P344" s="172">
        <v>45839</v>
      </c>
      <c r="Q344" s="172">
        <v>45839</v>
      </c>
      <c r="R344" s="172">
        <v>45839</v>
      </c>
      <c r="S344" s="20" t="s">
        <v>133</v>
      </c>
      <c r="T344" s="188" t="s">
        <v>4418</v>
      </c>
      <c r="U344" s="1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 spans="1:43" ht="15.75">
      <c r="A345" s="420" t="s">
        <v>164</v>
      </c>
      <c r="B345" s="420">
        <v>222</v>
      </c>
      <c r="C345" s="1" t="s">
        <v>1901</v>
      </c>
      <c r="D345" s="10" t="s">
        <v>2091</v>
      </c>
      <c r="E345" s="10" t="s">
        <v>4454</v>
      </c>
      <c r="F345" s="1" t="s">
        <v>1902</v>
      </c>
      <c r="G345" s="1" t="s">
        <v>1902</v>
      </c>
      <c r="H345" s="1" t="s">
        <v>1902</v>
      </c>
      <c r="I345" s="58" t="s">
        <v>1173</v>
      </c>
      <c r="J345" s="1" t="s">
        <v>85</v>
      </c>
      <c r="K345" s="2">
        <v>6</v>
      </c>
      <c r="L345" s="1" t="str">
        <f>'[2]222'!$D$14</f>
        <v>PROTOTIPAGEM</v>
      </c>
      <c r="M345" s="65" t="s">
        <v>1761</v>
      </c>
      <c r="N345" s="65" t="s">
        <v>1761</v>
      </c>
      <c r="O345" s="172">
        <v>45717</v>
      </c>
      <c r="P345" s="172">
        <v>45870</v>
      </c>
      <c r="Q345" s="172">
        <v>45839</v>
      </c>
      <c r="R345" s="172">
        <v>45870</v>
      </c>
      <c r="S345" s="20" t="s">
        <v>133</v>
      </c>
      <c r="T345" s="188" t="s">
        <v>229</v>
      </c>
      <c r="U345" s="1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 spans="1:43" ht="15.75">
      <c r="A346" s="421"/>
      <c r="B346" s="421"/>
      <c r="C346" s="1" t="s">
        <v>1447</v>
      </c>
      <c r="D346" s="10" t="s">
        <v>1637</v>
      </c>
      <c r="E346" s="10" t="s">
        <v>4503</v>
      </c>
      <c r="F346" s="1" t="s">
        <v>1447</v>
      </c>
      <c r="G346" s="1" t="s">
        <v>1447</v>
      </c>
      <c r="H346" s="1" t="s">
        <v>1447</v>
      </c>
      <c r="I346" s="58" t="s">
        <v>1173</v>
      </c>
      <c r="J346" s="1" t="s">
        <v>85</v>
      </c>
      <c r="K346" s="2">
        <v>6</v>
      </c>
      <c r="L346" s="1" t="str">
        <f>'[2]222'!$F$14</f>
        <v>Modelagem de Negócios (PRODUZINDO)</v>
      </c>
      <c r="M346" s="65" t="s">
        <v>1761</v>
      </c>
      <c r="N346" s="65" t="s">
        <v>1761</v>
      </c>
      <c r="O346" s="172">
        <v>45717</v>
      </c>
      <c r="P346" s="172">
        <v>45839</v>
      </c>
      <c r="Q346" s="172">
        <v>45839</v>
      </c>
      <c r="R346" s="172">
        <v>45839</v>
      </c>
      <c r="S346" s="20" t="s">
        <v>133</v>
      </c>
      <c r="T346" s="15" t="s">
        <v>213</v>
      </c>
      <c r="U346" s="1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 spans="1:43" ht="15.75">
      <c r="A347" s="420" t="s">
        <v>164</v>
      </c>
      <c r="B347" s="420">
        <v>223</v>
      </c>
      <c r="C347" s="1" t="s">
        <v>1460</v>
      </c>
      <c r="D347" s="10" t="s">
        <v>1460</v>
      </c>
      <c r="E347" s="10" t="s">
        <v>1460</v>
      </c>
      <c r="F347" s="1" t="s">
        <v>1460</v>
      </c>
      <c r="G347" s="1" t="s">
        <v>1460</v>
      </c>
      <c r="H347" s="1" t="s">
        <v>1460</v>
      </c>
      <c r="I347" s="58" t="s">
        <v>1176</v>
      </c>
      <c r="J347" s="1" t="s">
        <v>86</v>
      </c>
      <c r="K347" s="2">
        <v>6</v>
      </c>
      <c r="L347" s="1" t="str">
        <f>'[2]223'!$D$14</f>
        <v>CRIPTOGRAFIA APLICADA</v>
      </c>
      <c r="M347" s="65" t="s">
        <v>1761</v>
      </c>
      <c r="N347" s="65" t="s">
        <v>1761</v>
      </c>
      <c r="O347" s="172">
        <v>45717</v>
      </c>
      <c r="P347" s="172">
        <v>45870</v>
      </c>
      <c r="Q347" s="172">
        <v>45839</v>
      </c>
      <c r="R347" s="172">
        <v>45870</v>
      </c>
      <c r="S347" s="20" t="s">
        <v>133</v>
      </c>
      <c r="T347" s="188" t="s">
        <v>235</v>
      </c>
      <c r="U347" s="1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 spans="1:43" ht="15.75">
      <c r="A348" s="421"/>
      <c r="B348" s="421"/>
      <c r="C348" s="1" t="s">
        <v>1639</v>
      </c>
      <c r="D348" s="10" t="s">
        <v>1639</v>
      </c>
      <c r="E348" s="10" t="s">
        <v>1639</v>
      </c>
      <c r="F348" s="1" t="s">
        <v>1639</v>
      </c>
      <c r="G348" s="1" t="s">
        <v>1639</v>
      </c>
      <c r="H348" s="1" t="s">
        <v>1639</v>
      </c>
      <c r="I348" s="58" t="s">
        <v>1176</v>
      </c>
      <c r="J348" s="1" t="s">
        <v>86</v>
      </c>
      <c r="K348" s="2">
        <v>6</v>
      </c>
      <c r="L348" s="1" t="str">
        <f>'[2]223'!$F$14</f>
        <v>Segurança de Serviços e Servidores (usar o material da graduação)</v>
      </c>
      <c r="M348" s="65" t="s">
        <v>1761</v>
      </c>
      <c r="N348" s="65" t="s">
        <v>1761</v>
      </c>
      <c r="O348" s="172">
        <v>45717</v>
      </c>
      <c r="P348" s="172">
        <v>45839</v>
      </c>
      <c r="Q348" s="172">
        <v>45839</v>
      </c>
      <c r="R348" s="172">
        <v>45839</v>
      </c>
      <c r="S348" s="20" t="s">
        <v>133</v>
      </c>
      <c r="T348" s="188" t="s">
        <v>4418</v>
      </c>
      <c r="U348" s="1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 spans="1:43" ht="15.75">
      <c r="A349" s="420" t="s">
        <v>164</v>
      </c>
      <c r="B349" s="420">
        <v>224</v>
      </c>
      <c r="C349" s="1" t="s">
        <v>1679</v>
      </c>
      <c r="D349" s="10" t="s">
        <v>1454</v>
      </c>
      <c r="E349" s="10" t="s">
        <v>1679</v>
      </c>
      <c r="F349" s="1" t="s">
        <v>1679</v>
      </c>
      <c r="G349" s="1" t="s">
        <v>1679</v>
      </c>
      <c r="H349" s="1" t="s">
        <v>1679</v>
      </c>
      <c r="I349" s="58" t="s">
        <v>1177</v>
      </c>
      <c r="J349" s="1" t="s">
        <v>87</v>
      </c>
      <c r="K349" s="2">
        <v>6</v>
      </c>
      <c r="L349" s="1" t="str">
        <f>'[2]224'!$D$14</f>
        <v>COMPUTAÇÃO EM NUVEM</v>
      </c>
      <c r="M349" s="65" t="s">
        <v>1761</v>
      </c>
      <c r="N349" s="65" t="s">
        <v>1761</v>
      </c>
      <c r="O349" s="172">
        <v>45717</v>
      </c>
      <c r="P349" s="172">
        <v>45870</v>
      </c>
      <c r="Q349" s="172">
        <v>45839</v>
      </c>
      <c r="R349" s="172">
        <v>45870</v>
      </c>
      <c r="S349" s="20" t="s">
        <v>133</v>
      </c>
      <c r="T349" s="188" t="s">
        <v>235</v>
      </c>
      <c r="U349" s="1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 spans="1:43" ht="15.75">
      <c r="A350" s="421"/>
      <c r="B350" s="421"/>
      <c r="C350" s="1" t="s">
        <v>1456</v>
      </c>
      <c r="D350" s="10" t="s">
        <v>1746</v>
      </c>
      <c r="E350" s="10" t="s">
        <v>1456</v>
      </c>
      <c r="F350" s="1" t="s">
        <v>1456</v>
      </c>
      <c r="G350" s="1" t="s">
        <v>1456</v>
      </c>
      <c r="H350" s="1" t="s">
        <v>1456</v>
      </c>
      <c r="I350" s="58" t="s">
        <v>1177</v>
      </c>
      <c r="J350" s="1" t="s">
        <v>87</v>
      </c>
      <c r="K350" s="2">
        <v>6</v>
      </c>
      <c r="L350" s="1" t="str">
        <f>'[2]224'!$F$14</f>
        <v>Devops Framework - Desenvolvimento de serviço e entrega (PRODUZINDO)</v>
      </c>
      <c r="M350" s="65" t="s">
        <v>1761</v>
      </c>
      <c r="N350" s="65" t="s">
        <v>1761</v>
      </c>
      <c r="O350" s="172">
        <v>45717</v>
      </c>
      <c r="P350" s="172">
        <v>45839</v>
      </c>
      <c r="Q350" s="172">
        <v>45839</v>
      </c>
      <c r="R350" s="172">
        <v>45839</v>
      </c>
      <c r="S350" s="20" t="s">
        <v>133</v>
      </c>
      <c r="T350" s="188" t="s">
        <v>4418</v>
      </c>
      <c r="U350" s="1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 spans="1:43" ht="15.75">
      <c r="A351" s="420" t="s">
        <v>164</v>
      </c>
      <c r="B351" s="420">
        <v>225</v>
      </c>
      <c r="C351" s="1" t="s">
        <v>2092</v>
      </c>
      <c r="D351" s="10" t="s">
        <v>2093</v>
      </c>
      <c r="E351" s="10" t="s">
        <v>4481</v>
      </c>
      <c r="F351" s="1" t="s">
        <v>2092</v>
      </c>
      <c r="G351" s="1" t="s">
        <v>2092</v>
      </c>
      <c r="H351" s="1" t="s">
        <v>2092</v>
      </c>
      <c r="I351" s="58" t="s">
        <v>1179</v>
      </c>
      <c r="J351" s="1" t="s">
        <v>88</v>
      </c>
      <c r="K351" s="2">
        <v>6</v>
      </c>
      <c r="L351" s="1" t="str">
        <f>'[2]225'!$D$14</f>
        <v>CONTRATOS ELETRÔNICOS, E-COMMERCE E RELAÇÕES DE CONSUMO</v>
      </c>
      <c r="M351" s="65" t="s">
        <v>1761</v>
      </c>
      <c r="N351" s="65" t="s">
        <v>1761</v>
      </c>
      <c r="O351" s="172">
        <v>45717</v>
      </c>
      <c r="P351" s="172">
        <v>45870</v>
      </c>
      <c r="Q351" s="172">
        <v>45839</v>
      </c>
      <c r="R351" s="172">
        <v>45870</v>
      </c>
      <c r="S351" s="20" t="s">
        <v>133</v>
      </c>
      <c r="T351" s="188" t="s">
        <v>229</v>
      </c>
      <c r="U351" s="1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 spans="1:43" ht="15.75">
      <c r="A352" s="421"/>
      <c r="B352" s="421"/>
      <c r="C352" s="1" t="s">
        <v>399</v>
      </c>
      <c r="D352" s="10" t="s">
        <v>1050</v>
      </c>
      <c r="E352" s="10" t="s">
        <v>1051</v>
      </c>
      <c r="F352" s="1" t="s">
        <v>399</v>
      </c>
      <c r="G352" s="1" t="s">
        <v>399</v>
      </c>
      <c r="H352" s="1" t="s">
        <v>399</v>
      </c>
      <c r="I352" s="58" t="s">
        <v>1179</v>
      </c>
      <c r="J352" s="1" t="s">
        <v>88</v>
      </c>
      <c r="K352" s="2">
        <v>6</v>
      </c>
      <c r="L352" s="1" t="str">
        <f>'[2]225'!$F$14</f>
        <v>Propriedade industrial, Direito autoral e Lei de software</v>
      </c>
      <c r="M352" s="65" t="s">
        <v>1761</v>
      </c>
      <c r="N352" s="65" t="s">
        <v>1761</v>
      </c>
      <c r="O352" s="172">
        <v>45717</v>
      </c>
      <c r="P352" s="172">
        <v>45839</v>
      </c>
      <c r="Q352" s="172">
        <v>45839</v>
      </c>
      <c r="R352" s="172">
        <v>45839</v>
      </c>
      <c r="S352" s="20" t="s">
        <v>133</v>
      </c>
      <c r="T352" s="15" t="s">
        <v>235</v>
      </c>
      <c r="U352" s="1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 spans="1:43" ht="15.75">
      <c r="A353" s="420" t="s">
        <v>164</v>
      </c>
      <c r="B353" s="420">
        <v>226</v>
      </c>
      <c r="C353" s="1" t="s">
        <v>2094</v>
      </c>
      <c r="D353" s="10" t="s">
        <v>2094</v>
      </c>
      <c r="E353" s="10" t="s">
        <v>2094</v>
      </c>
      <c r="F353" s="1" t="s">
        <v>2094</v>
      </c>
      <c r="G353" s="1" t="s">
        <v>2094</v>
      </c>
      <c r="H353" s="1" t="s">
        <v>2094</v>
      </c>
      <c r="I353" s="58" t="s">
        <v>1183</v>
      </c>
      <c r="J353" s="1" t="s">
        <v>89</v>
      </c>
      <c r="K353" s="2">
        <v>6</v>
      </c>
      <c r="L353" s="1" t="str">
        <f>'[2]226'!$D$14</f>
        <v>PROCESSO DECISÓRIO</v>
      </c>
      <c r="M353" s="65" t="s">
        <v>1761</v>
      </c>
      <c r="N353" s="65" t="s">
        <v>1761</v>
      </c>
      <c r="O353" s="172">
        <v>45717</v>
      </c>
      <c r="P353" s="172">
        <v>45870</v>
      </c>
      <c r="Q353" s="172">
        <v>45839</v>
      </c>
      <c r="R353" s="172">
        <v>45870</v>
      </c>
      <c r="S353" s="20" t="s">
        <v>133</v>
      </c>
      <c r="T353" s="15" t="s">
        <v>213</v>
      </c>
      <c r="U353" s="1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 spans="1:43" ht="15.75">
      <c r="A354" s="421"/>
      <c r="B354" s="421"/>
      <c r="C354" s="1" t="s">
        <v>1640</v>
      </c>
      <c r="D354" s="10" t="s">
        <v>1641</v>
      </c>
      <c r="E354" s="10" t="s">
        <v>1640</v>
      </c>
      <c r="F354" s="1" t="s">
        <v>1640</v>
      </c>
      <c r="G354" s="1" t="s">
        <v>1640</v>
      </c>
      <c r="H354" s="1" t="s">
        <v>1640</v>
      </c>
      <c r="I354" s="58" t="s">
        <v>1183</v>
      </c>
      <c r="J354" s="1" t="s">
        <v>89</v>
      </c>
      <c r="K354" s="2">
        <v>6</v>
      </c>
      <c r="L354" s="1" t="str">
        <f>'[2]226'!$F$14</f>
        <v>Growth Hacking</v>
      </c>
      <c r="M354" s="65" t="s">
        <v>1761</v>
      </c>
      <c r="N354" s="65" t="s">
        <v>1761</v>
      </c>
      <c r="O354" s="172">
        <v>45717</v>
      </c>
      <c r="P354" s="172">
        <v>45839</v>
      </c>
      <c r="Q354" s="172">
        <v>45839</v>
      </c>
      <c r="R354" s="172">
        <v>45839</v>
      </c>
      <c r="S354" s="20" t="s">
        <v>133</v>
      </c>
      <c r="T354" s="188" t="s">
        <v>4418</v>
      </c>
      <c r="U354" s="1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 spans="1:43" ht="15.75">
      <c r="A355" s="420" t="s">
        <v>164</v>
      </c>
      <c r="B355" s="420">
        <v>227</v>
      </c>
      <c r="C355" s="1" t="s">
        <v>382</v>
      </c>
      <c r="D355" s="10" t="s">
        <v>275</v>
      </c>
      <c r="E355" s="10" t="s">
        <v>382</v>
      </c>
      <c r="F355" s="1" t="s">
        <v>382</v>
      </c>
      <c r="G355" s="1" t="s">
        <v>382</v>
      </c>
      <c r="H355" s="1" t="s">
        <v>382</v>
      </c>
      <c r="I355" s="58" t="s">
        <v>1185</v>
      </c>
      <c r="J355" s="1" t="s">
        <v>90</v>
      </c>
      <c r="K355" s="2">
        <v>6</v>
      </c>
      <c r="L355" s="1" t="str">
        <f>'[2]227'!$D$14</f>
        <v>TESTE DE SOFTWARE</v>
      </c>
      <c r="M355" s="65" t="s">
        <v>1761</v>
      </c>
      <c r="N355" s="65" t="s">
        <v>1761</v>
      </c>
      <c r="O355" s="172">
        <v>45717</v>
      </c>
      <c r="P355" s="172">
        <v>45870</v>
      </c>
      <c r="Q355" s="172">
        <v>45839</v>
      </c>
      <c r="R355" s="172">
        <v>45870</v>
      </c>
      <c r="S355" s="20" t="s">
        <v>133</v>
      </c>
      <c r="T355" s="188" t="s">
        <v>235</v>
      </c>
      <c r="U355" s="1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 spans="1:43" ht="15.75">
      <c r="A356" s="421"/>
      <c r="B356" s="421"/>
      <c r="C356" s="1" t="s">
        <v>1642</v>
      </c>
      <c r="D356" s="10" t="s">
        <v>1642</v>
      </c>
      <c r="E356" s="10" t="s">
        <v>1642</v>
      </c>
      <c r="F356" s="1" t="s">
        <v>1642</v>
      </c>
      <c r="G356" s="1" t="s">
        <v>1642</v>
      </c>
      <c r="H356" s="1" t="s">
        <v>1642</v>
      </c>
      <c r="I356" s="58" t="s">
        <v>1185</v>
      </c>
      <c r="J356" s="1" t="s">
        <v>90</v>
      </c>
      <c r="K356" s="2">
        <v>6</v>
      </c>
      <c r="L356" s="1" t="str">
        <f>'[2]227'!$F$14</f>
        <v xml:space="preserve">Testes de API </v>
      </c>
      <c r="M356" s="65" t="s">
        <v>1761</v>
      </c>
      <c r="N356" s="65" t="s">
        <v>1761</v>
      </c>
      <c r="O356" s="172">
        <v>45717</v>
      </c>
      <c r="P356" s="172">
        <v>45839</v>
      </c>
      <c r="Q356" s="172">
        <v>45839</v>
      </c>
      <c r="R356" s="172">
        <v>45839</v>
      </c>
      <c r="S356" s="20" t="s">
        <v>133</v>
      </c>
      <c r="T356" s="188" t="s">
        <v>4418</v>
      </c>
      <c r="U356" s="1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 spans="1:43" ht="15.75">
      <c r="A357" s="2" t="s">
        <v>113</v>
      </c>
      <c r="B357" s="2">
        <v>228</v>
      </c>
      <c r="C357" s="1" t="s">
        <v>2097</v>
      </c>
      <c r="D357" s="10" t="s">
        <v>2098</v>
      </c>
      <c r="E357" s="10" t="s">
        <v>2097</v>
      </c>
      <c r="F357" s="1" t="s">
        <v>2097</v>
      </c>
      <c r="G357" s="1" t="s">
        <v>2097</v>
      </c>
      <c r="H357" s="1" t="s">
        <v>2097</v>
      </c>
      <c r="I357" s="58" t="s">
        <v>1188</v>
      </c>
      <c r="J357" s="1" t="s">
        <v>91</v>
      </c>
      <c r="K357" s="2">
        <v>12</v>
      </c>
      <c r="L357" s="11" t="str">
        <f>'[2]228'!$D$14</f>
        <v>TOXICOLOGIA E SEGURANÇA PÚBLICA</v>
      </c>
      <c r="M357" s="65" t="s">
        <v>1761</v>
      </c>
      <c r="N357" s="65" t="s">
        <v>1761</v>
      </c>
      <c r="O357" s="172">
        <v>45597</v>
      </c>
      <c r="P357" s="212">
        <v>45870</v>
      </c>
      <c r="Q357" s="214">
        <v>45839</v>
      </c>
      <c r="R357" s="214">
        <v>45870</v>
      </c>
      <c r="S357" s="104" t="s">
        <v>4177</v>
      </c>
      <c r="T357" s="23" t="s">
        <v>120</v>
      </c>
      <c r="U357" s="1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 spans="1:43" ht="15.75">
      <c r="A358" s="420" t="s">
        <v>113</v>
      </c>
      <c r="B358" s="420">
        <v>229</v>
      </c>
      <c r="C358" s="1" t="s">
        <v>2097</v>
      </c>
      <c r="D358" s="10" t="s">
        <v>2098</v>
      </c>
      <c r="E358" s="10" t="s">
        <v>2097</v>
      </c>
      <c r="F358" s="1" t="s">
        <v>2097</v>
      </c>
      <c r="G358" s="1" t="s">
        <v>2097</v>
      </c>
      <c r="H358" s="1" t="s">
        <v>2097</v>
      </c>
      <c r="I358" s="58" t="s">
        <v>1189</v>
      </c>
      <c r="J358" s="1" t="s">
        <v>92</v>
      </c>
      <c r="K358" s="2">
        <v>6</v>
      </c>
      <c r="L358" s="1" t="str">
        <f>'[2]229'!$D$14</f>
        <v>TOXICOLOGIA E SEGURANÇA PÚBLICA</v>
      </c>
      <c r="M358" s="65" t="s">
        <v>1761</v>
      </c>
      <c r="N358" s="65" t="s">
        <v>1761</v>
      </c>
      <c r="O358" s="172">
        <v>45717</v>
      </c>
      <c r="P358" s="172">
        <v>45870</v>
      </c>
      <c r="Q358" s="172">
        <v>45839</v>
      </c>
      <c r="R358" s="172">
        <v>45870</v>
      </c>
      <c r="S358" s="20" t="s">
        <v>4177</v>
      </c>
      <c r="T358" s="15" t="s">
        <v>120</v>
      </c>
      <c r="U358" s="15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 spans="1:43" ht="15.75">
      <c r="A359" s="421"/>
      <c r="B359" s="421"/>
      <c r="C359" s="1" t="s">
        <v>1752</v>
      </c>
      <c r="D359" s="10" t="s">
        <v>1753</v>
      </c>
      <c r="E359" s="10" t="s">
        <v>1752</v>
      </c>
      <c r="F359" s="1" t="s">
        <v>1752</v>
      </c>
      <c r="G359" s="1" t="s">
        <v>1752</v>
      </c>
      <c r="H359" s="1" t="s">
        <v>1752</v>
      </c>
      <c r="I359" s="58" t="s">
        <v>1189</v>
      </c>
      <c r="J359" s="1" t="s">
        <v>92</v>
      </c>
      <c r="K359" s="2">
        <v>6</v>
      </c>
      <c r="L359" s="67" t="str">
        <f>'[2]229'!$F$14</f>
        <v>PRÁTICA FORENSE PENAL</v>
      </c>
      <c r="M359" s="65" t="s">
        <v>1761</v>
      </c>
      <c r="N359" s="65" t="s">
        <v>1761</v>
      </c>
      <c r="O359" s="172">
        <v>45717</v>
      </c>
      <c r="P359" s="172">
        <v>45839</v>
      </c>
      <c r="Q359" s="172">
        <v>45839</v>
      </c>
      <c r="R359" s="172">
        <v>45839</v>
      </c>
      <c r="S359" s="243" t="s">
        <v>4177</v>
      </c>
      <c r="T359" s="198" t="s">
        <v>120</v>
      </c>
      <c r="U359" s="15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 spans="1:43" ht="15.75">
      <c r="A360" s="393"/>
      <c r="B360" s="393"/>
      <c r="C360" s="394"/>
      <c r="D360" s="395"/>
      <c r="E360" s="395"/>
      <c r="F360" s="395"/>
      <c r="G360" s="394"/>
      <c r="H360" s="394"/>
      <c r="I360" s="394" t="s">
        <v>4478</v>
      </c>
      <c r="J360" s="396" t="s">
        <v>1193</v>
      </c>
      <c r="K360" s="396" t="s">
        <v>2</v>
      </c>
      <c r="L360" s="397" t="s">
        <v>1230</v>
      </c>
      <c r="M360" s="513" t="s">
        <v>4410</v>
      </c>
      <c r="N360" s="514"/>
      <c r="O360" s="515" t="s">
        <v>1810</v>
      </c>
      <c r="P360" s="516"/>
      <c r="Q360" s="517" t="s">
        <v>1326</v>
      </c>
      <c r="R360" s="518"/>
      <c r="S360" s="239" t="s">
        <v>1330</v>
      </c>
      <c r="T360" s="239" t="s">
        <v>3196</v>
      </c>
      <c r="U360" s="234" t="s">
        <v>4480</v>
      </c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 spans="1:43" ht="15.75">
      <c r="A361" s="2"/>
      <c r="B361" s="2"/>
      <c r="C361" s="1"/>
      <c r="D361" s="1"/>
      <c r="E361" s="1"/>
      <c r="F361" s="1"/>
      <c r="G361" s="1"/>
      <c r="H361" s="1"/>
      <c r="I361" s="1"/>
      <c r="J361" s="1" t="s">
        <v>1261</v>
      </c>
      <c r="K361" s="2">
        <v>6</v>
      </c>
      <c r="L361" s="89" t="str">
        <f>'[2]230'!$D$13</f>
        <v>INTELIGÊNCIA ARTIFICIAL APLICADA AOS NEGÓCIOS</v>
      </c>
      <c r="M361" s="19"/>
      <c r="N361" s="19"/>
      <c r="O361" s="2"/>
      <c r="P361" s="7"/>
      <c r="Q361" s="7"/>
      <c r="R361" s="7"/>
      <c r="S361" s="8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 spans="1:43" ht="15.75">
      <c r="A362" s="89"/>
      <c r="B362" s="89"/>
      <c r="C362" s="89"/>
      <c r="D362" s="89"/>
      <c r="E362" s="89"/>
      <c r="F362" s="89"/>
      <c r="G362" s="89"/>
      <c r="H362" s="89"/>
      <c r="I362" s="89"/>
      <c r="J362" s="1" t="s">
        <v>1261</v>
      </c>
      <c r="K362" s="2">
        <v>6</v>
      </c>
      <c r="L362" t="str">
        <f>'[2]230'!$F$13</f>
        <v>GESTÃO ÁGIL DE PROJETOS</v>
      </c>
    </row>
    <row r="363" spans="1:43">
      <c r="A363" s="89"/>
      <c r="B363" s="89"/>
      <c r="C363" s="89"/>
      <c r="D363" s="89"/>
      <c r="E363" s="89"/>
      <c r="F363" s="89"/>
      <c r="G363" s="89"/>
      <c r="H363" s="89"/>
      <c r="I363" s="89"/>
      <c r="J363" s="89" t="s">
        <v>1265</v>
      </c>
      <c r="K363" s="6">
        <v>12</v>
      </c>
      <c r="L363" s="89" t="str">
        <f>'[2]231'!$D$10</f>
        <v>Gestão de Vendas e Relacionamento com o Cliente</v>
      </c>
    </row>
    <row r="364" spans="1:43">
      <c r="A364" s="89"/>
      <c r="B364" s="89"/>
      <c r="C364" s="89"/>
      <c r="D364" s="89"/>
      <c r="E364" s="89"/>
      <c r="F364" s="89"/>
      <c r="G364" s="89"/>
      <c r="H364" s="89"/>
      <c r="I364" s="89"/>
      <c r="J364" s="89" t="s">
        <v>1267</v>
      </c>
      <c r="K364" s="175">
        <v>6</v>
      </c>
      <c r="L364" s="89" t="str">
        <f>'[2]232'!$D$10</f>
        <v>Gestão de Vendas e Relacionamento com o Cliente</v>
      </c>
    </row>
    <row r="365" spans="1:43">
      <c r="A365" s="89"/>
      <c r="B365" s="89"/>
      <c r="C365" s="89"/>
      <c r="D365" s="89"/>
      <c r="E365" s="89"/>
      <c r="F365" s="89"/>
      <c r="G365" s="89"/>
      <c r="H365" s="89"/>
      <c r="I365" s="89"/>
      <c r="J365" s="89" t="s">
        <v>1267</v>
      </c>
      <c r="K365" s="175">
        <v>6</v>
      </c>
      <c r="L365" s="89" t="str">
        <f>'[2]232'!$F$10</f>
        <v>Gestão Financeira em Negócios Fitness</v>
      </c>
    </row>
    <row r="366" spans="1:43" ht="15.75">
      <c r="A366" s="89"/>
      <c r="B366" s="89"/>
      <c r="C366" s="89"/>
      <c r="D366" s="89"/>
      <c r="E366" s="89"/>
      <c r="F366" s="89"/>
      <c r="G366" s="89"/>
      <c r="H366" s="89"/>
      <c r="I366" s="89"/>
      <c r="J366" s="1" t="s">
        <v>1269</v>
      </c>
      <c r="K366" s="6">
        <v>12</v>
      </c>
      <c r="L366" s="89" t="str">
        <f>'[2]233'!$D$16</f>
        <v>PSICOLOGIA DA PERSONALIDADE</v>
      </c>
    </row>
    <row r="367" spans="1:43" ht="15.75">
      <c r="A367" s="89"/>
      <c r="B367" s="89"/>
      <c r="C367" s="89"/>
      <c r="D367" s="89"/>
      <c r="E367" s="89"/>
      <c r="F367" s="89"/>
      <c r="G367" s="89"/>
      <c r="H367" s="89"/>
      <c r="I367" s="89"/>
      <c r="J367" s="1" t="s">
        <v>1271</v>
      </c>
      <c r="K367" s="6">
        <v>6</v>
      </c>
      <c r="L367" s="89" t="str">
        <f>'[2]234'!$D$16</f>
        <v>PSICOLOGIA DA PERSONALIDADE</v>
      </c>
    </row>
    <row r="368" spans="1:43" ht="15.75">
      <c r="A368" s="89"/>
      <c r="B368" s="89"/>
      <c r="C368" s="89"/>
      <c r="D368" s="89"/>
      <c r="E368" s="89"/>
      <c r="F368" s="89"/>
      <c r="G368" s="89"/>
      <c r="H368" s="89"/>
      <c r="I368" s="89"/>
      <c r="J368" s="1" t="s">
        <v>1271</v>
      </c>
      <c r="K368" s="6">
        <v>6</v>
      </c>
      <c r="L368" s="89" t="str">
        <f>'[2]234'!$F$16</f>
        <v>GESTÃO SOCIAL E DIREITOS HUMANOS</v>
      </c>
    </row>
    <row r="369" spans="1:12" ht="15.75">
      <c r="A369" s="89"/>
      <c r="B369" s="89"/>
      <c r="C369" s="89"/>
      <c r="D369" s="89"/>
      <c r="E369" s="89"/>
      <c r="F369" s="89"/>
      <c r="G369" s="89"/>
      <c r="H369" s="89"/>
      <c r="I369" s="89"/>
      <c r="J369" s="1" t="s">
        <v>1273</v>
      </c>
      <c r="K369" s="6">
        <v>12</v>
      </c>
      <c r="L369" s="89" t="str">
        <f>'[2]235'!$D$16</f>
        <v>PSICOLOGIA DO DESENVOLVIMENTO</v>
      </c>
    </row>
    <row r="370" spans="1:12" ht="15.75">
      <c r="A370" s="89"/>
      <c r="B370" s="89"/>
      <c r="C370" s="89"/>
      <c r="D370" s="89"/>
      <c r="E370" s="89"/>
      <c r="F370" s="89"/>
      <c r="G370" s="89"/>
      <c r="H370" s="89"/>
      <c r="I370" s="89"/>
      <c r="J370" s="1" t="s">
        <v>1275</v>
      </c>
      <c r="K370" s="6">
        <v>6</v>
      </c>
      <c r="L370" s="89" t="str">
        <f>'[2]236'!$D$16</f>
        <v>PSICOLOGIA DO DESENVOLVIMENTO</v>
      </c>
    </row>
    <row r="371" spans="1:12" ht="15.75">
      <c r="A371" s="89"/>
      <c r="B371" s="89"/>
      <c r="C371" s="89"/>
      <c r="D371" s="89"/>
      <c r="E371" s="89"/>
      <c r="F371" s="89"/>
      <c r="G371" s="89"/>
      <c r="H371" s="89"/>
      <c r="I371" s="89"/>
      <c r="J371" s="1" t="s">
        <v>1275</v>
      </c>
      <c r="K371" s="6">
        <v>6</v>
      </c>
      <c r="L371" s="89" t="str">
        <f>'[2]236'!$F$16</f>
        <v>COMPORTAMENTO E SOCIEDADE</v>
      </c>
    </row>
    <row r="372" spans="1:12" ht="15.75">
      <c r="A372" s="89"/>
      <c r="B372" s="89"/>
      <c r="C372" s="89"/>
      <c r="D372" s="89"/>
      <c r="E372" s="89"/>
      <c r="F372" s="89"/>
      <c r="G372" s="89"/>
      <c r="H372" s="89"/>
      <c r="I372" s="89"/>
      <c r="J372" s="1" t="s">
        <v>1277</v>
      </c>
      <c r="K372" s="6">
        <v>12</v>
      </c>
      <c r="L372" s="89" t="str">
        <f>'[2]237'!$D$16</f>
        <v>PSICOLOGIA DO DESENVOLVIMENTO</v>
      </c>
    </row>
    <row r="373" spans="1:12" ht="15.75">
      <c r="A373" s="89"/>
      <c r="B373" s="89"/>
      <c r="C373" s="89"/>
      <c r="D373" s="89"/>
      <c r="E373" s="89"/>
      <c r="F373" s="89"/>
      <c r="G373" s="89"/>
      <c r="H373" s="89"/>
      <c r="I373" s="89"/>
      <c r="J373" s="1" t="s">
        <v>1279</v>
      </c>
      <c r="K373" s="6">
        <v>6</v>
      </c>
      <c r="L373" s="89" t="str">
        <f>'[2]238'!$D$16</f>
        <v>PSICOLOGIA DO DESENVOLVIMENTO</v>
      </c>
    </row>
    <row r="374" spans="1:12" ht="15.75">
      <c r="A374" s="89"/>
      <c r="B374" s="89"/>
      <c r="C374" s="89"/>
      <c r="D374" s="89"/>
      <c r="E374" s="89"/>
      <c r="F374" s="89"/>
      <c r="G374" s="89"/>
      <c r="H374" s="89"/>
      <c r="I374" s="89"/>
      <c r="J374" s="1" t="s">
        <v>1279</v>
      </c>
      <c r="K374" s="6">
        <v>6</v>
      </c>
      <c r="L374" s="89" t="str">
        <f>'[2]238'!$F$16</f>
        <v>PSICOMOTRICIDADE</v>
      </c>
    </row>
    <row r="375" spans="1:12" ht="15.75">
      <c r="A375" s="89"/>
      <c r="B375" s="89"/>
      <c r="C375" s="89"/>
      <c r="D375" s="89"/>
      <c r="E375" s="89"/>
      <c r="F375" s="89"/>
      <c r="G375" s="89"/>
      <c r="H375" s="89"/>
      <c r="I375" s="89"/>
      <c r="J375" s="1" t="s">
        <v>1281</v>
      </c>
      <c r="K375" s="6">
        <v>12</v>
      </c>
      <c r="L375" s="89" t="str">
        <f>'[2]239'!$D$16</f>
        <v>Planejamento e Design de Testes</v>
      </c>
    </row>
    <row r="376" spans="1:12" ht="15.75">
      <c r="A376" s="89"/>
      <c r="B376" s="89"/>
      <c r="C376" s="89"/>
      <c r="D376" s="89"/>
      <c r="E376" s="89"/>
      <c r="F376" s="89"/>
      <c r="G376" s="89"/>
      <c r="H376" s="89"/>
      <c r="I376" s="89"/>
      <c r="J376" s="1" t="s">
        <v>1283</v>
      </c>
      <c r="K376" s="6">
        <v>6</v>
      </c>
      <c r="L376" s="89" t="str">
        <f>'[2]240'!$D$16</f>
        <v>Planejamento e Design de Testes</v>
      </c>
    </row>
    <row r="377" spans="1:12" ht="15.75">
      <c r="A377" s="89"/>
      <c r="B377" s="89"/>
      <c r="C377" s="89"/>
      <c r="D377" s="89"/>
      <c r="E377" s="89"/>
      <c r="F377" s="89"/>
      <c r="G377" s="89"/>
      <c r="H377" s="89"/>
      <c r="I377" s="89"/>
      <c r="J377" s="1" t="s">
        <v>1283</v>
      </c>
      <c r="K377" s="6">
        <v>6</v>
      </c>
      <c r="L377" s="89" t="str">
        <f>'[2]240'!$F$16</f>
        <v>PROGRAMAÇÃO - INTRODUÇÃO AO CODING (WEB)</v>
      </c>
    </row>
    <row r="378" spans="1:12" ht="15.75">
      <c r="A378" s="89"/>
      <c r="B378" s="89"/>
      <c r="C378" s="89"/>
      <c r="D378" s="89"/>
      <c r="E378" s="89"/>
      <c r="F378" s="89"/>
      <c r="G378" s="89"/>
      <c r="H378" s="89"/>
      <c r="I378" s="89"/>
      <c r="J378" s="1" t="s">
        <v>1285</v>
      </c>
      <c r="K378" s="6">
        <v>12</v>
      </c>
      <c r="L378" s="144" t="str">
        <f>'[2]241'!$D$16</f>
        <v>SEGURANÇA E AUDITORIA</v>
      </c>
    </row>
    <row r="379" spans="1:12" ht="15.75">
      <c r="A379" s="89"/>
      <c r="B379" s="89"/>
      <c r="C379" s="89"/>
      <c r="D379" s="89"/>
      <c r="E379" s="89"/>
      <c r="F379" s="89"/>
      <c r="G379" s="89"/>
      <c r="H379" s="89"/>
      <c r="I379" s="89"/>
      <c r="J379" s="1" t="s">
        <v>1287</v>
      </c>
      <c r="K379" s="6">
        <v>6</v>
      </c>
      <c r="L379" s="144" t="str">
        <f>'[2]242'!$D$16</f>
        <v>SEGURANÇA E AUDITORIA</v>
      </c>
    </row>
    <row r="380" spans="1:12" ht="15.75">
      <c r="A380" s="89"/>
      <c r="B380" s="89"/>
      <c r="C380" s="89"/>
      <c r="D380" s="89"/>
      <c r="E380" s="89"/>
      <c r="F380" s="89"/>
      <c r="G380" s="89"/>
      <c r="H380" s="89"/>
      <c r="I380" s="89"/>
      <c r="J380" s="1" t="s">
        <v>1287</v>
      </c>
      <c r="K380" s="6">
        <v>6</v>
      </c>
      <c r="L380" s="144" t="str">
        <f>'[2]242'!$F$16</f>
        <v>PROPRIEDADE INDUSTRIAL, DIREITO AUTORAL E LEI DO SOFTWARE</v>
      </c>
    </row>
    <row r="381" spans="1:12" ht="15.75">
      <c r="A381" s="89"/>
      <c r="B381" s="89"/>
      <c r="C381" s="89"/>
      <c r="D381" s="89"/>
      <c r="E381" s="89"/>
      <c r="F381" s="89"/>
      <c r="G381" s="89"/>
      <c r="H381" s="89"/>
      <c r="I381" s="89"/>
      <c r="J381" s="1" t="s">
        <v>1289</v>
      </c>
      <c r="K381" s="6">
        <v>12</v>
      </c>
      <c r="L381" s="144" t="str">
        <f>'[2]243'!$D$16</f>
        <v>GESTÃO DE IA COM IBM WATSON OPENSCALE</v>
      </c>
    </row>
    <row r="382" spans="1:12" ht="15.75">
      <c r="A382" s="89"/>
      <c r="B382" s="89"/>
      <c r="C382" s="89"/>
      <c r="D382" s="89"/>
      <c r="E382" s="89"/>
      <c r="F382" s="89"/>
      <c r="G382" s="89"/>
      <c r="H382" s="89"/>
      <c r="I382" s="89"/>
      <c r="J382" s="1" t="s">
        <v>1291</v>
      </c>
      <c r="K382" s="6">
        <v>6</v>
      </c>
      <c r="L382" s="144" t="str">
        <f>'[2]244'!$D$16</f>
        <v>GESTÃO DE IA COM IBM WATSON OPENSCALE</v>
      </c>
    </row>
    <row r="383" spans="1:12" ht="15.75">
      <c r="A383" s="89"/>
      <c r="B383" s="89"/>
      <c r="C383" s="89"/>
      <c r="D383" s="89"/>
      <c r="E383" s="89"/>
      <c r="F383" s="89"/>
      <c r="G383" s="89"/>
      <c r="H383" s="89"/>
      <c r="I383" s="89"/>
      <c r="J383" s="1" t="s">
        <v>1291</v>
      </c>
      <c r="K383" s="6">
        <v>6</v>
      </c>
      <c r="L383" s="144" t="str">
        <f>'[2]244'!$F$16</f>
        <v>RESPONSABILIDADE CIVIL E INTELIGÊNCIA ARTIFICIAL NOS MEIOS DIGITAIS</v>
      </c>
    </row>
    <row r="384" spans="1:12" ht="15.75">
      <c r="A384" s="89"/>
      <c r="B384" s="89"/>
      <c r="C384" s="89"/>
      <c r="D384" s="89"/>
      <c r="E384" s="89"/>
      <c r="F384" s="89"/>
      <c r="G384" s="89"/>
      <c r="H384" s="89"/>
      <c r="I384" s="89"/>
      <c r="J384" s="1" t="s">
        <v>1293</v>
      </c>
      <c r="K384" s="6">
        <v>12</v>
      </c>
      <c r="L384" s="144" t="str">
        <f>'[2]245'!$D$16</f>
        <v>ANÁLISE DE MERCADO - TENDÊNCIAS, COMPORTAMENTOS E MOVIMENTOS </v>
      </c>
    </row>
    <row r="385" spans="1:12" ht="15.75">
      <c r="A385" s="89"/>
      <c r="B385" s="89"/>
      <c r="C385" s="89"/>
      <c r="D385" s="89"/>
      <c r="E385" s="89"/>
      <c r="F385" s="89"/>
      <c r="G385" s="89"/>
      <c r="H385" s="89"/>
      <c r="I385" s="89"/>
      <c r="J385" s="1" t="s">
        <v>1295</v>
      </c>
      <c r="K385" s="6">
        <v>6</v>
      </c>
      <c r="L385" s="144" t="str">
        <f>'[2]246'!$D$16</f>
        <v>ANÁLISE DE MERCADO - TENDÊNCIAS, COMPORTAMENTOS E MOVIMENTOS </v>
      </c>
    </row>
    <row r="386" spans="1:12" ht="15.75">
      <c r="A386" s="89"/>
      <c r="B386" s="89"/>
      <c r="C386" s="89"/>
      <c r="D386" s="89"/>
      <c r="E386" s="89"/>
      <c r="F386" s="89"/>
      <c r="G386" s="89"/>
      <c r="H386" s="89"/>
      <c r="I386" s="89"/>
      <c r="J386" s="1" t="s">
        <v>1295</v>
      </c>
      <c r="K386" s="6">
        <v>6</v>
      </c>
      <c r="L386" s="144" t="str">
        <f>'[2]246'!$F$16</f>
        <v>FERRAMENTAS DE DESIGN THINKING</v>
      </c>
    </row>
    <row r="387" spans="1:12" ht="15.75">
      <c r="A387" s="89"/>
      <c r="B387" s="89"/>
      <c r="C387" s="89"/>
      <c r="D387" s="89"/>
      <c r="E387" s="89"/>
      <c r="F387" s="89"/>
      <c r="G387" s="89"/>
      <c r="H387" s="89"/>
      <c r="I387" s="89"/>
      <c r="J387" s="1" t="s">
        <v>1297</v>
      </c>
      <c r="K387" s="6">
        <v>12</v>
      </c>
      <c r="L387" s="144" t="str">
        <f>'[2]247'!$D$16</f>
        <v>DESIGN THINKING</v>
      </c>
    </row>
    <row r="388" spans="1:12" ht="15.75">
      <c r="A388" s="89"/>
      <c r="B388" s="89"/>
      <c r="C388" s="89"/>
      <c r="D388" s="89"/>
      <c r="E388" s="89"/>
      <c r="F388" s="89"/>
      <c r="G388" s="89"/>
      <c r="H388" s="89"/>
      <c r="I388" s="89"/>
      <c r="J388" s="1" t="s">
        <v>1299</v>
      </c>
      <c r="K388" s="6">
        <v>6</v>
      </c>
      <c r="L388" s="144" t="str">
        <f>'[2]248'!$D$16</f>
        <v>DESIGN THINKING</v>
      </c>
    </row>
    <row r="389" spans="1:12" ht="15.75">
      <c r="A389" s="89"/>
      <c r="B389" s="89"/>
      <c r="C389" s="89"/>
      <c r="D389" s="89"/>
      <c r="E389" s="89"/>
      <c r="F389" s="89"/>
      <c r="G389" s="89"/>
      <c r="H389" s="89"/>
      <c r="I389" s="89"/>
      <c r="J389" s="1" t="s">
        <v>1299</v>
      </c>
      <c r="K389" s="6">
        <v>6</v>
      </c>
      <c r="L389" s="144" t="str">
        <f>'[2]248'!$F$16</f>
        <v>PEDAGOGIA EMPRESARIAL - APRENDIZAGEM CORPORATIVA</v>
      </c>
    </row>
    <row r="390" spans="1:12" ht="15.75">
      <c r="A390" s="89"/>
      <c r="B390" s="89"/>
      <c r="C390" s="89"/>
      <c r="D390" s="89"/>
      <c r="E390" s="89"/>
      <c r="F390" s="89"/>
      <c r="G390" s="89"/>
      <c r="H390" s="89"/>
      <c r="I390" s="89"/>
      <c r="J390" s="1" t="s">
        <v>1301</v>
      </c>
      <c r="K390" s="6">
        <v>12</v>
      </c>
      <c r="L390" s="144" t="str">
        <f>'[2]249'!$D$16</f>
        <v>GESTÃO DE PESSOAS APLICADA AO SETOR PÚBLICO</v>
      </c>
    </row>
    <row r="391" spans="1:12" ht="15.75">
      <c r="A391" s="89"/>
      <c r="B391" s="89"/>
      <c r="C391" s="89"/>
      <c r="D391" s="89"/>
      <c r="E391" s="89"/>
      <c r="F391" s="89"/>
      <c r="G391" s="89"/>
      <c r="H391" s="89"/>
      <c r="I391" s="89"/>
      <c r="J391" s="1" t="s">
        <v>1303</v>
      </c>
      <c r="K391" s="6">
        <v>6</v>
      </c>
      <c r="L391" s="144" t="str">
        <f>'[2]250'!$D$16</f>
        <v>GESTÃO DE PESSOAS APLICADA AO SETOR PÚBLICO</v>
      </c>
    </row>
    <row r="392" spans="1:12" ht="15.75">
      <c r="A392" s="89"/>
      <c r="B392" s="89"/>
      <c r="C392" s="89"/>
      <c r="D392" s="89"/>
      <c r="E392" s="89"/>
      <c r="F392" s="89"/>
      <c r="G392" s="89"/>
      <c r="H392" s="89"/>
      <c r="I392" s="89"/>
      <c r="J392" s="1" t="s">
        <v>1303</v>
      </c>
      <c r="K392" s="6">
        <v>6</v>
      </c>
      <c r="L392" s="144" t="str">
        <f>'[2]250'!$F$16</f>
        <v>ESTADO E ADMINISTRAÇÃO PÚBLICA </v>
      </c>
    </row>
    <row r="393" spans="1:12" ht="15.75">
      <c r="A393" s="89"/>
      <c r="B393" s="89"/>
      <c r="C393" s="89"/>
      <c r="D393" s="89"/>
      <c r="E393" s="89"/>
      <c r="F393" s="89"/>
      <c r="G393" s="89"/>
      <c r="H393" s="89"/>
      <c r="I393" s="89"/>
      <c r="J393" s="1" t="s">
        <v>1305</v>
      </c>
      <c r="K393" s="6">
        <v>12</v>
      </c>
      <c r="L393" s="144" t="str">
        <f>'[2]251'!$D$16</f>
        <v>FUNDAMENTOS EM INTELIGÊNCIA ARTIFICIAL</v>
      </c>
    </row>
    <row r="394" spans="1:12" ht="15.75">
      <c r="A394" s="89"/>
      <c r="B394" s="89"/>
      <c r="C394" s="89"/>
      <c r="D394" s="89"/>
      <c r="E394" s="89"/>
      <c r="F394" s="89"/>
      <c r="G394" s="89"/>
      <c r="H394" s="89"/>
      <c r="I394" s="89"/>
      <c r="J394" s="1" t="s">
        <v>1307</v>
      </c>
      <c r="K394" s="6">
        <v>6</v>
      </c>
      <c r="L394" s="144" t="str">
        <f>'[2]252'!$D$16</f>
        <v>FUNDAMENTOS EM INTELIGÊNCIA ARTIFICIAL</v>
      </c>
    </row>
    <row r="395" spans="1:12" ht="15.75">
      <c r="A395" s="89"/>
      <c r="B395" s="89"/>
      <c r="C395" s="89"/>
      <c r="D395" s="89"/>
      <c r="E395" s="89"/>
      <c r="F395" s="89"/>
      <c r="G395" s="89"/>
      <c r="H395" s="89"/>
      <c r="I395" s="89"/>
      <c r="J395" s="1" t="s">
        <v>1307</v>
      </c>
      <c r="K395" s="6">
        <v>6</v>
      </c>
      <c r="L395" s="144" t="str">
        <f>'[2]252'!$F$16</f>
        <v>BANCO DE DADOS APLICADO</v>
      </c>
    </row>
    <row r="396" spans="1:12" ht="15.75">
      <c r="A396" s="89"/>
      <c r="B396" s="89"/>
      <c r="C396" s="89"/>
      <c r="D396" s="89"/>
      <c r="E396" s="89"/>
      <c r="F396" s="89"/>
      <c r="G396" s="89"/>
      <c r="H396" s="89"/>
      <c r="I396" s="89"/>
      <c r="J396" s="1" t="s">
        <v>1309</v>
      </c>
      <c r="K396" s="6">
        <v>12</v>
      </c>
      <c r="L396" s="144" t="str">
        <f>'[2]253'!$D$16</f>
        <v>GESTÃO DE PROCESSOS</v>
      </c>
    </row>
    <row r="397" spans="1:12" ht="15.75">
      <c r="A397" s="89"/>
      <c r="B397" s="89"/>
      <c r="C397" s="89"/>
      <c r="D397" s="89"/>
      <c r="E397" s="89"/>
      <c r="F397" s="89"/>
      <c r="G397" s="89"/>
      <c r="H397" s="89"/>
      <c r="I397" s="89"/>
      <c r="J397" s="1" t="s">
        <v>1311</v>
      </c>
      <c r="K397" s="6">
        <v>6</v>
      </c>
      <c r="L397" s="144" t="str">
        <f>'[2]254'!$D$16</f>
        <v>GESTÃO DE PROCESSOS</v>
      </c>
    </row>
    <row r="398" spans="1:12" ht="15.75">
      <c r="A398" s="89"/>
      <c r="B398" s="89"/>
      <c r="C398" s="89"/>
      <c r="D398" s="89"/>
      <c r="E398" s="89"/>
      <c r="F398" s="89"/>
      <c r="G398" s="89"/>
      <c r="H398" s="89"/>
      <c r="I398" s="89"/>
      <c r="J398" s="1" t="s">
        <v>1311</v>
      </c>
      <c r="K398" s="6">
        <v>6</v>
      </c>
      <c r="L398" s="144" t="str">
        <f>'[2]254'!$F$16</f>
        <v>ENGENHARIA DE SOFTWARE E GESTÃO DE TIMES ÁGEIS</v>
      </c>
    </row>
    <row r="399" spans="1:12" ht="15.75">
      <c r="A399" s="89"/>
      <c r="B399" s="89"/>
      <c r="C399" s="89"/>
      <c r="D399" s="89"/>
      <c r="E399" s="89"/>
      <c r="F399" s="89"/>
      <c r="G399" s="89"/>
      <c r="H399" s="89"/>
      <c r="I399" s="89"/>
      <c r="J399" s="1" t="s">
        <v>1313</v>
      </c>
      <c r="K399" s="6">
        <v>12</v>
      </c>
      <c r="L399" s="144" t="str">
        <f>'[2]255'!$D$16</f>
        <v>NEGOCIAÇÃO, COMUNICAÇÃO INTERPESSOAL E INTELIGÊNCIA EMOCIONAL</v>
      </c>
    </row>
    <row r="400" spans="1:12" ht="15.75">
      <c r="A400" s="89"/>
      <c r="B400" s="89"/>
      <c r="C400" s="89"/>
      <c r="D400" s="89"/>
      <c r="E400" s="89"/>
      <c r="F400" s="89"/>
      <c r="G400" s="89"/>
      <c r="H400" s="89"/>
      <c r="I400" s="89"/>
      <c r="J400" s="1" t="s">
        <v>1315</v>
      </c>
      <c r="K400" s="6">
        <v>6</v>
      </c>
      <c r="L400" s="144" t="str">
        <f>'[2]256'!$D$16</f>
        <v>NEGOCIAÇÃO, COMUNICAÇÃO INTERPESSOAL E INTELIGÊNCIA EMOCIONAL</v>
      </c>
    </row>
    <row r="401" spans="1:12" ht="15.75">
      <c r="A401" s="89"/>
      <c r="B401" s="89"/>
      <c r="C401" s="89"/>
      <c r="D401" s="89"/>
      <c r="E401" s="89"/>
      <c r="F401" s="89"/>
      <c r="G401" s="89"/>
      <c r="H401" s="89"/>
      <c r="I401" s="89"/>
      <c r="J401" s="1" t="s">
        <v>1315</v>
      </c>
      <c r="K401" s="6">
        <v>6</v>
      </c>
      <c r="L401" s="144" t="str">
        <f>'[2]256'!$F$16</f>
        <v>MODELAGEM DE NEGÓCIOS</v>
      </c>
    </row>
    <row r="402" spans="1:12" ht="15.75">
      <c r="A402" s="89"/>
      <c r="B402" s="89"/>
      <c r="C402" s="89"/>
      <c r="D402" s="89"/>
      <c r="E402" s="89"/>
      <c r="F402" s="89"/>
      <c r="G402" s="89"/>
      <c r="H402" s="89"/>
      <c r="I402" s="89"/>
      <c r="J402" s="1" t="s">
        <v>1317</v>
      </c>
      <c r="K402" s="6">
        <v>12</v>
      </c>
      <c r="L402" s="144" t="str">
        <f>'[2]257'!$D$16</f>
        <v xml:space="preserve">APOLOGÉTICA </v>
      </c>
    </row>
    <row r="403" spans="1:12" ht="15.75">
      <c r="A403" s="89"/>
      <c r="B403" s="89"/>
      <c r="C403" s="89"/>
      <c r="D403" s="89"/>
      <c r="E403" s="89"/>
      <c r="F403" s="89"/>
      <c r="G403" s="89"/>
      <c r="H403" s="89"/>
      <c r="I403" s="89"/>
      <c r="J403" s="1" t="s">
        <v>1321</v>
      </c>
      <c r="K403" s="6">
        <v>12</v>
      </c>
      <c r="L403" s="144" t="str">
        <f>'[2]260'!$D$12</f>
        <v>CONTABILIDADE AVANÇADA</v>
      </c>
    </row>
    <row r="404" spans="1:12" ht="15.75">
      <c r="A404" s="89"/>
      <c r="B404" s="89"/>
      <c r="C404" s="89"/>
      <c r="D404" s="89"/>
      <c r="E404" s="89"/>
      <c r="F404" s="89"/>
      <c r="G404" s="89"/>
      <c r="H404" s="89"/>
      <c r="I404" s="89"/>
      <c r="J404" s="1" t="s">
        <v>1324</v>
      </c>
      <c r="K404" s="6">
        <v>6</v>
      </c>
      <c r="L404" s="144" t="str">
        <f>'[2]261'!$D$12</f>
        <v>CONTABILIDADE AVANÇADA</v>
      </c>
    </row>
    <row r="405" spans="1:12" ht="15.75">
      <c r="A405" s="89"/>
      <c r="B405" s="89"/>
      <c r="C405" s="89"/>
      <c r="D405" s="89"/>
      <c r="E405" s="89"/>
      <c r="F405" s="89"/>
      <c r="G405" s="89"/>
      <c r="H405" s="89"/>
      <c r="I405" s="89"/>
      <c r="J405" s="1" t="s">
        <v>1324</v>
      </c>
      <c r="K405" s="6">
        <v>6</v>
      </c>
      <c r="L405" s="144" t="str">
        <f>'[2]261'!$F$12</f>
        <v>PERÍCIA CONTÁBIL</v>
      </c>
    </row>
  </sheetData>
  <protectedRanges>
    <protectedRange sqref="C1:L2 C222:L222 J3:L221 C229:L229 J223:L228 C244:L244 J230:L243 J245:L359 C360:I361 C3:H221 C223:H228 C230:H243 C245:H359 K360:L360" name="TUDO ANTES DE TURMA"/>
    <protectedRange sqref="I3:I221" name="Tudo Antes de turma_1"/>
    <protectedRange sqref="I223:I228" name="Tudo Antes de turma_2"/>
    <protectedRange sqref="I230:I243" name="Tudo Antes de turma_3"/>
    <protectedRange sqref="I245:I359" name="Tudo Antes de turma_4"/>
    <protectedRange sqref="J363:J365" name="TUDO MENOS TURMA_3"/>
    <protectedRange sqref="K361:K365" name="TUDO MENOS TURMA_5"/>
    <protectedRange sqref="L404:L405" name="TUDO ANTES DE TURMA_5"/>
    <protectedRange sqref="L403" name="TUDO ANTES DE TURMA_6"/>
    <protectedRange sqref="L402" name="TUDO ANTES DE TURMA_7"/>
    <protectedRange sqref="L400:L401" name="TUDO ANTES DE TURMA_8"/>
    <protectedRange sqref="L399" name="TUDO ANTES DE TURMA_9"/>
    <protectedRange sqref="L397:L398" name="TUDO ANTES DE TURMA_10"/>
    <protectedRange sqref="L396" name="TUDO ANTES DE TURMA_11"/>
    <protectedRange sqref="L394:L395" name="TUDO ANTES DE TURMA_12"/>
    <protectedRange sqref="L393" name="TUDO ANTES DE TURMA_13"/>
    <protectedRange sqref="L391:L392" name="TUDO ANTES DE TURMA_14"/>
    <protectedRange sqref="L390" name="TUDO ANTES DE TURMA_15"/>
    <protectedRange sqref="L388:L389" name="TUDO ANTES DE TURMA_16"/>
    <protectedRange sqref="L387" name="TUDO ANTES DE TURMA_17"/>
    <protectedRange sqref="L378:L380 L382:L386" name="TUDO ANTES DE TURMA_18"/>
  </protectedRanges>
  <autoFilter ref="A1:U360" xr:uid="{D94F0B0A-5250-49AD-BD60-C7800552965A}">
    <filterColumn colId="12" showButton="0"/>
    <filterColumn colId="14" showButton="0"/>
    <filterColumn colId="16" showButton="0"/>
  </autoFilter>
  <sortState xmlns:xlrd2="http://schemas.microsoft.com/office/spreadsheetml/2017/richdata2" ref="W4:W23">
    <sortCondition ref="W4:W23"/>
  </sortState>
  <mergeCells count="268">
    <mergeCell ref="A237:A243"/>
    <mergeCell ref="B237:B243"/>
    <mergeCell ref="A223:A228"/>
    <mergeCell ref="B223:B228"/>
    <mergeCell ref="B115:B116"/>
    <mergeCell ref="B343:B344"/>
    <mergeCell ref="M222:P222"/>
    <mergeCell ref="M223:P228"/>
    <mergeCell ref="M229:P229"/>
    <mergeCell ref="M230:P243"/>
    <mergeCell ref="M244:N244"/>
    <mergeCell ref="O244:P244"/>
    <mergeCell ref="A148:A149"/>
    <mergeCell ref="B148:B149"/>
    <mergeCell ref="A133:A134"/>
    <mergeCell ref="B133:B134"/>
    <mergeCell ref="A136:A137"/>
    <mergeCell ref="B136:B137"/>
    <mergeCell ref="A139:A140"/>
    <mergeCell ref="B139:B140"/>
    <mergeCell ref="B127:B128"/>
    <mergeCell ref="A130:A131"/>
    <mergeCell ref="B130:B131"/>
    <mergeCell ref="A160:A161"/>
    <mergeCell ref="B230:B236"/>
    <mergeCell ref="A91:A92"/>
    <mergeCell ref="B91:B92"/>
    <mergeCell ref="A94:A95"/>
    <mergeCell ref="B94:B95"/>
    <mergeCell ref="A230:A236"/>
    <mergeCell ref="B76:B77"/>
    <mergeCell ref="A76:A77"/>
    <mergeCell ref="A85:A86"/>
    <mergeCell ref="B85:B86"/>
    <mergeCell ref="A88:A89"/>
    <mergeCell ref="A124:A125"/>
    <mergeCell ref="B124:B125"/>
    <mergeCell ref="A127:A128"/>
    <mergeCell ref="A115:A116"/>
    <mergeCell ref="A118:A119"/>
    <mergeCell ref="B118:B119"/>
    <mergeCell ref="A121:A122"/>
    <mergeCell ref="B121:B122"/>
    <mergeCell ref="A142:A143"/>
    <mergeCell ref="B142:B143"/>
    <mergeCell ref="A145:A146"/>
    <mergeCell ref="B145:B146"/>
    <mergeCell ref="B160:B161"/>
    <mergeCell ref="A55:A56"/>
    <mergeCell ref="B55:B56"/>
    <mergeCell ref="A58:A59"/>
    <mergeCell ref="B58:B59"/>
    <mergeCell ref="A61:A62"/>
    <mergeCell ref="B61:B62"/>
    <mergeCell ref="A64:A65"/>
    <mergeCell ref="B64:B65"/>
    <mergeCell ref="B88:B89"/>
    <mergeCell ref="A67:A68"/>
    <mergeCell ref="B67:B68"/>
    <mergeCell ref="A70:A71"/>
    <mergeCell ref="B70:B71"/>
    <mergeCell ref="A73:A74"/>
    <mergeCell ref="B73:B74"/>
    <mergeCell ref="A79:A80"/>
    <mergeCell ref="B79:B80"/>
    <mergeCell ref="A82:A83"/>
    <mergeCell ref="B82:B83"/>
    <mergeCell ref="Z6:AA6"/>
    <mergeCell ref="A7:A8"/>
    <mergeCell ref="B7:B8"/>
    <mergeCell ref="Z7:AA7"/>
    <mergeCell ref="Z8:AA8"/>
    <mergeCell ref="A16:A17"/>
    <mergeCell ref="B16:B17"/>
    <mergeCell ref="A13:A14"/>
    <mergeCell ref="B13:B14"/>
    <mergeCell ref="Z9:AA9"/>
    <mergeCell ref="A10:A11"/>
    <mergeCell ref="B10:B11"/>
    <mergeCell ref="L1:L2"/>
    <mergeCell ref="S1:S2"/>
    <mergeCell ref="M1:N1"/>
    <mergeCell ref="Z3:AA3"/>
    <mergeCell ref="A4:A5"/>
    <mergeCell ref="B4:B5"/>
    <mergeCell ref="Z4:AA4"/>
    <mergeCell ref="Z5:AA5"/>
    <mergeCell ref="O1:P1"/>
    <mergeCell ref="A1:A2"/>
    <mergeCell ref="B1:B2"/>
    <mergeCell ref="C1:C2"/>
    <mergeCell ref="D1:D2"/>
    <mergeCell ref="E1:E2"/>
    <mergeCell ref="F1:F2"/>
    <mergeCell ref="G1:G2"/>
    <mergeCell ref="H1:H2"/>
    <mergeCell ref="W2:AC2"/>
    <mergeCell ref="K1:K2"/>
    <mergeCell ref="I1:I2"/>
    <mergeCell ref="J1:J2"/>
    <mergeCell ref="Q223:R228"/>
    <mergeCell ref="M360:N360"/>
    <mergeCell ref="O360:P360"/>
    <mergeCell ref="Q360:R360"/>
    <mergeCell ref="T1:T2"/>
    <mergeCell ref="U1:U2"/>
    <mergeCell ref="Q1:R1"/>
    <mergeCell ref="Q222:R222"/>
    <mergeCell ref="Q229:R229"/>
    <mergeCell ref="Q244:R244"/>
    <mergeCell ref="Q230:R243"/>
    <mergeCell ref="A25:A26"/>
    <mergeCell ref="B25:B26"/>
    <mergeCell ref="A22:A23"/>
    <mergeCell ref="B22:B23"/>
    <mergeCell ref="A19:A20"/>
    <mergeCell ref="B19:B20"/>
    <mergeCell ref="A31:A32"/>
    <mergeCell ref="B31:B32"/>
    <mergeCell ref="A34:A35"/>
    <mergeCell ref="B34:B35"/>
    <mergeCell ref="A28:A29"/>
    <mergeCell ref="B28:B29"/>
    <mergeCell ref="A37:A38"/>
    <mergeCell ref="B37:B38"/>
    <mergeCell ref="A40:A41"/>
    <mergeCell ref="A106:A107"/>
    <mergeCell ref="B106:B107"/>
    <mergeCell ref="A109:A110"/>
    <mergeCell ref="B109:B110"/>
    <mergeCell ref="A112:A113"/>
    <mergeCell ref="B112:B113"/>
    <mergeCell ref="B97:B98"/>
    <mergeCell ref="A97:A98"/>
    <mergeCell ref="A100:A101"/>
    <mergeCell ref="B100:B101"/>
    <mergeCell ref="A103:A104"/>
    <mergeCell ref="B103:B104"/>
    <mergeCell ref="B40:B41"/>
    <mergeCell ref="A43:A44"/>
    <mergeCell ref="B43:B44"/>
    <mergeCell ref="A46:A47"/>
    <mergeCell ref="B46:B47"/>
    <mergeCell ref="A49:A50"/>
    <mergeCell ref="B49:B50"/>
    <mergeCell ref="A52:A53"/>
    <mergeCell ref="B52:B53"/>
    <mergeCell ref="A163:A164"/>
    <mergeCell ref="B163:B164"/>
    <mergeCell ref="A166:A167"/>
    <mergeCell ref="B166:B167"/>
    <mergeCell ref="A151:A152"/>
    <mergeCell ref="B151:B152"/>
    <mergeCell ref="A154:A155"/>
    <mergeCell ref="B154:B155"/>
    <mergeCell ref="B157:B158"/>
    <mergeCell ref="A157:A158"/>
    <mergeCell ref="A178:A179"/>
    <mergeCell ref="B178:B179"/>
    <mergeCell ref="A181:A182"/>
    <mergeCell ref="B181:B182"/>
    <mergeCell ref="A184:A185"/>
    <mergeCell ref="B184:B185"/>
    <mergeCell ref="A169:A170"/>
    <mergeCell ref="B169:B170"/>
    <mergeCell ref="A172:A173"/>
    <mergeCell ref="B172:B173"/>
    <mergeCell ref="A175:A176"/>
    <mergeCell ref="B175:B176"/>
    <mergeCell ref="A196:A197"/>
    <mergeCell ref="B196:B197"/>
    <mergeCell ref="A199:A200"/>
    <mergeCell ref="B199:B200"/>
    <mergeCell ref="A202:A203"/>
    <mergeCell ref="B202:B203"/>
    <mergeCell ref="A187:A188"/>
    <mergeCell ref="B187:B188"/>
    <mergeCell ref="A190:A191"/>
    <mergeCell ref="B190:B191"/>
    <mergeCell ref="A193:A194"/>
    <mergeCell ref="B193:B194"/>
    <mergeCell ref="A214:A215"/>
    <mergeCell ref="B214:B215"/>
    <mergeCell ref="A217:A218"/>
    <mergeCell ref="B217:B218"/>
    <mergeCell ref="A220:A221"/>
    <mergeCell ref="B220:B221"/>
    <mergeCell ref="A205:A206"/>
    <mergeCell ref="B205:B206"/>
    <mergeCell ref="A211:A212"/>
    <mergeCell ref="B211:B212"/>
    <mergeCell ref="B208:B209"/>
    <mergeCell ref="A208:A209"/>
    <mergeCell ref="A289:A290"/>
    <mergeCell ref="B289:B290"/>
    <mergeCell ref="A291:A292"/>
    <mergeCell ref="B291:B292"/>
    <mergeCell ref="A293:A294"/>
    <mergeCell ref="B293:B294"/>
    <mergeCell ref="A283:A284"/>
    <mergeCell ref="B283:B284"/>
    <mergeCell ref="A285:A286"/>
    <mergeCell ref="B285:B286"/>
    <mergeCell ref="A287:A288"/>
    <mergeCell ref="B287:B288"/>
    <mergeCell ref="A301:A302"/>
    <mergeCell ref="B301:B302"/>
    <mergeCell ref="A303:A304"/>
    <mergeCell ref="B303:B304"/>
    <mergeCell ref="A305:A306"/>
    <mergeCell ref="B305:B306"/>
    <mergeCell ref="A295:A296"/>
    <mergeCell ref="B295:B296"/>
    <mergeCell ref="A297:A298"/>
    <mergeCell ref="B297:B298"/>
    <mergeCell ref="A299:A300"/>
    <mergeCell ref="B299:B300"/>
    <mergeCell ref="A313:A314"/>
    <mergeCell ref="B313:B314"/>
    <mergeCell ref="A315:A316"/>
    <mergeCell ref="B315:B316"/>
    <mergeCell ref="A317:A318"/>
    <mergeCell ref="B317:B318"/>
    <mergeCell ref="B307:B308"/>
    <mergeCell ref="A307:A308"/>
    <mergeCell ref="B309:B310"/>
    <mergeCell ref="B311:B312"/>
    <mergeCell ref="A309:A310"/>
    <mergeCell ref="A311:A312"/>
    <mergeCell ref="A325:A326"/>
    <mergeCell ref="B325:B326"/>
    <mergeCell ref="A327:A328"/>
    <mergeCell ref="B327:B328"/>
    <mergeCell ref="A329:A330"/>
    <mergeCell ref="B329:B330"/>
    <mergeCell ref="A319:A320"/>
    <mergeCell ref="B319:B320"/>
    <mergeCell ref="A321:A322"/>
    <mergeCell ref="B321:B322"/>
    <mergeCell ref="A323:A324"/>
    <mergeCell ref="B323:B324"/>
    <mergeCell ref="A337:A338"/>
    <mergeCell ref="B337:B338"/>
    <mergeCell ref="A339:A340"/>
    <mergeCell ref="B339:B340"/>
    <mergeCell ref="B341:B342"/>
    <mergeCell ref="A341:A342"/>
    <mergeCell ref="A331:A332"/>
    <mergeCell ref="B331:B332"/>
    <mergeCell ref="A333:A334"/>
    <mergeCell ref="B333:B334"/>
    <mergeCell ref="A335:A336"/>
    <mergeCell ref="B335:B336"/>
    <mergeCell ref="A353:A354"/>
    <mergeCell ref="A355:A356"/>
    <mergeCell ref="A358:A359"/>
    <mergeCell ref="A343:A344"/>
    <mergeCell ref="A345:A346"/>
    <mergeCell ref="A347:A348"/>
    <mergeCell ref="A349:A350"/>
    <mergeCell ref="A351:A352"/>
    <mergeCell ref="B351:B352"/>
    <mergeCell ref="B358:B359"/>
    <mergeCell ref="B355:B356"/>
    <mergeCell ref="B347:B348"/>
    <mergeCell ref="B349:B350"/>
    <mergeCell ref="B353:B354"/>
    <mergeCell ref="B345:B346"/>
  </mergeCells>
  <dataValidations count="2">
    <dataValidation type="list" allowBlank="1" showInputMessage="1" showErrorMessage="1" sqref="S3:S221 S223:S228 S230:S243 S245:S359" xr:uid="{22FFB69D-BCED-4C23-8FB0-7D5CBA6B9608}">
      <formula1>$AC$4:$AC$7</formula1>
    </dataValidation>
    <dataValidation type="list" allowBlank="1" showInputMessage="1" showErrorMessage="1" sqref="T223:T228 T245:T359 T230:T243 T3:T221" xr:uid="{259CAF12-DC4C-4990-81F6-13BD20C5BB28}">
      <formula1>$X$4:$X$23</formula1>
    </dataValidation>
  </dataValidation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8707-7331-44EC-9B21-111C9A47AA05}">
  <dimension ref="A1:AN406"/>
  <sheetViews>
    <sheetView topLeftCell="H1" zoomScaleNormal="100" workbookViewId="0">
      <pane ySplit="2" topLeftCell="F362" activePane="bottomLeft" state="frozen"/>
      <selection pane="bottomLeft" activeCell="L370" sqref="L370"/>
    </sheetView>
  </sheetViews>
  <sheetFormatPr defaultRowHeight="15"/>
  <cols>
    <col min="1" max="2" width="11.140625" bestFit="1" customWidth="1"/>
    <col min="3" max="3" width="12.42578125" bestFit="1" customWidth="1"/>
    <col min="4" max="4" width="12.7109375" bestFit="1" customWidth="1"/>
    <col min="5" max="5" width="12.42578125" bestFit="1" customWidth="1"/>
    <col min="6" max="6" width="12.7109375" bestFit="1" customWidth="1"/>
    <col min="7" max="7" width="12.42578125" bestFit="1" customWidth="1"/>
    <col min="8" max="8" width="15.28515625" bestFit="1" customWidth="1"/>
    <col min="9" max="9" width="15.28515625" customWidth="1"/>
    <col min="10" max="10" width="65" customWidth="1"/>
    <col min="11" max="11" width="9.7109375" bestFit="1" customWidth="1"/>
    <col min="12" max="12" width="73.140625" customWidth="1"/>
    <col min="13" max="14" width="17.42578125" customWidth="1"/>
    <col min="15" max="15" width="18.42578125" customWidth="1"/>
    <col min="16" max="16" width="16.28515625" customWidth="1"/>
    <col min="17" max="17" width="25.5703125" customWidth="1"/>
    <col min="18" max="18" width="20" customWidth="1"/>
    <col min="19" max="19" width="24.5703125" bestFit="1" customWidth="1"/>
    <col min="21" max="21" width="13.85546875" bestFit="1" customWidth="1"/>
    <col min="22" max="22" width="19.28515625" bestFit="1" customWidth="1"/>
    <col min="23" max="23" width="11.140625" bestFit="1" customWidth="1"/>
    <col min="24" max="24" width="12.85546875" bestFit="1" customWidth="1"/>
    <col min="25" max="25" width="21.85546875" bestFit="1" customWidth="1"/>
    <col min="26" max="26" width="17.85546875" bestFit="1" customWidth="1"/>
  </cols>
  <sheetData>
    <row r="1" spans="1:40" ht="15.75">
      <c r="A1" s="551" t="s">
        <v>93</v>
      </c>
      <c r="B1" s="551" t="s">
        <v>94</v>
      </c>
      <c r="C1" s="551" t="s">
        <v>95</v>
      </c>
      <c r="D1" s="551" t="s">
        <v>96</v>
      </c>
      <c r="E1" s="551" t="s">
        <v>1326</v>
      </c>
      <c r="F1" s="551" t="s">
        <v>1327</v>
      </c>
      <c r="G1" s="551" t="s">
        <v>100</v>
      </c>
      <c r="H1" s="551" t="s">
        <v>101</v>
      </c>
      <c r="I1" s="409"/>
      <c r="J1" s="551" t="s">
        <v>1</v>
      </c>
      <c r="K1" s="551" t="s">
        <v>2</v>
      </c>
      <c r="L1" s="551" t="s">
        <v>1328</v>
      </c>
      <c r="M1" s="570" t="s">
        <v>1810</v>
      </c>
      <c r="N1" s="571"/>
      <c r="O1" s="568" t="s">
        <v>4411</v>
      </c>
      <c r="P1" s="569"/>
      <c r="Q1" s="551" t="s">
        <v>1330</v>
      </c>
      <c r="R1" s="551" t="s">
        <v>3285</v>
      </c>
      <c r="S1" s="551" t="s">
        <v>4504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ht="26.25">
      <c r="A2" s="552"/>
      <c r="B2" s="552"/>
      <c r="C2" s="552"/>
      <c r="D2" s="552"/>
      <c r="E2" s="552"/>
      <c r="F2" s="552"/>
      <c r="G2" s="552"/>
      <c r="H2" s="552"/>
      <c r="I2" s="410"/>
      <c r="J2" s="552"/>
      <c r="K2" s="552"/>
      <c r="L2" s="552"/>
      <c r="M2" s="247" t="s">
        <v>4413</v>
      </c>
      <c r="N2" s="247" t="s">
        <v>3194</v>
      </c>
      <c r="O2" s="248" t="s">
        <v>4413</v>
      </c>
      <c r="P2" s="248" t="s">
        <v>3194</v>
      </c>
      <c r="Q2" s="552"/>
      <c r="R2" s="552"/>
      <c r="S2" s="552"/>
      <c r="T2" s="7"/>
      <c r="U2" s="550" t="s">
        <v>4505</v>
      </c>
      <c r="V2" s="550"/>
      <c r="W2" s="550"/>
      <c r="X2" s="550"/>
      <c r="Y2" s="550"/>
      <c r="Z2" s="550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</row>
    <row r="3" spans="1:40" ht="15.75">
      <c r="A3" s="2" t="s">
        <v>113</v>
      </c>
      <c r="B3" s="2">
        <v>1</v>
      </c>
      <c r="C3" s="1" t="s">
        <v>668</v>
      </c>
      <c r="D3" s="1" t="s">
        <v>4506</v>
      </c>
      <c r="E3" s="1" t="s">
        <v>1336</v>
      </c>
      <c r="F3" s="1" t="s">
        <v>1336</v>
      </c>
      <c r="G3" s="1" t="s">
        <v>1336</v>
      </c>
      <c r="H3" s="58" t="s">
        <v>117</v>
      </c>
      <c r="I3" s="58"/>
      <c r="J3" s="1" t="s">
        <v>118</v>
      </c>
      <c r="K3" s="2">
        <v>12</v>
      </c>
      <c r="L3" s="1" t="str">
        <f>'[2]1'!$D$14</f>
        <v>AUTUAÇÃO, PROCESSOS E SANÇÕES ADMINISTRATIVOS</v>
      </c>
      <c r="M3" s="65">
        <v>45597</v>
      </c>
      <c r="N3" s="65">
        <v>45901</v>
      </c>
      <c r="O3" s="65">
        <v>45839</v>
      </c>
      <c r="P3" s="65">
        <v>45901</v>
      </c>
      <c r="Q3" s="1" t="s">
        <v>4177</v>
      </c>
      <c r="R3" s="15" t="s">
        <v>139</v>
      </c>
      <c r="S3" s="1"/>
      <c r="T3" s="7"/>
      <c r="U3" s="255" t="s">
        <v>121</v>
      </c>
      <c r="V3" s="144" t="s">
        <v>4419</v>
      </c>
      <c r="W3" s="23" t="s">
        <v>123</v>
      </c>
      <c r="X3" s="255" t="s">
        <v>124</v>
      </c>
      <c r="Y3" s="144" t="s">
        <v>125</v>
      </c>
      <c r="Z3" s="144" t="s">
        <v>4419</v>
      </c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</row>
    <row r="4" spans="1:40" ht="15.75">
      <c r="A4" s="420" t="s">
        <v>113</v>
      </c>
      <c r="B4" s="420">
        <v>2</v>
      </c>
      <c r="C4" s="1" t="s">
        <v>3024</v>
      </c>
      <c r="D4" s="1" t="s">
        <v>3025</v>
      </c>
      <c r="E4" s="1" t="s">
        <v>3024</v>
      </c>
      <c r="F4" s="1" t="s">
        <v>3024</v>
      </c>
      <c r="G4" s="1" t="s">
        <v>3024</v>
      </c>
      <c r="H4" s="58" t="s">
        <v>129</v>
      </c>
      <c r="I4" s="58"/>
      <c r="J4" s="1" t="s">
        <v>130</v>
      </c>
      <c r="K4" s="2">
        <v>6</v>
      </c>
      <c r="L4" s="1" t="str">
        <f>'[2]2'!$D$15</f>
        <v>Concessionária e Permissionária de Serviço Público</v>
      </c>
      <c r="M4" s="65">
        <v>45748</v>
      </c>
      <c r="N4" s="65">
        <v>45901</v>
      </c>
      <c r="O4" s="65">
        <v>45839</v>
      </c>
      <c r="P4" s="65">
        <v>45901</v>
      </c>
      <c r="Q4" s="1" t="s">
        <v>4177</v>
      </c>
      <c r="R4" s="15" t="s">
        <v>120</v>
      </c>
      <c r="S4" s="1"/>
      <c r="T4" s="7"/>
      <c r="U4" s="286" t="s">
        <v>1205</v>
      </c>
      <c r="V4" s="287" t="s">
        <v>131</v>
      </c>
      <c r="W4" s="15" t="s">
        <v>132</v>
      </c>
      <c r="X4" s="42">
        <f t="shared" ref="X4:X9" si="0">COUNTIF(A:A,W4)</f>
        <v>80</v>
      </c>
      <c r="Y4" s="200" t="s">
        <v>1444</v>
      </c>
      <c r="Z4" s="144" t="s">
        <v>133</v>
      </c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</row>
    <row r="5" spans="1:40" ht="15.75">
      <c r="A5" s="421"/>
      <c r="B5" s="421"/>
      <c r="C5" s="1" t="s">
        <v>1815</v>
      </c>
      <c r="D5" s="1" t="s">
        <v>1816</v>
      </c>
      <c r="E5" s="1" t="s">
        <v>1815</v>
      </c>
      <c r="F5" s="1" t="s">
        <v>1815</v>
      </c>
      <c r="G5" s="1" t="s">
        <v>1815</v>
      </c>
      <c r="H5" s="58" t="s">
        <v>129</v>
      </c>
      <c r="I5" s="58"/>
      <c r="J5" s="1" t="s">
        <v>130</v>
      </c>
      <c r="K5" s="2">
        <v>6</v>
      </c>
      <c r="L5" s="1" t="str">
        <f>'[2]2'!$F$15</f>
        <v>Hermenêutica Jurídica</v>
      </c>
      <c r="M5" s="65">
        <v>45748</v>
      </c>
      <c r="N5" s="65">
        <v>45870</v>
      </c>
      <c r="O5" s="65">
        <v>45839</v>
      </c>
      <c r="P5" s="65">
        <v>45870</v>
      </c>
      <c r="Q5" s="1" t="s">
        <v>4177</v>
      </c>
      <c r="R5" s="15" t="s">
        <v>139</v>
      </c>
      <c r="S5" s="1"/>
      <c r="T5" s="7"/>
      <c r="U5" s="256" t="s">
        <v>1207</v>
      </c>
      <c r="V5" s="145" t="s">
        <v>139</v>
      </c>
      <c r="W5" s="15" t="s">
        <v>140</v>
      </c>
      <c r="X5" s="42">
        <f t="shared" si="0"/>
        <v>46</v>
      </c>
      <c r="Y5" s="200" t="s">
        <v>1335</v>
      </c>
      <c r="Z5" s="144" t="s">
        <v>4177</v>
      </c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pans="1:40" ht="15.75">
      <c r="A6" s="2" t="s">
        <v>113</v>
      </c>
      <c r="B6" s="2">
        <v>3</v>
      </c>
      <c r="C6" s="1" t="s">
        <v>1343</v>
      </c>
      <c r="D6" s="1" t="s">
        <v>1344</v>
      </c>
      <c r="E6" s="1" t="s">
        <v>1345</v>
      </c>
      <c r="F6" s="1" t="s">
        <v>1345</v>
      </c>
      <c r="G6" s="1" t="s">
        <v>1345</v>
      </c>
      <c r="H6" s="58" t="s">
        <v>146</v>
      </c>
      <c r="I6" s="58"/>
      <c r="J6" s="1" t="s">
        <v>147</v>
      </c>
      <c r="K6" s="2">
        <v>12</v>
      </c>
      <c r="L6" s="1" t="str">
        <f>'[2]3'!$D$15</f>
        <v>Aspectos Processuais dos Juizados Especiais, Estaduais e Federais</v>
      </c>
      <c r="M6" s="65">
        <v>45597</v>
      </c>
      <c r="N6" s="65">
        <v>45901</v>
      </c>
      <c r="O6" s="65">
        <v>45839</v>
      </c>
      <c r="P6" s="65">
        <v>45901</v>
      </c>
      <c r="Q6" s="1" t="s">
        <v>4177</v>
      </c>
      <c r="R6" s="15" t="s">
        <v>120</v>
      </c>
      <c r="S6" s="1"/>
      <c r="T6" s="7"/>
      <c r="U6" s="256" t="s">
        <v>1211</v>
      </c>
      <c r="V6" s="145" t="s">
        <v>148</v>
      </c>
      <c r="W6" s="15" t="s">
        <v>149</v>
      </c>
      <c r="X6" s="42">
        <f t="shared" si="0"/>
        <v>50</v>
      </c>
      <c r="Y6" s="200" t="s">
        <v>1361</v>
      </c>
      <c r="Z6" s="144" t="s">
        <v>4182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</row>
    <row r="7" spans="1:40" ht="15.75">
      <c r="A7" s="420" t="s">
        <v>113</v>
      </c>
      <c r="B7" s="420">
        <v>4</v>
      </c>
      <c r="C7" s="1" t="s">
        <v>3029</v>
      </c>
      <c r="D7" s="1" t="s">
        <v>3030</v>
      </c>
      <c r="E7" s="1" t="s">
        <v>3029</v>
      </c>
      <c r="F7" s="1" t="s">
        <v>3029</v>
      </c>
      <c r="G7" s="1" t="s">
        <v>3029</v>
      </c>
      <c r="H7" s="58" t="s">
        <v>155</v>
      </c>
      <c r="I7" s="58"/>
      <c r="J7" s="1" t="s">
        <v>156</v>
      </c>
      <c r="K7" s="2">
        <v>6</v>
      </c>
      <c r="L7" s="1" t="str">
        <f>'[2]4'!$D$15</f>
        <v>Direito de Família</v>
      </c>
      <c r="M7" s="65">
        <v>45748</v>
      </c>
      <c r="N7" s="65">
        <v>45901</v>
      </c>
      <c r="O7" s="65">
        <v>45839</v>
      </c>
      <c r="P7" s="65">
        <v>45901</v>
      </c>
      <c r="Q7" s="1" t="s">
        <v>4177</v>
      </c>
      <c r="R7" s="15" t="s">
        <v>139</v>
      </c>
      <c r="S7" s="1"/>
      <c r="T7" s="7"/>
      <c r="U7" s="256" t="s">
        <v>1212</v>
      </c>
      <c r="V7" s="145" t="s">
        <v>183</v>
      </c>
      <c r="W7" s="15" t="s">
        <v>113</v>
      </c>
      <c r="X7" s="42">
        <f t="shared" si="0"/>
        <v>16</v>
      </c>
      <c r="Y7" s="200" t="s">
        <v>4507</v>
      </c>
      <c r="Z7" s="144" t="s">
        <v>141</v>
      </c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</row>
    <row r="8" spans="1:40" ht="15.75">
      <c r="A8" s="421"/>
      <c r="B8" s="421"/>
      <c r="C8" s="1" t="s">
        <v>1815</v>
      </c>
      <c r="D8" s="1" t="s">
        <v>1814</v>
      </c>
      <c r="E8" s="1" t="s">
        <v>1815</v>
      </c>
      <c r="F8" s="1" t="s">
        <v>1815</v>
      </c>
      <c r="G8" s="1" t="s">
        <v>1815</v>
      </c>
      <c r="H8" s="58" t="s">
        <v>155</v>
      </c>
      <c r="I8" s="58"/>
      <c r="J8" s="1" t="s">
        <v>156</v>
      </c>
      <c r="K8" s="2">
        <v>6</v>
      </c>
      <c r="L8" s="1" t="str">
        <f>'[2]4'!$F$15</f>
        <v>Hermenêutica Jurídica</v>
      </c>
      <c r="M8" s="65">
        <v>45748</v>
      </c>
      <c r="N8" s="65">
        <v>45870</v>
      </c>
      <c r="O8" s="65">
        <v>45839</v>
      </c>
      <c r="P8" s="65">
        <v>45870</v>
      </c>
      <c r="Q8" s="1" t="s">
        <v>4177</v>
      </c>
      <c r="R8" s="15" t="s">
        <v>139</v>
      </c>
      <c r="S8" s="1"/>
      <c r="T8" s="7"/>
      <c r="U8" s="256" t="s">
        <v>1214</v>
      </c>
      <c r="V8" s="145" t="s">
        <v>4187</v>
      </c>
      <c r="W8" s="15" t="s">
        <v>164</v>
      </c>
      <c r="X8" s="1">
        <f t="shared" si="0"/>
        <v>44</v>
      </c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</row>
    <row r="9" spans="1:40" ht="15.75">
      <c r="A9" s="2" t="s">
        <v>113</v>
      </c>
      <c r="B9" s="2">
        <v>5</v>
      </c>
      <c r="C9" s="1" t="s">
        <v>4508</v>
      </c>
      <c r="D9" s="1" t="s">
        <v>3888</v>
      </c>
      <c r="E9" s="1" t="s">
        <v>1350</v>
      </c>
      <c r="F9" s="1" t="s">
        <v>1350</v>
      </c>
      <c r="G9" s="1" t="s">
        <v>1350</v>
      </c>
      <c r="H9" s="58" t="s">
        <v>171</v>
      </c>
      <c r="I9" s="58"/>
      <c r="J9" s="1" t="s">
        <v>172</v>
      </c>
      <c r="K9" s="2">
        <v>12</v>
      </c>
      <c r="L9" s="1" t="str">
        <f>'[2]5'!$D$15</f>
        <v>Meio Ambiente do Trabalho</v>
      </c>
      <c r="M9" s="65">
        <v>45597</v>
      </c>
      <c r="N9" s="65">
        <v>45901</v>
      </c>
      <c r="O9" s="65">
        <v>45839</v>
      </c>
      <c r="P9" s="65">
        <v>45901</v>
      </c>
      <c r="Q9" s="1" t="s">
        <v>4177</v>
      </c>
      <c r="R9" s="15" t="s">
        <v>139</v>
      </c>
      <c r="S9" s="1"/>
      <c r="T9" s="7"/>
      <c r="U9" s="256" t="s">
        <v>1215</v>
      </c>
      <c r="V9" s="145" t="s">
        <v>120</v>
      </c>
      <c r="W9" s="15" t="s">
        <v>174</v>
      </c>
      <c r="X9" s="1">
        <f t="shared" si="0"/>
        <v>8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</row>
    <row r="10" spans="1:40" ht="15.75">
      <c r="A10" s="420" t="s">
        <v>113</v>
      </c>
      <c r="B10" s="420">
        <v>6</v>
      </c>
      <c r="C10" s="1" t="s">
        <v>3036</v>
      </c>
      <c r="D10" s="1" t="s">
        <v>3037</v>
      </c>
      <c r="E10" s="1" t="s">
        <v>3036</v>
      </c>
      <c r="F10" s="1" t="s">
        <v>3036</v>
      </c>
      <c r="G10" s="1" t="s">
        <v>3036</v>
      </c>
      <c r="H10" s="58" t="s">
        <v>181</v>
      </c>
      <c r="I10" s="58"/>
      <c r="J10" s="1" t="s">
        <v>182</v>
      </c>
      <c r="K10" s="2">
        <v>6</v>
      </c>
      <c r="L10" s="1" t="str">
        <f>'[2]6'!$D$15</f>
        <v>Direito Coletivo do Trabalho</v>
      </c>
      <c r="M10" s="65">
        <v>45748</v>
      </c>
      <c r="N10" s="65">
        <v>45901</v>
      </c>
      <c r="O10" s="65">
        <v>45839</v>
      </c>
      <c r="P10" s="65">
        <v>45901</v>
      </c>
      <c r="Q10" s="1" t="s">
        <v>4177</v>
      </c>
      <c r="R10" s="15" t="s">
        <v>120</v>
      </c>
      <c r="S10" s="1"/>
      <c r="T10" s="7"/>
      <c r="U10" s="256" t="s">
        <v>1216</v>
      </c>
      <c r="V10" s="145" t="s">
        <v>4191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</row>
    <row r="11" spans="1:40" ht="15.75">
      <c r="A11" s="421"/>
      <c r="B11" s="421"/>
      <c r="C11" s="1" t="s">
        <v>1815</v>
      </c>
      <c r="D11" s="1" t="s">
        <v>1814</v>
      </c>
      <c r="E11" s="1" t="s">
        <v>1815</v>
      </c>
      <c r="F11" s="1" t="s">
        <v>1815</v>
      </c>
      <c r="G11" s="1" t="s">
        <v>1815</v>
      </c>
      <c r="H11" s="58" t="s">
        <v>181</v>
      </c>
      <c r="I11" s="58"/>
      <c r="J11" s="1" t="s">
        <v>182</v>
      </c>
      <c r="K11" s="2">
        <v>6</v>
      </c>
      <c r="L11" s="1" t="str">
        <f>'[2]6'!$F$15</f>
        <v>Hermenêutica Jurídica</v>
      </c>
      <c r="M11" s="65">
        <v>45748</v>
      </c>
      <c r="N11" s="65">
        <v>45870</v>
      </c>
      <c r="O11" s="65">
        <v>45839</v>
      </c>
      <c r="P11" s="65">
        <v>45870</v>
      </c>
      <c r="Q11" s="1" t="s">
        <v>4177</v>
      </c>
      <c r="R11" s="15" t="s">
        <v>139</v>
      </c>
      <c r="S11" s="1"/>
      <c r="T11" s="7"/>
      <c r="U11" s="256" t="s">
        <v>1217</v>
      </c>
      <c r="V11" s="145" t="s">
        <v>4194</v>
      </c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spans="1:40" ht="15.75">
      <c r="A12" s="2" t="s">
        <v>113</v>
      </c>
      <c r="B12" s="2">
        <v>7</v>
      </c>
      <c r="C12" s="1" t="s">
        <v>4509</v>
      </c>
      <c r="D12" s="1" t="s">
        <v>1356</v>
      </c>
      <c r="E12" s="1" t="s">
        <v>1355</v>
      </c>
      <c r="F12" s="1" t="s">
        <v>1355</v>
      </c>
      <c r="G12" s="1" t="s">
        <v>1355</v>
      </c>
      <c r="H12" s="58" t="s">
        <v>191</v>
      </c>
      <c r="I12" s="58"/>
      <c r="J12" s="1" t="s">
        <v>192</v>
      </c>
      <c r="K12" s="2">
        <v>12</v>
      </c>
      <c r="L12" s="1" t="str">
        <f>'[2]7'!$D$15</f>
        <v>Estudo de impacto ambiental (EIA) e Relatório de impacto ambiental (RIMA)</v>
      </c>
      <c r="M12" s="65">
        <v>45597</v>
      </c>
      <c r="N12" s="65">
        <v>45901</v>
      </c>
      <c r="O12" s="65">
        <v>45839</v>
      </c>
      <c r="P12" s="65">
        <v>45901</v>
      </c>
      <c r="Q12" s="1" t="s">
        <v>4177</v>
      </c>
      <c r="R12" s="15" t="s">
        <v>139</v>
      </c>
      <c r="S12" s="1"/>
      <c r="T12" s="7"/>
      <c r="U12" s="256" t="s">
        <v>1218</v>
      </c>
      <c r="V12" s="145" t="s">
        <v>198</v>
      </c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</row>
    <row r="13" spans="1:40" ht="15.75">
      <c r="A13" s="420" t="s">
        <v>113</v>
      </c>
      <c r="B13" s="420">
        <v>8</v>
      </c>
      <c r="C13" s="1" t="s">
        <v>3042</v>
      </c>
      <c r="D13" s="1" t="s">
        <v>3043</v>
      </c>
      <c r="E13" s="1" t="s">
        <v>3042</v>
      </c>
      <c r="F13" s="1" t="s">
        <v>3042</v>
      </c>
      <c r="G13" s="1" t="s">
        <v>3042</v>
      </c>
      <c r="H13" s="58" t="s">
        <v>196</v>
      </c>
      <c r="I13" s="58"/>
      <c r="J13" s="1" t="s">
        <v>197</v>
      </c>
      <c r="K13" s="2">
        <v>6</v>
      </c>
      <c r="L13" s="1" t="str">
        <f>'[2]8'!$D$15</f>
        <v>Direito Internacional Ambiental</v>
      </c>
      <c r="M13" s="65">
        <v>45748</v>
      </c>
      <c r="N13" s="65">
        <v>45901</v>
      </c>
      <c r="O13" s="65">
        <v>45839</v>
      </c>
      <c r="P13" s="65">
        <v>45901</v>
      </c>
      <c r="Q13" s="1" t="s">
        <v>4177</v>
      </c>
      <c r="R13" s="15" t="s">
        <v>139</v>
      </c>
      <c r="S13" s="1"/>
      <c r="T13" s="7"/>
      <c r="U13" s="256" t="s">
        <v>1219</v>
      </c>
      <c r="V13" s="145" t="s">
        <v>4418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</row>
    <row r="14" spans="1:40" ht="15.75">
      <c r="A14" s="421"/>
      <c r="B14" s="421"/>
      <c r="C14" s="1" t="s">
        <v>1815</v>
      </c>
      <c r="D14" s="1" t="s">
        <v>1814</v>
      </c>
      <c r="E14" s="1" t="s">
        <v>1815</v>
      </c>
      <c r="F14" s="1" t="s">
        <v>1815</v>
      </c>
      <c r="G14" s="1" t="s">
        <v>1815</v>
      </c>
      <c r="H14" s="58" t="s">
        <v>196</v>
      </c>
      <c r="I14" s="58"/>
      <c r="J14" s="1" t="s">
        <v>197</v>
      </c>
      <c r="K14" s="2">
        <v>6</v>
      </c>
      <c r="L14" s="1" t="str">
        <f>'[2]8'!$F$15</f>
        <v>Hermenêutica Jurídica</v>
      </c>
      <c r="M14" s="65">
        <v>45748</v>
      </c>
      <c r="N14" s="65">
        <v>45870</v>
      </c>
      <c r="O14" s="65">
        <v>45839</v>
      </c>
      <c r="P14" s="65">
        <v>45870</v>
      </c>
      <c r="Q14" s="1" t="s">
        <v>4177</v>
      </c>
      <c r="R14" s="15" t="s">
        <v>139</v>
      </c>
      <c r="S14" s="1"/>
      <c r="T14" s="7"/>
      <c r="U14" s="256" t="s">
        <v>1221</v>
      </c>
      <c r="V14" s="145" t="s">
        <v>208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</row>
    <row r="15" spans="1:40" ht="15.75">
      <c r="A15" s="2" t="s">
        <v>132</v>
      </c>
      <c r="B15" s="2">
        <v>9</v>
      </c>
      <c r="C15" s="1" t="s">
        <v>4510</v>
      </c>
      <c r="D15" s="1" t="s">
        <v>1363</v>
      </c>
      <c r="E15" s="1" t="s">
        <v>4511</v>
      </c>
      <c r="F15" s="1" t="s">
        <v>4511</v>
      </c>
      <c r="G15" s="1" t="s">
        <v>4511</v>
      </c>
      <c r="H15" s="58" t="s">
        <v>205</v>
      </c>
      <c r="I15" s="58"/>
      <c r="J15" s="1" t="s">
        <v>206</v>
      </c>
      <c r="K15" s="2">
        <v>12</v>
      </c>
      <c r="L15" s="1" t="str">
        <f>'[2]9'!$D$15</f>
        <v>Visão Estratégica e Indicadores de Desempenho</v>
      </c>
      <c r="M15" s="65">
        <v>45597</v>
      </c>
      <c r="N15" s="65">
        <v>45901</v>
      </c>
      <c r="O15" s="65">
        <v>45839</v>
      </c>
      <c r="P15" s="65">
        <v>45901</v>
      </c>
      <c r="Q15" s="46" t="s">
        <v>4182</v>
      </c>
      <c r="R15" s="15" t="s">
        <v>183</v>
      </c>
      <c r="S15" s="1"/>
      <c r="T15" s="7"/>
      <c r="U15" s="256" t="s">
        <v>1222</v>
      </c>
      <c r="V15" s="145" t="s">
        <v>240</v>
      </c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</row>
    <row r="16" spans="1:40" ht="15.75">
      <c r="A16" s="420" t="s">
        <v>132</v>
      </c>
      <c r="B16" s="420">
        <v>10</v>
      </c>
      <c r="C16" s="1" t="s">
        <v>1692</v>
      </c>
      <c r="D16" s="1" t="s">
        <v>3047</v>
      </c>
      <c r="E16" s="1" t="s">
        <v>1692</v>
      </c>
      <c r="F16" s="1" t="s">
        <v>1692</v>
      </c>
      <c r="G16" s="1" t="s">
        <v>1692</v>
      </c>
      <c r="H16" s="58" t="s">
        <v>211</v>
      </c>
      <c r="I16" s="58"/>
      <c r="J16" s="1" t="s">
        <v>212</v>
      </c>
      <c r="K16" s="2">
        <v>6</v>
      </c>
      <c r="L16" s="1" t="str">
        <f>'[2]10'!$D$15</f>
        <v>NBR- ISO 9001 e Auditorias da Qualidade</v>
      </c>
      <c r="M16" s="65">
        <v>45748</v>
      </c>
      <c r="N16" s="65">
        <v>45901</v>
      </c>
      <c r="O16" s="65">
        <v>45839</v>
      </c>
      <c r="P16" s="65">
        <v>45901</v>
      </c>
      <c r="Q16" s="46" t="s">
        <v>4182</v>
      </c>
      <c r="R16" s="15" t="s">
        <v>198</v>
      </c>
      <c r="S16" s="1"/>
      <c r="T16" s="7"/>
      <c r="U16" s="286" t="s">
        <v>1223</v>
      </c>
      <c r="V16" s="287" t="s">
        <v>213</v>
      </c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</row>
    <row r="17" spans="1:40" ht="15.75">
      <c r="A17" s="421"/>
      <c r="B17" s="421"/>
      <c r="C17" s="1" t="s">
        <v>1712</v>
      </c>
      <c r="D17" s="1" t="s">
        <v>1819</v>
      </c>
      <c r="E17" s="1" t="s">
        <v>1712</v>
      </c>
      <c r="F17" s="1" t="s">
        <v>1712</v>
      </c>
      <c r="G17" s="1" t="s">
        <v>1712</v>
      </c>
      <c r="H17" s="58" t="s">
        <v>211</v>
      </c>
      <c r="I17" s="58"/>
      <c r="J17" s="1" t="s">
        <v>212</v>
      </c>
      <c r="K17" s="2">
        <v>6</v>
      </c>
      <c r="L17" s="1" t="str">
        <f>'[2]10'!$F$15</f>
        <v>Planejamento Ambiental</v>
      </c>
      <c r="M17" s="65">
        <v>45748</v>
      </c>
      <c r="N17" s="65">
        <v>45870</v>
      </c>
      <c r="O17" s="65">
        <v>45839</v>
      </c>
      <c r="P17" s="65">
        <v>45870</v>
      </c>
      <c r="Q17" s="46" t="s">
        <v>4182</v>
      </c>
      <c r="R17" s="15" t="s">
        <v>4187</v>
      </c>
      <c r="S17" s="1"/>
      <c r="T17" s="7"/>
      <c r="U17" s="256" t="s">
        <v>1224</v>
      </c>
      <c r="V17" s="145" t="s">
        <v>226</v>
      </c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</row>
    <row r="18" spans="1:40" ht="15.75">
      <c r="A18" s="2" t="s">
        <v>132</v>
      </c>
      <c r="B18" s="2">
        <v>11</v>
      </c>
      <c r="C18" s="1" t="s">
        <v>1369</v>
      </c>
      <c r="D18" s="1" t="s">
        <v>1417</v>
      </c>
      <c r="E18" s="1" t="s">
        <v>1416</v>
      </c>
      <c r="F18" s="1" t="s">
        <v>1416</v>
      </c>
      <c r="G18" s="1" t="s">
        <v>1416</v>
      </c>
      <c r="H18" s="58" t="s">
        <v>220</v>
      </c>
      <c r="I18" s="58"/>
      <c r="J18" s="1" t="s">
        <v>221</v>
      </c>
      <c r="K18" s="2">
        <v>12</v>
      </c>
      <c r="L18" s="1" t="str">
        <f>'[2]11'!$D$15</f>
        <v>NEGOCIAÇÃO PARA LIDERES</v>
      </c>
      <c r="M18" s="65">
        <v>45597</v>
      </c>
      <c r="N18" s="65">
        <v>45901</v>
      </c>
      <c r="O18" s="65">
        <v>45839</v>
      </c>
      <c r="P18" s="65">
        <v>45901</v>
      </c>
      <c r="Q18" s="46" t="s">
        <v>4182</v>
      </c>
      <c r="R18" s="15" t="s">
        <v>240</v>
      </c>
      <c r="S18" s="1"/>
      <c r="T18" s="7"/>
      <c r="U18" s="256" t="s">
        <v>1225</v>
      </c>
      <c r="V18" s="145" t="s">
        <v>4205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</row>
    <row r="19" spans="1:40" ht="15.75">
      <c r="A19" s="420" t="s">
        <v>132</v>
      </c>
      <c r="B19" s="420">
        <v>12</v>
      </c>
      <c r="C19" s="1" t="s">
        <v>3048</v>
      </c>
      <c r="D19" s="1" t="s">
        <v>3049</v>
      </c>
      <c r="E19" s="1" t="s">
        <v>3049</v>
      </c>
      <c r="F19" s="1" t="s">
        <v>3049</v>
      </c>
      <c r="G19" s="1" t="s">
        <v>3049</v>
      </c>
      <c r="H19" s="58" t="s">
        <v>1822</v>
      </c>
      <c r="I19" s="58"/>
      <c r="J19" s="1" t="s">
        <v>225</v>
      </c>
      <c r="K19" s="2">
        <v>6</v>
      </c>
      <c r="L19" s="1" t="str">
        <f>'[2]12'!$D$15</f>
        <v>ESTRATÉGIAS DE MARKETING E BRANDING</v>
      </c>
      <c r="M19" s="65">
        <v>45748</v>
      </c>
      <c r="N19" s="65">
        <v>45901</v>
      </c>
      <c r="O19" s="65">
        <v>45839</v>
      </c>
      <c r="P19" s="65">
        <v>45901</v>
      </c>
      <c r="Q19" s="46" t="s">
        <v>4182</v>
      </c>
      <c r="R19" s="15" t="s">
        <v>198</v>
      </c>
      <c r="S19" s="1"/>
      <c r="T19" s="7"/>
      <c r="U19" s="256" t="s">
        <v>1226</v>
      </c>
      <c r="V19" s="145" t="s">
        <v>229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</row>
    <row r="20" spans="1:40" ht="15.75">
      <c r="A20" s="421"/>
      <c r="B20" s="421"/>
      <c r="C20" s="1" t="s">
        <v>1821</v>
      </c>
      <c r="D20" s="1" t="s">
        <v>1431</v>
      </c>
      <c r="E20" s="1" t="s">
        <v>1431</v>
      </c>
      <c r="F20" s="1" t="s">
        <v>1431</v>
      </c>
      <c r="G20" s="1" t="s">
        <v>1431</v>
      </c>
      <c r="H20" s="58" t="s">
        <v>1822</v>
      </c>
      <c r="I20" s="58"/>
      <c r="J20" s="1" t="s">
        <v>225</v>
      </c>
      <c r="K20" s="2">
        <v>6</v>
      </c>
      <c r="L20" s="1" t="str">
        <f>'[2]12'!$F$15</f>
        <v>GESTÃO DE CARREIRA</v>
      </c>
      <c r="M20" s="65">
        <v>45748</v>
      </c>
      <c r="N20" s="65">
        <v>45870</v>
      </c>
      <c r="O20" s="65">
        <v>45839</v>
      </c>
      <c r="P20" s="65">
        <v>45870</v>
      </c>
      <c r="Q20" s="46" t="s">
        <v>4182</v>
      </c>
      <c r="R20" s="15" t="s">
        <v>240</v>
      </c>
      <c r="S20" s="1"/>
      <c r="T20" s="7"/>
      <c r="U20" s="256" t="s">
        <v>1227</v>
      </c>
      <c r="V20" s="145" t="s">
        <v>4206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</row>
    <row r="21" spans="1:40" ht="15.75">
      <c r="A21" s="2" t="s">
        <v>132</v>
      </c>
      <c r="B21" s="2">
        <v>13</v>
      </c>
      <c r="C21" s="1" t="s">
        <v>4512</v>
      </c>
      <c r="D21" s="1" t="s">
        <v>4513</v>
      </c>
      <c r="E21" s="1" t="s">
        <v>1375</v>
      </c>
      <c r="F21" s="1" t="s">
        <v>1375</v>
      </c>
      <c r="G21" s="1" t="s">
        <v>1375</v>
      </c>
      <c r="H21" s="58" t="s">
        <v>233</v>
      </c>
      <c r="I21" s="58"/>
      <c r="J21" s="1" t="s">
        <v>234</v>
      </c>
      <c r="K21" s="2">
        <v>12</v>
      </c>
      <c r="L21" s="1" t="str">
        <f>'[2]13'!$D$15</f>
        <v>Lógica</v>
      </c>
      <c r="M21" s="65">
        <v>45597</v>
      </c>
      <c r="N21" s="65">
        <v>45901</v>
      </c>
      <c r="O21" s="65">
        <v>45839</v>
      </c>
      <c r="P21" s="65">
        <v>45901</v>
      </c>
      <c r="Q21" s="46" t="s">
        <v>4182</v>
      </c>
      <c r="R21" s="15" t="s">
        <v>208</v>
      </c>
      <c r="S21" s="1"/>
      <c r="T21" s="7"/>
      <c r="U21" s="256" t="s">
        <v>1228</v>
      </c>
      <c r="V21" s="145" t="s">
        <v>243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 ht="15.75">
      <c r="A22" s="420" t="s">
        <v>132</v>
      </c>
      <c r="B22" s="420">
        <v>14</v>
      </c>
      <c r="C22" s="1" t="s">
        <v>4514</v>
      </c>
      <c r="D22" s="1" t="s">
        <v>3054</v>
      </c>
      <c r="E22" s="1" t="s">
        <v>3054</v>
      </c>
      <c r="F22" s="1" t="s">
        <v>3054</v>
      </c>
      <c r="G22" s="1" t="s">
        <v>3054</v>
      </c>
      <c r="H22" s="58" t="s">
        <v>238</v>
      </c>
      <c r="I22" s="58"/>
      <c r="J22" s="1" t="s">
        <v>239</v>
      </c>
      <c r="K22" s="2">
        <v>6</v>
      </c>
      <c r="L22" s="1" t="str">
        <f>'[2]14'!$D$15</f>
        <v>Gestão Financeira e Orçamentária</v>
      </c>
      <c r="M22" s="65">
        <v>45748</v>
      </c>
      <c r="N22" s="65">
        <v>45901</v>
      </c>
      <c r="O22" s="65">
        <v>45839</v>
      </c>
      <c r="P22" s="65">
        <v>45901</v>
      </c>
      <c r="Q22" s="46" t="s">
        <v>4182</v>
      </c>
      <c r="R22" s="15" t="s">
        <v>4187</v>
      </c>
      <c r="S22" s="1"/>
      <c r="T22" s="7"/>
      <c r="U22" s="256" t="s">
        <v>1229</v>
      </c>
      <c r="V22" s="145" t="s">
        <v>235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5.75">
      <c r="A23" s="421"/>
      <c r="B23" s="421"/>
      <c r="C23" s="1" t="s">
        <v>1824</v>
      </c>
      <c r="D23" s="1" t="s">
        <v>1823</v>
      </c>
      <c r="E23" s="1" t="s">
        <v>1823</v>
      </c>
      <c r="F23" s="1" t="s">
        <v>1823</v>
      </c>
      <c r="G23" s="1" t="s">
        <v>1823</v>
      </c>
      <c r="H23" s="58" t="s">
        <v>238</v>
      </c>
      <c r="I23" s="58"/>
      <c r="J23" s="1" t="s">
        <v>239</v>
      </c>
      <c r="K23" s="2">
        <v>6</v>
      </c>
      <c r="L23" s="1" t="str">
        <f>'[2]14'!$F$15</f>
        <v>Gestão de Carreira</v>
      </c>
      <c r="M23" s="65">
        <v>45748</v>
      </c>
      <c r="N23" s="65">
        <v>45870</v>
      </c>
      <c r="O23" s="65">
        <v>45839</v>
      </c>
      <c r="P23" s="65">
        <v>45870</v>
      </c>
      <c r="Q23" s="46" t="s">
        <v>4182</v>
      </c>
      <c r="R23" s="15" t="s">
        <v>240</v>
      </c>
      <c r="S23" s="1"/>
      <c r="T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</row>
    <row r="24" spans="1:40" ht="15.75">
      <c r="A24" s="2" t="s">
        <v>132</v>
      </c>
      <c r="B24" s="2">
        <v>15</v>
      </c>
      <c r="C24" s="1" t="s">
        <v>3058</v>
      </c>
      <c r="D24" s="1" t="s">
        <v>4515</v>
      </c>
      <c r="E24" s="1" t="s">
        <v>3059</v>
      </c>
      <c r="F24" s="1" t="s">
        <v>3059</v>
      </c>
      <c r="G24" s="1" t="s">
        <v>3059</v>
      </c>
      <c r="H24" s="58" t="s">
        <v>247</v>
      </c>
      <c r="I24" s="58"/>
      <c r="J24" s="1" t="s">
        <v>248</v>
      </c>
      <c r="K24" s="2">
        <v>12</v>
      </c>
      <c r="L24" s="1" t="str">
        <f>'[2]15'!$D$15</f>
        <v>GESTÃO DE COMUNICAÇÃO E MARKETING EM PROJETOS</v>
      </c>
      <c r="M24" s="65">
        <v>45597</v>
      </c>
      <c r="N24" s="65">
        <v>45901</v>
      </c>
      <c r="O24" s="65">
        <v>45839</v>
      </c>
      <c r="P24" s="65">
        <v>45901</v>
      </c>
      <c r="Q24" s="46" t="s">
        <v>4182</v>
      </c>
      <c r="R24" s="15" t="s">
        <v>183</v>
      </c>
      <c r="S24" s="1"/>
      <c r="T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</row>
    <row r="25" spans="1:40" ht="15.75">
      <c r="A25" s="420" t="s">
        <v>132</v>
      </c>
      <c r="B25" s="420">
        <v>16</v>
      </c>
      <c r="C25" s="1" t="s">
        <v>3058</v>
      </c>
      <c r="D25" s="1" t="s">
        <v>3059</v>
      </c>
      <c r="E25" s="1" t="s">
        <v>3059</v>
      </c>
      <c r="F25" s="1" t="s">
        <v>3059</v>
      </c>
      <c r="G25" s="1" t="s">
        <v>3059</v>
      </c>
      <c r="H25" s="58" t="s">
        <v>249</v>
      </c>
      <c r="I25" s="58"/>
      <c r="J25" s="1" t="s">
        <v>250</v>
      </c>
      <c r="K25" s="2">
        <v>6</v>
      </c>
      <c r="L25" s="1" t="str">
        <f>'[2]16'!$D$15</f>
        <v>GESTÃO DE COMUNICAÇÃO E MARKETING EM PROJETOS</v>
      </c>
      <c r="M25" s="65">
        <v>45748</v>
      </c>
      <c r="N25" s="65">
        <v>45901</v>
      </c>
      <c r="O25" s="65">
        <v>45839</v>
      </c>
      <c r="P25" s="65">
        <v>45901</v>
      </c>
      <c r="Q25" s="46" t="s">
        <v>4182</v>
      </c>
      <c r="R25" s="15" t="s">
        <v>183</v>
      </c>
      <c r="S25" s="1"/>
      <c r="T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 ht="15.75">
      <c r="A26" s="421"/>
      <c r="B26" s="421"/>
      <c r="C26" s="1" t="s">
        <v>1429</v>
      </c>
      <c r="D26" s="1" t="s">
        <v>3059</v>
      </c>
      <c r="E26" s="1" t="s">
        <v>1431</v>
      </c>
      <c r="F26" s="1" t="s">
        <v>1431</v>
      </c>
      <c r="G26" s="1" t="s">
        <v>1431</v>
      </c>
      <c r="H26" s="58" t="s">
        <v>249</v>
      </c>
      <c r="I26" s="58"/>
      <c r="J26" s="1" t="s">
        <v>250</v>
      </c>
      <c r="K26" s="2">
        <v>6</v>
      </c>
      <c r="L26" s="1" t="str">
        <f>'[2]16'!$F$15</f>
        <v>GESTÃO DE CARREIRA</v>
      </c>
      <c r="M26" s="65">
        <v>45748</v>
      </c>
      <c r="N26" s="65">
        <v>45870</v>
      </c>
      <c r="O26" s="65">
        <v>45839</v>
      </c>
      <c r="P26" s="65">
        <v>45870</v>
      </c>
      <c r="Q26" s="46" t="s">
        <v>4182</v>
      </c>
      <c r="R26" s="15" t="s">
        <v>240</v>
      </c>
      <c r="S26" s="1"/>
      <c r="T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spans="1:40" ht="15.75">
      <c r="A27" s="2" t="s">
        <v>132</v>
      </c>
      <c r="B27" s="2">
        <v>17</v>
      </c>
      <c r="C27" s="1" t="s">
        <v>3060</v>
      </c>
      <c r="D27" s="1" t="s">
        <v>4117</v>
      </c>
      <c r="E27" s="46" t="s">
        <v>3061</v>
      </c>
      <c r="F27" s="46" t="s">
        <v>3061</v>
      </c>
      <c r="G27" s="1" t="s">
        <v>3061</v>
      </c>
      <c r="H27" s="58" t="s">
        <v>354</v>
      </c>
      <c r="I27" s="58"/>
      <c r="J27" s="1" t="s">
        <v>253</v>
      </c>
      <c r="K27" s="2">
        <v>12</v>
      </c>
      <c r="L27" s="1" t="str">
        <f>'[2]17'!$D$15</f>
        <v>Logística Empresarial</v>
      </c>
      <c r="M27" s="65">
        <v>45597</v>
      </c>
      <c r="N27" s="65">
        <v>45901</v>
      </c>
      <c r="O27" s="65">
        <v>45839</v>
      </c>
      <c r="P27" s="65">
        <v>45901</v>
      </c>
      <c r="Q27" s="46" t="s">
        <v>4182</v>
      </c>
      <c r="R27" s="15" t="s">
        <v>4187</v>
      </c>
      <c r="S27" s="1"/>
      <c r="T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spans="1:40" ht="15.75">
      <c r="A28" s="420" t="s">
        <v>132</v>
      </c>
      <c r="B28" s="420">
        <v>18</v>
      </c>
      <c r="C28" s="1" t="s">
        <v>3060</v>
      </c>
      <c r="D28" s="1" t="s">
        <v>1537</v>
      </c>
      <c r="E28" s="1" t="s">
        <v>3061</v>
      </c>
      <c r="F28" s="1" t="s">
        <v>3061</v>
      </c>
      <c r="G28" s="1" t="s">
        <v>3061</v>
      </c>
      <c r="H28" s="58" t="s">
        <v>255</v>
      </c>
      <c r="I28" s="58"/>
      <c r="J28" s="1" t="s">
        <v>256</v>
      </c>
      <c r="K28" s="2">
        <v>6</v>
      </c>
      <c r="L28" s="1" t="str">
        <f>'[2]18'!$D$15</f>
        <v>Logística Empresarial</v>
      </c>
      <c r="M28" s="65">
        <v>45748</v>
      </c>
      <c r="N28" s="65">
        <v>45901</v>
      </c>
      <c r="O28" s="65">
        <v>45839</v>
      </c>
      <c r="P28" s="65">
        <v>45901</v>
      </c>
      <c r="Q28" s="46" t="s">
        <v>4182</v>
      </c>
      <c r="R28" s="15" t="s">
        <v>4187</v>
      </c>
      <c r="S28" s="1"/>
      <c r="T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</row>
    <row r="29" spans="1:40" ht="15.75">
      <c r="A29" s="421"/>
      <c r="B29" s="421"/>
      <c r="C29" s="1" t="s">
        <v>575</v>
      </c>
      <c r="D29" s="1" t="s">
        <v>3061</v>
      </c>
      <c r="E29" s="1" t="s">
        <v>1825</v>
      </c>
      <c r="F29" s="1" t="s">
        <v>1825</v>
      </c>
      <c r="G29" s="1" t="s">
        <v>1825</v>
      </c>
      <c r="H29" s="58" t="s">
        <v>255</v>
      </c>
      <c r="I29" s="58"/>
      <c r="J29" s="1" t="s">
        <v>256</v>
      </c>
      <c r="K29" s="2">
        <v>6</v>
      </c>
      <c r="L29" s="1" t="str">
        <f>'[2]18'!$F$15</f>
        <v>Logística Reversa</v>
      </c>
      <c r="M29" s="65">
        <v>45748</v>
      </c>
      <c r="N29" s="65">
        <v>45870</v>
      </c>
      <c r="O29" s="65">
        <v>45839</v>
      </c>
      <c r="P29" s="65">
        <v>45870</v>
      </c>
      <c r="Q29" s="46" t="s">
        <v>4182</v>
      </c>
      <c r="R29" s="15" t="s">
        <v>4206</v>
      </c>
      <c r="S29" s="1"/>
      <c r="T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</row>
    <row r="30" spans="1:40" ht="15.75">
      <c r="A30" s="2" t="s">
        <v>132</v>
      </c>
      <c r="B30" s="2">
        <v>19</v>
      </c>
      <c r="C30" s="1" t="s">
        <v>1387</v>
      </c>
      <c r="D30" s="1" t="s">
        <v>1387</v>
      </c>
      <c r="E30" s="1" t="s">
        <v>1388</v>
      </c>
      <c r="F30" s="1" t="s">
        <v>1388</v>
      </c>
      <c r="G30" s="1" t="s">
        <v>1388</v>
      </c>
      <c r="H30" s="58" t="s">
        <v>261</v>
      </c>
      <c r="I30" s="58"/>
      <c r="J30" s="1" t="s">
        <v>262</v>
      </c>
      <c r="K30" s="2">
        <v>12</v>
      </c>
      <c r="L30" s="1" t="str">
        <f>'[2]19'!$D$15</f>
        <v>Gestão Estratégica de Pessoas</v>
      </c>
      <c r="M30" s="65">
        <v>45597</v>
      </c>
      <c r="N30" s="65">
        <v>45901</v>
      </c>
      <c r="O30" s="65">
        <v>45839</v>
      </c>
      <c r="P30" s="65">
        <v>45901</v>
      </c>
      <c r="Q30" s="46" t="s">
        <v>4182</v>
      </c>
      <c r="R30" s="15" t="s">
        <v>183</v>
      </c>
      <c r="S30" s="1"/>
      <c r="T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</row>
    <row r="31" spans="1:40" ht="15.75">
      <c r="A31" s="420" t="s">
        <v>132</v>
      </c>
      <c r="B31" s="420">
        <v>20</v>
      </c>
      <c r="C31" s="1" t="s">
        <v>1483</v>
      </c>
      <c r="D31" s="1" t="s">
        <v>1388</v>
      </c>
      <c r="E31" s="1" t="s">
        <v>1388</v>
      </c>
      <c r="F31" s="1" t="s">
        <v>1388</v>
      </c>
      <c r="G31" s="1" t="s">
        <v>1388</v>
      </c>
      <c r="H31" s="58" t="s">
        <v>264</v>
      </c>
      <c r="I31" s="58"/>
      <c r="J31" s="1" t="s">
        <v>265</v>
      </c>
      <c r="K31" s="2">
        <v>6</v>
      </c>
      <c r="L31" s="1" t="str">
        <f>'[2]20'!$D$15</f>
        <v>Gestão Estratégica de Pessoas</v>
      </c>
      <c r="M31" s="65">
        <v>45748</v>
      </c>
      <c r="N31" s="65">
        <v>45901</v>
      </c>
      <c r="O31" s="65">
        <v>45839</v>
      </c>
      <c r="P31" s="65">
        <v>45901</v>
      </c>
      <c r="Q31" s="46" t="s">
        <v>4182</v>
      </c>
      <c r="R31" s="15" t="s">
        <v>183</v>
      </c>
      <c r="S31" s="1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</row>
    <row r="32" spans="1:40" ht="15.75">
      <c r="A32" s="421"/>
      <c r="B32" s="421"/>
      <c r="C32" s="1" t="s">
        <v>1828</v>
      </c>
      <c r="D32" s="1" t="s">
        <v>1828</v>
      </c>
      <c r="E32" s="1" t="s">
        <v>1828</v>
      </c>
      <c r="F32" s="1" t="s">
        <v>1828</v>
      </c>
      <c r="G32" s="1" t="s">
        <v>1828</v>
      </c>
      <c r="H32" s="58" t="s">
        <v>264</v>
      </c>
      <c r="I32" s="58"/>
      <c r="J32" s="1" t="s">
        <v>265</v>
      </c>
      <c r="K32" s="2">
        <v>6</v>
      </c>
      <c r="L32" s="1" t="str">
        <f>'[2]20'!$F$15</f>
        <v>Direito Previdenciário Aplicado às Relações de Trabalho</v>
      </c>
      <c r="M32" s="65">
        <v>45748</v>
      </c>
      <c r="N32" s="65">
        <v>45870</v>
      </c>
      <c r="O32" s="65">
        <v>45839</v>
      </c>
      <c r="P32" s="65">
        <v>45870</v>
      </c>
      <c r="Q32" s="46" t="s">
        <v>4182</v>
      </c>
      <c r="R32" s="15" t="s">
        <v>139</v>
      </c>
      <c r="S32" s="1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</row>
    <row r="33" spans="1:40" ht="15.75">
      <c r="A33" s="2" t="s">
        <v>132</v>
      </c>
      <c r="B33" s="2">
        <v>21</v>
      </c>
      <c r="C33" s="1" t="s">
        <v>370</v>
      </c>
      <c r="D33" s="1" t="s">
        <v>371</v>
      </c>
      <c r="E33" s="1" t="s">
        <v>373</v>
      </c>
      <c r="F33" s="1" t="s">
        <v>373</v>
      </c>
      <c r="G33" s="1" t="s">
        <v>373</v>
      </c>
      <c r="H33" s="58" t="s">
        <v>269</v>
      </c>
      <c r="I33" s="58"/>
      <c r="J33" s="1" t="s">
        <v>270</v>
      </c>
      <c r="K33" s="2">
        <v>12</v>
      </c>
      <c r="L33" s="1" t="str">
        <f>'[2]21'!$D$15</f>
        <v>Gestão Financeira</v>
      </c>
      <c r="M33" s="65">
        <v>45597</v>
      </c>
      <c r="N33" s="65">
        <v>45901</v>
      </c>
      <c r="O33" s="65">
        <v>45839</v>
      </c>
      <c r="P33" s="65">
        <v>45901</v>
      </c>
      <c r="Q33" s="46" t="s">
        <v>4182</v>
      </c>
      <c r="R33" s="15" t="s">
        <v>198</v>
      </c>
      <c r="S33" s="1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</row>
    <row r="34" spans="1:40" ht="15.75">
      <c r="A34" s="420" t="s">
        <v>132</v>
      </c>
      <c r="B34" s="420">
        <v>22</v>
      </c>
      <c r="C34" s="1" t="s">
        <v>370</v>
      </c>
      <c r="D34" s="1" t="s">
        <v>372</v>
      </c>
      <c r="E34" s="1" t="s">
        <v>372</v>
      </c>
      <c r="F34" s="1" t="s">
        <v>372</v>
      </c>
      <c r="G34" s="1" t="s">
        <v>372</v>
      </c>
      <c r="H34" s="58" t="s">
        <v>271</v>
      </c>
      <c r="I34" s="58"/>
      <c r="J34" s="1" t="s">
        <v>272</v>
      </c>
      <c r="K34" s="2">
        <v>6</v>
      </c>
      <c r="L34" s="1" t="str">
        <f>'[2]22'!$D$15</f>
        <v>Gestão Financeira</v>
      </c>
      <c r="M34" s="65">
        <v>45748</v>
      </c>
      <c r="N34" s="65">
        <v>45901</v>
      </c>
      <c r="O34" s="65">
        <v>45839</v>
      </c>
      <c r="P34" s="65">
        <v>45901</v>
      </c>
      <c r="Q34" s="46" t="s">
        <v>4182</v>
      </c>
      <c r="R34" s="15" t="s">
        <v>198</v>
      </c>
      <c r="S34" s="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</row>
    <row r="35" spans="1:40" ht="15.75">
      <c r="A35" s="421"/>
      <c r="B35" s="421"/>
      <c r="C35" s="1" t="s">
        <v>1029</v>
      </c>
      <c r="D35" s="1" t="s">
        <v>1831</v>
      </c>
      <c r="E35" s="1" t="s">
        <v>1831</v>
      </c>
      <c r="F35" s="1" t="s">
        <v>1831</v>
      </c>
      <c r="G35" s="1" t="s">
        <v>1831</v>
      </c>
      <c r="H35" s="58" t="s">
        <v>271</v>
      </c>
      <c r="I35" s="58"/>
      <c r="J35" s="1" t="s">
        <v>272</v>
      </c>
      <c r="K35" s="2">
        <v>6</v>
      </c>
      <c r="L35" s="1" t="str">
        <f>'[2]22'!$F$15</f>
        <v>Direito Aplicado a Gestão Hospitalar</v>
      </c>
      <c r="M35" s="65">
        <v>45748</v>
      </c>
      <c r="N35" s="65">
        <v>45870</v>
      </c>
      <c r="O35" s="65">
        <v>45839</v>
      </c>
      <c r="P35" s="65">
        <v>45870</v>
      </c>
      <c r="Q35" s="46" t="s">
        <v>4182</v>
      </c>
      <c r="R35" s="15" t="s">
        <v>139</v>
      </c>
      <c r="S35" s="1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</row>
    <row r="36" spans="1:40" ht="15.75">
      <c r="A36" s="2" t="s">
        <v>132</v>
      </c>
      <c r="B36" s="2">
        <v>23</v>
      </c>
      <c r="C36" s="1" t="s">
        <v>1069</v>
      </c>
      <c r="D36" s="1" t="s">
        <v>3063</v>
      </c>
      <c r="E36" s="1" t="s">
        <v>1070</v>
      </c>
      <c r="F36" s="1" t="s">
        <v>1070</v>
      </c>
      <c r="G36" s="1" t="s">
        <v>1070</v>
      </c>
      <c r="H36" s="58" t="s">
        <v>1832</v>
      </c>
      <c r="I36" s="58"/>
      <c r="J36" s="1" t="s">
        <v>280</v>
      </c>
      <c r="K36" s="2">
        <v>12</v>
      </c>
      <c r="L36" s="1" t="str">
        <f>'[2]23'!$D$15</f>
        <v>Direito Eleitoral</v>
      </c>
      <c r="M36" s="65">
        <v>45597</v>
      </c>
      <c r="N36" s="65">
        <v>45901</v>
      </c>
      <c r="O36" s="65">
        <v>45839</v>
      </c>
      <c r="P36" s="65">
        <v>45901</v>
      </c>
      <c r="Q36" s="46" t="s">
        <v>4182</v>
      </c>
      <c r="R36" s="15" t="s">
        <v>120</v>
      </c>
      <c r="S36" s="1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</row>
    <row r="37" spans="1:40" ht="15.75">
      <c r="A37" s="420" t="s">
        <v>132</v>
      </c>
      <c r="B37" s="420">
        <v>24</v>
      </c>
      <c r="C37" s="1" t="s">
        <v>1069</v>
      </c>
      <c r="D37" s="1" t="s">
        <v>3063</v>
      </c>
      <c r="E37" s="1" t="s">
        <v>1070</v>
      </c>
      <c r="F37" s="1" t="s">
        <v>1070</v>
      </c>
      <c r="G37" s="1" t="s">
        <v>1070</v>
      </c>
      <c r="H37" s="58" t="s">
        <v>282</v>
      </c>
      <c r="I37" s="58"/>
      <c r="J37" s="1" t="s">
        <v>283</v>
      </c>
      <c r="K37" s="2">
        <v>6</v>
      </c>
      <c r="L37" s="1" t="str">
        <f>'[2]24'!$D$15</f>
        <v>Direito Eleitoral</v>
      </c>
      <c r="M37" s="65">
        <v>45748</v>
      </c>
      <c r="N37" s="65">
        <v>45901</v>
      </c>
      <c r="O37" s="65">
        <v>45839</v>
      </c>
      <c r="P37" s="65">
        <v>45901</v>
      </c>
      <c r="Q37" s="46" t="s">
        <v>4182</v>
      </c>
      <c r="R37" s="15" t="s">
        <v>120</v>
      </c>
      <c r="S37" s="1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</row>
    <row r="38" spans="1:40" ht="15.75">
      <c r="A38" s="421"/>
      <c r="B38" s="421"/>
      <c r="C38" s="1" t="s">
        <v>1833</v>
      </c>
      <c r="D38" s="1" t="s">
        <v>1834</v>
      </c>
      <c r="E38" s="1" t="s">
        <v>1835</v>
      </c>
      <c r="F38" s="1" t="s">
        <v>1835</v>
      </c>
      <c r="G38" s="1" t="s">
        <v>1835</v>
      </c>
      <c r="H38" s="58" t="s">
        <v>282</v>
      </c>
      <c r="I38" s="58"/>
      <c r="J38" s="1" t="s">
        <v>283</v>
      </c>
      <c r="K38" s="2">
        <v>6</v>
      </c>
      <c r="L38" s="1" t="str">
        <f>'[2]24'!$F$15</f>
        <v>Partidos Políticos e Sistemas Partidários</v>
      </c>
      <c r="M38" s="65">
        <v>45748</v>
      </c>
      <c r="N38" s="65">
        <v>45870</v>
      </c>
      <c r="O38" s="65">
        <v>45839</v>
      </c>
      <c r="P38" s="65">
        <v>45870</v>
      </c>
      <c r="Q38" s="46" t="s">
        <v>4182</v>
      </c>
      <c r="R38" s="15" t="s">
        <v>120</v>
      </c>
      <c r="S38" s="1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</row>
    <row r="39" spans="1:40" ht="15.75">
      <c r="A39" s="2" t="s">
        <v>132</v>
      </c>
      <c r="B39" s="2">
        <v>25</v>
      </c>
      <c r="C39" s="1" t="s">
        <v>1650</v>
      </c>
      <c r="D39" s="1" t="s">
        <v>1481</v>
      </c>
      <c r="E39" s="1" t="s">
        <v>1481</v>
      </c>
      <c r="F39" s="1" t="s">
        <v>1481</v>
      </c>
      <c r="G39" s="1" t="s">
        <v>1481</v>
      </c>
      <c r="H39" s="58" t="s">
        <v>289</v>
      </c>
      <c r="I39" s="58"/>
      <c r="J39" s="1" t="s">
        <v>290</v>
      </c>
      <c r="K39" s="2">
        <v>12</v>
      </c>
      <c r="L39" s="1" t="str">
        <f>'[2]25'!$D$15</f>
        <v>Organização da Administração Pública e a Prestação de Serviço Público</v>
      </c>
      <c r="M39" s="65">
        <v>45597</v>
      </c>
      <c r="N39" s="65">
        <v>45901</v>
      </c>
      <c r="O39" s="65">
        <v>45839</v>
      </c>
      <c r="P39" s="65">
        <v>45901</v>
      </c>
      <c r="Q39" s="1" t="s">
        <v>4182</v>
      </c>
      <c r="R39" s="15" t="s">
        <v>120</v>
      </c>
      <c r="S39" s="1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</row>
    <row r="40" spans="1:40" ht="15.75">
      <c r="A40" s="420" t="s">
        <v>132</v>
      </c>
      <c r="B40" s="420">
        <v>26</v>
      </c>
      <c r="C40" s="1" t="s">
        <v>1650</v>
      </c>
      <c r="D40" s="1" t="s">
        <v>1481</v>
      </c>
      <c r="E40" s="1" t="s">
        <v>1481</v>
      </c>
      <c r="F40" s="1" t="s">
        <v>1481</v>
      </c>
      <c r="G40" s="1" t="s">
        <v>1481</v>
      </c>
      <c r="H40" s="58" t="s">
        <v>292</v>
      </c>
      <c r="I40" s="58"/>
      <c r="J40" s="1" t="s">
        <v>293</v>
      </c>
      <c r="K40" s="2">
        <v>6</v>
      </c>
      <c r="L40" s="1" t="str">
        <f>'[2]26'!$D$15</f>
        <v>Organização da Administração Pública e a Prestação de Serviço Público</v>
      </c>
      <c r="M40" s="65">
        <v>45748</v>
      </c>
      <c r="N40" s="65">
        <v>45901</v>
      </c>
      <c r="O40" s="65">
        <v>45839</v>
      </c>
      <c r="P40" s="65">
        <v>45901</v>
      </c>
      <c r="Q40" s="1" t="s">
        <v>4182</v>
      </c>
      <c r="R40" s="15" t="s">
        <v>120</v>
      </c>
      <c r="S40" s="1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</row>
    <row r="41" spans="1:40" ht="15.75">
      <c r="A41" s="421"/>
      <c r="B41" s="421"/>
      <c r="C41" s="1" t="s">
        <v>1396</v>
      </c>
      <c r="D41" s="1" t="s">
        <v>488</v>
      </c>
      <c r="E41" s="1" t="s">
        <v>488</v>
      </c>
      <c r="F41" s="1" t="s">
        <v>488</v>
      </c>
      <c r="G41" s="1" t="s">
        <v>488</v>
      </c>
      <c r="H41" s="58" t="s">
        <v>292</v>
      </c>
      <c r="I41" s="58"/>
      <c r="J41" s="1" t="s">
        <v>293</v>
      </c>
      <c r="K41" s="2">
        <v>6</v>
      </c>
      <c r="L41" s="1" t="str">
        <f>'[2]26'!$F$15</f>
        <v>Licitações e Contratos</v>
      </c>
      <c r="M41" s="65">
        <v>45748</v>
      </c>
      <c r="N41" s="65">
        <v>45870</v>
      </c>
      <c r="O41" s="65">
        <v>45839</v>
      </c>
      <c r="P41" s="65">
        <v>45870</v>
      </c>
      <c r="Q41" s="1" t="s">
        <v>4182</v>
      </c>
      <c r="R41" s="15" t="s">
        <v>120</v>
      </c>
      <c r="S41" s="1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</row>
    <row r="42" spans="1:40" ht="15.75">
      <c r="A42" s="2" t="s">
        <v>132</v>
      </c>
      <c r="B42" s="2">
        <v>27</v>
      </c>
      <c r="C42" s="1" t="s">
        <v>1746</v>
      </c>
      <c r="D42" s="1" t="s">
        <v>3065</v>
      </c>
      <c r="E42" s="1" t="s">
        <v>1746</v>
      </c>
      <c r="F42" s="1" t="s">
        <v>1746</v>
      </c>
      <c r="G42" s="1" t="s">
        <v>1746</v>
      </c>
      <c r="H42" s="58" t="s">
        <v>298</v>
      </c>
      <c r="I42" s="58"/>
      <c r="J42" s="1" t="s">
        <v>299</v>
      </c>
      <c r="K42" s="2">
        <v>12</v>
      </c>
      <c r="L42" s="1" t="str">
        <f>'[2]27'!$D$15</f>
        <v>Vídeo Digital E Web</v>
      </c>
      <c r="M42" s="65">
        <v>45597</v>
      </c>
      <c r="N42" s="65">
        <v>45901</v>
      </c>
      <c r="O42" s="65">
        <v>45839</v>
      </c>
      <c r="P42" s="65">
        <v>45901</v>
      </c>
      <c r="Q42" s="1" t="s">
        <v>4182</v>
      </c>
      <c r="R42" s="15" t="s">
        <v>229</v>
      </c>
      <c r="S42" s="1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</row>
    <row r="43" spans="1:40" ht="15.75">
      <c r="A43" s="420" t="s">
        <v>132</v>
      </c>
      <c r="B43" s="420">
        <v>28</v>
      </c>
      <c r="C43" s="1" t="s">
        <v>1746</v>
      </c>
      <c r="D43" s="1" t="s">
        <v>3065</v>
      </c>
      <c r="E43" s="1" t="s">
        <v>1746</v>
      </c>
      <c r="F43" s="1" t="s">
        <v>1746</v>
      </c>
      <c r="G43" s="1" t="s">
        <v>1746</v>
      </c>
      <c r="H43" s="58" t="s">
        <v>300</v>
      </c>
      <c r="I43" s="58"/>
      <c r="J43" s="1" t="s">
        <v>301</v>
      </c>
      <c r="K43" s="2">
        <v>6</v>
      </c>
      <c r="L43" s="1" t="str">
        <f>'[2]28'!$D$15</f>
        <v>Vídeo Digital e Web</v>
      </c>
      <c r="M43" s="65">
        <v>45748</v>
      </c>
      <c r="N43" s="65">
        <v>45901</v>
      </c>
      <c r="O43" s="65">
        <v>45839</v>
      </c>
      <c r="P43" s="65">
        <v>45901</v>
      </c>
      <c r="Q43" s="1" t="s">
        <v>4182</v>
      </c>
      <c r="R43" s="15" t="s">
        <v>229</v>
      </c>
      <c r="S43" s="1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</row>
    <row r="44" spans="1:40" ht="15.75">
      <c r="A44" s="421"/>
      <c r="B44" s="421"/>
      <c r="C44" s="1" t="s">
        <v>960</v>
      </c>
      <c r="D44" s="1" t="s">
        <v>1838</v>
      </c>
      <c r="E44" s="1" t="s">
        <v>1839</v>
      </c>
      <c r="F44" s="1" t="s">
        <v>1839</v>
      </c>
      <c r="G44" s="1" t="s">
        <v>1839</v>
      </c>
      <c r="H44" s="58" t="s">
        <v>300</v>
      </c>
      <c r="I44" s="58"/>
      <c r="J44" s="1" t="s">
        <v>301</v>
      </c>
      <c r="K44" s="2">
        <v>6</v>
      </c>
      <c r="L44" s="1" t="str">
        <f>'[2]28'!$F$15</f>
        <v>Acessibilidade Digital</v>
      </c>
      <c r="M44" s="65">
        <v>45748</v>
      </c>
      <c r="N44" s="65">
        <v>45870</v>
      </c>
      <c r="O44" s="65">
        <v>45839</v>
      </c>
      <c r="P44" s="65">
        <v>45870</v>
      </c>
      <c r="Q44" s="1" t="s">
        <v>4182</v>
      </c>
      <c r="R44" s="15" t="s">
        <v>4418</v>
      </c>
      <c r="S44" s="1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</row>
    <row r="45" spans="1:40" ht="15.75">
      <c r="A45" s="2" t="s">
        <v>132</v>
      </c>
      <c r="B45" s="2">
        <v>29</v>
      </c>
      <c r="C45" s="1" t="s">
        <v>3067</v>
      </c>
      <c r="D45" s="1" t="s">
        <v>3068</v>
      </c>
      <c r="E45" s="1" t="s">
        <v>3068</v>
      </c>
      <c r="F45" s="1" t="s">
        <v>3068</v>
      </c>
      <c r="G45" s="1" t="s">
        <v>3068</v>
      </c>
      <c r="H45" s="58" t="s">
        <v>307</v>
      </c>
      <c r="I45" s="58"/>
      <c r="J45" s="1" t="s">
        <v>308</v>
      </c>
      <c r="K45" s="2">
        <v>12</v>
      </c>
      <c r="L45" s="1" t="str">
        <f>'[2]29'!$D$15</f>
        <v>Microbiologia dos Alimentos</v>
      </c>
      <c r="M45" s="65">
        <v>45597</v>
      </c>
      <c r="N45" s="65">
        <v>45901</v>
      </c>
      <c r="O45" s="65">
        <v>45839</v>
      </c>
      <c r="P45" s="65">
        <v>45901</v>
      </c>
      <c r="Q45" s="1" t="s">
        <v>141</v>
      </c>
      <c r="R45" s="15" t="s">
        <v>4205</v>
      </c>
      <c r="S45" s="1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</row>
    <row r="46" spans="1:40" ht="15.75">
      <c r="A46" s="420" t="s">
        <v>132</v>
      </c>
      <c r="B46" s="420">
        <v>30</v>
      </c>
      <c r="C46" s="1" t="s">
        <v>3067</v>
      </c>
      <c r="D46" s="1" t="s">
        <v>3068</v>
      </c>
      <c r="E46" s="1" t="s">
        <v>3068</v>
      </c>
      <c r="F46" s="1" t="s">
        <v>3068</v>
      </c>
      <c r="G46" s="1" t="s">
        <v>3068</v>
      </c>
      <c r="H46" s="58" t="s">
        <v>309</v>
      </c>
      <c r="I46" s="58"/>
      <c r="J46" s="1" t="s">
        <v>310</v>
      </c>
      <c r="K46" s="2">
        <v>6</v>
      </c>
      <c r="L46" s="1" t="str">
        <f>'[2]30'!$D$15</f>
        <v>Microbiologia dos Alimentos</v>
      </c>
      <c r="M46" s="65">
        <v>45748</v>
      </c>
      <c r="N46" s="65">
        <v>45901</v>
      </c>
      <c r="O46" s="65">
        <v>45839</v>
      </c>
      <c r="P46" s="65">
        <v>45901</v>
      </c>
      <c r="Q46" s="1" t="s">
        <v>141</v>
      </c>
      <c r="R46" s="15" t="s">
        <v>4205</v>
      </c>
      <c r="S46" s="1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</row>
    <row r="47" spans="1:40" ht="15.75">
      <c r="A47" s="421"/>
      <c r="B47" s="421"/>
      <c r="C47" s="1" t="s">
        <v>1841</v>
      </c>
      <c r="D47" s="1" t="s">
        <v>1842</v>
      </c>
      <c r="E47" s="1" t="s">
        <v>1842</v>
      </c>
      <c r="F47" s="1" t="s">
        <v>1842</v>
      </c>
      <c r="G47" s="1" t="s">
        <v>1842</v>
      </c>
      <c r="H47" s="58" t="s">
        <v>309</v>
      </c>
      <c r="I47" s="58"/>
      <c r="J47" s="1" t="s">
        <v>310</v>
      </c>
      <c r="K47" s="2">
        <v>6</v>
      </c>
      <c r="L47" s="1" t="str">
        <f>'[2]30'!$F$15</f>
        <v>Higiene e Vigilância Sanitária</v>
      </c>
      <c r="M47" s="65">
        <v>45748</v>
      </c>
      <c r="N47" s="65">
        <v>45870</v>
      </c>
      <c r="O47" s="65">
        <v>45839</v>
      </c>
      <c r="P47" s="65">
        <v>45870</v>
      </c>
      <c r="Q47" s="1" t="s">
        <v>141</v>
      </c>
      <c r="R47" s="15" t="s">
        <v>4205</v>
      </c>
      <c r="S47" s="1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</row>
    <row r="48" spans="1:40" ht="15.75">
      <c r="A48" s="2" t="s">
        <v>132</v>
      </c>
      <c r="B48" s="2">
        <v>31</v>
      </c>
      <c r="C48" s="1" t="s">
        <v>3069</v>
      </c>
      <c r="D48" s="1" t="s">
        <v>408</v>
      </c>
      <c r="E48" s="1" t="s">
        <v>408</v>
      </c>
      <c r="F48" s="1" t="s">
        <v>408</v>
      </c>
      <c r="G48" s="1" t="s">
        <v>408</v>
      </c>
      <c r="H48" s="58" t="s">
        <v>1845</v>
      </c>
      <c r="I48" s="58"/>
      <c r="J48" s="1" t="s">
        <v>315</v>
      </c>
      <c r="K48" s="2">
        <v>12</v>
      </c>
      <c r="L48" s="1" t="str">
        <f>'[2]31'!$D$15</f>
        <v>Gestão Estratégica de Recursos Humanos</v>
      </c>
      <c r="M48" s="65">
        <v>45597</v>
      </c>
      <c r="N48" s="65">
        <v>45901</v>
      </c>
      <c r="O48" s="65">
        <v>45839</v>
      </c>
      <c r="P48" s="65">
        <v>45901</v>
      </c>
      <c r="Q48" s="1" t="s">
        <v>4182</v>
      </c>
      <c r="R48" s="15" t="s">
        <v>240</v>
      </c>
      <c r="S48" s="1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</row>
    <row r="49" spans="1:40" ht="15.75">
      <c r="A49" s="420" t="s">
        <v>132</v>
      </c>
      <c r="B49" s="420">
        <v>32</v>
      </c>
      <c r="C49" s="1" t="s">
        <v>3069</v>
      </c>
      <c r="D49" s="1" t="s">
        <v>408</v>
      </c>
      <c r="E49" s="1" t="s">
        <v>408</v>
      </c>
      <c r="F49" s="1" t="s">
        <v>408</v>
      </c>
      <c r="G49" s="1" t="s">
        <v>408</v>
      </c>
      <c r="H49" s="58" t="s">
        <v>316</v>
      </c>
      <c r="I49" s="58"/>
      <c r="J49" s="1" t="s">
        <v>317</v>
      </c>
      <c r="K49" s="2">
        <v>6</v>
      </c>
      <c r="L49" s="1" t="str">
        <f>'[2]32'!$D$15</f>
        <v>Gestão Estratégica de Recursos Humanos</v>
      </c>
      <c r="M49" s="65">
        <v>45748</v>
      </c>
      <c r="N49" s="65">
        <v>45901</v>
      </c>
      <c r="O49" s="65">
        <v>45839</v>
      </c>
      <c r="P49" s="65">
        <v>45901</v>
      </c>
      <c r="Q49" s="1" t="s">
        <v>4182</v>
      </c>
      <c r="R49" s="15" t="s">
        <v>240</v>
      </c>
      <c r="S49" s="1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</row>
    <row r="50" spans="1:40" ht="15.75">
      <c r="A50" s="421"/>
      <c r="B50" s="421"/>
      <c r="C50" s="1" t="s">
        <v>1844</v>
      </c>
      <c r="D50" s="1" t="s">
        <v>1394</v>
      </c>
      <c r="E50" s="1" t="s">
        <v>1394</v>
      </c>
      <c r="F50" s="1" t="s">
        <v>1394</v>
      </c>
      <c r="G50" s="1" t="s">
        <v>1394</v>
      </c>
      <c r="H50" s="58" t="s">
        <v>316</v>
      </c>
      <c r="I50" s="58"/>
      <c r="J50" s="1" t="s">
        <v>317</v>
      </c>
      <c r="K50" s="2">
        <v>6</v>
      </c>
      <c r="L50" s="1" t="str">
        <f>'[2]32'!$F$15</f>
        <v>Gestão Operacional de Lojas</v>
      </c>
      <c r="M50" s="65">
        <v>45748</v>
      </c>
      <c r="N50" s="65">
        <v>45870</v>
      </c>
      <c r="O50" s="65">
        <v>45839</v>
      </c>
      <c r="P50" s="65">
        <v>45870</v>
      </c>
      <c r="Q50" s="1" t="s">
        <v>4182</v>
      </c>
      <c r="R50" s="15" t="s">
        <v>183</v>
      </c>
      <c r="S50" s="1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</row>
    <row r="51" spans="1:40" ht="15.75">
      <c r="A51" s="2" t="s">
        <v>132</v>
      </c>
      <c r="B51" s="2">
        <v>33</v>
      </c>
      <c r="C51" s="1" t="s">
        <v>1369</v>
      </c>
      <c r="D51" s="1" t="s">
        <v>1417</v>
      </c>
      <c r="E51" s="1" t="s">
        <v>1416</v>
      </c>
      <c r="F51" s="1" t="s">
        <v>1416</v>
      </c>
      <c r="G51" s="1" t="s">
        <v>1416</v>
      </c>
      <c r="H51" s="58" t="s">
        <v>320</v>
      </c>
      <c r="I51" s="58"/>
      <c r="J51" s="1" t="s">
        <v>321</v>
      </c>
      <c r="K51" s="2">
        <v>12</v>
      </c>
      <c r="L51" s="1" t="str">
        <f>'[2]33'!$D$15</f>
        <v>Negociação para Líderes</v>
      </c>
      <c r="M51" s="65">
        <v>45597</v>
      </c>
      <c r="N51" s="65">
        <v>45901</v>
      </c>
      <c r="O51" s="65">
        <v>45839</v>
      </c>
      <c r="P51" s="65">
        <v>45901</v>
      </c>
      <c r="Q51" s="1" t="s">
        <v>4182</v>
      </c>
      <c r="R51" s="15" t="s">
        <v>240</v>
      </c>
      <c r="S51" s="1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</row>
    <row r="52" spans="1:40" ht="15.75">
      <c r="A52" s="420" t="s">
        <v>132</v>
      </c>
      <c r="B52" s="420">
        <v>34</v>
      </c>
      <c r="C52" s="1" t="s">
        <v>3071</v>
      </c>
      <c r="D52" s="1" t="s">
        <v>3072</v>
      </c>
      <c r="E52" s="1" t="s">
        <v>3071</v>
      </c>
      <c r="F52" s="1" t="s">
        <v>3071</v>
      </c>
      <c r="G52" s="1" t="s">
        <v>3071</v>
      </c>
      <c r="H52" s="58" t="s">
        <v>323</v>
      </c>
      <c r="I52" s="58"/>
      <c r="J52" s="1" t="s">
        <v>324</v>
      </c>
      <c r="K52" s="2">
        <v>6</v>
      </c>
      <c r="L52" s="1" t="str">
        <f>'[2]34'!$D$15</f>
        <v xml:space="preserve">Planejamento Estratégico </v>
      </c>
      <c r="M52" s="65">
        <v>45748</v>
      </c>
      <c r="N52" s="65">
        <v>45901</v>
      </c>
      <c r="O52" s="65">
        <v>45839</v>
      </c>
      <c r="P52" s="65">
        <v>45901</v>
      </c>
      <c r="Q52" s="1" t="s">
        <v>4182</v>
      </c>
      <c r="R52" s="15" t="s">
        <v>4206</v>
      </c>
      <c r="S52" s="1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ht="15.75">
      <c r="A53" s="421"/>
      <c r="B53" s="421"/>
      <c r="C53" s="1" t="s">
        <v>1431</v>
      </c>
      <c r="D53" s="1" t="s">
        <v>1430</v>
      </c>
      <c r="E53" s="1" t="s">
        <v>1431</v>
      </c>
      <c r="F53" s="1" t="s">
        <v>1431</v>
      </c>
      <c r="G53" s="1" t="s">
        <v>1431</v>
      </c>
      <c r="H53" s="58" t="s">
        <v>323</v>
      </c>
      <c r="I53" s="58"/>
      <c r="J53" s="1" t="s">
        <v>324</v>
      </c>
      <c r="K53" s="2">
        <v>6</v>
      </c>
      <c r="L53" s="1" t="str">
        <f>'[2]34'!$F$15</f>
        <v>Gestão de Carreira</v>
      </c>
      <c r="M53" s="65">
        <v>45748</v>
      </c>
      <c r="N53" s="65">
        <v>45870</v>
      </c>
      <c r="O53" s="65">
        <v>45839</v>
      </c>
      <c r="P53" s="65">
        <v>45870</v>
      </c>
      <c r="Q53" s="1" t="s">
        <v>4182</v>
      </c>
      <c r="R53" s="15" t="s">
        <v>240</v>
      </c>
      <c r="S53" s="1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15.75">
      <c r="A54" s="2" t="s">
        <v>132</v>
      </c>
      <c r="B54" s="2">
        <v>35</v>
      </c>
      <c r="C54" s="1" t="s">
        <v>599</v>
      </c>
      <c r="D54" s="1" t="s">
        <v>4516</v>
      </c>
      <c r="E54" s="1" t="s">
        <v>1850</v>
      </c>
      <c r="F54" s="1" t="s">
        <v>1850</v>
      </c>
      <c r="G54" s="1" t="s">
        <v>1850</v>
      </c>
      <c r="H54" s="58" t="s">
        <v>329</v>
      </c>
      <c r="I54" s="58"/>
      <c r="J54" s="1" t="s">
        <v>330</v>
      </c>
      <c r="K54" s="2">
        <v>12</v>
      </c>
      <c r="L54" s="1" t="str">
        <f>'[2]35'!$D$15</f>
        <v>Pesquisa de Mercado e Merchandising</v>
      </c>
      <c r="M54" s="65">
        <v>45597</v>
      </c>
      <c r="N54" s="65">
        <v>45901</v>
      </c>
      <c r="O54" s="65">
        <v>45839</v>
      </c>
      <c r="P54" s="65">
        <v>45901</v>
      </c>
      <c r="Q54" s="1" t="s">
        <v>4182</v>
      </c>
      <c r="R54" s="15" t="s">
        <v>4206</v>
      </c>
      <c r="S54" s="1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</row>
    <row r="55" spans="1:40" ht="15.75">
      <c r="A55" s="420" t="s">
        <v>132</v>
      </c>
      <c r="B55" s="420">
        <v>36</v>
      </c>
      <c r="C55" s="1" t="s">
        <v>3079</v>
      </c>
      <c r="D55" s="1" t="s">
        <v>326</v>
      </c>
      <c r="E55" s="1" t="s">
        <v>328</v>
      </c>
      <c r="F55" s="1" t="s">
        <v>328</v>
      </c>
      <c r="G55" s="1" t="s">
        <v>328</v>
      </c>
      <c r="H55" s="58" t="s">
        <v>334</v>
      </c>
      <c r="I55" s="58"/>
      <c r="J55" s="1" t="s">
        <v>335</v>
      </c>
      <c r="K55" s="2">
        <v>6</v>
      </c>
      <c r="L55" s="1" t="str">
        <f>'[2]36'!$D$15</f>
        <v>Novas Tecnologias em Marketing e Branding</v>
      </c>
      <c r="M55" s="65">
        <v>45748</v>
      </c>
      <c r="N55" s="65">
        <v>45901</v>
      </c>
      <c r="O55" s="65">
        <v>45839</v>
      </c>
      <c r="P55" s="65">
        <v>45901</v>
      </c>
      <c r="Q55" s="1" t="s">
        <v>4182</v>
      </c>
      <c r="R55" s="15" t="s">
        <v>198</v>
      </c>
      <c r="S55" s="1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</row>
    <row r="56" spans="1:40" ht="15.75">
      <c r="A56" s="421"/>
      <c r="B56" s="421"/>
      <c r="C56" s="1" t="s">
        <v>1429</v>
      </c>
      <c r="D56" s="1" t="s">
        <v>1558</v>
      </c>
      <c r="E56" s="1" t="s">
        <v>1431</v>
      </c>
      <c r="F56" s="1" t="s">
        <v>1431</v>
      </c>
      <c r="G56" s="1" t="s">
        <v>1431</v>
      </c>
      <c r="H56" s="58" t="s">
        <v>334</v>
      </c>
      <c r="I56" s="58"/>
      <c r="J56" s="1" t="s">
        <v>335</v>
      </c>
      <c r="K56" s="2">
        <v>6</v>
      </c>
      <c r="L56" s="1" t="str">
        <f>'[2]36'!$F$15</f>
        <v>Gestão de Carreira</v>
      </c>
      <c r="M56" s="65">
        <v>45748</v>
      </c>
      <c r="N56" s="65">
        <v>45870</v>
      </c>
      <c r="O56" s="65">
        <v>45839</v>
      </c>
      <c r="P56" s="65">
        <v>45870</v>
      </c>
      <c r="Q56" s="1" t="s">
        <v>4182</v>
      </c>
      <c r="R56" s="15" t="s">
        <v>240</v>
      </c>
      <c r="S56" s="1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</row>
    <row r="57" spans="1:40" ht="15.75">
      <c r="A57" s="2" t="s">
        <v>132</v>
      </c>
      <c r="B57" s="2">
        <v>37</v>
      </c>
      <c r="C57" s="1" t="s">
        <v>370</v>
      </c>
      <c r="D57" s="1" t="s">
        <v>371</v>
      </c>
      <c r="E57" s="1" t="s">
        <v>373</v>
      </c>
      <c r="F57" s="1" t="s">
        <v>373</v>
      </c>
      <c r="G57" s="1" t="s">
        <v>373</v>
      </c>
      <c r="H57" s="58" t="s">
        <v>343</v>
      </c>
      <c r="I57" s="58"/>
      <c r="J57" s="1" t="s">
        <v>344</v>
      </c>
      <c r="K57" s="2">
        <v>12</v>
      </c>
      <c r="L57" s="1" t="str">
        <f>'[2]37'!$D$15</f>
        <v>Gestão Financeira</v>
      </c>
      <c r="M57" s="65">
        <v>45597</v>
      </c>
      <c r="N57" s="65">
        <v>45901</v>
      </c>
      <c r="O57" s="65">
        <v>45839</v>
      </c>
      <c r="P57" s="65">
        <v>45901</v>
      </c>
      <c r="Q57" s="1" t="s">
        <v>4182</v>
      </c>
      <c r="R57" s="15" t="s">
        <v>198</v>
      </c>
      <c r="S57" s="1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</row>
    <row r="58" spans="1:40" ht="15.75">
      <c r="A58" s="420" t="s">
        <v>132</v>
      </c>
      <c r="B58" s="420">
        <v>38</v>
      </c>
      <c r="C58" s="1" t="s">
        <v>376</v>
      </c>
      <c r="D58" s="1" t="s">
        <v>377</v>
      </c>
      <c r="E58" s="1" t="s">
        <v>372</v>
      </c>
      <c r="F58" s="1" t="s">
        <v>372</v>
      </c>
      <c r="G58" s="1" t="s">
        <v>372</v>
      </c>
      <c r="H58" s="58" t="s">
        <v>346</v>
      </c>
      <c r="I58" s="58"/>
      <c r="J58" s="1" t="s">
        <v>347</v>
      </c>
      <c r="K58" s="2">
        <v>6</v>
      </c>
      <c r="L58" s="1" t="str">
        <f>'[2]38'!$D$15</f>
        <v>Gestão Financeira</v>
      </c>
      <c r="M58" s="65">
        <v>45748</v>
      </c>
      <c r="N58" s="65">
        <v>45901</v>
      </c>
      <c r="O58" s="65">
        <v>45839</v>
      </c>
      <c r="P58" s="65">
        <v>45901</v>
      </c>
      <c r="Q58" s="1" t="s">
        <v>4182</v>
      </c>
      <c r="R58" s="15" t="s">
        <v>198</v>
      </c>
      <c r="S58" s="1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</row>
    <row r="59" spans="1:40" ht="15.75">
      <c r="A59" s="421"/>
      <c r="B59" s="421"/>
      <c r="C59" s="1" t="s">
        <v>1851</v>
      </c>
      <c r="D59" s="1" t="s">
        <v>1852</v>
      </c>
      <c r="E59" s="1" t="s">
        <v>1851</v>
      </c>
      <c r="F59" s="1" t="s">
        <v>1851</v>
      </c>
      <c r="G59" s="1" t="s">
        <v>1851</v>
      </c>
      <c r="H59" s="58" t="s">
        <v>346</v>
      </c>
      <c r="I59" s="58"/>
      <c r="J59" s="1" t="s">
        <v>347</v>
      </c>
      <c r="K59" s="2">
        <v>6</v>
      </c>
      <c r="L59" s="1" t="str">
        <f>'[2]38'!$F$15</f>
        <v>Introdução ao Marketing e Marketing de Serviços</v>
      </c>
      <c r="M59" s="65">
        <v>45748</v>
      </c>
      <c r="N59" s="65">
        <v>45870</v>
      </c>
      <c r="O59" s="65">
        <v>45839</v>
      </c>
      <c r="P59" s="65">
        <v>45870</v>
      </c>
      <c r="Q59" s="1" t="s">
        <v>4182</v>
      </c>
      <c r="R59" s="15" t="s">
        <v>183</v>
      </c>
      <c r="S59" s="1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</row>
    <row r="60" spans="1:40" ht="15.75">
      <c r="A60" s="2" t="s">
        <v>132</v>
      </c>
      <c r="B60" s="2">
        <v>39</v>
      </c>
      <c r="C60" s="1" t="s">
        <v>254</v>
      </c>
      <c r="D60" s="1" t="s">
        <v>345</v>
      </c>
      <c r="E60" s="1" t="s">
        <v>254</v>
      </c>
      <c r="F60" s="1" t="s">
        <v>254</v>
      </c>
      <c r="G60" s="1" t="s">
        <v>254</v>
      </c>
      <c r="H60" s="58" t="s">
        <v>354</v>
      </c>
      <c r="I60" s="58"/>
      <c r="J60" s="1" t="s">
        <v>355</v>
      </c>
      <c r="K60" s="2">
        <v>12</v>
      </c>
      <c r="L60" s="1" t="str">
        <f>'[2]39'!$D$15</f>
        <v xml:space="preserve">Liderança E Desenvolvimento De Equipes </v>
      </c>
      <c r="M60" s="65">
        <v>45597</v>
      </c>
      <c r="N60" s="65">
        <v>45901</v>
      </c>
      <c r="O60" s="65">
        <v>45839</v>
      </c>
      <c r="P60" s="65">
        <v>45901</v>
      </c>
      <c r="Q60" s="1" t="s">
        <v>4182</v>
      </c>
      <c r="R60" s="15" t="s">
        <v>240</v>
      </c>
      <c r="S60" s="1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</row>
    <row r="61" spans="1:40" ht="15.75">
      <c r="A61" s="420" t="s">
        <v>132</v>
      </c>
      <c r="B61" s="420">
        <v>40</v>
      </c>
      <c r="C61" s="1" t="s">
        <v>254</v>
      </c>
      <c r="D61" s="1" t="s">
        <v>345</v>
      </c>
      <c r="E61" s="1" t="s">
        <v>254</v>
      </c>
      <c r="F61" s="1" t="s">
        <v>254</v>
      </c>
      <c r="G61" s="1" t="s">
        <v>254</v>
      </c>
      <c r="H61" s="58" t="s">
        <v>360</v>
      </c>
      <c r="I61" s="58"/>
      <c r="J61" s="1" t="s">
        <v>361</v>
      </c>
      <c r="K61" s="2">
        <v>6</v>
      </c>
      <c r="L61" s="1" t="str">
        <f>'[2]40'!$D$15</f>
        <v xml:space="preserve">Liderança E Desenvolvimento De Equipes </v>
      </c>
      <c r="M61" s="65">
        <v>45748</v>
      </c>
      <c r="N61" s="65">
        <v>45901</v>
      </c>
      <c r="O61" s="65">
        <v>45839</v>
      </c>
      <c r="P61" s="65">
        <v>45901</v>
      </c>
      <c r="Q61" s="1" t="s">
        <v>4182</v>
      </c>
      <c r="R61" s="15" t="s">
        <v>240</v>
      </c>
      <c r="S61" s="1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</row>
    <row r="62" spans="1:40" ht="15.75">
      <c r="A62" s="421"/>
      <c r="B62" s="421"/>
      <c r="C62" s="1" t="s">
        <v>1427</v>
      </c>
      <c r="D62" s="1" t="s">
        <v>1427</v>
      </c>
      <c r="E62" s="1" t="s">
        <v>1428</v>
      </c>
      <c r="F62" s="1" t="s">
        <v>1428</v>
      </c>
      <c r="G62" s="1" t="s">
        <v>1428</v>
      </c>
      <c r="H62" s="58" t="s">
        <v>360</v>
      </c>
      <c r="I62" s="58"/>
      <c r="J62" s="1" t="s">
        <v>361</v>
      </c>
      <c r="K62" s="2">
        <v>6</v>
      </c>
      <c r="L62" s="1" t="str">
        <f>'[2]40'!$F$15</f>
        <v>Gestão de Desempenho e Competência</v>
      </c>
      <c r="M62" s="65">
        <v>45748</v>
      </c>
      <c r="N62" s="65">
        <v>45870</v>
      </c>
      <c r="O62" s="65">
        <v>45839</v>
      </c>
      <c r="P62" s="65">
        <v>45870</v>
      </c>
      <c r="Q62" s="1" t="s">
        <v>4182</v>
      </c>
      <c r="R62" s="15" t="s">
        <v>4187</v>
      </c>
      <c r="S62" s="1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</row>
    <row r="63" spans="1:40" ht="15.75">
      <c r="A63" s="2" t="s">
        <v>132</v>
      </c>
      <c r="B63" s="2">
        <v>41</v>
      </c>
      <c r="C63" s="1" t="s">
        <v>4517</v>
      </c>
      <c r="D63" s="1" t="s">
        <v>3080</v>
      </c>
      <c r="E63" s="1" t="s">
        <v>1997</v>
      </c>
      <c r="F63" s="1" t="s">
        <v>1997</v>
      </c>
      <c r="G63" s="1" t="s">
        <v>1997</v>
      </c>
      <c r="H63" s="58" t="s">
        <v>1856</v>
      </c>
      <c r="I63" s="58"/>
      <c r="J63" s="1" t="s">
        <v>367</v>
      </c>
      <c r="K63" s="2">
        <v>12</v>
      </c>
      <c r="L63" s="1" t="str">
        <f>'[2]41'!$D$15</f>
        <v>Gestão de Times - Métodos Ágeis</v>
      </c>
      <c r="M63" s="65">
        <v>45597</v>
      </c>
      <c r="N63" s="65">
        <v>45901</v>
      </c>
      <c r="O63" s="65">
        <v>45839</v>
      </c>
      <c r="P63" s="65">
        <v>45901</v>
      </c>
      <c r="Q63" s="1" t="s">
        <v>4182</v>
      </c>
      <c r="R63" s="15" t="s">
        <v>240</v>
      </c>
      <c r="S63" s="1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</row>
    <row r="64" spans="1:40" ht="15.75">
      <c r="A64" s="420" t="s">
        <v>132</v>
      </c>
      <c r="B64" s="420">
        <v>42</v>
      </c>
      <c r="C64" s="1" t="s">
        <v>1997</v>
      </c>
      <c r="D64" s="1" t="s">
        <v>1997</v>
      </c>
      <c r="E64" s="1" t="s">
        <v>1997</v>
      </c>
      <c r="F64" s="1" t="s">
        <v>1997</v>
      </c>
      <c r="G64" s="1" t="s">
        <v>1997</v>
      </c>
      <c r="H64" s="58" t="s">
        <v>368</v>
      </c>
      <c r="I64" s="58"/>
      <c r="J64" s="1" t="s">
        <v>369</v>
      </c>
      <c r="K64" s="2">
        <v>6</v>
      </c>
      <c r="L64" s="1" t="str">
        <f>'[2]42'!$D$15</f>
        <v>Gestão de Times - Métodos Ágeis</v>
      </c>
      <c r="M64" s="65">
        <v>45748</v>
      </c>
      <c r="N64" s="65">
        <v>45901</v>
      </c>
      <c r="O64" s="65">
        <v>45839</v>
      </c>
      <c r="P64" s="65">
        <v>45901</v>
      </c>
      <c r="Q64" s="1" t="s">
        <v>4182</v>
      </c>
      <c r="R64" s="15" t="s">
        <v>240</v>
      </c>
      <c r="S64" s="1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</row>
    <row r="65" spans="1:40" ht="15.75">
      <c r="A65" s="421"/>
      <c r="B65" s="421"/>
      <c r="C65" s="1" t="s">
        <v>1437</v>
      </c>
      <c r="D65" s="1" t="s">
        <v>1437</v>
      </c>
      <c r="E65" s="1" t="s">
        <v>1437</v>
      </c>
      <c r="F65" s="1" t="s">
        <v>1437</v>
      </c>
      <c r="G65" s="1" t="s">
        <v>1437</v>
      </c>
      <c r="H65" s="58" t="s">
        <v>368</v>
      </c>
      <c r="I65" s="58"/>
      <c r="J65" s="1" t="s">
        <v>369</v>
      </c>
      <c r="K65" s="2">
        <v>6</v>
      </c>
      <c r="L65" s="1" t="str">
        <f>'[2]42'!$F$15</f>
        <v>Autocoaching</v>
      </c>
      <c r="M65" s="65">
        <v>45748</v>
      </c>
      <c r="N65" s="65">
        <v>45870</v>
      </c>
      <c r="O65" s="65">
        <v>45839</v>
      </c>
      <c r="P65" s="65">
        <v>45870</v>
      </c>
      <c r="Q65" s="1" t="s">
        <v>4182</v>
      </c>
      <c r="R65" s="15" t="s">
        <v>198</v>
      </c>
      <c r="S65" s="1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</row>
    <row r="66" spans="1:40" ht="15.75">
      <c r="A66" s="2" t="s">
        <v>132</v>
      </c>
      <c r="B66" s="2">
        <v>43</v>
      </c>
      <c r="C66" s="1" t="s">
        <v>1481</v>
      </c>
      <c r="D66" s="1" t="s">
        <v>3081</v>
      </c>
      <c r="E66" s="87" t="s">
        <v>1482</v>
      </c>
      <c r="F66" s="87" t="s">
        <v>1482</v>
      </c>
      <c r="G66" s="1" t="s">
        <v>1482</v>
      </c>
      <c r="H66" s="58" t="s">
        <v>1860</v>
      </c>
      <c r="I66" s="58"/>
      <c r="J66" s="1" t="s">
        <v>375</v>
      </c>
      <c r="K66" s="2">
        <v>12</v>
      </c>
      <c r="L66" s="1" t="str">
        <f>'[2]43'!$D$15</f>
        <v xml:space="preserve">Gestão de Materias </v>
      </c>
      <c r="M66" s="65">
        <v>45597</v>
      </c>
      <c r="N66" s="65">
        <v>45901</v>
      </c>
      <c r="O66" s="65">
        <v>45839</v>
      </c>
      <c r="P66" s="65">
        <v>45901</v>
      </c>
      <c r="Q66" s="1" t="s">
        <v>4182</v>
      </c>
      <c r="R66" s="15" t="s">
        <v>198</v>
      </c>
      <c r="S66" s="1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</row>
    <row r="67" spans="1:40" ht="15.75">
      <c r="A67" s="420" t="s">
        <v>132</v>
      </c>
      <c r="B67" s="420">
        <v>44</v>
      </c>
      <c r="C67" s="1" t="s">
        <v>1481</v>
      </c>
      <c r="D67" s="1" t="s">
        <v>3081</v>
      </c>
      <c r="E67" s="1" t="s">
        <v>1482</v>
      </c>
      <c r="F67" s="1" t="s">
        <v>1482</v>
      </c>
      <c r="G67" s="1" t="s">
        <v>1482</v>
      </c>
      <c r="H67" s="58" t="s">
        <v>378</v>
      </c>
      <c r="I67" s="58"/>
      <c r="J67" s="1" t="s">
        <v>379</v>
      </c>
      <c r="K67" s="2">
        <v>6</v>
      </c>
      <c r="L67" s="1" t="str">
        <f>'[2]44'!$D$15</f>
        <v>Gestão de Materiais</v>
      </c>
      <c r="M67" s="65">
        <v>45748</v>
      </c>
      <c r="N67" s="65">
        <v>45901</v>
      </c>
      <c r="O67" s="65">
        <v>45839</v>
      </c>
      <c r="P67" s="65">
        <v>45901</v>
      </c>
      <c r="Q67" s="1" t="s">
        <v>4182</v>
      </c>
      <c r="R67" s="15" t="s">
        <v>198</v>
      </c>
      <c r="S67" s="1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</row>
    <row r="68" spans="1:40" ht="15.75">
      <c r="A68" s="421"/>
      <c r="B68" s="421"/>
      <c r="C68" s="1" t="s">
        <v>1483</v>
      </c>
      <c r="D68" s="1" t="s">
        <v>1387</v>
      </c>
      <c r="E68" s="1" t="s">
        <v>1388</v>
      </c>
      <c r="F68" s="1" t="s">
        <v>1388</v>
      </c>
      <c r="G68" s="1" t="s">
        <v>1388</v>
      </c>
      <c r="H68" s="58" t="s">
        <v>378</v>
      </c>
      <c r="I68" s="58"/>
      <c r="J68" s="1" t="s">
        <v>379</v>
      </c>
      <c r="K68" s="2">
        <v>6</v>
      </c>
      <c r="L68" s="1" t="str">
        <f>'[2]44'!$F$15</f>
        <v>Gestão Estratégica de Pessoas</v>
      </c>
      <c r="M68" s="65">
        <v>45748</v>
      </c>
      <c r="N68" s="65">
        <v>45870</v>
      </c>
      <c r="O68" s="65">
        <v>45839</v>
      </c>
      <c r="P68" s="65">
        <v>45870</v>
      </c>
      <c r="Q68" s="1" t="s">
        <v>4182</v>
      </c>
      <c r="R68" s="15" t="s">
        <v>183</v>
      </c>
      <c r="S68" s="1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</row>
    <row r="69" spans="1:40" ht="15.75">
      <c r="A69" s="2" t="s">
        <v>164</v>
      </c>
      <c r="B69" s="2">
        <v>45</v>
      </c>
      <c r="C69" s="1" t="s">
        <v>1168</v>
      </c>
      <c r="D69" s="1" t="s">
        <v>3085</v>
      </c>
      <c r="E69" s="1" t="s">
        <v>943</v>
      </c>
      <c r="F69" s="1" t="s">
        <v>943</v>
      </c>
      <c r="G69" s="1" t="s">
        <v>943</v>
      </c>
      <c r="H69" s="58" t="s">
        <v>384</v>
      </c>
      <c r="I69" s="58"/>
      <c r="J69" s="1" t="s">
        <v>385</v>
      </c>
      <c r="K69" s="2">
        <v>12</v>
      </c>
      <c r="L69" s="1" t="str">
        <f>'[2]45'!$D$15</f>
        <v>Análise Estatistica de Dados</v>
      </c>
      <c r="M69" s="65">
        <v>45597</v>
      </c>
      <c r="N69" s="65">
        <v>45901</v>
      </c>
      <c r="O69" s="65">
        <v>45839</v>
      </c>
      <c r="P69" s="65">
        <v>45901</v>
      </c>
      <c r="Q69" s="1" t="s">
        <v>133</v>
      </c>
      <c r="R69" s="15" t="s">
        <v>4418</v>
      </c>
      <c r="S69" s="1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</row>
    <row r="70" spans="1:40" ht="15.75">
      <c r="A70" s="420" t="s">
        <v>164</v>
      </c>
      <c r="B70" s="420">
        <v>46</v>
      </c>
      <c r="C70" s="1" t="s">
        <v>1168</v>
      </c>
      <c r="D70" s="1" t="s">
        <v>3085</v>
      </c>
      <c r="E70" s="1" t="s">
        <v>943</v>
      </c>
      <c r="F70" s="1" t="s">
        <v>943</v>
      </c>
      <c r="G70" s="1" t="s">
        <v>943</v>
      </c>
      <c r="H70" s="58" t="s">
        <v>386</v>
      </c>
      <c r="I70" s="58"/>
      <c r="J70" s="1" t="s">
        <v>387</v>
      </c>
      <c r="K70" s="2">
        <v>6</v>
      </c>
      <c r="L70" s="1" t="str">
        <f>'[2]46'!$D$15</f>
        <v>Análise Estatistica de Dados</v>
      </c>
      <c r="M70" s="65">
        <v>45748</v>
      </c>
      <c r="N70" s="65">
        <v>45901</v>
      </c>
      <c r="O70" s="65">
        <v>45839</v>
      </c>
      <c r="P70" s="65">
        <v>45901</v>
      </c>
      <c r="Q70" s="1" t="s">
        <v>133</v>
      </c>
      <c r="R70" s="15" t="s">
        <v>4418</v>
      </c>
      <c r="S70" s="1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</row>
    <row r="71" spans="1:40" ht="15.75">
      <c r="A71" s="421"/>
      <c r="B71" s="421"/>
      <c r="C71" s="1" t="s">
        <v>1862</v>
      </c>
      <c r="D71" s="1" t="s">
        <v>1863</v>
      </c>
      <c r="E71" s="1" t="s">
        <v>1864</v>
      </c>
      <c r="F71" s="1" t="s">
        <v>1864</v>
      </c>
      <c r="G71" s="1" t="s">
        <v>1864</v>
      </c>
      <c r="H71" s="58" t="s">
        <v>386</v>
      </c>
      <c r="I71" s="58"/>
      <c r="J71" s="1" t="s">
        <v>387</v>
      </c>
      <c r="K71" s="2">
        <v>6</v>
      </c>
      <c r="L71" s="1" t="str">
        <f>'[2]46'!$F$15</f>
        <v>Estatística</v>
      </c>
      <c r="M71" s="65">
        <v>45748</v>
      </c>
      <c r="N71" s="65">
        <v>45870</v>
      </c>
      <c r="O71" s="65">
        <v>45839</v>
      </c>
      <c r="P71" s="65">
        <v>45870</v>
      </c>
      <c r="Q71" s="1" t="s">
        <v>133</v>
      </c>
      <c r="R71" s="15" t="s">
        <v>198</v>
      </c>
      <c r="S71" s="1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</row>
    <row r="72" spans="1:40" ht="15.75">
      <c r="A72" s="2" t="s">
        <v>164</v>
      </c>
      <c r="B72" s="2">
        <v>47</v>
      </c>
      <c r="C72" s="1" t="s">
        <v>3086</v>
      </c>
      <c r="D72" s="1" t="s">
        <v>2002</v>
      </c>
      <c r="E72" s="1" t="s">
        <v>3060</v>
      </c>
      <c r="F72" s="1" t="s">
        <v>3060</v>
      </c>
      <c r="G72" s="1" t="s">
        <v>3060</v>
      </c>
      <c r="H72" s="58" t="s">
        <v>394</v>
      </c>
      <c r="I72" s="58"/>
      <c r="J72" s="1" t="s">
        <v>395</v>
      </c>
      <c r="K72" s="2">
        <v>12</v>
      </c>
      <c r="L72" s="1" t="str">
        <f>'[2]47'!$D$15</f>
        <v xml:space="preserve">Inspiração Empreendedora - Tratamento De Cases Reais </v>
      </c>
      <c r="M72" s="65">
        <v>45597</v>
      </c>
      <c r="N72" s="65">
        <v>45901</v>
      </c>
      <c r="O72" s="65">
        <v>45839</v>
      </c>
      <c r="P72" s="65">
        <v>45901</v>
      </c>
      <c r="Q72" s="1" t="s">
        <v>133</v>
      </c>
      <c r="R72" s="15" t="s">
        <v>198</v>
      </c>
      <c r="S72" s="1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</row>
    <row r="73" spans="1:40" ht="15.75">
      <c r="A73" s="420" t="s">
        <v>164</v>
      </c>
      <c r="B73" s="420">
        <v>48</v>
      </c>
      <c r="C73" s="1" t="s">
        <v>3086</v>
      </c>
      <c r="D73" s="1" t="s">
        <v>3060</v>
      </c>
      <c r="E73" s="1" t="s">
        <v>3060</v>
      </c>
      <c r="F73" s="1" t="s">
        <v>3060</v>
      </c>
      <c r="G73" s="1" t="s">
        <v>3060</v>
      </c>
      <c r="H73" s="58" t="s">
        <v>396</v>
      </c>
      <c r="I73" s="58"/>
      <c r="J73" s="1" t="s">
        <v>397</v>
      </c>
      <c r="K73" s="2">
        <v>6</v>
      </c>
      <c r="L73" s="1" t="str">
        <f>'[2]48'!$D$15</f>
        <v xml:space="preserve">Inspiração Empreendedora - Tratamento De Casos Reais </v>
      </c>
      <c r="M73" s="65">
        <v>45748</v>
      </c>
      <c r="N73" s="65">
        <v>45901</v>
      </c>
      <c r="O73" s="65">
        <v>45839</v>
      </c>
      <c r="P73" s="65">
        <v>45901</v>
      </c>
      <c r="Q73" s="1" t="s">
        <v>133</v>
      </c>
      <c r="R73" s="15" t="s">
        <v>198</v>
      </c>
      <c r="S73" s="1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</row>
    <row r="74" spans="1:40" ht="15.75">
      <c r="A74" s="421"/>
      <c r="B74" s="421"/>
      <c r="C74" s="1" t="s">
        <v>1866</v>
      </c>
      <c r="D74" s="1" t="s">
        <v>1867</v>
      </c>
      <c r="E74" s="1" t="s">
        <v>1868</v>
      </c>
      <c r="F74" s="1" t="s">
        <v>1868</v>
      </c>
      <c r="G74" s="1" t="s">
        <v>1868</v>
      </c>
      <c r="H74" s="58" t="s">
        <v>396</v>
      </c>
      <c r="I74" s="58"/>
      <c r="J74" s="1" t="s">
        <v>397</v>
      </c>
      <c r="K74" s="2">
        <v>6</v>
      </c>
      <c r="L74" s="1" t="str">
        <f>'[2]48'!$F$15</f>
        <v>Métricas e Análises em Mídias Sociais</v>
      </c>
      <c r="M74" s="65">
        <v>45748</v>
      </c>
      <c r="N74" s="65">
        <v>45870</v>
      </c>
      <c r="O74" s="65">
        <v>45839</v>
      </c>
      <c r="P74" s="65">
        <v>45870</v>
      </c>
      <c r="Q74" s="1" t="s">
        <v>133</v>
      </c>
      <c r="R74" s="15" t="s">
        <v>229</v>
      </c>
      <c r="S74" s="1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</row>
    <row r="75" spans="1:40" ht="15.75">
      <c r="A75" s="2" t="s">
        <v>164</v>
      </c>
      <c r="B75" s="2">
        <v>49</v>
      </c>
      <c r="C75" s="1" t="s">
        <v>3089</v>
      </c>
      <c r="D75" s="1" t="s">
        <v>1751</v>
      </c>
      <c r="E75" s="1" t="s">
        <v>1999</v>
      </c>
      <c r="F75" s="1" t="s">
        <v>1999</v>
      </c>
      <c r="G75" s="1" t="s">
        <v>1999</v>
      </c>
      <c r="H75" s="58" t="s">
        <v>404</v>
      </c>
      <c r="I75" s="58"/>
      <c r="J75" s="1" t="s">
        <v>405</v>
      </c>
      <c r="K75" s="2">
        <v>12</v>
      </c>
      <c r="L75" s="1" t="str">
        <f>'[2]49'!$D$15</f>
        <v>Segurança em Camadas 2 e 3</v>
      </c>
      <c r="M75" s="65">
        <v>45597</v>
      </c>
      <c r="N75" s="65">
        <v>45901</v>
      </c>
      <c r="O75" s="65">
        <v>45839</v>
      </c>
      <c r="P75" s="65">
        <v>45901</v>
      </c>
      <c r="Q75" s="1" t="s">
        <v>133</v>
      </c>
      <c r="R75" s="15" t="s">
        <v>235</v>
      </c>
      <c r="S75" s="1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</row>
    <row r="76" spans="1:40" ht="15.75">
      <c r="A76" s="3" t="s">
        <v>164</v>
      </c>
      <c r="B76" s="3">
        <v>50</v>
      </c>
      <c r="C76" s="1" t="s">
        <v>3089</v>
      </c>
      <c r="D76" s="1" t="s">
        <v>1751</v>
      </c>
      <c r="E76" s="1" t="s">
        <v>1999</v>
      </c>
      <c r="F76" s="1" t="s">
        <v>1999</v>
      </c>
      <c r="G76" s="1" t="s">
        <v>1999</v>
      </c>
      <c r="H76" s="58" t="s">
        <v>406</v>
      </c>
      <c r="I76" s="58"/>
      <c r="J76" s="1" t="s">
        <v>407</v>
      </c>
      <c r="K76" s="2">
        <v>6</v>
      </c>
      <c r="L76" s="1" t="str">
        <f>'[2]50'!$D$15</f>
        <v>Segurança em Camadas 2 e 3</v>
      </c>
      <c r="M76" s="65">
        <v>45748</v>
      </c>
      <c r="N76" s="65">
        <v>45901</v>
      </c>
      <c r="O76" s="65">
        <v>45839</v>
      </c>
      <c r="P76" s="65">
        <v>45901</v>
      </c>
      <c r="Q76" s="1" t="s">
        <v>133</v>
      </c>
      <c r="R76" s="15" t="s">
        <v>235</v>
      </c>
      <c r="S76" s="1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</row>
    <row r="77" spans="1:40" ht="15.75">
      <c r="A77" s="4"/>
      <c r="B77" s="4"/>
      <c r="C77" s="1" t="s">
        <v>1870</v>
      </c>
      <c r="D77" s="1" t="s">
        <v>1871</v>
      </c>
      <c r="E77" s="1" t="s">
        <v>1639</v>
      </c>
      <c r="F77" s="1" t="s">
        <v>1639</v>
      </c>
      <c r="G77" s="1" t="s">
        <v>1639</v>
      </c>
      <c r="H77" s="58" t="s">
        <v>406</v>
      </c>
      <c r="I77" s="58"/>
      <c r="J77" s="1" t="s">
        <v>407</v>
      </c>
      <c r="K77" s="2">
        <v>6</v>
      </c>
      <c r="L77" s="1" t="str">
        <f>'[2]50'!$F$15</f>
        <v>Segurança de Serviços e Servidores</v>
      </c>
      <c r="M77" s="65">
        <v>45748</v>
      </c>
      <c r="N77" s="65">
        <v>45870</v>
      </c>
      <c r="O77" s="65">
        <v>45839</v>
      </c>
      <c r="P77" s="65">
        <v>45870</v>
      </c>
      <c r="Q77" s="1" t="s">
        <v>133</v>
      </c>
      <c r="R77" s="15" t="s">
        <v>4418</v>
      </c>
      <c r="S77" s="1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</row>
    <row r="78" spans="1:40" ht="15.75">
      <c r="A78" s="2" t="s">
        <v>164</v>
      </c>
      <c r="B78" s="2">
        <v>51</v>
      </c>
      <c r="C78" s="1" t="s">
        <v>2122</v>
      </c>
      <c r="D78" s="1" t="s">
        <v>393</v>
      </c>
      <c r="E78" s="1" t="s">
        <v>393</v>
      </c>
      <c r="F78" s="1" t="s">
        <v>393</v>
      </c>
      <c r="G78" s="1" t="s">
        <v>393</v>
      </c>
      <c r="H78" s="58" t="s">
        <v>413</v>
      </c>
      <c r="I78" s="58"/>
      <c r="J78" s="1" t="s">
        <v>414</v>
      </c>
      <c r="K78" s="2">
        <v>12</v>
      </c>
      <c r="L78" s="1" t="str">
        <f>'[2]51'!$D$15</f>
        <v>Análise de Mercado - Tendências, Comportamentos e Movimentos</v>
      </c>
      <c r="M78" s="65">
        <v>45597</v>
      </c>
      <c r="N78" s="65">
        <v>45901</v>
      </c>
      <c r="O78" s="65">
        <v>45839</v>
      </c>
      <c r="P78" s="65">
        <v>45901</v>
      </c>
      <c r="Q78" s="1" t="s">
        <v>133</v>
      </c>
      <c r="R78" s="15" t="s">
        <v>4187</v>
      </c>
      <c r="S78" s="1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</row>
    <row r="79" spans="1:40" ht="15.75">
      <c r="A79" s="3" t="s">
        <v>164</v>
      </c>
      <c r="B79" s="3">
        <v>52</v>
      </c>
      <c r="C79" s="1" t="s">
        <v>391</v>
      </c>
      <c r="D79" s="1" t="s">
        <v>392</v>
      </c>
      <c r="E79" s="1" t="s">
        <v>393</v>
      </c>
      <c r="F79" s="1" t="s">
        <v>393</v>
      </c>
      <c r="G79" s="1" t="s">
        <v>393</v>
      </c>
      <c r="H79" s="58" t="s">
        <v>416</v>
      </c>
      <c r="I79" s="58"/>
      <c r="J79" s="1" t="s">
        <v>417</v>
      </c>
      <c r="K79" s="2">
        <v>6</v>
      </c>
      <c r="L79" s="1" t="str">
        <f>'[2]52'!$D$15</f>
        <v>Análise de Mercado - Tendências, Comportamentos e Movimentos</v>
      </c>
      <c r="M79" s="65">
        <v>45748</v>
      </c>
      <c r="N79" s="65">
        <v>45901</v>
      </c>
      <c r="O79" s="65">
        <v>45839</v>
      </c>
      <c r="P79" s="65">
        <v>45901</v>
      </c>
      <c r="Q79" s="1" t="s">
        <v>133</v>
      </c>
      <c r="R79" s="15" t="s">
        <v>4187</v>
      </c>
      <c r="S79" s="1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</row>
    <row r="80" spans="1:40" ht="15.75">
      <c r="A80" s="4"/>
      <c r="B80" s="4"/>
      <c r="C80" s="1" t="s">
        <v>785</v>
      </c>
      <c r="D80" s="1" t="s">
        <v>1462</v>
      </c>
      <c r="E80" s="1" t="s">
        <v>1462</v>
      </c>
      <c r="F80" s="1" t="s">
        <v>1462</v>
      </c>
      <c r="G80" s="1" t="s">
        <v>1462</v>
      </c>
      <c r="H80" s="58" t="s">
        <v>416</v>
      </c>
      <c r="I80" s="58"/>
      <c r="J80" s="1" t="s">
        <v>417</v>
      </c>
      <c r="K80" s="2">
        <v>6</v>
      </c>
      <c r="L80" s="1" t="str">
        <f>'[2]52'!$F$15</f>
        <v>Gestão da Inovação e Competitividade</v>
      </c>
      <c r="M80" s="65">
        <v>45748</v>
      </c>
      <c r="N80" s="65">
        <v>45870</v>
      </c>
      <c r="O80" s="65">
        <v>45839</v>
      </c>
      <c r="P80" s="65">
        <v>45870</v>
      </c>
      <c r="Q80" s="1" t="s">
        <v>133</v>
      </c>
      <c r="R80" s="15" t="s">
        <v>4187</v>
      </c>
      <c r="S80" s="1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</row>
    <row r="81" spans="1:40" ht="15.75">
      <c r="A81" s="2" t="s">
        <v>132</v>
      </c>
      <c r="B81" s="2">
        <v>53</v>
      </c>
      <c r="C81" s="1" t="s">
        <v>909</v>
      </c>
      <c r="D81" s="1" t="s">
        <v>1620</v>
      </c>
      <c r="E81" s="1" t="s">
        <v>4518</v>
      </c>
      <c r="F81" s="1" t="s">
        <v>4518</v>
      </c>
      <c r="G81" s="1" t="s">
        <v>3090</v>
      </c>
      <c r="H81" s="58" t="s">
        <v>422</v>
      </c>
      <c r="I81" s="58"/>
      <c r="J81" s="1" t="s">
        <v>423</v>
      </c>
      <c r="K81" s="2">
        <v>12</v>
      </c>
      <c r="L81" s="1" t="str">
        <f>'[2]53'!$D$15</f>
        <v>Estratégias de Marketing</v>
      </c>
      <c r="M81" s="65">
        <v>45597</v>
      </c>
      <c r="N81" s="65">
        <v>45901</v>
      </c>
      <c r="O81" s="65">
        <v>45839</v>
      </c>
      <c r="P81" s="65">
        <v>45901</v>
      </c>
      <c r="Q81" s="1" t="s">
        <v>4182</v>
      </c>
      <c r="R81" s="15" t="s">
        <v>183</v>
      </c>
      <c r="S81" s="1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</row>
    <row r="82" spans="1:40" ht="15.75">
      <c r="A82" s="3" t="s">
        <v>132</v>
      </c>
      <c r="B82" s="3">
        <v>54</v>
      </c>
      <c r="C82" s="1" t="s">
        <v>909</v>
      </c>
      <c r="D82" s="1" t="s">
        <v>3090</v>
      </c>
      <c r="E82" s="1" t="s">
        <v>3090</v>
      </c>
      <c r="F82" s="1" t="s">
        <v>3090</v>
      </c>
      <c r="G82" s="1" t="s">
        <v>3090</v>
      </c>
      <c r="H82" s="58" t="s">
        <v>1878</v>
      </c>
      <c r="I82" s="58"/>
      <c r="J82" s="1" t="s">
        <v>425</v>
      </c>
      <c r="K82" s="2">
        <v>6</v>
      </c>
      <c r="L82" s="1" t="str">
        <f>'[2]54'!$D$15</f>
        <v>Estratégias de Marketing</v>
      </c>
      <c r="M82" s="65">
        <v>45748</v>
      </c>
      <c r="N82" s="65">
        <v>45901</v>
      </c>
      <c r="O82" s="65">
        <v>45839</v>
      </c>
      <c r="P82" s="65">
        <v>45901</v>
      </c>
      <c r="Q82" s="1" t="s">
        <v>4182</v>
      </c>
      <c r="R82" s="15" t="s">
        <v>183</v>
      </c>
      <c r="S82" s="1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</row>
    <row r="83" spans="1:40" ht="15.75">
      <c r="A83" s="4"/>
      <c r="B83" s="4"/>
      <c r="C83" s="1" t="s">
        <v>946</v>
      </c>
      <c r="D83" s="1" t="s">
        <v>1393</v>
      </c>
      <c r="E83" s="1" t="s">
        <v>1393</v>
      </c>
      <c r="F83" s="1" t="s">
        <v>1393</v>
      </c>
      <c r="G83" s="1" t="s">
        <v>1393</v>
      </c>
      <c r="H83" s="58" t="s">
        <v>1878</v>
      </c>
      <c r="I83" s="58"/>
      <c r="J83" s="1" t="s">
        <v>425</v>
      </c>
      <c r="K83" s="2">
        <v>6</v>
      </c>
      <c r="L83" s="1" t="str">
        <f>'[2]54'!$F$15</f>
        <v>Publicidade e Propaganda</v>
      </c>
      <c r="M83" s="65">
        <v>45748</v>
      </c>
      <c r="N83" s="65">
        <v>45870</v>
      </c>
      <c r="O83" s="65">
        <v>45839</v>
      </c>
      <c r="P83" s="65">
        <v>45870</v>
      </c>
      <c r="Q83" s="1" t="s">
        <v>4182</v>
      </c>
      <c r="R83" s="15" t="s">
        <v>4206</v>
      </c>
      <c r="S83" s="1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</row>
    <row r="84" spans="1:40" ht="15.75">
      <c r="A84" s="2" t="s">
        <v>132</v>
      </c>
      <c r="B84" s="2">
        <v>55</v>
      </c>
      <c r="C84" s="1" t="s">
        <v>3092</v>
      </c>
      <c r="D84" s="1" t="s">
        <v>4229</v>
      </c>
      <c r="E84" s="1" t="s">
        <v>1438</v>
      </c>
      <c r="F84" s="1" t="s">
        <v>1438</v>
      </c>
      <c r="G84" s="1" t="s">
        <v>1438</v>
      </c>
      <c r="H84" s="58" t="s">
        <v>431</v>
      </c>
      <c r="I84" s="58"/>
      <c r="J84" s="1" t="s">
        <v>432</v>
      </c>
      <c r="K84" s="2">
        <v>12</v>
      </c>
      <c r="L84" s="1" t="str">
        <f>'[2]55'!$D$15</f>
        <v>Modelos e Dimensões do Coaching</v>
      </c>
      <c r="M84" s="65">
        <v>45597</v>
      </c>
      <c r="N84" s="65">
        <v>45901</v>
      </c>
      <c r="O84" s="65">
        <v>45839</v>
      </c>
      <c r="P84" s="65">
        <v>45901</v>
      </c>
      <c r="Q84" s="1" t="s">
        <v>4182</v>
      </c>
      <c r="R84" s="15" t="s">
        <v>240</v>
      </c>
      <c r="S84" s="1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</row>
    <row r="85" spans="1:40" ht="15.75">
      <c r="A85" s="3" t="s">
        <v>132</v>
      </c>
      <c r="B85" s="3">
        <v>56</v>
      </c>
      <c r="C85" s="1" t="s">
        <v>3092</v>
      </c>
      <c r="D85" s="1" t="s">
        <v>3093</v>
      </c>
      <c r="E85" s="1" t="s">
        <v>1438</v>
      </c>
      <c r="F85" s="1" t="s">
        <v>1438</v>
      </c>
      <c r="G85" s="1" t="s">
        <v>1438</v>
      </c>
      <c r="H85" s="58" t="s">
        <v>433</v>
      </c>
      <c r="I85" s="58"/>
      <c r="J85" s="1" t="s">
        <v>434</v>
      </c>
      <c r="K85" s="2">
        <v>6</v>
      </c>
      <c r="L85" s="1" t="str">
        <f>'[2]56'!$D$15</f>
        <v>Modelos e Dimensões do Coaching</v>
      </c>
      <c r="M85" s="65">
        <v>45748</v>
      </c>
      <c r="N85" s="65">
        <v>45901</v>
      </c>
      <c r="O85" s="65">
        <v>45839</v>
      </c>
      <c r="P85" s="65">
        <v>45901</v>
      </c>
      <c r="Q85" s="1" t="s">
        <v>4182</v>
      </c>
      <c r="R85" s="15" t="s">
        <v>240</v>
      </c>
      <c r="S85" s="1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</row>
    <row r="86" spans="1:40" ht="15.75">
      <c r="A86" s="4"/>
      <c r="B86" s="4"/>
      <c r="C86" s="1" t="s">
        <v>1879</v>
      </c>
      <c r="D86" s="1" t="s">
        <v>1879</v>
      </c>
      <c r="E86" s="1" t="s">
        <v>1879</v>
      </c>
      <c r="F86" s="1" t="s">
        <v>1879</v>
      </c>
      <c r="G86" s="1" t="s">
        <v>1879</v>
      </c>
      <c r="H86" s="58" t="s">
        <v>433</v>
      </c>
      <c r="I86" s="58"/>
      <c r="J86" s="1" t="s">
        <v>434</v>
      </c>
      <c r="K86" s="2">
        <v>6</v>
      </c>
      <c r="L86" s="1" t="str">
        <f>'[2]56'!$F$15</f>
        <v>Neurociência Aplicada ao Coaching</v>
      </c>
      <c r="M86" s="65">
        <v>45748</v>
      </c>
      <c r="N86" s="65">
        <v>45870</v>
      </c>
      <c r="O86" s="65">
        <v>45839</v>
      </c>
      <c r="P86" s="65">
        <v>45870</v>
      </c>
      <c r="Q86" s="1" t="s">
        <v>4182</v>
      </c>
      <c r="R86" s="15" t="s">
        <v>240</v>
      </c>
      <c r="S86" s="1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</row>
    <row r="87" spans="1:40" ht="15.75">
      <c r="A87" s="2" t="s">
        <v>132</v>
      </c>
      <c r="B87" s="2">
        <v>57</v>
      </c>
      <c r="C87" s="1" t="s">
        <v>222</v>
      </c>
      <c r="D87" s="1" t="s">
        <v>451</v>
      </c>
      <c r="E87" s="1" t="s">
        <v>451</v>
      </c>
      <c r="F87" s="1" t="s">
        <v>451</v>
      </c>
      <c r="G87" s="1" t="s">
        <v>451</v>
      </c>
      <c r="H87" s="58" t="s">
        <v>438</v>
      </c>
      <c r="I87" s="58"/>
      <c r="J87" s="1" t="s">
        <v>439</v>
      </c>
      <c r="K87" s="2">
        <v>12</v>
      </c>
      <c r="L87" s="1" t="str">
        <f>'[2]57'!$D$15</f>
        <v>Planejamento Estratégico</v>
      </c>
      <c r="M87" s="65">
        <v>45597</v>
      </c>
      <c r="N87" s="65">
        <v>45901</v>
      </c>
      <c r="O87" s="65">
        <v>45839</v>
      </c>
      <c r="P87" s="65">
        <v>45901</v>
      </c>
      <c r="Q87" s="1" t="s">
        <v>4182</v>
      </c>
      <c r="R87" s="15" t="s">
        <v>4206</v>
      </c>
      <c r="S87" s="1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</row>
    <row r="88" spans="1:40" ht="15.75">
      <c r="A88" s="3" t="s">
        <v>132</v>
      </c>
      <c r="B88" s="3">
        <v>58</v>
      </c>
      <c r="C88" s="1" t="s">
        <v>223</v>
      </c>
      <c r="D88" s="1" t="s">
        <v>451</v>
      </c>
      <c r="E88" s="1" t="s">
        <v>223</v>
      </c>
      <c r="F88" s="1" t="s">
        <v>223</v>
      </c>
      <c r="G88" s="1" t="s">
        <v>451</v>
      </c>
      <c r="H88" s="58" t="s">
        <v>442</v>
      </c>
      <c r="I88" s="58"/>
      <c r="J88" s="1" t="s">
        <v>443</v>
      </c>
      <c r="K88" s="2">
        <v>6</v>
      </c>
      <c r="L88" s="1" t="str">
        <f>'[2]58'!$D$15</f>
        <v>Planejamento Estratégico</v>
      </c>
      <c r="M88" s="65">
        <v>45748</v>
      </c>
      <c r="N88" s="65">
        <v>45901</v>
      </c>
      <c r="O88" s="65">
        <v>45839</v>
      </c>
      <c r="P88" s="65">
        <v>45901</v>
      </c>
      <c r="Q88" s="1" t="s">
        <v>4182</v>
      </c>
      <c r="R88" s="15" t="s">
        <v>4206</v>
      </c>
      <c r="S88" s="1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</row>
    <row r="89" spans="1:40" ht="15.75">
      <c r="A89" s="4"/>
      <c r="B89" s="4"/>
      <c r="C89" s="1" t="s">
        <v>1882</v>
      </c>
      <c r="D89" s="1" t="s">
        <v>1882</v>
      </c>
      <c r="E89" s="1" t="s">
        <v>1882</v>
      </c>
      <c r="F89" s="1" t="s">
        <v>1882</v>
      </c>
      <c r="G89" s="1" t="s">
        <v>1882</v>
      </c>
      <c r="H89" s="58" t="s">
        <v>442</v>
      </c>
      <c r="I89" s="58"/>
      <c r="J89" s="1" t="s">
        <v>443</v>
      </c>
      <c r="K89" s="2">
        <v>6</v>
      </c>
      <c r="L89" s="1" t="str">
        <f>'[2]58'!$F$15</f>
        <v>Gestão de Custos e Finanças</v>
      </c>
      <c r="M89" s="65">
        <v>45748</v>
      </c>
      <c r="N89" s="65">
        <v>45870</v>
      </c>
      <c r="O89" s="65">
        <v>45839</v>
      </c>
      <c r="P89" s="65">
        <v>45870</v>
      </c>
      <c r="Q89" s="1" t="s">
        <v>4182</v>
      </c>
      <c r="R89" s="15" t="s">
        <v>240</v>
      </c>
      <c r="S89" s="1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</row>
    <row r="90" spans="1:40" ht="15.75">
      <c r="A90" s="2" t="s">
        <v>132</v>
      </c>
      <c r="B90" s="2">
        <v>59</v>
      </c>
      <c r="C90" s="1" t="s">
        <v>1807</v>
      </c>
      <c r="D90" s="1" t="s">
        <v>1480</v>
      </c>
      <c r="E90" s="1" t="s">
        <v>1480</v>
      </c>
      <c r="F90" s="1" t="s">
        <v>1480</v>
      </c>
      <c r="G90" s="1" t="s">
        <v>1480</v>
      </c>
      <c r="H90" s="58" t="s">
        <v>448</v>
      </c>
      <c r="I90" s="58"/>
      <c r="J90" s="1" t="s">
        <v>449</v>
      </c>
      <c r="K90" s="2">
        <v>12</v>
      </c>
      <c r="L90" s="59" t="str">
        <f>'[2]59'!$D$15</f>
        <v>Orçamento Empresarial e Fluxo de Caixa</v>
      </c>
      <c r="M90" s="65">
        <v>45597</v>
      </c>
      <c r="N90" s="65">
        <v>45901</v>
      </c>
      <c r="O90" s="65">
        <v>45839</v>
      </c>
      <c r="P90" s="65">
        <v>45901</v>
      </c>
      <c r="Q90" s="1" t="s">
        <v>4182</v>
      </c>
      <c r="R90" s="15" t="s">
        <v>4187</v>
      </c>
      <c r="S90" s="1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</row>
    <row r="91" spans="1:40" ht="15.75">
      <c r="A91" s="3" t="s">
        <v>132</v>
      </c>
      <c r="B91" s="3">
        <v>60</v>
      </c>
      <c r="C91" s="1" t="s">
        <v>1480</v>
      </c>
      <c r="D91" s="1" t="s">
        <v>1480</v>
      </c>
      <c r="E91" s="1" t="s">
        <v>1480</v>
      </c>
      <c r="F91" s="1" t="s">
        <v>1480</v>
      </c>
      <c r="G91" s="1" t="s">
        <v>1480</v>
      </c>
      <c r="H91" s="58" t="s">
        <v>1888</v>
      </c>
      <c r="I91" s="58"/>
      <c r="J91" s="1" t="s">
        <v>453</v>
      </c>
      <c r="K91" s="2">
        <v>6</v>
      </c>
      <c r="L91" s="1" t="str">
        <f>'[2]60'!$D$15</f>
        <v>Orçamento Empresarial e Fluxo de Caixa</v>
      </c>
      <c r="M91" s="65">
        <v>45748</v>
      </c>
      <c r="N91" s="65">
        <v>45901</v>
      </c>
      <c r="O91" s="65">
        <v>45839</v>
      </c>
      <c r="P91" s="65">
        <v>45901</v>
      </c>
      <c r="Q91" s="1" t="s">
        <v>4182</v>
      </c>
      <c r="R91" s="15" t="s">
        <v>4187</v>
      </c>
      <c r="S91" s="1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</row>
    <row r="92" spans="1:40" ht="15.75">
      <c r="A92" s="4"/>
      <c r="B92" s="4"/>
      <c r="C92" s="1" t="s">
        <v>1886</v>
      </c>
      <c r="D92" s="1" t="s">
        <v>1474</v>
      </c>
      <c r="E92" s="1" t="s">
        <v>1887</v>
      </c>
      <c r="F92" s="1" t="s">
        <v>1887</v>
      </c>
      <c r="G92" s="1" t="s">
        <v>1887</v>
      </c>
      <c r="H92" s="58" t="s">
        <v>1888</v>
      </c>
      <c r="I92" s="58"/>
      <c r="J92" s="1" t="s">
        <v>453</v>
      </c>
      <c r="K92" s="2">
        <v>6</v>
      </c>
      <c r="L92" s="1" t="str">
        <f>'[2]60'!$F$15</f>
        <v>Sistemas de Informações Gerenciais</v>
      </c>
      <c r="M92" s="65">
        <v>45748</v>
      </c>
      <c r="N92" s="65">
        <v>45870</v>
      </c>
      <c r="O92" s="65">
        <v>45839</v>
      </c>
      <c r="P92" s="65">
        <v>45870</v>
      </c>
      <c r="Q92" s="1" t="s">
        <v>4182</v>
      </c>
      <c r="R92" s="15" t="s">
        <v>4187</v>
      </c>
      <c r="S92" s="1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</row>
    <row r="93" spans="1:40" ht="15.75">
      <c r="A93" s="2" t="s">
        <v>132</v>
      </c>
      <c r="B93" s="2">
        <v>61</v>
      </c>
      <c r="C93" s="1" t="s">
        <v>1409</v>
      </c>
      <c r="D93" s="1" t="s">
        <v>3098</v>
      </c>
      <c r="E93" s="46" t="s">
        <v>3098</v>
      </c>
      <c r="F93" s="46" t="s">
        <v>3098</v>
      </c>
      <c r="G93" s="1" t="s">
        <v>3098</v>
      </c>
      <c r="H93" s="58" t="s">
        <v>1889</v>
      </c>
      <c r="I93" s="58"/>
      <c r="J93" s="1" t="s">
        <v>459</v>
      </c>
      <c r="K93" s="2">
        <v>12</v>
      </c>
      <c r="L93" s="1" t="str">
        <f>'[2]61'!$D$15</f>
        <v>Auditoria Contábil Avançada</v>
      </c>
      <c r="M93" s="65">
        <v>45597</v>
      </c>
      <c r="N93" s="65">
        <v>45901</v>
      </c>
      <c r="O93" s="65">
        <v>45839</v>
      </c>
      <c r="P93" s="65">
        <v>45901</v>
      </c>
      <c r="Q93" s="1" t="s">
        <v>4182</v>
      </c>
      <c r="R93" s="15" t="s">
        <v>240</v>
      </c>
      <c r="S93" s="1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</row>
    <row r="94" spans="1:40" ht="15.75">
      <c r="A94" s="3" t="s">
        <v>132</v>
      </c>
      <c r="B94" s="3">
        <v>62</v>
      </c>
      <c r="C94" s="1" t="s">
        <v>1409</v>
      </c>
      <c r="D94" s="1" t="s">
        <v>3097</v>
      </c>
      <c r="E94" s="1" t="s">
        <v>3098</v>
      </c>
      <c r="F94" s="1" t="s">
        <v>3098</v>
      </c>
      <c r="G94" s="1" t="s">
        <v>3098</v>
      </c>
      <c r="H94" s="58" t="s">
        <v>1890</v>
      </c>
      <c r="I94" s="58"/>
      <c r="J94" s="1" t="s">
        <v>462</v>
      </c>
      <c r="K94" s="2">
        <v>6</v>
      </c>
      <c r="L94" s="1" t="str">
        <f>'[2]62'!$D$15</f>
        <v>Auditoria Contábil Avançada</v>
      </c>
      <c r="M94" s="65">
        <v>45748</v>
      </c>
      <c r="N94" s="65">
        <v>45901</v>
      </c>
      <c r="O94" s="65">
        <v>45839</v>
      </c>
      <c r="P94" s="65">
        <v>45901</v>
      </c>
      <c r="Q94" s="1" t="s">
        <v>4182</v>
      </c>
      <c r="R94" s="15" t="s">
        <v>240</v>
      </c>
      <c r="S94" s="1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</row>
    <row r="95" spans="1:40" ht="15.75">
      <c r="A95" s="4"/>
      <c r="B95" s="4"/>
      <c r="C95" s="1" t="s">
        <v>1807</v>
      </c>
      <c r="D95" s="1" t="s">
        <v>1480</v>
      </c>
      <c r="E95" s="1" t="s">
        <v>1480</v>
      </c>
      <c r="F95" s="1" t="s">
        <v>1480</v>
      </c>
      <c r="G95" s="1" t="s">
        <v>1480</v>
      </c>
      <c r="H95" s="58" t="s">
        <v>1890</v>
      </c>
      <c r="I95" s="58"/>
      <c r="J95" s="1" t="s">
        <v>462</v>
      </c>
      <c r="K95" s="2">
        <v>6</v>
      </c>
      <c r="L95" s="1" t="str">
        <f>'[2]62'!$F$15</f>
        <v>Orçamento Empresarial e Fluxo de Caixa</v>
      </c>
      <c r="M95" s="65">
        <v>45748</v>
      </c>
      <c r="N95" s="65">
        <v>45870</v>
      </c>
      <c r="O95" s="65">
        <v>45839</v>
      </c>
      <c r="P95" s="65">
        <v>45870</v>
      </c>
      <c r="Q95" s="1" t="s">
        <v>4182</v>
      </c>
      <c r="R95" s="15" t="s">
        <v>4187</v>
      </c>
      <c r="S95" s="1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</row>
    <row r="96" spans="1:40" ht="15.75">
      <c r="A96" s="2" t="s">
        <v>132</v>
      </c>
      <c r="B96" s="2">
        <v>63</v>
      </c>
      <c r="C96" s="1" t="s">
        <v>1740</v>
      </c>
      <c r="D96" s="1" t="s">
        <v>485</v>
      </c>
      <c r="E96" s="1" t="s">
        <v>485</v>
      </c>
      <c r="F96" s="1" t="s">
        <v>485</v>
      </c>
      <c r="G96" s="1" t="s">
        <v>485</v>
      </c>
      <c r="H96" s="58" t="s">
        <v>467</v>
      </c>
      <c r="I96" s="58"/>
      <c r="J96" s="1" t="s">
        <v>468</v>
      </c>
      <c r="K96" s="2">
        <v>12</v>
      </c>
      <c r="L96" s="1" t="str">
        <f>'[2]63'!$D$15</f>
        <v>Contabilidade Financeira</v>
      </c>
      <c r="M96" s="65">
        <v>45597</v>
      </c>
      <c r="N96" s="65">
        <v>45901</v>
      </c>
      <c r="O96" s="65">
        <v>45839</v>
      </c>
      <c r="P96" s="65">
        <v>45901</v>
      </c>
      <c r="Q96" s="1" t="s">
        <v>4182</v>
      </c>
      <c r="R96" s="15" t="s">
        <v>240</v>
      </c>
      <c r="S96" s="1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</row>
    <row r="97" spans="1:40" ht="15.75">
      <c r="A97" s="3" t="s">
        <v>132</v>
      </c>
      <c r="B97" s="3">
        <v>64</v>
      </c>
      <c r="C97" s="1" t="s">
        <v>1740</v>
      </c>
      <c r="D97" s="1" t="s">
        <v>485</v>
      </c>
      <c r="E97" s="1" t="s">
        <v>485</v>
      </c>
      <c r="F97" s="1" t="s">
        <v>485</v>
      </c>
      <c r="G97" s="1" t="s">
        <v>485</v>
      </c>
      <c r="H97" s="58" t="s">
        <v>778</v>
      </c>
      <c r="I97" s="58"/>
      <c r="J97" s="1" t="s">
        <v>469</v>
      </c>
      <c r="K97" s="2">
        <v>6</v>
      </c>
      <c r="L97" s="1" t="str">
        <f>'[2]64'!$D$15</f>
        <v>Contabilidade Financeira</v>
      </c>
      <c r="M97" s="65">
        <v>45748</v>
      </c>
      <c r="N97" s="65">
        <v>45901</v>
      </c>
      <c r="O97" s="65">
        <v>45839</v>
      </c>
      <c r="P97" s="65">
        <v>45901</v>
      </c>
      <c r="Q97" s="1" t="s">
        <v>4182</v>
      </c>
      <c r="R97" s="15" t="s">
        <v>240</v>
      </c>
      <c r="S97" s="1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</row>
    <row r="98" spans="1:40" ht="15.75">
      <c r="A98" s="4"/>
      <c r="B98" s="4"/>
      <c r="C98" s="1" t="s">
        <v>1695</v>
      </c>
      <c r="D98" s="1" t="s">
        <v>1694</v>
      </c>
      <c r="E98" s="1" t="s">
        <v>1695</v>
      </c>
      <c r="F98" s="1" t="s">
        <v>1695</v>
      </c>
      <c r="G98" s="1" t="s">
        <v>1695</v>
      </c>
      <c r="H98" s="58" t="s">
        <v>778</v>
      </c>
      <c r="I98" s="58"/>
      <c r="J98" s="1" t="s">
        <v>469</v>
      </c>
      <c r="K98" s="2">
        <v>6</v>
      </c>
      <c r="L98" s="1" t="str">
        <f>'[2]64'!$F$15</f>
        <v>Auditoria</v>
      </c>
      <c r="M98" s="65">
        <v>45748</v>
      </c>
      <c r="N98" s="65">
        <v>45870</v>
      </c>
      <c r="O98" s="65">
        <v>45839</v>
      </c>
      <c r="P98" s="65">
        <v>45870</v>
      </c>
      <c r="Q98" s="1" t="s">
        <v>4182</v>
      </c>
      <c r="R98" s="15" t="s">
        <v>198</v>
      </c>
      <c r="S98" s="1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</row>
    <row r="99" spans="1:40" ht="15.75">
      <c r="A99" s="2" t="s">
        <v>132</v>
      </c>
      <c r="B99" s="2">
        <v>65</v>
      </c>
      <c r="C99" s="1" t="s">
        <v>3048</v>
      </c>
      <c r="D99" s="1" t="s">
        <v>3049</v>
      </c>
      <c r="E99" s="1" t="s">
        <v>4519</v>
      </c>
      <c r="F99" s="1" t="s">
        <v>4519</v>
      </c>
      <c r="G99" s="1" t="s">
        <v>3049</v>
      </c>
      <c r="H99" s="58" t="s">
        <v>476</v>
      </c>
      <c r="I99" s="58"/>
      <c r="J99" s="1" t="s">
        <v>477</v>
      </c>
      <c r="K99" s="2">
        <v>12</v>
      </c>
      <c r="L99" s="1" t="str">
        <f>'[2]65'!$D$15</f>
        <v>Estratégias de Marketing e Branding</v>
      </c>
      <c r="M99" s="65">
        <v>45597</v>
      </c>
      <c r="N99" s="65">
        <v>45901</v>
      </c>
      <c r="O99" s="65">
        <v>45839</v>
      </c>
      <c r="P99" s="65">
        <v>45901</v>
      </c>
      <c r="Q99" s="1" t="s">
        <v>4182</v>
      </c>
      <c r="R99" s="15" t="s">
        <v>198</v>
      </c>
      <c r="S99" s="1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</row>
    <row r="100" spans="1:40" ht="15.75">
      <c r="A100" s="3" t="s">
        <v>132</v>
      </c>
      <c r="B100" s="3">
        <v>66</v>
      </c>
      <c r="C100" s="1" t="s">
        <v>3048</v>
      </c>
      <c r="D100" s="1" t="s">
        <v>3049</v>
      </c>
      <c r="E100" s="1" t="s">
        <v>3049</v>
      </c>
      <c r="F100" s="1" t="s">
        <v>3049</v>
      </c>
      <c r="G100" s="1" t="s">
        <v>3049</v>
      </c>
      <c r="H100" s="58" t="s">
        <v>478</v>
      </c>
      <c r="I100" s="58"/>
      <c r="J100" s="1" t="s">
        <v>479</v>
      </c>
      <c r="K100" s="2">
        <v>6</v>
      </c>
      <c r="L100" s="1" t="str">
        <f>'[2]66'!$D$15</f>
        <v>Estratégias de Marketing e Branding</v>
      </c>
      <c r="M100" s="65">
        <v>45748</v>
      </c>
      <c r="N100" s="65">
        <v>45901</v>
      </c>
      <c r="O100" s="65">
        <v>45839</v>
      </c>
      <c r="P100" s="65">
        <v>45901</v>
      </c>
      <c r="Q100" s="1" t="s">
        <v>4182</v>
      </c>
      <c r="R100" s="15" t="s">
        <v>198</v>
      </c>
      <c r="S100" s="1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</row>
    <row r="101" spans="1:40" ht="15.75">
      <c r="A101" s="4"/>
      <c r="B101" s="4"/>
      <c r="C101" s="1" t="s">
        <v>1387</v>
      </c>
      <c r="D101" s="1" t="s">
        <v>1388</v>
      </c>
      <c r="E101" s="1" t="s">
        <v>1388</v>
      </c>
      <c r="F101" s="1" t="s">
        <v>1388</v>
      </c>
      <c r="G101" s="1" t="s">
        <v>1388</v>
      </c>
      <c r="H101" s="58" t="s">
        <v>478</v>
      </c>
      <c r="I101" s="58"/>
      <c r="J101" s="1" t="s">
        <v>479</v>
      </c>
      <c r="K101" s="2">
        <v>6</v>
      </c>
      <c r="L101" s="1" t="str">
        <f>'[2]66'!$F$15</f>
        <v>Gestão Estratégica de Pessoas</v>
      </c>
      <c r="M101" s="65">
        <v>45748</v>
      </c>
      <c r="N101" s="65">
        <v>45870</v>
      </c>
      <c r="O101" s="65">
        <v>45839</v>
      </c>
      <c r="P101" s="65">
        <v>45870</v>
      </c>
      <c r="Q101" s="1" t="s">
        <v>4182</v>
      </c>
      <c r="R101" s="15" t="s">
        <v>183</v>
      </c>
      <c r="S101" s="1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</row>
    <row r="102" spans="1:40" ht="15.75">
      <c r="A102" s="2" t="s">
        <v>132</v>
      </c>
      <c r="B102" s="2">
        <v>67</v>
      </c>
      <c r="C102" s="1" t="s">
        <v>4520</v>
      </c>
      <c r="D102" s="1" t="s">
        <v>1883</v>
      </c>
      <c r="E102" s="1" t="s">
        <v>1883</v>
      </c>
      <c r="F102" s="1" t="s">
        <v>1883</v>
      </c>
      <c r="G102" s="1" t="s">
        <v>1883</v>
      </c>
      <c r="H102" s="58" t="s">
        <v>483</v>
      </c>
      <c r="I102" s="58"/>
      <c r="J102" s="1" t="s">
        <v>484</v>
      </c>
      <c r="K102" s="2">
        <v>12</v>
      </c>
      <c r="L102" s="1" t="str">
        <f>'[2]67'!$D$15</f>
        <v>Sistema de Gestão Integrado</v>
      </c>
      <c r="M102" s="65">
        <v>45597</v>
      </c>
      <c r="N102" s="65">
        <v>45901</v>
      </c>
      <c r="O102" s="65">
        <v>45839</v>
      </c>
      <c r="P102" s="65">
        <v>45901</v>
      </c>
      <c r="Q102" s="1" t="s">
        <v>4182</v>
      </c>
      <c r="R102" s="15" t="s">
        <v>4187</v>
      </c>
      <c r="S102" s="1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</row>
    <row r="103" spans="1:40" ht="15.75">
      <c r="A103" s="3" t="s">
        <v>132</v>
      </c>
      <c r="B103" s="3">
        <v>68</v>
      </c>
      <c r="C103" s="1" t="s">
        <v>1883</v>
      </c>
      <c r="D103" s="1" t="s">
        <v>1883</v>
      </c>
      <c r="E103" s="1" t="s">
        <v>1883</v>
      </c>
      <c r="F103" s="1" t="s">
        <v>1883</v>
      </c>
      <c r="G103" s="1" t="s">
        <v>1883</v>
      </c>
      <c r="H103" s="58" t="s">
        <v>1895</v>
      </c>
      <c r="I103" s="58"/>
      <c r="J103" s="1" t="s">
        <v>487</v>
      </c>
      <c r="K103" s="2">
        <v>6</v>
      </c>
      <c r="L103" s="1" t="str">
        <f>'[2]68'!$D$15</f>
        <v>Sistema de Gestão Integrado</v>
      </c>
      <c r="M103" s="65">
        <v>45748</v>
      </c>
      <c r="N103" s="65">
        <v>45901</v>
      </c>
      <c r="O103" s="65">
        <v>45839</v>
      </c>
      <c r="P103" s="65">
        <v>45901</v>
      </c>
      <c r="Q103" s="1" t="s">
        <v>4182</v>
      </c>
      <c r="R103" s="15" t="s">
        <v>4187</v>
      </c>
      <c r="S103" s="1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</row>
    <row r="104" spans="1:40" ht="15.75">
      <c r="A104" s="4"/>
      <c r="B104" s="4"/>
      <c r="C104" s="1" t="s">
        <v>1695</v>
      </c>
      <c r="D104" s="1" t="s">
        <v>1894</v>
      </c>
      <c r="E104" s="1" t="s">
        <v>1695</v>
      </c>
      <c r="F104" s="1" t="s">
        <v>1695</v>
      </c>
      <c r="G104" s="1" t="s">
        <v>1695</v>
      </c>
      <c r="H104" s="58" t="s">
        <v>1895</v>
      </c>
      <c r="I104" s="58"/>
      <c r="J104" s="1" t="s">
        <v>487</v>
      </c>
      <c r="K104" s="2">
        <v>6</v>
      </c>
      <c r="L104" s="1" t="str">
        <f>'[2]68'!$F$15</f>
        <v>Auditoria</v>
      </c>
      <c r="M104" s="65">
        <v>45748</v>
      </c>
      <c r="N104" s="65">
        <v>45870</v>
      </c>
      <c r="O104" s="65">
        <v>45839</v>
      </c>
      <c r="P104" s="65">
        <v>45870</v>
      </c>
      <c r="Q104" s="1" t="s">
        <v>4182</v>
      </c>
      <c r="R104" s="15" t="s">
        <v>198</v>
      </c>
      <c r="S104" s="1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</row>
    <row r="105" spans="1:40" ht="15.75">
      <c r="A105" s="2" t="s">
        <v>132</v>
      </c>
      <c r="B105" s="2">
        <v>69</v>
      </c>
      <c r="C105" s="1" t="s">
        <v>3367</v>
      </c>
      <c r="D105" s="1" t="s">
        <v>337</v>
      </c>
      <c r="E105" s="1" t="s">
        <v>339</v>
      </c>
      <c r="F105" s="1" t="s">
        <v>339</v>
      </c>
      <c r="G105" s="1" t="s">
        <v>339</v>
      </c>
      <c r="H105" s="58" t="s">
        <v>491</v>
      </c>
      <c r="I105" s="58"/>
      <c r="J105" s="1" t="s">
        <v>492</v>
      </c>
      <c r="K105" s="2">
        <v>12</v>
      </c>
      <c r="L105" s="1" t="str">
        <f>'[2]69'!$D$15</f>
        <v>Introdução ao Marketing e Marketing de Serviços</v>
      </c>
      <c r="M105" s="65">
        <v>45597</v>
      </c>
      <c r="N105" s="65">
        <v>45901</v>
      </c>
      <c r="O105" s="65">
        <v>45839</v>
      </c>
      <c r="P105" s="65">
        <v>45901</v>
      </c>
      <c r="Q105" s="1" t="s">
        <v>4182</v>
      </c>
      <c r="R105" s="15" t="s">
        <v>183</v>
      </c>
      <c r="S105" s="1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</row>
    <row r="106" spans="1:40" ht="15.75">
      <c r="A106" s="3" t="s">
        <v>132</v>
      </c>
      <c r="B106" s="3">
        <v>70</v>
      </c>
      <c r="C106" s="1" t="s">
        <v>336</v>
      </c>
      <c r="D106" s="1" t="s">
        <v>337</v>
      </c>
      <c r="E106" s="1" t="s">
        <v>339</v>
      </c>
      <c r="F106" s="1" t="s">
        <v>339</v>
      </c>
      <c r="G106" s="1" t="s">
        <v>339</v>
      </c>
      <c r="H106" s="58" t="s">
        <v>1897</v>
      </c>
      <c r="I106" s="58"/>
      <c r="J106" s="1" t="s">
        <v>496</v>
      </c>
      <c r="K106" s="2">
        <v>6</v>
      </c>
      <c r="L106" s="1" t="str">
        <f>'[2]70'!$D$15</f>
        <v>Introdução ao Marketing e Marketing de Serviços</v>
      </c>
      <c r="M106" s="65">
        <v>45748</v>
      </c>
      <c r="N106" s="65">
        <v>45901</v>
      </c>
      <c r="O106" s="65">
        <v>45839</v>
      </c>
      <c r="P106" s="65">
        <v>45901</v>
      </c>
      <c r="Q106" s="1" t="s">
        <v>4182</v>
      </c>
      <c r="R106" s="15" t="s">
        <v>183</v>
      </c>
      <c r="S106" s="1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</row>
    <row r="107" spans="1:40" ht="15.75">
      <c r="A107" s="4"/>
      <c r="B107" s="4"/>
      <c r="C107" s="1" t="s">
        <v>1441</v>
      </c>
      <c r="D107" s="1" t="s">
        <v>1440</v>
      </c>
      <c r="E107" s="1" t="s">
        <v>1441</v>
      </c>
      <c r="F107" s="1" t="s">
        <v>1441</v>
      </c>
      <c r="G107" s="1" t="s">
        <v>1441</v>
      </c>
      <c r="H107" s="58" t="s">
        <v>1897</v>
      </c>
      <c r="I107" s="58"/>
      <c r="J107" s="1" t="s">
        <v>496</v>
      </c>
      <c r="K107" s="2">
        <v>6</v>
      </c>
      <c r="L107" s="1" t="str">
        <f>'[2]70'!$F$15</f>
        <v>Empreendedorismo</v>
      </c>
      <c r="M107" s="65">
        <v>45748</v>
      </c>
      <c r="N107" s="65">
        <v>45870</v>
      </c>
      <c r="O107" s="65">
        <v>45839</v>
      </c>
      <c r="P107" s="65">
        <v>45870</v>
      </c>
      <c r="Q107" s="1" t="s">
        <v>4182</v>
      </c>
      <c r="R107" s="15" t="s">
        <v>4206</v>
      </c>
      <c r="S107" s="1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</row>
    <row r="108" spans="1:40" ht="15.75">
      <c r="A108" s="2" t="s">
        <v>132</v>
      </c>
      <c r="B108" s="2">
        <v>71</v>
      </c>
      <c r="C108" s="1" t="s">
        <v>1671</v>
      </c>
      <c r="D108" s="1" t="s">
        <v>1671</v>
      </c>
      <c r="E108" s="1" t="s">
        <v>1671</v>
      </c>
      <c r="F108" s="1" t="s">
        <v>1671</v>
      </c>
      <c r="G108" s="1" t="s">
        <v>1671</v>
      </c>
      <c r="H108" s="58" t="s">
        <v>499</v>
      </c>
      <c r="I108" s="58"/>
      <c r="J108" s="1" t="s">
        <v>500</v>
      </c>
      <c r="K108" s="2">
        <v>12</v>
      </c>
      <c r="L108" s="1" t="str">
        <f>'[2]71'!$D$15</f>
        <v>Liderança E Gestão De Equipes</v>
      </c>
      <c r="M108" s="65">
        <v>45597</v>
      </c>
      <c r="N108" s="65">
        <v>45901</v>
      </c>
      <c r="O108" s="65">
        <v>45839</v>
      </c>
      <c r="P108" s="65">
        <v>45901</v>
      </c>
      <c r="Q108" s="1" t="s">
        <v>4182</v>
      </c>
      <c r="R108" s="15" t="s">
        <v>240</v>
      </c>
      <c r="S108" s="1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</row>
    <row r="109" spans="1:40" ht="15.75">
      <c r="A109" s="3" t="s">
        <v>132</v>
      </c>
      <c r="B109" s="3">
        <v>72</v>
      </c>
      <c r="C109" s="1" t="s">
        <v>1454</v>
      </c>
      <c r="D109" s="1" t="s">
        <v>1671</v>
      </c>
      <c r="E109" s="1" t="s">
        <v>1671</v>
      </c>
      <c r="F109" s="1" t="s">
        <v>1671</v>
      </c>
      <c r="G109" s="1" t="s">
        <v>1671</v>
      </c>
      <c r="H109" s="58" t="s">
        <v>502</v>
      </c>
      <c r="I109" s="58"/>
      <c r="J109" s="1" t="s">
        <v>503</v>
      </c>
      <c r="K109" s="2">
        <v>6</v>
      </c>
      <c r="L109" s="1" t="str">
        <f>'[2]72'!$D$15</f>
        <v>Liderança E Gestão De Equipes</v>
      </c>
      <c r="M109" s="65">
        <v>45748</v>
      </c>
      <c r="N109" s="65">
        <v>45901</v>
      </c>
      <c r="O109" s="65">
        <v>45839</v>
      </c>
      <c r="P109" s="65">
        <v>45901</v>
      </c>
      <c r="Q109" s="1" t="s">
        <v>4182</v>
      </c>
      <c r="R109" s="15" t="s">
        <v>240</v>
      </c>
      <c r="S109" s="1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</row>
    <row r="110" spans="1:40" ht="15.75">
      <c r="A110" s="4"/>
      <c r="B110" s="4"/>
      <c r="C110" s="1" t="s">
        <v>1462</v>
      </c>
      <c r="D110" s="1" t="s">
        <v>800</v>
      </c>
      <c r="E110" s="1" t="s">
        <v>1695</v>
      </c>
      <c r="F110" s="1" t="s">
        <v>1695</v>
      </c>
      <c r="G110" s="1" t="s">
        <v>1695</v>
      </c>
      <c r="H110" s="58" t="s">
        <v>502</v>
      </c>
      <c r="I110" s="58"/>
      <c r="J110" s="1" t="s">
        <v>503</v>
      </c>
      <c r="K110" s="2">
        <v>6</v>
      </c>
      <c r="L110" s="1" t="str">
        <f>'[2]72'!$F$15</f>
        <v>Auditoria</v>
      </c>
      <c r="M110" s="65">
        <v>45748</v>
      </c>
      <c r="N110" s="65">
        <v>45870</v>
      </c>
      <c r="O110" s="65">
        <v>45839</v>
      </c>
      <c r="P110" s="65">
        <v>45870</v>
      </c>
      <c r="Q110" s="1" t="s">
        <v>4182</v>
      </c>
      <c r="R110" s="15" t="s">
        <v>198</v>
      </c>
      <c r="S110" s="1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</row>
    <row r="111" spans="1:40" ht="15.75">
      <c r="A111" s="2" t="s">
        <v>132</v>
      </c>
      <c r="B111" s="2">
        <v>73</v>
      </c>
      <c r="C111" s="1" t="s">
        <v>3102</v>
      </c>
      <c r="D111" s="1" t="s">
        <v>3099</v>
      </c>
      <c r="E111" s="1" t="s">
        <v>3099</v>
      </c>
      <c r="F111" s="1" t="s">
        <v>3099</v>
      </c>
      <c r="G111" s="1" t="s">
        <v>3099</v>
      </c>
      <c r="H111" s="58" t="s">
        <v>507</v>
      </c>
      <c r="I111" s="58"/>
      <c r="J111" s="1" t="s">
        <v>508</v>
      </c>
      <c r="K111" s="2">
        <v>12</v>
      </c>
      <c r="L111" s="1" t="str">
        <f>'[2]73'!$D$15</f>
        <v>Gestão de Obras</v>
      </c>
      <c r="M111" s="65">
        <v>45597</v>
      </c>
      <c r="N111" s="65">
        <v>45901</v>
      </c>
      <c r="O111" s="65">
        <v>45839</v>
      </c>
      <c r="P111" s="65">
        <v>45901</v>
      </c>
      <c r="Q111" s="1" t="s">
        <v>4182</v>
      </c>
      <c r="R111" s="15" t="s">
        <v>229</v>
      </c>
      <c r="S111" s="1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</row>
    <row r="112" spans="1:40" ht="15.75">
      <c r="A112" s="3" t="s">
        <v>132</v>
      </c>
      <c r="B112" s="3">
        <v>74</v>
      </c>
      <c r="C112" s="1" t="s">
        <v>3102</v>
      </c>
      <c r="D112" s="1" t="s">
        <v>3099</v>
      </c>
      <c r="E112" s="1" t="s">
        <v>3099</v>
      </c>
      <c r="F112" s="1" t="s">
        <v>3099</v>
      </c>
      <c r="G112" s="1" t="s">
        <v>3099</v>
      </c>
      <c r="H112" s="58" t="s">
        <v>509</v>
      </c>
      <c r="I112" s="58"/>
      <c r="J112" s="1" t="s">
        <v>510</v>
      </c>
      <c r="K112" s="2">
        <v>6</v>
      </c>
      <c r="L112" s="1" t="str">
        <f>'[2]74'!$D$15</f>
        <v>Gestão de Obras</v>
      </c>
      <c r="M112" s="65">
        <v>45748</v>
      </c>
      <c r="N112" s="65">
        <v>45901</v>
      </c>
      <c r="O112" s="65">
        <v>45839</v>
      </c>
      <c r="P112" s="65">
        <v>45901</v>
      </c>
      <c r="Q112" s="1" t="s">
        <v>4182</v>
      </c>
      <c r="R112" s="15" t="s">
        <v>229</v>
      </c>
      <c r="S112" s="1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</row>
    <row r="113" spans="1:40" ht="15.75">
      <c r="A113" s="4"/>
      <c r="B113" s="4"/>
      <c r="C113" s="1" t="s">
        <v>1487</v>
      </c>
      <c r="D113" s="1" t="s">
        <v>1487</v>
      </c>
      <c r="E113" s="1" t="s">
        <v>1380</v>
      </c>
      <c r="F113" s="1" t="s">
        <v>1380</v>
      </c>
      <c r="G113" s="1" t="s">
        <v>1380</v>
      </c>
      <c r="H113" s="58" t="s">
        <v>509</v>
      </c>
      <c r="I113" s="58"/>
      <c r="J113" s="1" t="s">
        <v>510</v>
      </c>
      <c r="K113" s="2">
        <v>6</v>
      </c>
      <c r="L113" s="1" t="str">
        <f>'[2]74'!$F$15</f>
        <v>Princípios de Gerência de Projetos</v>
      </c>
      <c r="M113" s="65">
        <v>45748</v>
      </c>
      <c r="N113" s="65">
        <v>45870</v>
      </c>
      <c r="O113" s="65">
        <v>45839</v>
      </c>
      <c r="P113" s="65">
        <v>45870</v>
      </c>
      <c r="Q113" s="1" t="s">
        <v>4182</v>
      </c>
      <c r="R113" s="15" t="s">
        <v>4206</v>
      </c>
      <c r="S113" s="1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</row>
    <row r="114" spans="1:40" ht="15.75">
      <c r="A114" s="2" t="s">
        <v>132</v>
      </c>
      <c r="B114" s="2">
        <v>75</v>
      </c>
      <c r="C114" s="1" t="s">
        <v>3103</v>
      </c>
      <c r="D114" s="1" t="s">
        <v>3103</v>
      </c>
      <c r="E114" s="1" t="s">
        <v>3103</v>
      </c>
      <c r="F114" s="1" t="s">
        <v>3103</v>
      </c>
      <c r="G114" s="1" t="s">
        <v>3103</v>
      </c>
      <c r="H114" s="58" t="s">
        <v>515</v>
      </c>
      <c r="I114" s="58"/>
      <c r="J114" s="1" t="s">
        <v>516</v>
      </c>
      <c r="K114" s="2">
        <v>12</v>
      </c>
      <c r="L114" s="1" t="str">
        <f>'[2]75'!$D$15</f>
        <v>Regulação, Controle, Avaliação E Auditoria Em Saúde</v>
      </c>
      <c r="M114" s="65">
        <v>45597</v>
      </c>
      <c r="N114" s="65">
        <v>45901</v>
      </c>
      <c r="O114" s="65">
        <v>45839</v>
      </c>
      <c r="P114" s="65">
        <v>45901</v>
      </c>
      <c r="Q114" s="1" t="s">
        <v>4182</v>
      </c>
      <c r="R114" s="15" t="s">
        <v>4205</v>
      </c>
      <c r="S114" s="1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</row>
    <row r="115" spans="1:40" ht="15.75">
      <c r="A115" s="3" t="s">
        <v>132</v>
      </c>
      <c r="B115" s="3">
        <v>76</v>
      </c>
      <c r="C115" s="1" t="s">
        <v>3103</v>
      </c>
      <c r="D115" s="1" t="s">
        <v>3103</v>
      </c>
      <c r="E115" s="1" t="s">
        <v>3103</v>
      </c>
      <c r="F115" s="1" t="s">
        <v>3103</v>
      </c>
      <c r="G115" s="1" t="s">
        <v>3103</v>
      </c>
      <c r="H115" s="58" t="s">
        <v>517</v>
      </c>
      <c r="I115" s="58"/>
      <c r="J115" s="1" t="s">
        <v>518</v>
      </c>
      <c r="K115" s="2">
        <v>6</v>
      </c>
      <c r="L115" s="1" t="str">
        <f>'[2]76'!$D$15</f>
        <v>Regulação, Controle, Avaliação e Auditoria em Saúde</v>
      </c>
      <c r="M115" s="65">
        <v>45748</v>
      </c>
      <c r="N115" s="65">
        <v>45901</v>
      </c>
      <c r="O115" s="65">
        <v>45839</v>
      </c>
      <c r="P115" s="65">
        <v>45901</v>
      </c>
      <c r="Q115" s="1" t="s">
        <v>4182</v>
      </c>
      <c r="R115" s="15" t="s">
        <v>4205</v>
      </c>
      <c r="S115" s="1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</row>
    <row r="116" spans="1:40" ht="15.75">
      <c r="A116" s="4"/>
      <c r="B116" s="4"/>
      <c r="C116" s="1" t="s">
        <v>1831</v>
      </c>
      <c r="D116" s="1" t="s">
        <v>1831</v>
      </c>
      <c r="E116" s="1" t="s">
        <v>1831</v>
      </c>
      <c r="F116" s="1" t="s">
        <v>1831</v>
      </c>
      <c r="G116" s="1" t="s">
        <v>1831</v>
      </c>
      <c r="H116" s="58" t="s">
        <v>517</v>
      </c>
      <c r="I116" s="58"/>
      <c r="J116" s="1" t="s">
        <v>518</v>
      </c>
      <c r="K116" s="2">
        <v>6</v>
      </c>
      <c r="L116" s="1" t="str">
        <f>'[2]76'!$F$15</f>
        <v>Direito Aplicado a Gestão Hospitalar</v>
      </c>
      <c r="M116" s="65">
        <v>45748</v>
      </c>
      <c r="N116" s="65">
        <v>45870</v>
      </c>
      <c r="O116" s="65">
        <v>45839</v>
      </c>
      <c r="P116" s="65">
        <v>45870</v>
      </c>
      <c r="Q116" s="1" t="s">
        <v>4182</v>
      </c>
      <c r="R116" s="15" t="s">
        <v>139</v>
      </c>
      <c r="S116" s="1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</row>
    <row r="117" spans="1:40" ht="15.75">
      <c r="A117" s="2" t="s">
        <v>174</v>
      </c>
      <c r="B117" s="2">
        <v>77</v>
      </c>
      <c r="C117" s="1" t="s">
        <v>3104</v>
      </c>
      <c r="D117" s="1" t="s">
        <v>4521</v>
      </c>
      <c r="E117" s="1" t="s">
        <v>1846</v>
      </c>
      <c r="F117" s="1" t="s">
        <v>1846</v>
      </c>
      <c r="G117" s="1" t="s">
        <v>1846</v>
      </c>
      <c r="H117" s="58" t="s">
        <v>606</v>
      </c>
      <c r="I117" s="58"/>
      <c r="J117" s="1" t="s">
        <v>524</v>
      </c>
      <c r="K117" s="2">
        <v>12</v>
      </c>
      <c r="L117" s="1" t="str">
        <f>'[2]77'!$D$15</f>
        <v>Design De Artefatos</v>
      </c>
      <c r="M117" s="65">
        <v>45597</v>
      </c>
      <c r="N117" s="65">
        <v>45901</v>
      </c>
      <c r="O117" s="65">
        <v>45839</v>
      </c>
      <c r="P117" s="65">
        <v>45901</v>
      </c>
      <c r="Q117" s="1" t="s">
        <v>133</v>
      </c>
      <c r="R117" s="15" t="s">
        <v>4418</v>
      </c>
      <c r="S117" s="1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</row>
    <row r="118" spans="1:40" ht="15.75">
      <c r="A118" s="3" t="s">
        <v>174</v>
      </c>
      <c r="B118" s="3">
        <v>78</v>
      </c>
      <c r="C118" s="1" t="s">
        <v>3104</v>
      </c>
      <c r="D118" s="1" t="s">
        <v>1846</v>
      </c>
      <c r="E118" s="1" t="s">
        <v>1846</v>
      </c>
      <c r="F118" s="1" t="s">
        <v>1846</v>
      </c>
      <c r="G118" s="1" t="s">
        <v>1846</v>
      </c>
      <c r="H118" s="58" t="s">
        <v>525</v>
      </c>
      <c r="I118" s="58"/>
      <c r="J118" s="1" t="s">
        <v>526</v>
      </c>
      <c r="K118" s="2">
        <v>6</v>
      </c>
      <c r="L118" s="1" t="str">
        <f>'[2]78'!$D$15</f>
        <v>Design de Artefatos</v>
      </c>
      <c r="M118" s="65">
        <v>45748</v>
      </c>
      <c r="N118" s="65">
        <v>45901</v>
      </c>
      <c r="O118" s="65">
        <v>45839</v>
      </c>
      <c r="P118" s="65">
        <v>45901</v>
      </c>
      <c r="Q118" s="1" t="s">
        <v>133</v>
      </c>
      <c r="R118" s="15" t="s">
        <v>4418</v>
      </c>
      <c r="S118" s="1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</row>
    <row r="119" spans="1:40" ht="15.75">
      <c r="A119" s="4"/>
      <c r="B119" s="4"/>
      <c r="C119" s="1" t="s">
        <v>1086</v>
      </c>
      <c r="D119" s="1" t="s">
        <v>1876</v>
      </c>
      <c r="E119" s="1" t="s">
        <v>1876</v>
      </c>
      <c r="F119" s="1" t="s">
        <v>1876</v>
      </c>
      <c r="G119" s="1" t="s">
        <v>1876</v>
      </c>
      <c r="H119" s="58" t="s">
        <v>525</v>
      </c>
      <c r="I119" s="58"/>
      <c r="J119" s="1" t="s">
        <v>526</v>
      </c>
      <c r="K119" s="2">
        <v>6</v>
      </c>
      <c r="L119" s="1" t="str">
        <f>'[2]78'!$F$15</f>
        <v>Human Centred Design</v>
      </c>
      <c r="M119" s="65">
        <v>45748</v>
      </c>
      <c r="N119" s="65">
        <v>45870</v>
      </c>
      <c r="O119" s="65">
        <v>45839</v>
      </c>
      <c r="P119" s="65">
        <v>45870</v>
      </c>
      <c r="Q119" s="1" t="s">
        <v>133</v>
      </c>
      <c r="R119" s="15" t="s">
        <v>229</v>
      </c>
      <c r="S119" s="1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</row>
    <row r="120" spans="1:40" ht="15.75">
      <c r="A120" s="2" t="s">
        <v>174</v>
      </c>
      <c r="B120" s="2">
        <v>79</v>
      </c>
      <c r="C120" s="1" t="s">
        <v>3105</v>
      </c>
      <c r="D120" s="1" t="s">
        <v>3106</v>
      </c>
      <c r="E120" s="1" t="s">
        <v>3105</v>
      </c>
      <c r="F120" s="1" t="s">
        <v>3105</v>
      </c>
      <c r="G120" s="1" t="s">
        <v>3105</v>
      </c>
      <c r="H120" s="58" t="s">
        <v>530</v>
      </c>
      <c r="I120" s="58"/>
      <c r="J120" s="1" t="s">
        <v>531</v>
      </c>
      <c r="K120" s="2">
        <v>12</v>
      </c>
      <c r="L120" s="1" t="str">
        <f>'[2]79'!$D$15</f>
        <v>Gestão De Obras</v>
      </c>
      <c r="M120" s="65">
        <v>45597</v>
      </c>
      <c r="N120" s="65">
        <v>45901</v>
      </c>
      <c r="O120" s="65">
        <v>45839</v>
      </c>
      <c r="P120" s="65">
        <v>45901</v>
      </c>
      <c r="Q120" s="1" t="s">
        <v>133</v>
      </c>
      <c r="R120" s="15" t="s">
        <v>229</v>
      </c>
      <c r="S120" s="1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</row>
    <row r="121" spans="1:40" ht="15.75">
      <c r="A121" s="3" t="s">
        <v>174</v>
      </c>
      <c r="B121" s="3">
        <v>80</v>
      </c>
      <c r="C121" s="1" t="s">
        <v>3105</v>
      </c>
      <c r="D121" s="1" t="s">
        <v>3106</v>
      </c>
      <c r="E121" s="1" t="s">
        <v>3105</v>
      </c>
      <c r="F121" s="1" t="s">
        <v>3105</v>
      </c>
      <c r="G121" s="1" t="s">
        <v>3105</v>
      </c>
      <c r="H121" s="58" t="s">
        <v>532</v>
      </c>
      <c r="I121" s="58"/>
      <c r="J121" s="1" t="s">
        <v>533</v>
      </c>
      <c r="K121" s="2">
        <v>6</v>
      </c>
      <c r="L121" s="1" t="str">
        <f>'[2]80'!$D$15</f>
        <v>Gestão de Obras</v>
      </c>
      <c r="M121" s="65">
        <v>45748</v>
      </c>
      <c r="N121" s="65">
        <v>45901</v>
      </c>
      <c r="O121" s="65">
        <v>45839</v>
      </c>
      <c r="P121" s="65">
        <v>45901</v>
      </c>
      <c r="Q121" s="1" t="s">
        <v>133</v>
      </c>
      <c r="R121" s="15" t="s">
        <v>229</v>
      </c>
      <c r="S121" s="1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</row>
    <row r="122" spans="1:40" ht="15.75">
      <c r="A122" s="4"/>
      <c r="B122" s="4"/>
      <c r="C122" s="1" t="s">
        <v>1492</v>
      </c>
      <c r="D122" s="1" t="s">
        <v>1493</v>
      </c>
      <c r="E122" s="1" t="s">
        <v>1492</v>
      </c>
      <c r="F122" s="1" t="s">
        <v>1492</v>
      </c>
      <c r="G122" s="1" t="s">
        <v>1492</v>
      </c>
      <c r="H122" s="58" t="s">
        <v>532</v>
      </c>
      <c r="I122" s="58"/>
      <c r="J122" s="1" t="s">
        <v>533</v>
      </c>
      <c r="K122" s="2">
        <v>6</v>
      </c>
      <c r="L122" s="1" t="str">
        <f>'[2]80'!$F$15</f>
        <v>Design do Mobiliário</v>
      </c>
      <c r="M122" s="65">
        <v>45748</v>
      </c>
      <c r="N122" s="65">
        <v>45870</v>
      </c>
      <c r="O122" s="65">
        <v>45839</v>
      </c>
      <c r="P122" s="65">
        <v>45870</v>
      </c>
      <c r="Q122" s="1" t="s">
        <v>133</v>
      </c>
      <c r="R122" s="15" t="s">
        <v>229</v>
      </c>
      <c r="S122" s="1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</row>
    <row r="123" spans="1:40" ht="15.75">
      <c r="A123" s="2" t="s">
        <v>149</v>
      </c>
      <c r="B123" s="2">
        <v>81</v>
      </c>
      <c r="C123" s="1" t="s">
        <v>505</v>
      </c>
      <c r="D123" s="1" t="s">
        <v>4522</v>
      </c>
      <c r="E123" s="1" t="s">
        <v>1499</v>
      </c>
      <c r="F123" s="1" t="s">
        <v>1499</v>
      </c>
      <c r="G123" s="1" t="s">
        <v>1499</v>
      </c>
      <c r="H123" s="58" t="s">
        <v>540</v>
      </c>
      <c r="I123" s="58"/>
      <c r="J123" s="1" t="s">
        <v>541</v>
      </c>
      <c r="K123" s="2">
        <v>12</v>
      </c>
      <c r="L123" s="1" t="str">
        <f>'[2]81'!$D$15</f>
        <v>Planejamento Educacional no Ensino Superior</v>
      </c>
      <c r="M123" s="65">
        <v>45597</v>
      </c>
      <c r="N123" s="65">
        <v>45901</v>
      </c>
      <c r="O123" s="65">
        <v>45839</v>
      </c>
      <c r="P123" s="65">
        <v>45901</v>
      </c>
      <c r="Q123" s="46" t="s">
        <v>141</v>
      </c>
      <c r="R123" s="15" t="s">
        <v>226</v>
      </c>
      <c r="S123" s="1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</row>
    <row r="124" spans="1:40" ht="15.75">
      <c r="A124" s="3" t="s">
        <v>149</v>
      </c>
      <c r="B124" s="3">
        <v>82</v>
      </c>
      <c r="C124" s="1" t="s">
        <v>3110</v>
      </c>
      <c r="D124" s="1" t="s">
        <v>755</v>
      </c>
      <c r="E124" s="1" t="s">
        <v>3110</v>
      </c>
      <c r="F124" s="1" t="s">
        <v>3110</v>
      </c>
      <c r="G124" s="1" t="s">
        <v>3110</v>
      </c>
      <c r="H124" s="58" t="s">
        <v>545</v>
      </c>
      <c r="I124" s="58"/>
      <c r="J124" s="1" t="s">
        <v>546</v>
      </c>
      <c r="K124" s="2">
        <v>6</v>
      </c>
      <c r="L124" s="1" t="str">
        <f>'[2]82'!$D$15</f>
        <v>Direito Educacional</v>
      </c>
      <c r="M124" s="65">
        <v>45748</v>
      </c>
      <c r="N124" s="65">
        <v>45901</v>
      </c>
      <c r="O124" s="65">
        <v>45839</v>
      </c>
      <c r="P124" s="65">
        <v>45901</v>
      </c>
      <c r="Q124" s="1" t="s">
        <v>141</v>
      </c>
      <c r="R124" s="15" t="s">
        <v>139</v>
      </c>
      <c r="S124" s="1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</row>
    <row r="125" spans="1:40" ht="15.75">
      <c r="A125" s="4"/>
      <c r="B125" s="4"/>
      <c r="C125" s="1" t="s">
        <v>682</v>
      </c>
      <c r="D125" s="1" t="s">
        <v>682</v>
      </c>
      <c r="E125" s="1" t="s">
        <v>682</v>
      </c>
      <c r="F125" s="1" t="s">
        <v>682</v>
      </c>
      <c r="G125" s="1" t="s">
        <v>682</v>
      </c>
      <c r="H125" s="58" t="s">
        <v>545</v>
      </c>
      <c r="I125" s="58"/>
      <c r="J125" s="1" t="s">
        <v>546</v>
      </c>
      <c r="K125" s="2">
        <v>6</v>
      </c>
      <c r="L125" s="1" t="str">
        <f>'[2]82'!$F$15</f>
        <v>Didática do Ensino Superior - Organização do Trabalho Pedagógico</v>
      </c>
      <c r="M125" s="65">
        <v>45748</v>
      </c>
      <c r="N125" s="65">
        <v>45870</v>
      </c>
      <c r="O125" s="65">
        <v>45839</v>
      </c>
      <c r="P125" s="65">
        <v>45870</v>
      </c>
      <c r="Q125" s="1" t="s">
        <v>141</v>
      </c>
      <c r="R125" s="15" t="s">
        <v>208</v>
      </c>
      <c r="S125" s="1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</row>
    <row r="126" spans="1:40" ht="15.75">
      <c r="A126" s="2" t="s">
        <v>149</v>
      </c>
      <c r="B126" s="2">
        <v>83</v>
      </c>
      <c r="C126" s="1" t="s">
        <v>4523</v>
      </c>
      <c r="D126" s="1" t="s">
        <v>4524</v>
      </c>
      <c r="E126" s="1" t="s">
        <v>1508</v>
      </c>
      <c r="F126" s="1" t="s">
        <v>1508</v>
      </c>
      <c r="G126" s="1" t="s">
        <v>1508</v>
      </c>
      <c r="H126" s="58" t="s">
        <v>553</v>
      </c>
      <c r="I126" s="58"/>
      <c r="J126" s="1" t="s">
        <v>554</v>
      </c>
      <c r="K126" s="2">
        <v>12</v>
      </c>
      <c r="L126" s="1" t="str">
        <f>'[2]83'!$D$15</f>
        <v>Tecnologias  Educacionais</v>
      </c>
      <c r="M126" s="65">
        <v>45597</v>
      </c>
      <c r="N126" s="65">
        <v>45901</v>
      </c>
      <c r="O126" s="65">
        <v>45839</v>
      </c>
      <c r="P126" s="65">
        <v>45901</v>
      </c>
      <c r="Q126" s="1" t="s">
        <v>141</v>
      </c>
      <c r="R126" s="15" t="s">
        <v>4191</v>
      </c>
      <c r="S126" s="1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</row>
    <row r="127" spans="1:40" ht="15.75">
      <c r="A127" s="3" t="s">
        <v>149</v>
      </c>
      <c r="B127" s="3">
        <v>84</v>
      </c>
      <c r="C127" s="1" t="s">
        <v>4525</v>
      </c>
      <c r="D127" s="1" t="s">
        <v>3113</v>
      </c>
      <c r="E127" s="1" t="s">
        <v>3114</v>
      </c>
      <c r="F127" s="1" t="s">
        <v>3114</v>
      </c>
      <c r="G127" s="1" t="s">
        <v>3114</v>
      </c>
      <c r="H127" s="58" t="s">
        <v>560</v>
      </c>
      <c r="I127" s="58"/>
      <c r="J127" s="1" t="s">
        <v>561</v>
      </c>
      <c r="K127" s="2">
        <v>6</v>
      </c>
      <c r="L127" s="1" t="str">
        <f>'[2]84'!$D$15</f>
        <v>O Sistema Tutorial para EAD</v>
      </c>
      <c r="M127" s="65">
        <v>45748</v>
      </c>
      <c r="N127" s="65">
        <v>45901</v>
      </c>
      <c r="O127" s="65">
        <v>45839</v>
      </c>
      <c r="P127" s="65">
        <v>45901</v>
      </c>
      <c r="Q127" s="1" t="s">
        <v>141</v>
      </c>
      <c r="R127" s="15" t="s">
        <v>4191</v>
      </c>
      <c r="S127" s="1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</row>
    <row r="128" spans="1:40" ht="15.75">
      <c r="A128" s="4"/>
      <c r="B128" s="4"/>
      <c r="C128" s="1" t="s">
        <v>1558</v>
      </c>
      <c r="D128" s="1" t="s">
        <v>1558</v>
      </c>
      <c r="E128" s="1" t="s">
        <v>1823</v>
      </c>
      <c r="F128" s="1" t="s">
        <v>1823</v>
      </c>
      <c r="G128" s="1" t="s">
        <v>1823</v>
      </c>
      <c r="H128" s="58" t="s">
        <v>560</v>
      </c>
      <c r="I128" s="58"/>
      <c r="J128" s="1" t="s">
        <v>561</v>
      </c>
      <c r="K128" s="2">
        <v>6</v>
      </c>
      <c r="L128" s="1" t="str">
        <f>'[2]84'!$F$15</f>
        <v>Gestão de Carreira</v>
      </c>
      <c r="M128" s="65">
        <v>45748</v>
      </c>
      <c r="N128" s="65">
        <v>45870</v>
      </c>
      <c r="O128" s="65">
        <v>45839</v>
      </c>
      <c r="P128" s="65">
        <v>45870</v>
      </c>
      <c r="Q128" s="1" t="s">
        <v>141</v>
      </c>
      <c r="R128" s="15" t="s">
        <v>240</v>
      </c>
      <c r="S128" s="1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</row>
    <row r="129" spans="1:40" ht="15.75">
      <c r="A129" s="2" t="s">
        <v>149</v>
      </c>
      <c r="B129" s="2">
        <v>85</v>
      </c>
      <c r="C129" s="1" t="s">
        <v>1743</v>
      </c>
      <c r="D129" s="1" t="s">
        <v>1514</v>
      </c>
      <c r="E129" s="1" t="s">
        <v>1514</v>
      </c>
      <c r="F129" s="1" t="s">
        <v>1514</v>
      </c>
      <c r="G129" s="1" t="s">
        <v>1514</v>
      </c>
      <c r="H129" s="58" t="s">
        <v>567</v>
      </c>
      <c r="I129" s="58"/>
      <c r="J129" s="1" t="s">
        <v>568</v>
      </c>
      <c r="K129" s="2">
        <v>12</v>
      </c>
      <c r="L129" s="1" t="str">
        <f>'[2]85'!$D$15</f>
        <v>Gamificação</v>
      </c>
      <c r="M129" s="65">
        <v>45597</v>
      </c>
      <c r="N129" s="65">
        <v>45901</v>
      </c>
      <c r="O129" s="65">
        <v>45839</v>
      </c>
      <c r="P129" s="65">
        <v>45901</v>
      </c>
      <c r="Q129" s="1" t="s">
        <v>141</v>
      </c>
      <c r="R129" s="15" t="s">
        <v>208</v>
      </c>
      <c r="S129" s="1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</row>
    <row r="130" spans="1:40" ht="15.75">
      <c r="A130" s="3" t="s">
        <v>149</v>
      </c>
      <c r="B130" s="3">
        <v>86</v>
      </c>
      <c r="C130" s="1" t="s">
        <v>3117</v>
      </c>
      <c r="D130" s="1" t="s">
        <v>3117</v>
      </c>
      <c r="E130" s="1" t="s">
        <v>3117</v>
      </c>
      <c r="F130" s="1" t="s">
        <v>3117</v>
      </c>
      <c r="G130" s="1" t="s">
        <v>3986</v>
      </c>
      <c r="H130" s="58" t="s">
        <v>461</v>
      </c>
      <c r="I130" s="58"/>
      <c r="J130" s="1" t="s">
        <v>571</v>
      </c>
      <c r="K130" s="2">
        <v>6</v>
      </c>
      <c r="L130" s="1" t="str">
        <f>'[2]86'!$D$15</f>
        <v>Plano de Ensino a partir da Metodologias Ativas</v>
      </c>
      <c r="M130" s="65">
        <v>45748</v>
      </c>
      <c r="N130" s="65">
        <v>45901</v>
      </c>
      <c r="O130" s="65">
        <v>45839</v>
      </c>
      <c r="P130" s="65">
        <v>45901</v>
      </c>
      <c r="Q130" s="1" t="s">
        <v>141</v>
      </c>
      <c r="R130" s="15" t="s">
        <v>4191</v>
      </c>
      <c r="S130" s="1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</row>
    <row r="131" spans="1:40" ht="15.75">
      <c r="A131" s="4"/>
      <c r="B131" s="4"/>
      <c r="C131" s="1" t="s">
        <v>1907</v>
      </c>
      <c r="D131" s="1" t="s">
        <v>1907</v>
      </c>
      <c r="E131" s="1" t="s">
        <v>1907</v>
      </c>
      <c r="F131" s="1" t="s">
        <v>1907</v>
      </c>
      <c r="G131" s="1" t="s">
        <v>1907</v>
      </c>
      <c r="H131" s="58" t="s">
        <v>461</v>
      </c>
      <c r="I131" s="58"/>
      <c r="J131" s="1" t="s">
        <v>571</v>
      </c>
      <c r="K131" s="2">
        <v>6</v>
      </c>
      <c r="L131" s="1" t="str">
        <f>'[2]86'!$F$15</f>
        <v>Gráficos, Painéis e Mapas Conceituais e Mentais</v>
      </c>
      <c r="M131" s="65">
        <v>45748</v>
      </c>
      <c r="N131" s="65">
        <v>45870</v>
      </c>
      <c r="O131" s="65">
        <v>45839</v>
      </c>
      <c r="P131" s="65">
        <v>45870</v>
      </c>
      <c r="Q131" s="1" t="s">
        <v>141</v>
      </c>
      <c r="R131" s="15" t="s">
        <v>148</v>
      </c>
      <c r="S131" s="1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</row>
    <row r="132" spans="1:40" ht="15.75">
      <c r="A132" s="2" t="s">
        <v>149</v>
      </c>
      <c r="B132" s="2">
        <v>87</v>
      </c>
      <c r="C132" s="1" t="s">
        <v>1110</v>
      </c>
      <c r="D132" s="1" t="s">
        <v>1111</v>
      </c>
      <c r="E132" s="1" t="s">
        <v>1111</v>
      </c>
      <c r="F132" s="1" t="s">
        <v>1111</v>
      </c>
      <c r="G132" s="1" t="s">
        <v>1111</v>
      </c>
      <c r="H132" s="58" t="s">
        <v>576</v>
      </c>
      <c r="I132" s="58"/>
      <c r="J132" s="1" t="s">
        <v>577</v>
      </c>
      <c r="K132" s="2">
        <v>12</v>
      </c>
      <c r="L132" s="1" t="str">
        <f>'[2]87'!$D$15</f>
        <v>Oratória, Retórica E Eloquência</v>
      </c>
      <c r="M132" s="65">
        <v>45597</v>
      </c>
      <c r="N132" s="65">
        <v>45901</v>
      </c>
      <c r="O132" s="65">
        <v>45839</v>
      </c>
      <c r="P132" s="65">
        <v>45901</v>
      </c>
      <c r="Q132" s="1" t="s">
        <v>141</v>
      </c>
      <c r="R132" s="15" t="s">
        <v>148</v>
      </c>
      <c r="S132" s="1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</row>
    <row r="133" spans="1:40" ht="15.75">
      <c r="A133" s="3" t="s">
        <v>149</v>
      </c>
      <c r="B133" s="3">
        <v>88</v>
      </c>
      <c r="C133" s="1" t="s">
        <v>1110</v>
      </c>
      <c r="D133" s="1" t="s">
        <v>3062</v>
      </c>
      <c r="E133" s="1" t="s">
        <v>1111</v>
      </c>
      <c r="F133" s="1" t="s">
        <v>1111</v>
      </c>
      <c r="G133" s="1" t="s">
        <v>1111</v>
      </c>
      <c r="H133" s="58" t="s">
        <v>579</v>
      </c>
      <c r="I133" s="58"/>
      <c r="J133" s="1" t="s">
        <v>580</v>
      </c>
      <c r="K133" s="2">
        <v>6</v>
      </c>
      <c r="L133" s="1" t="str">
        <f>'[2]88'!$D$15</f>
        <v>Oratória, Retórica e Eloquência</v>
      </c>
      <c r="M133" s="65">
        <v>45748</v>
      </c>
      <c r="N133" s="65">
        <v>45901</v>
      </c>
      <c r="O133" s="65">
        <v>45839</v>
      </c>
      <c r="P133" s="65">
        <v>45901</v>
      </c>
      <c r="Q133" s="1" t="s">
        <v>141</v>
      </c>
      <c r="R133" s="15" t="s">
        <v>148</v>
      </c>
      <c r="S133" s="1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</row>
    <row r="134" spans="1:40" ht="15.75">
      <c r="A134" s="4"/>
      <c r="B134" s="4"/>
      <c r="C134" s="1" t="s">
        <v>1545</v>
      </c>
      <c r="D134" s="1" t="s">
        <v>1546</v>
      </c>
      <c r="E134" s="1" t="s">
        <v>1547</v>
      </c>
      <c r="F134" s="1" t="s">
        <v>1547</v>
      </c>
      <c r="G134" s="1" t="s">
        <v>1547</v>
      </c>
      <c r="H134" s="58" t="s">
        <v>579</v>
      </c>
      <c r="I134" s="58"/>
      <c r="J134" s="1" t="s">
        <v>580</v>
      </c>
      <c r="K134" s="2">
        <v>6</v>
      </c>
      <c r="L134" s="1" t="str">
        <f>'[2]88'!$F$15</f>
        <v>Recursos Humanos</v>
      </c>
      <c r="M134" s="65">
        <v>45748</v>
      </c>
      <c r="N134" s="65">
        <v>45870</v>
      </c>
      <c r="O134" s="65">
        <v>45839</v>
      </c>
      <c r="P134" s="65">
        <v>45870</v>
      </c>
      <c r="Q134" s="1" t="s">
        <v>141</v>
      </c>
      <c r="R134" s="15" t="s">
        <v>4187</v>
      </c>
      <c r="S134" s="1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</row>
    <row r="135" spans="1:40" ht="15.75">
      <c r="A135" s="2" t="s">
        <v>149</v>
      </c>
      <c r="B135" s="2">
        <v>89</v>
      </c>
      <c r="C135" s="1" t="s">
        <v>536</v>
      </c>
      <c r="D135" s="1" t="s">
        <v>537</v>
      </c>
      <c r="E135" s="1" t="s">
        <v>539</v>
      </c>
      <c r="F135" s="1" t="s">
        <v>539</v>
      </c>
      <c r="G135" s="1" t="s">
        <v>539</v>
      </c>
      <c r="H135" s="58" t="s">
        <v>586</v>
      </c>
      <c r="I135" s="58"/>
      <c r="J135" s="1" t="s">
        <v>587</v>
      </c>
      <c r="K135" s="2">
        <v>12</v>
      </c>
      <c r="L135" s="1" t="str">
        <f>'[2]89'!$D$15</f>
        <v>Métodos e Técnicas de Ensino</v>
      </c>
      <c r="M135" s="65">
        <v>45597</v>
      </c>
      <c r="N135" s="65">
        <v>45901</v>
      </c>
      <c r="O135" s="65">
        <v>45839</v>
      </c>
      <c r="P135" s="65">
        <v>45901</v>
      </c>
      <c r="Q135" s="46" t="s">
        <v>141</v>
      </c>
      <c r="R135" s="15" t="s">
        <v>226</v>
      </c>
      <c r="S135" s="1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</row>
    <row r="136" spans="1:40" ht="15.75">
      <c r="A136" s="3" t="s">
        <v>149</v>
      </c>
      <c r="B136" s="3">
        <v>90</v>
      </c>
      <c r="C136" s="1" t="s">
        <v>3124</v>
      </c>
      <c r="D136" s="1" t="s">
        <v>3124</v>
      </c>
      <c r="E136" s="1" t="s">
        <v>3124</v>
      </c>
      <c r="F136" s="1" t="s">
        <v>3124</v>
      </c>
      <c r="G136" s="1" t="s">
        <v>3124</v>
      </c>
      <c r="H136" s="58" t="s">
        <v>590</v>
      </c>
      <c r="I136" s="58"/>
      <c r="J136" s="1" t="s">
        <v>591</v>
      </c>
      <c r="K136" s="2">
        <v>6</v>
      </c>
      <c r="L136" s="1" t="str">
        <f>'[2]90'!$D$15</f>
        <v>Alfabetização e Letramento: Formas e Processos</v>
      </c>
      <c r="M136" s="65">
        <v>45748</v>
      </c>
      <c r="N136" s="65">
        <v>45901</v>
      </c>
      <c r="O136" s="65">
        <v>45839</v>
      </c>
      <c r="P136" s="65">
        <v>45901</v>
      </c>
      <c r="Q136" s="1" t="s">
        <v>141</v>
      </c>
      <c r="R136" s="15" t="s">
        <v>243</v>
      </c>
      <c r="S136" s="1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</row>
    <row r="137" spans="1:40" ht="15.75">
      <c r="A137" s="4"/>
      <c r="B137" s="4"/>
      <c r="C137" s="1" t="s">
        <v>1431</v>
      </c>
      <c r="D137" s="1" t="s">
        <v>1558</v>
      </c>
      <c r="E137" s="1" t="s">
        <v>1431</v>
      </c>
      <c r="F137" s="1" t="s">
        <v>1431</v>
      </c>
      <c r="G137" s="1" t="s">
        <v>1431</v>
      </c>
      <c r="H137" s="58" t="s">
        <v>590</v>
      </c>
      <c r="I137" s="58"/>
      <c r="J137" s="1" t="s">
        <v>591</v>
      </c>
      <c r="K137" s="2">
        <v>6</v>
      </c>
      <c r="L137" s="1" t="str">
        <f>'[2]90'!$F$15</f>
        <v>Gestão de Carreira</v>
      </c>
      <c r="M137" s="65">
        <v>45748</v>
      </c>
      <c r="N137" s="65">
        <v>45870</v>
      </c>
      <c r="O137" s="65">
        <v>45839</v>
      </c>
      <c r="P137" s="65">
        <v>45870</v>
      </c>
      <c r="Q137" s="1" t="s">
        <v>141</v>
      </c>
      <c r="R137" s="15" t="s">
        <v>240</v>
      </c>
      <c r="S137" s="1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</row>
    <row r="138" spans="1:40" ht="15.75">
      <c r="A138" s="2" t="s">
        <v>149</v>
      </c>
      <c r="B138" s="2">
        <v>91</v>
      </c>
      <c r="C138" s="1" t="s">
        <v>732</v>
      </c>
      <c r="D138" s="1" t="s">
        <v>3126</v>
      </c>
      <c r="E138" s="1" t="s">
        <v>3126</v>
      </c>
      <c r="F138" s="1" t="s">
        <v>3126</v>
      </c>
      <c r="G138" s="1" t="s">
        <v>3126</v>
      </c>
      <c r="H138" s="58" t="s">
        <v>596</v>
      </c>
      <c r="I138" s="58"/>
      <c r="J138" s="1" t="s">
        <v>597</v>
      </c>
      <c r="K138" s="2">
        <v>12</v>
      </c>
      <c r="L138" s="1" t="str">
        <f>'[2]91'!$D$15</f>
        <v>Educação Inclusiva</v>
      </c>
      <c r="M138" s="65">
        <v>45597</v>
      </c>
      <c r="N138" s="65">
        <v>45901</v>
      </c>
      <c r="O138" s="65">
        <v>45839</v>
      </c>
      <c r="P138" s="65">
        <v>45901</v>
      </c>
      <c r="Q138" s="46" t="s">
        <v>141</v>
      </c>
      <c r="R138" s="15" t="s">
        <v>226</v>
      </c>
      <c r="S138" s="1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</row>
    <row r="139" spans="1:40" ht="15.75">
      <c r="A139" s="3" t="s">
        <v>149</v>
      </c>
      <c r="B139" s="3">
        <v>92</v>
      </c>
      <c r="C139" s="1" t="s">
        <v>3126</v>
      </c>
      <c r="D139" s="1" t="s">
        <v>3126</v>
      </c>
      <c r="E139" s="1" t="s">
        <v>3126</v>
      </c>
      <c r="F139" s="1" t="s">
        <v>3126</v>
      </c>
      <c r="G139" s="1" t="s">
        <v>3126</v>
      </c>
      <c r="H139" s="58" t="s">
        <v>1913</v>
      </c>
      <c r="I139" s="58"/>
      <c r="J139" s="1" t="s">
        <v>600</v>
      </c>
      <c r="K139" s="2">
        <v>6</v>
      </c>
      <c r="L139" s="1" t="str">
        <f>'[2]92'!$D$15</f>
        <v>Educação Inclusiva</v>
      </c>
      <c r="M139" s="65">
        <v>45748</v>
      </c>
      <c r="N139" s="65">
        <v>45901</v>
      </c>
      <c r="O139" s="65">
        <v>45839</v>
      </c>
      <c r="P139" s="65">
        <v>45901</v>
      </c>
      <c r="Q139" s="46" t="s">
        <v>141</v>
      </c>
      <c r="R139" s="15" t="s">
        <v>226</v>
      </c>
      <c r="S139" s="1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</row>
    <row r="140" spans="1:40" ht="15.75">
      <c r="A140" s="4"/>
      <c r="B140" s="4"/>
      <c r="C140" s="1" t="s">
        <v>1911</v>
      </c>
      <c r="D140" s="1" t="s">
        <v>1912</v>
      </c>
      <c r="E140" s="1" t="s">
        <v>1911</v>
      </c>
      <c r="F140" s="1" t="s">
        <v>1911</v>
      </c>
      <c r="G140" s="1" t="s">
        <v>1911</v>
      </c>
      <c r="H140" s="58" t="s">
        <v>1913</v>
      </c>
      <c r="I140" s="58"/>
      <c r="J140" s="1" t="s">
        <v>600</v>
      </c>
      <c r="K140" s="2">
        <v>6</v>
      </c>
      <c r="L140" s="1" t="str">
        <f>'[2]92'!$F$15</f>
        <v>Instrumentos Avaliativos das Linguagens e Processos Lógicos - Matemáticos</v>
      </c>
      <c r="M140" s="65">
        <v>45748</v>
      </c>
      <c r="N140" s="65">
        <v>45870</v>
      </c>
      <c r="O140" s="65">
        <v>45839</v>
      </c>
      <c r="P140" s="65">
        <v>45870</v>
      </c>
      <c r="Q140" s="1" t="s">
        <v>141</v>
      </c>
      <c r="R140" s="15" t="s">
        <v>208</v>
      </c>
      <c r="S140" s="1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</row>
    <row r="141" spans="1:40" ht="15.75">
      <c r="A141" s="2" t="s">
        <v>149</v>
      </c>
      <c r="B141" s="2">
        <v>93</v>
      </c>
      <c r="C141" s="1" t="s">
        <v>1079</v>
      </c>
      <c r="D141" s="1" t="s">
        <v>1080</v>
      </c>
      <c r="E141" s="1" t="s">
        <v>1080</v>
      </c>
      <c r="F141" s="1" t="s">
        <v>1080</v>
      </c>
      <c r="G141" s="1" t="s">
        <v>1080</v>
      </c>
      <c r="H141" s="58" t="s">
        <v>603</v>
      </c>
      <c r="I141" s="58"/>
      <c r="J141" s="1" t="s">
        <v>604</v>
      </c>
      <c r="K141" s="2">
        <v>12</v>
      </c>
      <c r="L141" s="1" t="str">
        <f>'[2]93'!$D$15</f>
        <v>Aprendizagem E Sua Dimensão Cognitiva, Afetiva E Social</v>
      </c>
      <c r="M141" s="65">
        <v>45597</v>
      </c>
      <c r="N141" s="65">
        <v>45901</v>
      </c>
      <c r="O141" s="65">
        <v>45839</v>
      </c>
      <c r="P141" s="65">
        <v>45901</v>
      </c>
      <c r="Q141" s="1" t="s">
        <v>141</v>
      </c>
      <c r="R141" s="15" t="s">
        <v>243</v>
      </c>
      <c r="S141" s="1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</row>
    <row r="142" spans="1:40" ht="15.75">
      <c r="A142" s="3" t="s">
        <v>149</v>
      </c>
      <c r="B142" s="3">
        <v>94</v>
      </c>
      <c r="C142" s="1" t="s">
        <v>731</v>
      </c>
      <c r="D142" s="1" t="s">
        <v>1080</v>
      </c>
      <c r="E142" s="1" t="s">
        <v>1080</v>
      </c>
      <c r="F142" s="1" t="s">
        <v>1080</v>
      </c>
      <c r="G142" s="1" t="s">
        <v>1080</v>
      </c>
      <c r="H142" s="58" t="s">
        <v>1917</v>
      </c>
      <c r="I142" s="58"/>
      <c r="J142" s="1" t="s">
        <v>607</v>
      </c>
      <c r="K142" s="2">
        <v>6</v>
      </c>
      <c r="L142" s="1" t="str">
        <f>'[2]94'!$D$15</f>
        <v xml:space="preserve">Aprendizagem E Sua Dimensão Cognitiva, Afetiva E Social </v>
      </c>
      <c r="M142" s="65">
        <v>45748</v>
      </c>
      <c r="N142" s="65">
        <v>45901</v>
      </c>
      <c r="O142" s="65">
        <v>45839</v>
      </c>
      <c r="P142" s="65">
        <v>45901</v>
      </c>
      <c r="Q142" s="1" t="s">
        <v>141</v>
      </c>
      <c r="R142" s="15" t="s">
        <v>243</v>
      </c>
      <c r="S142" s="1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</row>
    <row r="143" spans="1:40" ht="15.75">
      <c r="A143" s="4"/>
      <c r="B143" s="4"/>
      <c r="C143" s="1" t="s">
        <v>1916</v>
      </c>
      <c r="D143" s="1" t="s">
        <v>1527</v>
      </c>
      <c r="E143" s="1" t="s">
        <v>1527</v>
      </c>
      <c r="F143" s="1" t="s">
        <v>1527</v>
      </c>
      <c r="G143" s="1" t="s">
        <v>1527</v>
      </c>
      <c r="H143" s="58" t="s">
        <v>1917</v>
      </c>
      <c r="I143" s="58"/>
      <c r="J143" s="1" t="s">
        <v>607</v>
      </c>
      <c r="K143" s="2">
        <v>6</v>
      </c>
      <c r="L143" s="1" t="str">
        <f>'[2]94'!$F$15</f>
        <v xml:space="preserve">Pedagogia Da Infância: Cotidiano E Prática Educativas </v>
      </c>
      <c r="M143" s="65">
        <v>45748</v>
      </c>
      <c r="N143" s="65">
        <v>45870</v>
      </c>
      <c r="O143" s="65">
        <v>45839</v>
      </c>
      <c r="P143" s="65">
        <v>45870</v>
      </c>
      <c r="Q143" s="1" t="s">
        <v>141</v>
      </c>
      <c r="R143" s="15" t="s">
        <v>4191</v>
      </c>
      <c r="S143" s="1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</row>
    <row r="144" spans="1:40" ht="15.75">
      <c r="A144" s="2" t="s">
        <v>149</v>
      </c>
      <c r="B144" s="2">
        <v>95</v>
      </c>
      <c r="C144" s="1" t="s">
        <v>1394</v>
      </c>
      <c r="D144" s="1" t="s">
        <v>470</v>
      </c>
      <c r="E144" s="1" t="s">
        <v>470</v>
      </c>
      <c r="F144" s="1" t="s">
        <v>470</v>
      </c>
      <c r="G144" s="1" t="s">
        <v>470</v>
      </c>
      <c r="H144" s="58" t="s">
        <v>611</v>
      </c>
      <c r="I144" s="58"/>
      <c r="J144" s="1" t="s">
        <v>612</v>
      </c>
      <c r="K144" s="2">
        <v>12</v>
      </c>
      <c r="L144" s="1" t="str">
        <f>'[2]95'!$D$15</f>
        <v>Análise Do Discurso</v>
      </c>
      <c r="M144" s="65">
        <v>45597</v>
      </c>
      <c r="N144" s="65">
        <v>45901</v>
      </c>
      <c r="O144" s="65">
        <v>45839</v>
      </c>
      <c r="P144" s="65">
        <v>45901</v>
      </c>
      <c r="Q144" s="1" t="s">
        <v>141</v>
      </c>
      <c r="R144" s="15" t="s">
        <v>148</v>
      </c>
      <c r="S144" s="1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</row>
    <row r="145" spans="1:40" ht="15.75">
      <c r="A145" s="3" t="s">
        <v>149</v>
      </c>
      <c r="B145" s="3">
        <v>96</v>
      </c>
      <c r="C145" s="1" t="s">
        <v>1394</v>
      </c>
      <c r="D145" s="1" t="s">
        <v>470</v>
      </c>
      <c r="E145" s="1" t="s">
        <v>470</v>
      </c>
      <c r="F145" s="1" t="s">
        <v>470</v>
      </c>
      <c r="G145" s="1" t="s">
        <v>470</v>
      </c>
      <c r="H145" s="58" t="s">
        <v>613</v>
      </c>
      <c r="I145" s="58"/>
      <c r="J145" s="1" t="s">
        <v>614</v>
      </c>
      <c r="K145" s="2">
        <v>6</v>
      </c>
      <c r="L145" s="1" t="str">
        <f>'[2]96'!$D$15</f>
        <v>Análise do Discurso</v>
      </c>
      <c r="M145" s="65">
        <v>45748</v>
      </c>
      <c r="N145" s="65">
        <v>45901</v>
      </c>
      <c r="O145" s="65">
        <v>45839</v>
      </c>
      <c r="P145" s="65">
        <v>45901</v>
      </c>
      <c r="Q145" s="1" t="s">
        <v>141</v>
      </c>
      <c r="R145" s="15" t="s">
        <v>148</v>
      </c>
      <c r="S145" s="1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</row>
    <row r="146" spans="1:40" ht="15.75">
      <c r="A146" s="4"/>
      <c r="B146" s="4"/>
      <c r="C146" s="1" t="s">
        <v>1920</v>
      </c>
      <c r="D146" s="1" t="s">
        <v>1552</v>
      </c>
      <c r="E146" s="1" t="s">
        <v>1552</v>
      </c>
      <c r="F146" s="1" t="s">
        <v>1552</v>
      </c>
      <c r="G146" s="1" t="s">
        <v>1552</v>
      </c>
      <c r="H146" s="58" t="s">
        <v>613</v>
      </c>
      <c r="I146" s="58"/>
      <c r="J146" s="1" t="s">
        <v>614</v>
      </c>
      <c r="K146" s="2">
        <v>6</v>
      </c>
      <c r="L146" s="1" t="str">
        <f>'[2]96'!$F$15</f>
        <v>Comunicação e Expressão</v>
      </c>
      <c r="M146" s="65">
        <v>45748</v>
      </c>
      <c r="N146" s="65">
        <v>45870</v>
      </c>
      <c r="O146" s="65">
        <v>45839</v>
      </c>
      <c r="P146" s="65">
        <v>45870</v>
      </c>
      <c r="Q146" s="1" t="s">
        <v>141</v>
      </c>
      <c r="R146" s="15" t="s">
        <v>243</v>
      </c>
      <c r="S146" s="1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</row>
    <row r="147" spans="1:40" ht="15.75">
      <c r="A147" s="2" t="s">
        <v>149</v>
      </c>
      <c r="B147" s="2">
        <v>97</v>
      </c>
      <c r="C147" s="1" t="s">
        <v>625</v>
      </c>
      <c r="D147" s="1" t="s">
        <v>4526</v>
      </c>
      <c r="E147" s="1" t="s">
        <v>4526</v>
      </c>
      <c r="F147" s="1" t="s">
        <v>4526</v>
      </c>
      <c r="G147" s="1" t="s">
        <v>3136</v>
      </c>
      <c r="H147" s="58" t="s">
        <v>619</v>
      </c>
      <c r="I147" s="58"/>
      <c r="J147" s="1" t="s">
        <v>620</v>
      </c>
      <c r="K147" s="2">
        <v>12</v>
      </c>
      <c r="L147" s="1" t="str">
        <f>'[2]97'!$D$15</f>
        <v>Gestão de Recursos Humanos</v>
      </c>
      <c r="M147" s="65">
        <v>45597</v>
      </c>
      <c r="N147" s="65">
        <v>45901</v>
      </c>
      <c r="O147" s="65">
        <v>45839</v>
      </c>
      <c r="P147" s="65">
        <v>45901</v>
      </c>
      <c r="Q147" s="1" t="s">
        <v>141</v>
      </c>
      <c r="R147" s="15" t="s">
        <v>240</v>
      </c>
      <c r="S147" s="1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</row>
    <row r="148" spans="1:40" ht="15.75">
      <c r="A148" s="3" t="s">
        <v>149</v>
      </c>
      <c r="B148" s="3">
        <v>98</v>
      </c>
      <c r="C148" s="1" t="s">
        <v>3134</v>
      </c>
      <c r="D148" s="1" t="s">
        <v>3136</v>
      </c>
      <c r="E148" s="1" t="s">
        <v>3136</v>
      </c>
      <c r="F148" s="1" t="s">
        <v>3136</v>
      </c>
      <c r="G148" s="1" t="s">
        <v>3136</v>
      </c>
      <c r="H148" s="58" t="s">
        <v>1922</v>
      </c>
      <c r="I148" s="58"/>
      <c r="J148" s="1" t="s">
        <v>622</v>
      </c>
      <c r="K148" s="2">
        <v>6</v>
      </c>
      <c r="L148" s="1" t="str">
        <f>'[2]98'!$D$15</f>
        <v>Gestão de Recursos Humanos</v>
      </c>
      <c r="M148" s="65">
        <v>45748</v>
      </c>
      <c r="N148" s="65">
        <v>45901</v>
      </c>
      <c r="O148" s="65">
        <v>45839</v>
      </c>
      <c r="P148" s="65">
        <v>45901</v>
      </c>
      <c r="Q148" s="1" t="s">
        <v>141</v>
      </c>
      <c r="R148" s="15" t="s">
        <v>240</v>
      </c>
      <c r="S148" s="1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</row>
    <row r="149" spans="1:40" ht="15.75">
      <c r="A149" s="4"/>
      <c r="B149" s="4"/>
      <c r="C149" s="1" t="s">
        <v>1429</v>
      </c>
      <c r="D149" s="1" t="s">
        <v>1431</v>
      </c>
      <c r="E149" s="1" t="s">
        <v>1431</v>
      </c>
      <c r="F149" s="1" t="s">
        <v>1431</v>
      </c>
      <c r="G149" s="1" t="s">
        <v>1431</v>
      </c>
      <c r="H149" s="58" t="s">
        <v>1922</v>
      </c>
      <c r="I149" s="58"/>
      <c r="J149" s="1" t="s">
        <v>622</v>
      </c>
      <c r="K149" s="2">
        <v>6</v>
      </c>
      <c r="L149" s="1" t="str">
        <f>'[2]98'!$F$15</f>
        <v>Gestão de Carreira</v>
      </c>
      <c r="M149" s="65">
        <v>45748</v>
      </c>
      <c r="N149" s="65">
        <v>45870</v>
      </c>
      <c r="O149" s="65">
        <v>45839</v>
      </c>
      <c r="P149" s="65">
        <v>45870</v>
      </c>
      <c r="Q149" s="1" t="s">
        <v>141</v>
      </c>
      <c r="R149" s="15" t="s">
        <v>240</v>
      </c>
      <c r="S149" s="1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</row>
    <row r="150" spans="1:40" ht="15.75">
      <c r="A150" s="2" t="s">
        <v>149</v>
      </c>
      <c r="B150" s="2">
        <v>99</v>
      </c>
      <c r="C150" s="1" t="s">
        <v>4527</v>
      </c>
      <c r="D150" s="1" t="s">
        <v>3141</v>
      </c>
      <c r="E150" s="1" t="s">
        <v>3141</v>
      </c>
      <c r="F150" s="1" t="s">
        <v>3141</v>
      </c>
      <c r="G150" s="1" t="s">
        <v>3141</v>
      </c>
      <c r="H150" s="58" t="s">
        <v>630</v>
      </c>
      <c r="I150" s="58"/>
      <c r="J150" s="1" t="s">
        <v>631</v>
      </c>
      <c r="K150" s="2">
        <v>12</v>
      </c>
      <c r="L150" s="1" t="str">
        <f>'[2]99'!$D$15</f>
        <v>Administração Patrimonial</v>
      </c>
      <c r="M150" s="65">
        <v>45597</v>
      </c>
      <c r="N150" s="65">
        <v>45901</v>
      </c>
      <c r="O150" s="65">
        <v>45839</v>
      </c>
      <c r="P150" s="65">
        <v>45901</v>
      </c>
      <c r="Q150" s="1" t="s">
        <v>141</v>
      </c>
      <c r="R150" s="15" t="s">
        <v>183</v>
      </c>
      <c r="S150" s="1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</row>
    <row r="151" spans="1:40" ht="15.75">
      <c r="A151" s="3" t="s">
        <v>149</v>
      </c>
      <c r="B151" s="3">
        <v>100</v>
      </c>
      <c r="C151" s="1" t="s">
        <v>3139</v>
      </c>
      <c r="D151" s="1" t="s">
        <v>3141</v>
      </c>
      <c r="E151" s="1" t="s">
        <v>3141</v>
      </c>
      <c r="F151" s="1" t="s">
        <v>3141</v>
      </c>
      <c r="G151" s="1" t="s">
        <v>3141</v>
      </c>
      <c r="H151" s="58" t="s">
        <v>636</v>
      </c>
      <c r="I151" s="58"/>
      <c r="J151" s="1" t="s">
        <v>637</v>
      </c>
      <c r="K151" s="2">
        <v>6</v>
      </c>
      <c r="L151" s="1" t="str">
        <f>'[2]100'!$D$15</f>
        <v>Administração Patrimonial</v>
      </c>
      <c r="M151" s="65">
        <v>45748</v>
      </c>
      <c r="N151" s="65">
        <v>45901</v>
      </c>
      <c r="O151" s="65">
        <v>45839</v>
      </c>
      <c r="P151" s="65">
        <v>45901</v>
      </c>
      <c r="Q151" s="1" t="s">
        <v>141</v>
      </c>
      <c r="R151" s="15" t="s">
        <v>183</v>
      </c>
      <c r="S151" s="1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</row>
    <row r="152" spans="1:40" ht="15.75">
      <c r="A152" s="4"/>
      <c r="B152" s="4"/>
      <c r="C152" s="1" t="s">
        <v>1429</v>
      </c>
      <c r="D152" s="1" t="s">
        <v>1431</v>
      </c>
      <c r="E152" s="1" t="s">
        <v>1431</v>
      </c>
      <c r="F152" s="1" t="s">
        <v>1431</v>
      </c>
      <c r="G152" s="1" t="s">
        <v>1431</v>
      </c>
      <c r="H152" s="58" t="s">
        <v>636</v>
      </c>
      <c r="I152" s="58"/>
      <c r="J152" s="1" t="s">
        <v>637</v>
      </c>
      <c r="K152" s="2">
        <v>6</v>
      </c>
      <c r="L152" s="1" t="str">
        <f>'[2]100'!$F$15</f>
        <v>Gestão de Carreira</v>
      </c>
      <c r="M152" s="65">
        <v>45748</v>
      </c>
      <c r="N152" s="65">
        <v>45870</v>
      </c>
      <c r="O152" s="65">
        <v>45839</v>
      </c>
      <c r="P152" s="65">
        <v>45870</v>
      </c>
      <c r="Q152" s="1" t="s">
        <v>141</v>
      </c>
      <c r="R152" s="15" t="s">
        <v>240</v>
      </c>
      <c r="S152" s="1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</row>
    <row r="153" spans="1:40" ht="15.75">
      <c r="A153" s="2" t="s">
        <v>149</v>
      </c>
      <c r="B153" s="2">
        <v>101</v>
      </c>
      <c r="C153" s="1" t="s">
        <v>755</v>
      </c>
      <c r="D153" s="1" t="s">
        <v>3110</v>
      </c>
      <c r="E153" s="1" t="s">
        <v>3110</v>
      </c>
      <c r="F153" s="1" t="s">
        <v>3110</v>
      </c>
      <c r="G153" s="1" t="s">
        <v>3110</v>
      </c>
      <c r="H153" s="58" t="s">
        <v>1926</v>
      </c>
      <c r="I153" s="58"/>
      <c r="J153" s="1" t="s">
        <v>643</v>
      </c>
      <c r="K153" s="2">
        <v>12</v>
      </c>
      <c r="L153" s="1" t="str">
        <f>'[2]101'!$D$15</f>
        <v>Direito Educacional</v>
      </c>
      <c r="M153" s="65">
        <v>45597</v>
      </c>
      <c r="N153" s="65">
        <v>45901</v>
      </c>
      <c r="O153" s="65">
        <v>45839</v>
      </c>
      <c r="P153" s="65">
        <v>45901</v>
      </c>
      <c r="Q153" s="1" t="s">
        <v>141</v>
      </c>
      <c r="R153" s="15" t="s">
        <v>139</v>
      </c>
      <c r="S153" s="1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</row>
    <row r="154" spans="1:40" ht="15.75">
      <c r="A154" s="3" t="s">
        <v>149</v>
      </c>
      <c r="B154" s="3">
        <v>102</v>
      </c>
      <c r="C154" s="1" t="s">
        <v>755</v>
      </c>
      <c r="D154" s="1" t="s">
        <v>3110</v>
      </c>
      <c r="E154" s="1" t="s">
        <v>3110</v>
      </c>
      <c r="F154" s="1" t="s">
        <v>3110</v>
      </c>
      <c r="G154" s="1" t="s">
        <v>3110</v>
      </c>
      <c r="H154" s="58" t="s">
        <v>1927</v>
      </c>
      <c r="I154" s="58"/>
      <c r="J154" s="1" t="s">
        <v>646</v>
      </c>
      <c r="K154" s="2">
        <v>6</v>
      </c>
      <c r="L154" s="1" t="str">
        <f>'[2]102'!$D$15</f>
        <v>Direito Educacional</v>
      </c>
      <c r="M154" s="65">
        <v>45748</v>
      </c>
      <c r="N154" s="65">
        <v>45901</v>
      </c>
      <c r="O154" s="65">
        <v>45839</v>
      </c>
      <c r="P154" s="65">
        <v>45901</v>
      </c>
      <c r="Q154" s="1" t="s">
        <v>141</v>
      </c>
      <c r="R154" s="15" t="s">
        <v>139</v>
      </c>
      <c r="S154" s="1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</row>
    <row r="155" spans="1:40" ht="15.75">
      <c r="A155" s="4"/>
      <c r="B155" s="4"/>
      <c r="C155" s="1" t="s">
        <v>1387</v>
      </c>
      <c r="D155" s="1" t="s">
        <v>1388</v>
      </c>
      <c r="E155" s="1" t="s">
        <v>1388</v>
      </c>
      <c r="F155" s="1" t="s">
        <v>1388</v>
      </c>
      <c r="G155" s="1" t="s">
        <v>1388</v>
      </c>
      <c r="H155" s="58" t="s">
        <v>1927</v>
      </c>
      <c r="I155" s="58"/>
      <c r="J155" s="1" t="s">
        <v>646</v>
      </c>
      <c r="K155" s="2">
        <v>6</v>
      </c>
      <c r="L155" s="1" t="str">
        <f>'[2]102'!$F$15</f>
        <v>Gestão Estratégica de Pessoas</v>
      </c>
      <c r="M155" s="65">
        <v>45748</v>
      </c>
      <c r="N155" s="65">
        <v>45870</v>
      </c>
      <c r="O155" s="65">
        <v>45839</v>
      </c>
      <c r="P155" s="65">
        <v>45870</v>
      </c>
      <c r="Q155" s="1" t="s">
        <v>141</v>
      </c>
      <c r="R155" s="15" t="s">
        <v>183</v>
      </c>
      <c r="S155" s="1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</row>
    <row r="156" spans="1:40" ht="15.75">
      <c r="A156" s="2" t="s">
        <v>149</v>
      </c>
      <c r="B156" s="2">
        <v>103</v>
      </c>
      <c r="C156" s="1" t="s">
        <v>3129</v>
      </c>
      <c r="D156" s="1" t="s">
        <v>3522</v>
      </c>
      <c r="E156" s="1" t="s">
        <v>3522</v>
      </c>
      <c r="F156" s="1" t="s">
        <v>3522</v>
      </c>
      <c r="G156" s="1" t="s">
        <v>3522</v>
      </c>
      <c r="H156" s="58" t="s">
        <v>1928</v>
      </c>
      <c r="I156" s="58"/>
      <c r="J156" s="1" t="s">
        <v>652</v>
      </c>
      <c r="K156" s="2">
        <v>12</v>
      </c>
      <c r="L156" s="1" t="str">
        <f>'[2]103'!$D$15</f>
        <v>Análise e Demonstração Financeira</v>
      </c>
      <c r="M156" s="65">
        <v>45597</v>
      </c>
      <c r="N156" s="65">
        <v>45901</v>
      </c>
      <c r="O156" s="65">
        <v>45839</v>
      </c>
      <c r="P156" s="65">
        <v>45901</v>
      </c>
      <c r="Q156" s="1" t="s">
        <v>141</v>
      </c>
      <c r="R156" s="15" t="s">
        <v>240</v>
      </c>
      <c r="S156" s="1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</row>
    <row r="157" spans="1:40" ht="15.75">
      <c r="A157" s="3" t="s">
        <v>149</v>
      </c>
      <c r="B157" s="3">
        <v>104</v>
      </c>
      <c r="C157" s="1" t="s">
        <v>1165</v>
      </c>
      <c r="D157" s="1" t="s">
        <v>1165</v>
      </c>
      <c r="E157" s="1" t="s">
        <v>1165</v>
      </c>
      <c r="F157" s="1" t="s">
        <v>1165</v>
      </c>
      <c r="G157" s="1" t="s">
        <v>1165</v>
      </c>
      <c r="H157" s="58" t="s">
        <v>653</v>
      </c>
      <c r="I157" s="58"/>
      <c r="J157" s="1" t="s">
        <v>654</v>
      </c>
      <c r="K157" s="2">
        <v>6</v>
      </c>
      <c r="L157" s="1" t="str">
        <f>'[2]104'!$D$15</f>
        <v>Ética e Cidadania</v>
      </c>
      <c r="M157" s="65">
        <v>45748</v>
      </c>
      <c r="N157" s="65">
        <v>45901</v>
      </c>
      <c r="O157" s="65">
        <v>45839</v>
      </c>
      <c r="P157" s="65">
        <v>45901</v>
      </c>
      <c r="Q157" s="1" t="s">
        <v>141</v>
      </c>
      <c r="R157" s="15" t="s">
        <v>243</v>
      </c>
      <c r="S157" s="1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</row>
    <row r="158" spans="1:40" ht="15.75">
      <c r="A158" s="4"/>
      <c r="B158" s="4"/>
      <c r="C158" s="1" t="s">
        <v>1441</v>
      </c>
      <c r="D158" s="1" t="s">
        <v>1441</v>
      </c>
      <c r="E158" s="1" t="s">
        <v>1441</v>
      </c>
      <c r="F158" s="1" t="s">
        <v>1441</v>
      </c>
      <c r="G158" s="1" t="s">
        <v>1441</v>
      </c>
      <c r="H158" s="58" t="s">
        <v>653</v>
      </c>
      <c r="I158" s="58"/>
      <c r="J158" s="1" t="s">
        <v>654</v>
      </c>
      <c r="K158" s="2">
        <v>6</v>
      </c>
      <c r="L158" s="1" t="str">
        <f>'[2]104'!$F$15</f>
        <v>Empreendedorismo</v>
      </c>
      <c r="M158" s="65">
        <v>45748</v>
      </c>
      <c r="N158" s="65">
        <v>45870</v>
      </c>
      <c r="O158" s="65">
        <v>45839</v>
      </c>
      <c r="P158" s="65">
        <v>45870</v>
      </c>
      <c r="Q158" s="1" t="s">
        <v>141</v>
      </c>
      <c r="R158" s="15" t="s">
        <v>4206</v>
      </c>
      <c r="S158" s="1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</row>
    <row r="159" spans="1:40" ht="15.75">
      <c r="A159" s="2" t="s">
        <v>149</v>
      </c>
      <c r="B159" s="2">
        <v>105</v>
      </c>
      <c r="C159" s="1" t="s">
        <v>4528</v>
      </c>
      <c r="D159" s="1" t="s">
        <v>3146</v>
      </c>
      <c r="E159" s="1" t="s">
        <v>3146</v>
      </c>
      <c r="F159" s="1" t="s">
        <v>3146</v>
      </c>
      <c r="G159" s="1" t="s">
        <v>3146</v>
      </c>
      <c r="H159" s="58" t="s">
        <v>659</v>
      </c>
      <c r="I159" s="58"/>
      <c r="J159" s="1" t="s">
        <v>660</v>
      </c>
      <c r="K159" s="2">
        <v>12</v>
      </c>
      <c r="L159" s="1" t="str">
        <f>'[2]105'!$D$15</f>
        <v>A Inclusão Social na Área Educacional</v>
      </c>
      <c r="M159" s="65">
        <v>45597</v>
      </c>
      <c r="N159" s="65">
        <v>45901</v>
      </c>
      <c r="O159" s="65">
        <v>45839</v>
      </c>
      <c r="P159" s="65">
        <v>45901</v>
      </c>
      <c r="Q159" s="1" t="s">
        <v>141</v>
      </c>
      <c r="R159" s="15" t="s">
        <v>208</v>
      </c>
      <c r="S159" s="1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</row>
    <row r="160" spans="1:40" ht="15.75">
      <c r="A160" s="3" t="s">
        <v>149</v>
      </c>
      <c r="B160" s="3">
        <v>106</v>
      </c>
      <c r="C160" s="1" t="s">
        <v>3146</v>
      </c>
      <c r="D160" s="1" t="s">
        <v>3146</v>
      </c>
      <c r="E160" s="1" t="s">
        <v>3146</v>
      </c>
      <c r="F160" s="1" t="s">
        <v>3146</v>
      </c>
      <c r="G160" s="1" t="s">
        <v>3146</v>
      </c>
      <c r="H160" s="58" t="s">
        <v>664</v>
      </c>
      <c r="I160" s="58"/>
      <c r="J160" s="1" t="s">
        <v>665</v>
      </c>
      <c r="K160" s="2">
        <v>6</v>
      </c>
      <c r="L160" s="1" t="str">
        <f>'[2]106'!$D$15</f>
        <v xml:space="preserve">A Inclusão Social na Área Educacional </v>
      </c>
      <c r="M160" s="65">
        <v>45748</v>
      </c>
      <c r="N160" s="65">
        <v>45901</v>
      </c>
      <c r="O160" s="65">
        <v>45839</v>
      </c>
      <c r="P160" s="65">
        <v>45901</v>
      </c>
      <c r="Q160" s="1" t="s">
        <v>141</v>
      </c>
      <c r="R160" s="15" t="s">
        <v>208</v>
      </c>
      <c r="S160" s="1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</row>
    <row r="161" spans="1:40" ht="15.75">
      <c r="A161" s="4"/>
      <c r="B161" s="4"/>
      <c r="C161" s="1" t="s">
        <v>1930</v>
      </c>
      <c r="D161" s="1" t="s">
        <v>1930</v>
      </c>
      <c r="E161" s="1" t="s">
        <v>1930</v>
      </c>
      <c r="F161" s="1" t="s">
        <v>1930</v>
      </c>
      <c r="G161" s="1" t="s">
        <v>1930</v>
      </c>
      <c r="H161" s="58" t="s">
        <v>664</v>
      </c>
      <c r="I161" s="58"/>
      <c r="J161" s="1" t="s">
        <v>665</v>
      </c>
      <c r="K161" s="2">
        <v>6</v>
      </c>
      <c r="L161" s="1" t="str">
        <f>'[2]106'!$F$15</f>
        <v>Desenvolvimento da Aprendizagem na Educação Especial I</v>
      </c>
      <c r="M161" s="65">
        <v>45748</v>
      </c>
      <c r="N161" s="65">
        <v>45870</v>
      </c>
      <c r="O161" s="65">
        <v>45839</v>
      </c>
      <c r="P161" s="65">
        <v>45870</v>
      </c>
      <c r="Q161" s="1" t="s">
        <v>141</v>
      </c>
      <c r="R161" s="15" t="s">
        <v>243</v>
      </c>
      <c r="S161" s="1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</row>
    <row r="162" spans="1:40" ht="15.75">
      <c r="A162" s="2" t="s">
        <v>149</v>
      </c>
      <c r="B162" s="2">
        <v>107</v>
      </c>
      <c r="C162" s="1" t="s">
        <v>4529</v>
      </c>
      <c r="D162" s="1" t="s">
        <v>1563</v>
      </c>
      <c r="E162" s="1" t="s">
        <v>1563</v>
      </c>
      <c r="F162" s="1" t="s">
        <v>1563</v>
      </c>
      <c r="G162" s="1" t="s">
        <v>1563</v>
      </c>
      <c r="H162" s="58" t="s">
        <v>672</v>
      </c>
      <c r="I162" s="58"/>
      <c r="J162" s="1" t="s">
        <v>673</v>
      </c>
      <c r="K162" s="2">
        <v>12</v>
      </c>
      <c r="L162" s="1" t="str">
        <f>'[2]107'!$D$15</f>
        <v>Psicopedagogia Clínica e Institucional</v>
      </c>
      <c r="M162" s="65">
        <v>45597</v>
      </c>
      <c r="N162" s="65">
        <v>45901</v>
      </c>
      <c r="O162" s="65">
        <v>45839</v>
      </c>
      <c r="P162" s="65">
        <v>45901</v>
      </c>
      <c r="Q162" s="46" t="s">
        <v>141</v>
      </c>
      <c r="R162" s="15" t="s">
        <v>226</v>
      </c>
      <c r="S162" s="1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</row>
    <row r="163" spans="1:40" ht="15.75">
      <c r="A163" s="3" t="s">
        <v>149</v>
      </c>
      <c r="B163" s="3">
        <v>108</v>
      </c>
      <c r="C163" s="1" t="s">
        <v>671</v>
      </c>
      <c r="D163" s="1" t="s">
        <v>671</v>
      </c>
      <c r="E163" s="1" t="s">
        <v>671</v>
      </c>
      <c r="F163" s="1" t="s">
        <v>671</v>
      </c>
      <c r="G163" s="1" t="s">
        <v>671</v>
      </c>
      <c r="H163" s="58" t="s">
        <v>676</v>
      </c>
      <c r="I163" s="58"/>
      <c r="J163" s="1" t="s">
        <v>677</v>
      </c>
      <c r="K163" s="2">
        <v>6</v>
      </c>
      <c r="L163" s="1" t="str">
        <f>'[2]108'!$D$15</f>
        <v>Atendimento Psicopedagógico</v>
      </c>
      <c r="M163" s="65">
        <v>45748</v>
      </c>
      <c r="N163" s="65">
        <v>45901</v>
      </c>
      <c r="O163" s="65">
        <v>45839</v>
      </c>
      <c r="P163" s="65">
        <v>45901</v>
      </c>
      <c r="Q163" s="1" t="s">
        <v>141</v>
      </c>
      <c r="R163" s="15" t="s">
        <v>243</v>
      </c>
      <c r="S163" s="1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</row>
    <row r="164" spans="1:40" ht="15.75">
      <c r="A164" s="4"/>
      <c r="B164" s="4"/>
      <c r="C164" s="1" t="s">
        <v>1431</v>
      </c>
      <c r="D164" s="1" t="s">
        <v>1430</v>
      </c>
      <c r="E164" s="1" t="s">
        <v>1431</v>
      </c>
      <c r="F164" s="1" t="s">
        <v>1431</v>
      </c>
      <c r="G164" s="1" t="s">
        <v>1431</v>
      </c>
      <c r="H164" s="58" t="s">
        <v>676</v>
      </c>
      <c r="I164" s="58"/>
      <c r="J164" s="1" t="s">
        <v>677</v>
      </c>
      <c r="K164" s="2">
        <v>6</v>
      </c>
      <c r="L164" s="1" t="str">
        <f>'[2]108'!$F$15</f>
        <v>Gestão de Carreira</v>
      </c>
      <c r="M164" s="65">
        <v>45748</v>
      </c>
      <c r="N164" s="65">
        <v>45870</v>
      </c>
      <c r="O164" s="65">
        <v>45839</v>
      </c>
      <c r="P164" s="65">
        <v>45870</v>
      </c>
      <c r="Q164" s="1" t="s">
        <v>141</v>
      </c>
      <c r="R164" s="15" t="s">
        <v>240</v>
      </c>
      <c r="S164" s="1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</row>
    <row r="165" spans="1:40" ht="15.75">
      <c r="A165" s="2" t="s">
        <v>149</v>
      </c>
      <c r="B165" s="2">
        <v>109</v>
      </c>
      <c r="C165" s="1" t="s">
        <v>583</v>
      </c>
      <c r="D165" s="1" t="s">
        <v>1565</v>
      </c>
      <c r="E165" s="1" t="s">
        <v>1565</v>
      </c>
      <c r="F165" s="1" t="s">
        <v>1565</v>
      </c>
      <c r="G165" s="1" t="s">
        <v>1565</v>
      </c>
      <c r="H165" s="58" t="s">
        <v>1935</v>
      </c>
      <c r="I165" s="58"/>
      <c r="J165" s="1" t="s">
        <v>684</v>
      </c>
      <c r="K165" s="2">
        <v>12</v>
      </c>
      <c r="L165" s="1" t="str">
        <f>'[2]109'!$D$15</f>
        <v>Didática</v>
      </c>
      <c r="M165" s="65">
        <v>45597</v>
      </c>
      <c r="N165" s="65">
        <v>45901</v>
      </c>
      <c r="O165" s="65">
        <v>45839</v>
      </c>
      <c r="P165" s="65">
        <v>45901</v>
      </c>
      <c r="Q165" s="1" t="s">
        <v>141</v>
      </c>
      <c r="R165" s="15" t="s">
        <v>243</v>
      </c>
      <c r="S165" s="1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</row>
    <row r="166" spans="1:40" ht="15.75">
      <c r="A166" s="3" t="s">
        <v>149</v>
      </c>
      <c r="B166" s="3">
        <v>110</v>
      </c>
      <c r="C166" s="1" t="s">
        <v>1933</v>
      </c>
      <c r="D166" s="1" t="s">
        <v>1934</v>
      </c>
      <c r="E166" s="1" t="s">
        <v>1934</v>
      </c>
      <c r="F166" s="1" t="s">
        <v>1934</v>
      </c>
      <c r="G166" s="1" t="s">
        <v>1934</v>
      </c>
      <c r="H166" s="58" t="s">
        <v>685</v>
      </c>
      <c r="I166" s="58"/>
      <c r="J166" s="1" t="s">
        <v>686</v>
      </c>
      <c r="K166" s="2">
        <v>6</v>
      </c>
      <c r="L166" s="1" t="str">
        <f>'[2]110'!$D$15</f>
        <v>Gestão Ambiental</v>
      </c>
      <c r="M166" s="65">
        <v>45748</v>
      </c>
      <c r="N166" s="65">
        <v>45901</v>
      </c>
      <c r="O166" s="65">
        <v>45839</v>
      </c>
      <c r="P166" s="65">
        <v>45901</v>
      </c>
      <c r="Q166" s="1" t="s">
        <v>141</v>
      </c>
      <c r="R166" s="15" t="s">
        <v>183</v>
      </c>
      <c r="S166" s="1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</row>
    <row r="167" spans="1:40" ht="15.75">
      <c r="A167" s="4"/>
      <c r="B167" s="4"/>
      <c r="C167" s="1" t="s">
        <v>1936</v>
      </c>
      <c r="D167" s="1" t="s">
        <v>1937</v>
      </c>
      <c r="E167" s="1" t="s">
        <v>1937</v>
      </c>
      <c r="F167" s="1" t="s">
        <v>1937</v>
      </c>
      <c r="G167" s="1" t="s">
        <v>1937</v>
      </c>
      <c r="H167" s="58" t="s">
        <v>685</v>
      </c>
      <c r="I167" s="58"/>
      <c r="J167" s="1" t="s">
        <v>686</v>
      </c>
      <c r="K167" s="2">
        <v>6</v>
      </c>
      <c r="L167" s="1" t="str">
        <f>'[2]110'!$F$15</f>
        <v>Ecologia Geral</v>
      </c>
      <c r="M167" s="65">
        <v>45748</v>
      </c>
      <c r="N167" s="65">
        <v>45870</v>
      </c>
      <c r="O167" s="65">
        <v>45839</v>
      </c>
      <c r="P167" s="65">
        <v>45870</v>
      </c>
      <c r="Q167" s="1" t="s">
        <v>141</v>
      </c>
      <c r="R167" s="15" t="s">
        <v>148</v>
      </c>
      <c r="S167" s="1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</row>
    <row r="168" spans="1:40" ht="15.75">
      <c r="A168" s="2" t="s">
        <v>149</v>
      </c>
      <c r="B168" s="2">
        <v>111</v>
      </c>
      <c r="C168" s="1" t="s">
        <v>1773</v>
      </c>
      <c r="D168" s="1" t="s">
        <v>1773</v>
      </c>
      <c r="E168" s="1" t="s">
        <v>1773</v>
      </c>
      <c r="F168" s="1" t="s">
        <v>1773</v>
      </c>
      <c r="G168" s="1" t="s">
        <v>1773</v>
      </c>
      <c r="H168" s="58" t="s">
        <v>689</v>
      </c>
      <c r="I168" s="58"/>
      <c r="J168" s="1" t="s">
        <v>690</v>
      </c>
      <c r="K168" s="2">
        <v>12</v>
      </c>
      <c r="L168" s="1" t="str">
        <f>'[2]111'!$D$15</f>
        <v>Psicomotricidade</v>
      </c>
      <c r="M168" s="65">
        <v>45597</v>
      </c>
      <c r="N168" s="65">
        <v>45901</v>
      </c>
      <c r="O168" s="65">
        <v>45839</v>
      </c>
      <c r="P168" s="65">
        <v>45901</v>
      </c>
      <c r="Q168" s="46" t="s">
        <v>141</v>
      </c>
      <c r="R168" s="15" t="s">
        <v>226</v>
      </c>
      <c r="S168" s="1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</row>
    <row r="169" spans="1:40" ht="15.75">
      <c r="A169" s="3" t="s">
        <v>149</v>
      </c>
      <c r="B169" s="3">
        <v>112</v>
      </c>
      <c r="C169" s="1" t="s">
        <v>1773</v>
      </c>
      <c r="D169" s="1" t="s">
        <v>1773</v>
      </c>
      <c r="E169" s="1" t="s">
        <v>1773</v>
      </c>
      <c r="F169" s="1" t="s">
        <v>1773</v>
      </c>
      <c r="G169" s="1" t="s">
        <v>1773</v>
      </c>
      <c r="H169" s="58" t="s">
        <v>691</v>
      </c>
      <c r="I169" s="58"/>
      <c r="J169" s="1" t="s">
        <v>692</v>
      </c>
      <c r="K169" s="2">
        <v>6</v>
      </c>
      <c r="L169" s="1" t="str">
        <f>'[2]112'!$D$15</f>
        <v>Psicomotricidade</v>
      </c>
      <c r="M169" s="65">
        <v>45748</v>
      </c>
      <c r="N169" s="65">
        <v>45901</v>
      </c>
      <c r="O169" s="65">
        <v>45839</v>
      </c>
      <c r="P169" s="65">
        <v>45901</v>
      </c>
      <c r="Q169" s="46" t="s">
        <v>141</v>
      </c>
      <c r="R169" s="15" t="s">
        <v>226</v>
      </c>
      <c r="S169" s="1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</row>
    <row r="170" spans="1:40" ht="15.75">
      <c r="A170" s="4"/>
      <c r="B170" s="4"/>
      <c r="C170" s="1" t="s">
        <v>1514</v>
      </c>
      <c r="D170" s="1" t="s">
        <v>1514</v>
      </c>
      <c r="E170" s="1" t="s">
        <v>1514</v>
      </c>
      <c r="F170" s="1" t="s">
        <v>1514</v>
      </c>
      <c r="G170" s="1" t="s">
        <v>1514</v>
      </c>
      <c r="H170" s="58" t="s">
        <v>691</v>
      </c>
      <c r="I170" s="58"/>
      <c r="J170" s="1" t="s">
        <v>692</v>
      </c>
      <c r="K170" s="2">
        <v>6</v>
      </c>
      <c r="L170" s="1" t="str">
        <f>'[2]112'!$F$15</f>
        <v>Gamificação</v>
      </c>
      <c r="M170" s="65">
        <v>45748</v>
      </c>
      <c r="N170" s="65">
        <v>45870</v>
      </c>
      <c r="O170" s="65">
        <v>45839</v>
      </c>
      <c r="P170" s="65">
        <v>45870</v>
      </c>
      <c r="Q170" s="1" t="s">
        <v>141</v>
      </c>
      <c r="R170" s="15" t="s">
        <v>208</v>
      </c>
      <c r="S170" s="1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</row>
    <row r="171" spans="1:40" ht="15.75">
      <c r="A171" s="2" t="s">
        <v>140</v>
      </c>
      <c r="B171" s="2">
        <v>113</v>
      </c>
      <c r="C171" s="1" t="s">
        <v>1940</v>
      </c>
      <c r="D171" s="1" t="s">
        <v>1941</v>
      </c>
      <c r="E171" s="1" t="s">
        <v>1941</v>
      </c>
      <c r="F171" s="1" t="s">
        <v>1941</v>
      </c>
      <c r="G171" s="1" t="s">
        <v>1941</v>
      </c>
      <c r="H171" s="58" t="s">
        <v>696</v>
      </c>
      <c r="I171" s="58"/>
      <c r="J171" s="1" t="s">
        <v>697</v>
      </c>
      <c r="K171" s="2">
        <v>12</v>
      </c>
      <c r="L171" s="1" t="str">
        <f>'[2]113'!$D$15</f>
        <v>Exercício E Treinamento Desportivo</v>
      </c>
      <c r="M171" s="65">
        <v>45597</v>
      </c>
      <c r="N171" s="65">
        <v>45901</v>
      </c>
      <c r="O171" s="65">
        <v>45839</v>
      </c>
      <c r="P171" s="65">
        <v>45901</v>
      </c>
      <c r="Q171" s="1" t="s">
        <v>141</v>
      </c>
      <c r="R171" s="15" t="s">
        <v>4194</v>
      </c>
      <c r="S171" s="1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</row>
    <row r="172" spans="1:40" ht="15.75">
      <c r="A172" s="3" t="s">
        <v>140</v>
      </c>
      <c r="B172" s="3">
        <v>114</v>
      </c>
      <c r="C172" s="1" t="s">
        <v>3151</v>
      </c>
      <c r="D172" s="1" t="s">
        <v>3152</v>
      </c>
      <c r="E172" s="1" t="s">
        <v>3152</v>
      </c>
      <c r="F172" s="1" t="s">
        <v>3152</v>
      </c>
      <c r="G172" s="1" t="s">
        <v>1943</v>
      </c>
      <c r="H172" s="58" t="s">
        <v>495</v>
      </c>
      <c r="I172" s="58"/>
      <c r="J172" s="1" t="s">
        <v>702</v>
      </c>
      <c r="K172" s="2">
        <v>6</v>
      </c>
      <c r="L172" s="1" t="str">
        <f>'[2]114'!$D$15</f>
        <v>Fitoterapia Aplicada - Absorção E Eliminação</v>
      </c>
      <c r="M172" s="65">
        <v>45748</v>
      </c>
      <c r="N172" s="65">
        <v>45901</v>
      </c>
      <c r="O172" s="65">
        <v>45839</v>
      </c>
      <c r="P172" s="65">
        <v>45901</v>
      </c>
      <c r="Q172" s="1" t="s">
        <v>141</v>
      </c>
      <c r="R172" s="15" t="s">
        <v>4205</v>
      </c>
      <c r="S172" s="1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</row>
    <row r="173" spans="1:40" ht="15.75">
      <c r="A173" s="4"/>
      <c r="B173" s="4"/>
      <c r="C173" s="1" t="s">
        <v>1940</v>
      </c>
      <c r="D173" s="1" t="s">
        <v>1941</v>
      </c>
      <c r="E173" s="1" t="s">
        <v>1941</v>
      </c>
      <c r="F173" s="1" t="s">
        <v>1941</v>
      </c>
      <c r="G173" s="1" t="s">
        <v>1941</v>
      </c>
      <c r="H173" s="58" t="s">
        <v>495</v>
      </c>
      <c r="I173" s="58"/>
      <c r="J173" s="1" t="s">
        <v>702</v>
      </c>
      <c r="K173" s="2">
        <v>6</v>
      </c>
      <c r="L173" s="1" t="str">
        <f>'[2]114'!$F$15</f>
        <v>Exercício e Treinamento Desportivo</v>
      </c>
      <c r="M173" s="65">
        <v>45748</v>
      </c>
      <c r="N173" s="65">
        <v>45870</v>
      </c>
      <c r="O173" s="65">
        <v>45839</v>
      </c>
      <c r="P173" s="65">
        <v>45870</v>
      </c>
      <c r="Q173" s="1" t="s">
        <v>141</v>
      </c>
      <c r="R173" s="15" t="s">
        <v>4194</v>
      </c>
      <c r="S173" s="1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</row>
    <row r="174" spans="1:40" ht="15.75">
      <c r="A174" s="2" t="s">
        <v>140</v>
      </c>
      <c r="B174" s="2">
        <v>115</v>
      </c>
      <c r="C174" s="1" t="s">
        <v>694</v>
      </c>
      <c r="D174" s="1" t="s">
        <v>695</v>
      </c>
      <c r="E174" s="1" t="s">
        <v>695</v>
      </c>
      <c r="F174" s="1" t="s">
        <v>695</v>
      </c>
      <c r="G174" s="1" t="s">
        <v>695</v>
      </c>
      <c r="H174" s="58" t="s">
        <v>707</v>
      </c>
      <c r="I174" s="58"/>
      <c r="J174" s="1" t="s">
        <v>708</v>
      </c>
      <c r="K174" s="2">
        <v>12</v>
      </c>
      <c r="L174" s="1" t="str">
        <f>'[2]115'!$D$15</f>
        <v>Didática do Ensino Superior</v>
      </c>
      <c r="M174" s="65">
        <v>45597</v>
      </c>
      <c r="N174" s="65">
        <v>45901</v>
      </c>
      <c r="O174" s="65">
        <v>45839</v>
      </c>
      <c r="P174" s="65">
        <v>45901</v>
      </c>
      <c r="Q174" s="1" t="s">
        <v>141</v>
      </c>
      <c r="R174" s="15" t="s">
        <v>208</v>
      </c>
      <c r="S174" s="1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</row>
    <row r="175" spans="1:40" ht="15.75">
      <c r="A175" s="3" t="s">
        <v>140</v>
      </c>
      <c r="B175" s="3">
        <v>116</v>
      </c>
      <c r="C175" s="1" t="s">
        <v>3155</v>
      </c>
      <c r="D175" s="1" t="s">
        <v>1948</v>
      </c>
      <c r="E175" s="1" t="s">
        <v>3155</v>
      </c>
      <c r="F175" s="1" t="s">
        <v>3155</v>
      </c>
      <c r="G175" s="1" t="s">
        <v>3155</v>
      </c>
      <c r="H175" s="58" t="s">
        <v>786</v>
      </c>
      <c r="I175" s="58"/>
      <c r="J175" s="1" t="s">
        <v>710</v>
      </c>
      <c r="K175" s="2">
        <v>6</v>
      </c>
      <c r="L175" s="1" t="str">
        <f>'[2]116'!$D$15</f>
        <v>Bioquímica Clínica</v>
      </c>
      <c r="M175" s="65">
        <v>45748</v>
      </c>
      <c r="N175" s="65">
        <v>45901</v>
      </c>
      <c r="O175" s="65">
        <v>45839</v>
      </c>
      <c r="P175" s="65">
        <v>45901</v>
      </c>
      <c r="Q175" s="1" t="s">
        <v>141</v>
      </c>
      <c r="R175" s="15" t="s">
        <v>4205</v>
      </c>
      <c r="S175" s="1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</row>
    <row r="176" spans="1:40" ht="15.75">
      <c r="A176" s="4"/>
      <c r="B176" s="4"/>
      <c r="C176" s="1" t="s">
        <v>1573</v>
      </c>
      <c r="D176" s="1" t="s">
        <v>1573</v>
      </c>
      <c r="E176" s="1" t="s">
        <v>1573</v>
      </c>
      <c r="F176" s="1" t="s">
        <v>1573</v>
      </c>
      <c r="G176" s="1" t="s">
        <v>1573</v>
      </c>
      <c r="H176" s="58" t="s">
        <v>786</v>
      </c>
      <c r="I176" s="58"/>
      <c r="J176" s="1" t="s">
        <v>710</v>
      </c>
      <c r="K176" s="2">
        <v>6</v>
      </c>
      <c r="L176" s="1" t="str">
        <f>'[2]116'!$F$15</f>
        <v>Hematologia Clínica</v>
      </c>
      <c r="M176" s="65">
        <v>45748</v>
      </c>
      <c r="N176" s="65">
        <v>45870</v>
      </c>
      <c r="O176" s="65">
        <v>45839</v>
      </c>
      <c r="P176" s="65">
        <v>45870</v>
      </c>
      <c r="Q176" s="1" t="s">
        <v>141</v>
      </c>
      <c r="R176" s="15" t="s">
        <v>4194</v>
      </c>
      <c r="S176" s="1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</row>
    <row r="177" spans="1:40" ht="15.75">
      <c r="A177" s="2" t="s">
        <v>140</v>
      </c>
      <c r="B177" s="2">
        <v>117</v>
      </c>
      <c r="C177" s="1" t="s">
        <v>4530</v>
      </c>
      <c r="D177" s="1" t="s">
        <v>3159</v>
      </c>
      <c r="E177" s="1" t="s">
        <v>3159</v>
      </c>
      <c r="F177" s="1" t="s">
        <v>3159</v>
      </c>
      <c r="G177" s="1" t="s">
        <v>3159</v>
      </c>
      <c r="H177" s="58" t="s">
        <v>714</v>
      </c>
      <c r="I177" s="58"/>
      <c r="J177" s="1" t="s">
        <v>715</v>
      </c>
      <c r="K177" s="2">
        <v>12</v>
      </c>
      <c r="L177" s="1" t="str">
        <f>'[2]117'!$D$15</f>
        <v>Imunologia Clínica</v>
      </c>
      <c r="M177" s="65">
        <v>45597</v>
      </c>
      <c r="N177" s="65">
        <v>45901</v>
      </c>
      <c r="O177" s="65">
        <v>45839</v>
      </c>
      <c r="P177" s="65">
        <v>45901</v>
      </c>
      <c r="Q177" s="1" t="s">
        <v>141</v>
      </c>
      <c r="R177" s="15" t="s">
        <v>4194</v>
      </c>
      <c r="S177" s="1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</row>
    <row r="178" spans="1:40" ht="15.75">
      <c r="A178" s="3" t="s">
        <v>140</v>
      </c>
      <c r="B178" s="3">
        <v>118</v>
      </c>
      <c r="C178" s="1" t="s">
        <v>3158</v>
      </c>
      <c r="D178" s="1" t="s">
        <v>3159</v>
      </c>
      <c r="E178" s="1" t="s">
        <v>3159</v>
      </c>
      <c r="F178" s="1" t="s">
        <v>3159</v>
      </c>
      <c r="G178" s="1" t="s">
        <v>3159</v>
      </c>
      <c r="H178" s="58" t="s">
        <v>1232</v>
      </c>
      <c r="I178" s="58"/>
      <c r="J178" s="1" t="s">
        <v>717</v>
      </c>
      <c r="K178" s="2">
        <v>6</v>
      </c>
      <c r="L178" s="1" t="str">
        <f>'[2]118'!$D$15</f>
        <v>Imunologia Clínica</v>
      </c>
      <c r="M178" s="65">
        <v>45748</v>
      </c>
      <c r="N178" s="65">
        <v>45901</v>
      </c>
      <c r="O178" s="65">
        <v>45839</v>
      </c>
      <c r="P178" s="65">
        <v>45901</v>
      </c>
      <c r="Q178" s="1" t="s">
        <v>141</v>
      </c>
      <c r="R178" s="15" t="s">
        <v>4194</v>
      </c>
      <c r="S178" s="1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</row>
    <row r="179" spans="1:40" ht="15.75">
      <c r="A179" s="4"/>
      <c r="B179" s="4"/>
      <c r="C179" s="1" t="s">
        <v>1947</v>
      </c>
      <c r="D179" s="1" t="s">
        <v>1946</v>
      </c>
      <c r="E179" s="1" t="s">
        <v>1946</v>
      </c>
      <c r="F179" s="1" t="s">
        <v>1946</v>
      </c>
      <c r="G179" s="1" t="s">
        <v>1946</v>
      </c>
      <c r="H179" s="58" t="s">
        <v>1232</v>
      </c>
      <c r="I179" s="58"/>
      <c r="J179" s="1" t="s">
        <v>717</v>
      </c>
      <c r="K179" s="2">
        <v>6</v>
      </c>
      <c r="L179" s="1" t="str">
        <f>'[2]118'!$F$15</f>
        <v>Bioética e Biossegurança</v>
      </c>
      <c r="M179" s="65">
        <v>45748</v>
      </c>
      <c r="N179" s="65">
        <v>45870</v>
      </c>
      <c r="O179" s="65">
        <v>45839</v>
      </c>
      <c r="P179" s="65">
        <v>45870</v>
      </c>
      <c r="Q179" s="1" t="s">
        <v>141</v>
      </c>
      <c r="R179" s="15" t="s">
        <v>4194</v>
      </c>
      <c r="S179" s="1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</row>
    <row r="180" spans="1:40" ht="15.75">
      <c r="A180" s="2" t="s">
        <v>140</v>
      </c>
      <c r="B180" s="2">
        <v>119</v>
      </c>
      <c r="C180" s="1" t="s">
        <v>694</v>
      </c>
      <c r="D180" s="1" t="s">
        <v>695</v>
      </c>
      <c r="E180" s="1" t="s">
        <v>666</v>
      </c>
      <c r="F180" s="1" t="s">
        <v>666</v>
      </c>
      <c r="G180" s="1" t="s">
        <v>666</v>
      </c>
      <c r="H180" s="58" t="s">
        <v>723</v>
      </c>
      <c r="I180" s="58"/>
      <c r="J180" s="1" t="s">
        <v>724</v>
      </c>
      <c r="K180" s="2">
        <v>12</v>
      </c>
      <c r="L180" s="1" t="str">
        <f>'[2]119'!$D$15</f>
        <v>Didática do Ensino Superior</v>
      </c>
      <c r="M180" s="65">
        <v>45597</v>
      </c>
      <c r="N180" s="65">
        <v>45901</v>
      </c>
      <c r="O180" s="65">
        <v>45839</v>
      </c>
      <c r="P180" s="65">
        <v>45901</v>
      </c>
      <c r="Q180" s="1" t="s">
        <v>141</v>
      </c>
      <c r="R180" s="15" t="s">
        <v>208</v>
      </c>
      <c r="S180" s="1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</row>
    <row r="181" spans="1:40" ht="15.75">
      <c r="A181" s="3" t="s">
        <v>140</v>
      </c>
      <c r="B181" s="3">
        <v>120</v>
      </c>
      <c r="C181" s="1" t="s">
        <v>1955</v>
      </c>
      <c r="D181" s="1" t="s">
        <v>722</v>
      </c>
      <c r="E181" s="1" t="s">
        <v>722</v>
      </c>
      <c r="F181" s="1" t="s">
        <v>722</v>
      </c>
      <c r="G181" s="1" t="s">
        <v>722</v>
      </c>
      <c r="H181" s="58" t="s">
        <v>727</v>
      </c>
      <c r="I181" s="58"/>
      <c r="J181" s="1" t="s">
        <v>728</v>
      </c>
      <c r="K181" s="2">
        <v>6</v>
      </c>
      <c r="L181" s="1" t="str">
        <f>'[2]120'!$D$15</f>
        <v>Bases de Fisiopatologia</v>
      </c>
      <c r="M181" s="65">
        <v>45748</v>
      </c>
      <c r="N181" s="65">
        <v>45901</v>
      </c>
      <c r="O181" s="65">
        <v>45839</v>
      </c>
      <c r="P181" s="65">
        <v>45901</v>
      </c>
      <c r="Q181" s="1" t="s">
        <v>141</v>
      </c>
      <c r="R181" s="15" t="s">
        <v>4205</v>
      </c>
      <c r="S181" s="1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</row>
    <row r="182" spans="1:40" ht="15.75">
      <c r="A182" s="4"/>
      <c r="B182" s="4"/>
      <c r="C182" s="1" t="s">
        <v>1953</v>
      </c>
      <c r="D182" s="1" t="s">
        <v>1952</v>
      </c>
      <c r="E182" s="1" t="s">
        <v>1952</v>
      </c>
      <c r="F182" s="1" t="s">
        <v>1952</v>
      </c>
      <c r="G182" s="1" t="s">
        <v>1952</v>
      </c>
      <c r="H182" s="58" t="s">
        <v>727</v>
      </c>
      <c r="I182" s="58"/>
      <c r="J182" s="1" t="s">
        <v>728</v>
      </c>
      <c r="K182" s="2">
        <v>6</v>
      </c>
      <c r="L182" s="1" t="str">
        <f>'[2]120'!$F$15</f>
        <v>Farmácia Clínica e Atenção Farmacêutica</v>
      </c>
      <c r="M182" s="65">
        <v>45748</v>
      </c>
      <c r="N182" s="65">
        <v>45870</v>
      </c>
      <c r="O182" s="65">
        <v>45839</v>
      </c>
      <c r="P182" s="65">
        <v>45870</v>
      </c>
      <c r="Q182" s="1" t="s">
        <v>141</v>
      </c>
      <c r="R182" s="15" t="s">
        <v>4194</v>
      </c>
      <c r="S182" s="1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</row>
    <row r="183" spans="1:40" ht="15.75">
      <c r="A183" s="2" t="s">
        <v>140</v>
      </c>
      <c r="B183" s="2">
        <v>121</v>
      </c>
      <c r="C183" s="1" t="s">
        <v>610</v>
      </c>
      <c r="D183" s="1" t="s">
        <v>1968</v>
      </c>
      <c r="E183" s="1" t="s">
        <v>1968</v>
      </c>
      <c r="F183" s="1" t="s">
        <v>1968</v>
      </c>
      <c r="G183" s="1" t="s">
        <v>1968</v>
      </c>
      <c r="H183" s="58" t="s">
        <v>736</v>
      </c>
      <c r="I183" s="58"/>
      <c r="J183" s="1" t="s">
        <v>737</v>
      </c>
      <c r="K183" s="2">
        <v>12</v>
      </c>
      <c r="L183" s="1" t="str">
        <f>'[2]121'!$D$15</f>
        <v xml:space="preserve">Biossegurança </v>
      </c>
      <c r="M183" s="65">
        <v>45597</v>
      </c>
      <c r="N183" s="65">
        <v>45901</v>
      </c>
      <c r="O183" s="65">
        <v>45839</v>
      </c>
      <c r="P183" s="65">
        <v>45901</v>
      </c>
      <c r="Q183" s="1" t="s">
        <v>141</v>
      </c>
      <c r="R183" s="15" t="s">
        <v>4194</v>
      </c>
      <c r="S183" s="1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</row>
    <row r="184" spans="1:40" ht="15.75">
      <c r="A184" s="3" t="s">
        <v>140</v>
      </c>
      <c r="B184" s="3">
        <v>122</v>
      </c>
      <c r="C184" s="1" t="s">
        <v>1968</v>
      </c>
      <c r="D184" s="1" t="s">
        <v>1968</v>
      </c>
      <c r="E184" s="1" t="s">
        <v>1968</v>
      </c>
      <c r="F184" s="1" t="s">
        <v>1968</v>
      </c>
      <c r="G184" s="1" t="s">
        <v>1968</v>
      </c>
      <c r="H184" s="58" t="s">
        <v>738</v>
      </c>
      <c r="I184" s="58"/>
      <c r="J184" s="1" t="s">
        <v>739</v>
      </c>
      <c r="K184" s="2">
        <v>6</v>
      </c>
      <c r="L184" s="1" t="str">
        <f>'[2]122'!$D$15</f>
        <v xml:space="preserve">Biossegurança </v>
      </c>
      <c r="M184" s="65">
        <v>45748</v>
      </c>
      <c r="N184" s="65">
        <v>45901</v>
      </c>
      <c r="O184" s="65">
        <v>45839</v>
      </c>
      <c r="P184" s="65">
        <v>45901</v>
      </c>
      <c r="Q184" s="1" t="s">
        <v>141</v>
      </c>
      <c r="R184" s="15" t="s">
        <v>4194</v>
      </c>
      <c r="S184" s="1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</row>
    <row r="185" spans="1:40" ht="15.75">
      <c r="A185" s="4"/>
      <c r="B185" s="4"/>
      <c r="C185" s="1" t="s">
        <v>1957</v>
      </c>
      <c r="D185" s="1" t="s">
        <v>1957</v>
      </c>
      <c r="E185" s="1" t="s">
        <v>1957</v>
      </c>
      <c r="F185" s="1" t="s">
        <v>1957</v>
      </c>
      <c r="G185" s="1" t="s">
        <v>1957</v>
      </c>
      <c r="H185" s="58" t="s">
        <v>738</v>
      </c>
      <c r="I185" s="58"/>
      <c r="J185" s="1" t="s">
        <v>739</v>
      </c>
      <c r="K185" s="2">
        <v>6</v>
      </c>
      <c r="L185" s="1" t="str">
        <f>'[2]122'!$F$15</f>
        <v>Modelos E Gestão De Serviços De Saúde</v>
      </c>
      <c r="M185" s="65">
        <v>45748</v>
      </c>
      <c r="N185" s="65">
        <v>45870</v>
      </c>
      <c r="O185" s="65">
        <v>45839</v>
      </c>
      <c r="P185" s="65">
        <v>45870</v>
      </c>
      <c r="Q185" s="1" t="s">
        <v>141</v>
      </c>
      <c r="R185" s="15" t="s">
        <v>4194</v>
      </c>
      <c r="S185" s="1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</row>
    <row r="186" spans="1:40" ht="15.75">
      <c r="A186" s="2" t="s">
        <v>140</v>
      </c>
      <c r="B186" s="2">
        <v>123</v>
      </c>
      <c r="C186" s="1" t="s">
        <v>4373</v>
      </c>
      <c r="D186" s="1" t="s">
        <v>1031</v>
      </c>
      <c r="E186" s="1" t="s">
        <v>1031</v>
      </c>
      <c r="F186" s="1" t="s">
        <v>1031</v>
      </c>
      <c r="G186" s="1" t="s">
        <v>1031</v>
      </c>
      <c r="H186" s="58" t="s">
        <v>744</v>
      </c>
      <c r="I186" s="58"/>
      <c r="J186" s="1" t="s">
        <v>745</v>
      </c>
      <c r="K186" s="2">
        <v>12</v>
      </c>
      <c r="L186" s="1" t="str">
        <f>'[2]123'!$D$15</f>
        <v>Bases Farmacológicas, Terapia Antineoplásica e Hemoterapia</v>
      </c>
      <c r="M186" s="65">
        <v>45597</v>
      </c>
      <c r="N186" s="65">
        <v>45901</v>
      </c>
      <c r="O186" s="65">
        <v>45839</v>
      </c>
      <c r="P186" s="65">
        <v>45901</v>
      </c>
      <c r="Q186" s="1" t="s">
        <v>141</v>
      </c>
      <c r="R186" s="15" t="s">
        <v>4194</v>
      </c>
      <c r="S186" s="1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</row>
    <row r="187" spans="1:40" ht="15.75">
      <c r="A187" s="3" t="s">
        <v>140</v>
      </c>
      <c r="B187" s="3">
        <v>124</v>
      </c>
      <c r="C187" s="1" t="s">
        <v>3163</v>
      </c>
      <c r="D187" s="1" t="s">
        <v>3163</v>
      </c>
      <c r="E187" s="1" t="s">
        <v>3163</v>
      </c>
      <c r="F187" s="1" t="s">
        <v>3163</v>
      </c>
      <c r="G187" s="1" t="s">
        <v>3163</v>
      </c>
      <c r="H187" s="58" t="s">
        <v>748</v>
      </c>
      <c r="I187" s="58"/>
      <c r="J187" s="1" t="s">
        <v>749</v>
      </c>
      <c r="K187" s="2">
        <v>6</v>
      </c>
      <c r="L187" s="1" t="str">
        <f>'[2]124'!$D$15</f>
        <v>Comunicação em Situações Difíceis no Tratamento Oncológico</v>
      </c>
      <c r="M187" s="65">
        <v>45748</v>
      </c>
      <c r="N187" s="65">
        <v>45901</v>
      </c>
      <c r="O187" s="65">
        <v>45839</v>
      </c>
      <c r="P187" s="65">
        <v>45901</v>
      </c>
      <c r="Q187" s="1" t="s">
        <v>141</v>
      </c>
      <c r="R187" s="15" t="s">
        <v>4194</v>
      </c>
      <c r="S187" s="1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</row>
    <row r="188" spans="1:40" ht="15.75">
      <c r="A188" s="4"/>
      <c r="B188" s="4"/>
      <c r="C188" s="1" t="s">
        <v>1699</v>
      </c>
      <c r="D188" s="1" t="s">
        <v>1699</v>
      </c>
      <c r="E188" s="1" t="s">
        <v>1699</v>
      </c>
      <c r="F188" s="1" t="s">
        <v>1699</v>
      </c>
      <c r="G188" s="1" t="s">
        <v>1699</v>
      </c>
      <c r="H188" s="58" t="s">
        <v>748</v>
      </c>
      <c r="I188" s="58"/>
      <c r="J188" s="1" t="s">
        <v>749</v>
      </c>
      <c r="K188" s="2">
        <v>6</v>
      </c>
      <c r="L188" s="1" t="str">
        <f>'[2]124'!$F$15</f>
        <v>Quimioterapia: Conceito, Modalidades e Aspectos de Biossegurança</v>
      </c>
      <c r="M188" s="65">
        <v>45748</v>
      </c>
      <c r="N188" s="65">
        <v>45870</v>
      </c>
      <c r="O188" s="65">
        <v>45839</v>
      </c>
      <c r="P188" s="65">
        <v>45870</v>
      </c>
      <c r="Q188" s="1" t="s">
        <v>141</v>
      </c>
      <c r="R188" s="15" t="s">
        <v>4194</v>
      </c>
      <c r="S188" s="1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</row>
    <row r="189" spans="1:40" ht="15.75">
      <c r="A189" s="2" t="s">
        <v>140</v>
      </c>
      <c r="B189" s="2">
        <v>125</v>
      </c>
      <c r="C189" s="1" t="s">
        <v>1094</v>
      </c>
      <c r="D189" s="1" t="s">
        <v>519</v>
      </c>
      <c r="E189" s="1" t="s">
        <v>519</v>
      </c>
      <c r="F189" s="1" t="s">
        <v>519</v>
      </c>
      <c r="G189" s="1" t="s">
        <v>519</v>
      </c>
      <c r="H189" s="58" t="s">
        <v>756</v>
      </c>
      <c r="I189" s="58"/>
      <c r="J189" s="1" t="s">
        <v>757</v>
      </c>
      <c r="K189" s="2">
        <v>12</v>
      </c>
      <c r="L189" s="1" t="str">
        <f>'[2]125'!$D$15</f>
        <v>Gestão do Financiamento na Saúde</v>
      </c>
      <c r="M189" s="65">
        <v>45597</v>
      </c>
      <c r="N189" s="65">
        <v>45901</v>
      </c>
      <c r="O189" s="65">
        <v>45839</v>
      </c>
      <c r="P189" s="65">
        <v>45901</v>
      </c>
      <c r="Q189" s="1" t="s">
        <v>141</v>
      </c>
      <c r="R189" s="15" t="s">
        <v>4206</v>
      </c>
      <c r="S189" s="1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</row>
    <row r="190" spans="1:40" ht="15.75">
      <c r="A190" s="3" t="s">
        <v>140</v>
      </c>
      <c r="B190" s="3">
        <v>126</v>
      </c>
      <c r="C190" s="1" t="s">
        <v>754</v>
      </c>
      <c r="D190" s="1" t="s">
        <v>754</v>
      </c>
      <c r="E190" s="1" t="s">
        <v>754</v>
      </c>
      <c r="F190" s="1" t="s">
        <v>754</v>
      </c>
      <c r="G190" s="1" t="s">
        <v>754</v>
      </c>
      <c r="H190" s="58" t="s">
        <v>760</v>
      </c>
      <c r="I190" s="58"/>
      <c r="J190" s="1" t="s">
        <v>761</v>
      </c>
      <c r="K190" s="2">
        <v>6</v>
      </c>
      <c r="L190" s="1" t="str">
        <f>'[2]126'!$D$15</f>
        <v>Políticas de Saúde e Processo Saúde Doença</v>
      </c>
      <c r="M190" s="65">
        <v>45748</v>
      </c>
      <c r="N190" s="65">
        <v>45901</v>
      </c>
      <c r="O190" s="65">
        <v>45839</v>
      </c>
      <c r="P190" s="65">
        <v>45901</v>
      </c>
      <c r="Q190" s="1" t="s">
        <v>141</v>
      </c>
      <c r="R190" s="15" t="s">
        <v>4194</v>
      </c>
      <c r="S190" s="1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</row>
    <row r="191" spans="1:40" ht="15.75">
      <c r="A191" s="4"/>
      <c r="B191" s="4"/>
      <c r="C191" s="1" t="s">
        <v>1961</v>
      </c>
      <c r="D191" s="1" t="s">
        <v>1961</v>
      </c>
      <c r="E191" s="1" t="s">
        <v>1961</v>
      </c>
      <c r="F191" s="1" t="s">
        <v>1961</v>
      </c>
      <c r="G191" s="1" t="s">
        <v>1961</v>
      </c>
      <c r="H191" s="58" t="s">
        <v>760</v>
      </c>
      <c r="I191" s="58"/>
      <c r="J191" s="1" t="s">
        <v>761</v>
      </c>
      <c r="K191" s="2">
        <v>6</v>
      </c>
      <c r="L191" s="1" t="str">
        <f>'[2]126'!$F$15</f>
        <v>Saúde Mental e Assistência Farmacêutica</v>
      </c>
      <c r="M191" s="65">
        <v>45748</v>
      </c>
      <c r="N191" s="65">
        <v>45870</v>
      </c>
      <c r="O191" s="65">
        <v>45839</v>
      </c>
      <c r="P191" s="65">
        <v>45870</v>
      </c>
      <c r="Q191" s="1" t="s">
        <v>141</v>
      </c>
      <c r="R191" s="15" t="s">
        <v>4194</v>
      </c>
      <c r="S191" s="1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</row>
    <row r="192" spans="1:40" ht="15.75">
      <c r="A192" s="2" t="s">
        <v>140</v>
      </c>
      <c r="B192" s="2">
        <v>127</v>
      </c>
      <c r="C192" s="1" t="s">
        <v>4317</v>
      </c>
      <c r="D192" s="1" t="s">
        <v>1584</v>
      </c>
      <c r="E192" s="1" t="s">
        <v>1432</v>
      </c>
      <c r="F192" s="1" t="s">
        <v>1432</v>
      </c>
      <c r="G192" s="1" t="s">
        <v>1432</v>
      </c>
      <c r="H192" s="58" t="s">
        <v>768</v>
      </c>
      <c r="I192" s="58"/>
      <c r="J192" s="1" t="s">
        <v>769</v>
      </c>
      <c r="K192" s="2">
        <v>12</v>
      </c>
      <c r="L192" s="1" t="str">
        <f>'[2]127'!$D$15</f>
        <v>Geriatria e Gerontologia - Epidemiologia</v>
      </c>
      <c r="M192" s="65">
        <v>45597</v>
      </c>
      <c r="N192" s="65">
        <v>45901</v>
      </c>
      <c r="O192" s="65">
        <v>45839</v>
      </c>
      <c r="P192" s="65">
        <v>45901</v>
      </c>
      <c r="Q192" s="1" t="s">
        <v>141</v>
      </c>
      <c r="R192" s="15" t="s">
        <v>4194</v>
      </c>
      <c r="S192" s="1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</row>
    <row r="193" spans="1:40" ht="15.75">
      <c r="A193" s="3" t="s">
        <v>140</v>
      </c>
      <c r="B193" s="3">
        <v>128</v>
      </c>
      <c r="C193" s="1" t="s">
        <v>3167</v>
      </c>
      <c r="D193" s="1" t="s">
        <v>1960</v>
      </c>
      <c r="E193" s="1" t="s">
        <v>1960</v>
      </c>
      <c r="F193" s="1" t="s">
        <v>1960</v>
      </c>
      <c r="G193" s="1" t="s">
        <v>1960</v>
      </c>
      <c r="H193" s="58" t="s">
        <v>701</v>
      </c>
      <c r="I193" s="58"/>
      <c r="J193" s="1" t="s">
        <v>772</v>
      </c>
      <c r="K193" s="2">
        <v>6</v>
      </c>
      <c r="L193" s="1" t="str">
        <f>'[2]128'!$D$15</f>
        <v>Exercício Físico e o Idoso</v>
      </c>
      <c r="M193" s="65">
        <v>45748</v>
      </c>
      <c r="N193" s="65">
        <v>45901</v>
      </c>
      <c r="O193" s="65">
        <v>45839</v>
      </c>
      <c r="P193" s="65">
        <v>45901</v>
      </c>
      <c r="Q193" s="1" t="s">
        <v>141</v>
      </c>
      <c r="R193" s="15" t="s">
        <v>4205</v>
      </c>
      <c r="S193" s="1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</row>
    <row r="194" spans="1:40" ht="15.75">
      <c r="A194" s="4"/>
      <c r="B194" s="4"/>
      <c r="C194" s="1" t="s">
        <v>1602</v>
      </c>
      <c r="D194" s="1" t="s">
        <v>1600</v>
      </c>
      <c r="E194" s="1" t="s">
        <v>1600</v>
      </c>
      <c r="F194" s="1" t="s">
        <v>1600</v>
      </c>
      <c r="G194" s="1" t="s">
        <v>1600</v>
      </c>
      <c r="H194" s="58" t="s">
        <v>701</v>
      </c>
      <c r="I194" s="58"/>
      <c r="J194" s="1" t="s">
        <v>772</v>
      </c>
      <c r="K194" s="2">
        <v>6</v>
      </c>
      <c r="L194" s="1" t="str">
        <f>'[2]128'!$F$15</f>
        <v>Nutrição e o Idoso</v>
      </c>
      <c r="M194" s="65">
        <v>45748</v>
      </c>
      <c r="N194" s="65">
        <v>45870</v>
      </c>
      <c r="O194" s="65">
        <v>45839</v>
      </c>
      <c r="P194" s="65">
        <v>45870</v>
      </c>
      <c r="Q194" s="1" t="s">
        <v>141</v>
      </c>
      <c r="R194" s="15" t="s">
        <v>4205</v>
      </c>
      <c r="S194" s="1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</row>
    <row r="195" spans="1:40" ht="15.75">
      <c r="A195" s="2" t="s">
        <v>140</v>
      </c>
      <c r="B195" s="2">
        <v>131</v>
      </c>
      <c r="C195" s="1" t="s">
        <v>2093</v>
      </c>
      <c r="D195" s="1" t="s">
        <v>3170</v>
      </c>
      <c r="E195" s="1" t="s">
        <v>3171</v>
      </c>
      <c r="F195" s="1" t="s">
        <v>3171</v>
      </c>
      <c r="G195" s="1" t="s">
        <v>3171</v>
      </c>
      <c r="H195" s="58" t="s">
        <v>1965</v>
      </c>
      <c r="I195" s="58"/>
      <c r="J195" s="1" t="s">
        <v>779</v>
      </c>
      <c r="K195" s="2">
        <v>12</v>
      </c>
      <c r="L195" s="1" t="str">
        <f>'[2]131'!$D$15</f>
        <v>Recursos Terapêuticos Naturais</v>
      </c>
      <c r="M195" s="65">
        <v>45597</v>
      </c>
      <c r="N195" s="65">
        <v>45901</v>
      </c>
      <c r="O195" s="65">
        <v>45839</v>
      </c>
      <c r="P195" s="65">
        <v>45901</v>
      </c>
      <c r="Q195" s="1" t="s">
        <v>141</v>
      </c>
      <c r="R195" s="15" t="s">
        <v>4194</v>
      </c>
      <c r="S195" s="1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</row>
    <row r="196" spans="1:40" ht="15.75">
      <c r="A196" s="3" t="s">
        <v>140</v>
      </c>
      <c r="B196" s="3">
        <v>132</v>
      </c>
      <c r="C196" s="1" t="s">
        <v>2093</v>
      </c>
      <c r="D196" s="1" t="s">
        <v>3170</v>
      </c>
      <c r="E196" s="1" t="s">
        <v>3171</v>
      </c>
      <c r="F196" s="1" t="s">
        <v>3171</v>
      </c>
      <c r="G196" s="1" t="s">
        <v>3171</v>
      </c>
      <c r="H196" s="58" t="s">
        <v>780</v>
      </c>
      <c r="I196" s="58"/>
      <c r="J196" s="1" t="s">
        <v>781</v>
      </c>
      <c r="K196" s="2">
        <v>6</v>
      </c>
      <c r="L196" s="1" t="str">
        <f>'[2]132'!$D$15</f>
        <v>Recursos Terapêuticos Naturais</v>
      </c>
      <c r="M196" s="65">
        <v>45748</v>
      </c>
      <c r="N196" s="65">
        <v>45901</v>
      </c>
      <c r="O196" s="65">
        <v>45839</v>
      </c>
      <c r="P196" s="65">
        <v>45901</v>
      </c>
      <c r="Q196" s="1" t="s">
        <v>141</v>
      </c>
      <c r="R196" s="15" t="s">
        <v>4194</v>
      </c>
      <c r="S196" s="1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</row>
    <row r="197" spans="1:40" ht="15.75">
      <c r="A197" s="4"/>
      <c r="B197" s="4"/>
      <c r="C197" s="1" t="s">
        <v>956</v>
      </c>
      <c r="D197" s="1" t="s">
        <v>1963</v>
      </c>
      <c r="E197" s="1" t="s">
        <v>1964</v>
      </c>
      <c r="F197" s="1" t="s">
        <v>1964</v>
      </c>
      <c r="G197" s="1" t="s">
        <v>1964</v>
      </c>
      <c r="H197" s="58" t="s">
        <v>780</v>
      </c>
      <c r="I197" s="58"/>
      <c r="J197" s="1" t="s">
        <v>781</v>
      </c>
      <c r="K197" s="2">
        <v>6</v>
      </c>
      <c r="L197" s="1" t="str">
        <f>'[2]132'!$F$15</f>
        <v>Recursos Estéticos e Cosméticos Capilares</v>
      </c>
      <c r="M197" s="65">
        <v>45748</v>
      </c>
      <c r="N197" s="65">
        <v>45870</v>
      </c>
      <c r="O197" s="65">
        <v>45839</v>
      </c>
      <c r="P197" s="65">
        <v>45870</v>
      </c>
      <c r="Q197" s="1" t="s">
        <v>141</v>
      </c>
      <c r="R197" s="15" t="s">
        <v>4205</v>
      </c>
      <c r="S197" s="1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</row>
    <row r="198" spans="1:40" ht="15.75">
      <c r="A198" s="2" t="s">
        <v>140</v>
      </c>
      <c r="B198" s="2">
        <v>133</v>
      </c>
      <c r="C198" s="1" t="s">
        <v>3174</v>
      </c>
      <c r="D198" s="1" t="s">
        <v>3175</v>
      </c>
      <c r="E198" s="1" t="s">
        <v>1958</v>
      </c>
      <c r="F198" s="1" t="s">
        <v>1958</v>
      </c>
      <c r="G198" s="1" t="s">
        <v>1958</v>
      </c>
      <c r="H198" s="58" t="s">
        <v>1966</v>
      </c>
      <c r="I198" s="58"/>
      <c r="J198" s="1" t="s">
        <v>787</v>
      </c>
      <c r="K198" s="2">
        <v>12</v>
      </c>
      <c r="L198" s="1" t="str">
        <f>'[2]133'!$D$15</f>
        <v>Gestão De Serviços De Saúde E Controle De Qualidade </v>
      </c>
      <c r="M198" s="65">
        <v>45597</v>
      </c>
      <c r="N198" s="65">
        <v>45901</v>
      </c>
      <c r="O198" s="65">
        <v>45839</v>
      </c>
      <c r="P198" s="65">
        <v>45901</v>
      </c>
      <c r="Q198" s="1" t="s">
        <v>141</v>
      </c>
      <c r="R198" s="15" t="s">
        <v>4205</v>
      </c>
      <c r="S198" s="1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</row>
    <row r="199" spans="1:40" ht="15.75">
      <c r="A199" s="3" t="s">
        <v>140</v>
      </c>
      <c r="B199" s="3">
        <v>134</v>
      </c>
      <c r="C199" s="1" t="s">
        <v>3174</v>
      </c>
      <c r="D199" s="1" t="s">
        <v>3175</v>
      </c>
      <c r="E199" s="1" t="s">
        <v>1958</v>
      </c>
      <c r="F199" s="1" t="s">
        <v>1958</v>
      </c>
      <c r="G199" s="1" t="s">
        <v>1958</v>
      </c>
      <c r="H199" s="58" t="s">
        <v>789</v>
      </c>
      <c r="I199" s="58"/>
      <c r="J199" s="1" t="s">
        <v>790</v>
      </c>
      <c r="K199" s="2">
        <v>6</v>
      </c>
      <c r="L199" s="1" t="str">
        <f>'[2]134'!$D$15</f>
        <v>Gestão de Serviços de Saúde e Controle de Qualidade</v>
      </c>
      <c r="M199" s="65">
        <v>45748</v>
      </c>
      <c r="N199" s="65">
        <v>45901</v>
      </c>
      <c r="O199" s="65">
        <v>45839</v>
      </c>
      <c r="P199" s="65">
        <v>45901</v>
      </c>
      <c r="Q199" s="1" t="s">
        <v>141</v>
      </c>
      <c r="R199" s="15" t="s">
        <v>4205</v>
      </c>
      <c r="S199" s="1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</row>
    <row r="200" spans="1:40" ht="15.75">
      <c r="A200" s="4"/>
      <c r="B200" s="4"/>
      <c r="C200" s="1" t="s">
        <v>1574</v>
      </c>
      <c r="D200" s="1" t="s">
        <v>1086</v>
      </c>
      <c r="E200" s="1" t="s">
        <v>1958</v>
      </c>
      <c r="F200" s="1" t="s">
        <v>1958</v>
      </c>
      <c r="G200" s="1" t="s">
        <v>1086</v>
      </c>
      <c r="H200" s="58" t="s">
        <v>789</v>
      </c>
      <c r="I200" s="58"/>
      <c r="J200" s="1" t="s">
        <v>790</v>
      </c>
      <c r="K200" s="2">
        <v>6</v>
      </c>
      <c r="L200" s="1" t="str">
        <f>'[2]134'!$F$15</f>
        <v>Epidemiologia</v>
      </c>
      <c r="M200" s="65">
        <v>45748</v>
      </c>
      <c r="N200" s="65">
        <v>45870</v>
      </c>
      <c r="O200" s="65">
        <v>45839</v>
      </c>
      <c r="P200" s="65">
        <v>45870</v>
      </c>
      <c r="Q200" s="1" t="s">
        <v>141</v>
      </c>
      <c r="R200" s="15" t="s">
        <v>4194</v>
      </c>
      <c r="S200" s="1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</row>
    <row r="201" spans="1:40" ht="15.75">
      <c r="A201" s="2" t="s">
        <v>140</v>
      </c>
      <c r="B201" s="2">
        <v>135</v>
      </c>
      <c r="C201" s="1" t="s">
        <v>3179</v>
      </c>
      <c r="D201" s="1" t="s">
        <v>3180</v>
      </c>
      <c r="E201" s="1" t="s">
        <v>3180</v>
      </c>
      <c r="F201" s="1" t="s">
        <v>3180</v>
      </c>
      <c r="G201" s="1" t="s">
        <v>3180</v>
      </c>
      <c r="H201" s="58" t="s">
        <v>792</v>
      </c>
      <c r="I201" s="58"/>
      <c r="J201" s="1" t="s">
        <v>793</v>
      </c>
      <c r="K201" s="2">
        <v>12</v>
      </c>
      <c r="L201" s="1" t="str">
        <f>'[2]135'!$D$15</f>
        <v>Terapias Alternativas</v>
      </c>
      <c r="M201" s="65">
        <v>45597</v>
      </c>
      <c r="N201" s="65">
        <v>45901</v>
      </c>
      <c r="O201" s="65">
        <v>45839</v>
      </c>
      <c r="P201" s="65">
        <v>45901</v>
      </c>
      <c r="Q201" s="1" t="s">
        <v>141</v>
      </c>
      <c r="R201" s="15" t="s">
        <v>4205</v>
      </c>
      <c r="S201" s="1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</row>
    <row r="202" spans="1:40" ht="15.75">
      <c r="A202" s="3" t="s">
        <v>140</v>
      </c>
      <c r="B202" s="3">
        <v>136</v>
      </c>
      <c r="C202" s="1" t="s">
        <v>3179</v>
      </c>
      <c r="D202" s="1" t="s">
        <v>3180</v>
      </c>
      <c r="E202" s="1" t="s">
        <v>3180</v>
      </c>
      <c r="F202" s="1" t="s">
        <v>3180</v>
      </c>
      <c r="G202" s="1" t="s">
        <v>3180</v>
      </c>
      <c r="H202" s="58" t="s">
        <v>794</v>
      </c>
      <c r="I202" s="58"/>
      <c r="J202" s="1" t="s">
        <v>795</v>
      </c>
      <c r="K202" s="2">
        <v>6</v>
      </c>
      <c r="L202" s="1" t="str">
        <f>'[2]136'!$D$15</f>
        <v xml:space="preserve">Terapias Alternativas </v>
      </c>
      <c r="M202" s="65">
        <v>45748</v>
      </c>
      <c r="N202" s="65">
        <v>45901</v>
      </c>
      <c r="O202" s="65">
        <v>45839</v>
      </c>
      <c r="P202" s="65">
        <v>45901</v>
      </c>
      <c r="Q202" s="1" t="s">
        <v>141</v>
      </c>
      <c r="R202" s="15" t="s">
        <v>4205</v>
      </c>
      <c r="S202" s="1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</row>
    <row r="203" spans="1:40" ht="15.75">
      <c r="A203" s="4"/>
      <c r="B203" s="4"/>
      <c r="C203" s="1" t="s">
        <v>1597</v>
      </c>
      <c r="D203" s="1" t="s">
        <v>1110</v>
      </c>
      <c r="E203" s="1" t="s">
        <v>1110</v>
      </c>
      <c r="F203" s="1" t="s">
        <v>1110</v>
      </c>
      <c r="G203" s="1" t="s">
        <v>1110</v>
      </c>
      <c r="H203" s="58" t="s">
        <v>794</v>
      </c>
      <c r="I203" s="58"/>
      <c r="J203" s="1" t="s">
        <v>795</v>
      </c>
      <c r="K203" s="2">
        <v>6</v>
      </c>
      <c r="L203" s="1" t="str">
        <f>'[2]136'!$F$15</f>
        <v xml:space="preserve">Podologia </v>
      </c>
      <c r="M203" s="65">
        <v>45748</v>
      </c>
      <c r="N203" s="65">
        <v>45870</v>
      </c>
      <c r="O203" s="65">
        <v>45839</v>
      </c>
      <c r="P203" s="65">
        <v>45870</v>
      </c>
      <c r="Q203" s="1" t="s">
        <v>141</v>
      </c>
      <c r="R203" s="15" t="s">
        <v>4205</v>
      </c>
      <c r="S203" s="1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</row>
    <row r="204" spans="1:40" ht="15.75">
      <c r="A204" s="2" t="s">
        <v>140</v>
      </c>
      <c r="B204" s="2">
        <v>137</v>
      </c>
      <c r="C204" s="1" t="s">
        <v>3181</v>
      </c>
      <c r="D204" s="1" t="s">
        <v>3182</v>
      </c>
      <c r="E204" s="1" t="s">
        <v>3182</v>
      </c>
      <c r="F204" s="1" t="s">
        <v>3182</v>
      </c>
      <c r="G204" s="1" t="s">
        <v>3182</v>
      </c>
      <c r="H204" s="58" t="s">
        <v>801</v>
      </c>
      <c r="I204" s="58"/>
      <c r="J204" s="1" t="s">
        <v>802</v>
      </c>
      <c r="K204" s="2">
        <v>12</v>
      </c>
      <c r="L204" s="1" t="str">
        <f>'[2]137'!$D$15</f>
        <v>Fisiopatologia nas Disfunções Cardiológicas e Angiológicas</v>
      </c>
      <c r="M204" s="65">
        <v>45597</v>
      </c>
      <c r="N204" s="65">
        <v>45901</v>
      </c>
      <c r="O204" s="65">
        <v>45839</v>
      </c>
      <c r="P204" s="65">
        <v>45901</v>
      </c>
      <c r="Q204" s="1" t="s">
        <v>141</v>
      </c>
      <c r="R204" s="15" t="s">
        <v>4194</v>
      </c>
      <c r="S204" s="1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</row>
    <row r="205" spans="1:40" ht="15.75">
      <c r="A205" s="3" t="s">
        <v>140</v>
      </c>
      <c r="B205" s="3">
        <v>138</v>
      </c>
      <c r="C205" s="1" t="s">
        <v>3181</v>
      </c>
      <c r="D205" s="1" t="s">
        <v>3182</v>
      </c>
      <c r="E205" s="1" t="s">
        <v>3182</v>
      </c>
      <c r="F205" s="1" t="s">
        <v>3182</v>
      </c>
      <c r="G205" s="1" t="s">
        <v>3182</v>
      </c>
      <c r="H205" s="58" t="s">
        <v>806</v>
      </c>
      <c r="I205" s="58"/>
      <c r="J205" s="1" t="s">
        <v>807</v>
      </c>
      <c r="K205" s="2">
        <v>6</v>
      </c>
      <c r="L205" s="1" t="str">
        <f>'[2]138'!$D$15</f>
        <v>Fisiopatologia nas Disfunções Cardiológicas e Angiológicas</v>
      </c>
      <c r="M205" s="65">
        <v>45748</v>
      </c>
      <c r="N205" s="65">
        <v>45901</v>
      </c>
      <c r="O205" s="65">
        <v>45839</v>
      </c>
      <c r="P205" s="65">
        <v>45901</v>
      </c>
      <c r="Q205" s="1" t="s">
        <v>141</v>
      </c>
      <c r="R205" s="15" t="s">
        <v>4194</v>
      </c>
      <c r="S205" s="1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</row>
    <row r="206" spans="1:40" ht="15.75">
      <c r="A206" s="4"/>
      <c r="B206" s="4"/>
      <c r="C206" s="1" t="s">
        <v>610</v>
      </c>
      <c r="D206" s="1" t="s">
        <v>1968</v>
      </c>
      <c r="E206" s="1" t="s">
        <v>1968</v>
      </c>
      <c r="F206" s="1" t="s">
        <v>1968</v>
      </c>
      <c r="G206" s="1" t="s">
        <v>1968</v>
      </c>
      <c r="H206" s="58" t="s">
        <v>806</v>
      </c>
      <c r="I206" s="58"/>
      <c r="J206" s="1" t="s">
        <v>807</v>
      </c>
      <c r="K206" s="2">
        <v>6</v>
      </c>
      <c r="L206" s="1" t="str">
        <f>'[2]138'!$F$15</f>
        <v>Biossegurança</v>
      </c>
      <c r="M206" s="65">
        <v>45748</v>
      </c>
      <c r="N206" s="65">
        <v>45870</v>
      </c>
      <c r="O206" s="65">
        <v>45839</v>
      </c>
      <c r="P206" s="65">
        <v>45870</v>
      </c>
      <c r="Q206" s="1" t="s">
        <v>141</v>
      </c>
      <c r="R206" s="15" t="s">
        <v>4194</v>
      </c>
      <c r="S206" s="1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</row>
    <row r="207" spans="1:40" ht="15.75">
      <c r="A207" s="2" t="s">
        <v>140</v>
      </c>
      <c r="B207" s="2">
        <v>139</v>
      </c>
      <c r="C207" s="1" t="s">
        <v>610</v>
      </c>
      <c r="D207" s="1" t="s">
        <v>4531</v>
      </c>
      <c r="E207" s="1" t="s">
        <v>4531</v>
      </c>
      <c r="F207" s="1" t="s">
        <v>4531</v>
      </c>
      <c r="G207" s="1" t="s">
        <v>4531</v>
      </c>
      <c r="H207" s="58" t="s">
        <v>813</v>
      </c>
      <c r="I207" s="58"/>
      <c r="J207" s="1" t="s">
        <v>814</v>
      </c>
      <c r="K207" s="2">
        <v>12</v>
      </c>
      <c r="L207" s="1" t="str">
        <f>'[2]139'!$D$15</f>
        <v>Biossegurança </v>
      </c>
      <c r="M207" s="65">
        <v>45597</v>
      </c>
      <c r="N207" s="65">
        <v>45901</v>
      </c>
      <c r="O207" s="65">
        <v>45839</v>
      </c>
      <c r="P207" s="65">
        <v>45901</v>
      </c>
      <c r="Q207" s="1" t="s">
        <v>141</v>
      </c>
      <c r="R207" s="15" t="s">
        <v>4205</v>
      </c>
      <c r="S207" s="1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</row>
    <row r="208" spans="1:40" ht="15.75">
      <c r="A208" s="3" t="s">
        <v>140</v>
      </c>
      <c r="B208" s="3">
        <v>140</v>
      </c>
      <c r="C208" s="1" t="s">
        <v>610</v>
      </c>
      <c r="D208" s="1" t="s">
        <v>1968</v>
      </c>
      <c r="E208" s="1" t="s">
        <v>1968</v>
      </c>
      <c r="F208" s="1" t="s">
        <v>1968</v>
      </c>
      <c r="G208" s="1" t="s">
        <v>1968</v>
      </c>
      <c r="H208" s="58" t="s">
        <v>815</v>
      </c>
      <c r="I208" s="58"/>
      <c r="J208" s="1" t="s">
        <v>816</v>
      </c>
      <c r="K208" s="2">
        <v>6</v>
      </c>
      <c r="L208" s="1" t="str">
        <f>'[2]140'!$D$15</f>
        <v xml:space="preserve">Biossegurança </v>
      </c>
      <c r="M208" s="65">
        <v>45748</v>
      </c>
      <c r="N208" s="65">
        <v>45901</v>
      </c>
      <c r="O208" s="65">
        <v>45839</v>
      </c>
      <c r="P208" s="65">
        <v>45901</v>
      </c>
      <c r="Q208" s="1" t="s">
        <v>141</v>
      </c>
      <c r="R208" s="15" t="s">
        <v>4194</v>
      </c>
      <c r="S208" s="1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</row>
    <row r="209" spans="1:40" ht="15.75">
      <c r="A209" s="4"/>
      <c r="B209" s="4"/>
      <c r="C209" s="1" t="s">
        <v>1605</v>
      </c>
      <c r="D209" s="1" t="s">
        <v>1606</v>
      </c>
      <c r="E209" s="1" t="s">
        <v>1606</v>
      </c>
      <c r="F209" s="1" t="s">
        <v>1606</v>
      </c>
      <c r="G209" s="1" t="s">
        <v>1606</v>
      </c>
      <c r="H209" s="58" t="s">
        <v>815</v>
      </c>
      <c r="I209" s="58"/>
      <c r="J209" s="1" t="s">
        <v>816</v>
      </c>
      <c r="K209" s="2">
        <v>6</v>
      </c>
      <c r="L209" s="1" t="str">
        <f>'[2]140'!$F$15</f>
        <v xml:space="preserve">Bioestatística </v>
      </c>
      <c r="M209" s="65">
        <v>45748</v>
      </c>
      <c r="N209" s="65">
        <v>45870</v>
      </c>
      <c r="O209" s="65">
        <v>45839</v>
      </c>
      <c r="P209" s="65">
        <v>45870</v>
      </c>
      <c r="Q209" s="1" t="s">
        <v>141</v>
      </c>
      <c r="R209" s="15" t="s">
        <v>4194</v>
      </c>
      <c r="S209" s="1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</row>
    <row r="210" spans="1:40" ht="15.75">
      <c r="A210" s="2" t="s">
        <v>140</v>
      </c>
      <c r="B210" s="2">
        <v>141</v>
      </c>
      <c r="C210" s="1" t="s">
        <v>3184</v>
      </c>
      <c r="D210" s="1" t="s">
        <v>1617</v>
      </c>
      <c r="E210" s="1" t="s">
        <v>1662</v>
      </c>
      <c r="F210" s="1" t="s">
        <v>1662</v>
      </c>
      <c r="G210" s="1" t="s">
        <v>1662</v>
      </c>
      <c r="H210" s="58" t="s">
        <v>819</v>
      </c>
      <c r="I210" s="58"/>
      <c r="J210" s="1" t="s">
        <v>820</v>
      </c>
      <c r="K210" s="2">
        <v>12</v>
      </c>
      <c r="L210" s="1" t="str">
        <f>'[2]141'!$D$15</f>
        <v>Aspectos Socioantropológicos </v>
      </c>
      <c r="M210" s="65">
        <v>45597</v>
      </c>
      <c r="N210" s="65">
        <v>45901</v>
      </c>
      <c r="O210" s="65">
        <v>45839</v>
      </c>
      <c r="P210" s="65">
        <v>45901</v>
      </c>
      <c r="Q210" s="1" t="s">
        <v>141</v>
      </c>
      <c r="R210" s="15" t="s">
        <v>243</v>
      </c>
      <c r="S210" s="1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</row>
    <row r="211" spans="1:40" ht="15.75">
      <c r="A211" s="3" t="s">
        <v>140</v>
      </c>
      <c r="B211" s="3">
        <v>142</v>
      </c>
      <c r="C211" s="1" t="s">
        <v>3184</v>
      </c>
      <c r="D211" s="1" t="s">
        <v>1662</v>
      </c>
      <c r="E211" s="1" t="s">
        <v>1662</v>
      </c>
      <c r="F211" s="1" t="s">
        <v>1662</v>
      </c>
      <c r="G211" s="1" t="s">
        <v>1662</v>
      </c>
      <c r="H211" s="58" t="s">
        <v>821</v>
      </c>
      <c r="I211" s="58"/>
      <c r="J211" s="1" t="s">
        <v>822</v>
      </c>
      <c r="K211" s="2">
        <v>6</v>
      </c>
      <c r="L211" s="1" t="str">
        <f>'[2]142'!$D$15</f>
        <v>Aspectos Socioantropológicos</v>
      </c>
      <c r="M211" s="65">
        <v>45748</v>
      </c>
      <c r="N211" s="65">
        <v>45901</v>
      </c>
      <c r="O211" s="65">
        <v>45839</v>
      </c>
      <c r="P211" s="65">
        <v>45901</v>
      </c>
      <c r="Q211" s="1" t="s">
        <v>141</v>
      </c>
      <c r="R211" s="15" t="s">
        <v>243</v>
      </c>
      <c r="S211" s="1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</row>
    <row r="212" spans="1:40" ht="15.75">
      <c r="A212" s="4"/>
      <c r="B212" s="4"/>
      <c r="C212" s="1" t="s">
        <v>1574</v>
      </c>
      <c r="D212" s="1" t="s">
        <v>1086</v>
      </c>
      <c r="E212" s="1" t="s">
        <v>1086</v>
      </c>
      <c r="F212" s="1" t="s">
        <v>1086</v>
      </c>
      <c r="G212" s="1" t="s">
        <v>1086</v>
      </c>
      <c r="H212" s="58" t="s">
        <v>821</v>
      </c>
      <c r="I212" s="58"/>
      <c r="J212" s="1" t="s">
        <v>822</v>
      </c>
      <c r="K212" s="2">
        <v>6</v>
      </c>
      <c r="L212" s="1" t="str">
        <f>'[2]142'!$F$15</f>
        <v>Epidemiologia</v>
      </c>
      <c r="M212" s="65">
        <v>45748</v>
      </c>
      <c r="N212" s="65">
        <v>45870</v>
      </c>
      <c r="O212" s="65">
        <v>45839</v>
      </c>
      <c r="P212" s="65">
        <v>45870</v>
      </c>
      <c r="Q212" s="1" t="s">
        <v>141</v>
      </c>
      <c r="R212" s="15" t="s">
        <v>4194</v>
      </c>
      <c r="S212" s="1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</row>
    <row r="213" spans="1:40" ht="15.75">
      <c r="A213" s="2" t="s">
        <v>140</v>
      </c>
      <c r="B213" s="2">
        <v>143</v>
      </c>
      <c r="C213" s="1" t="s">
        <v>3188</v>
      </c>
      <c r="D213" s="1" t="s">
        <v>3169</v>
      </c>
      <c r="E213" s="1" t="s">
        <v>3188</v>
      </c>
      <c r="F213" s="1" t="s">
        <v>3188</v>
      </c>
      <c r="G213" s="1" t="s">
        <v>3188</v>
      </c>
      <c r="H213" s="58" t="s">
        <v>826</v>
      </c>
      <c r="I213" s="58"/>
      <c r="J213" s="1" t="s">
        <v>827</v>
      </c>
      <c r="K213" s="2">
        <v>12</v>
      </c>
      <c r="L213" s="1" t="str">
        <f>'[2]143'!$D$15</f>
        <v>Farmacologia Aplicada À Nutrição E Interpretação De Exames Laboratoriais</v>
      </c>
      <c r="M213" s="65">
        <v>45597</v>
      </c>
      <c r="N213" s="65">
        <v>45901</v>
      </c>
      <c r="O213" s="65">
        <v>45839</v>
      </c>
      <c r="P213" s="65">
        <v>45901</v>
      </c>
      <c r="Q213" s="1" t="s">
        <v>141</v>
      </c>
      <c r="R213" s="15" t="s">
        <v>4194</v>
      </c>
      <c r="S213" s="1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</row>
    <row r="214" spans="1:40" ht="15.75">
      <c r="A214" s="3" t="s">
        <v>140</v>
      </c>
      <c r="B214" s="3">
        <v>144</v>
      </c>
      <c r="C214" s="1" t="s">
        <v>3188</v>
      </c>
      <c r="D214" s="1" t="s">
        <v>3189</v>
      </c>
      <c r="E214" s="1" t="s">
        <v>3188</v>
      </c>
      <c r="F214" s="1" t="s">
        <v>3188</v>
      </c>
      <c r="G214" s="1" t="s">
        <v>3188</v>
      </c>
      <c r="H214" s="58" t="s">
        <v>829</v>
      </c>
      <c r="I214" s="58"/>
      <c r="J214" s="1" t="s">
        <v>830</v>
      </c>
      <c r="K214" s="2">
        <v>6</v>
      </c>
      <c r="L214" s="1" t="str">
        <f>'[2]144'!$D$15</f>
        <v>Farmacologia Aplicada à Nutrição e Interpretação de Exames Laboratoriais</v>
      </c>
      <c r="M214" s="65">
        <v>45748</v>
      </c>
      <c r="N214" s="65">
        <v>45901</v>
      </c>
      <c r="O214" s="65">
        <v>45839</v>
      </c>
      <c r="P214" s="65">
        <v>45901</v>
      </c>
      <c r="Q214" s="1" t="s">
        <v>141</v>
      </c>
      <c r="R214" s="15" t="s">
        <v>4194</v>
      </c>
      <c r="S214" s="1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</row>
    <row r="215" spans="1:40" ht="15.75">
      <c r="A215" s="4"/>
      <c r="B215" s="4"/>
      <c r="C215" s="1" t="s">
        <v>1970</v>
      </c>
      <c r="D215" s="1" t="s">
        <v>1970</v>
      </c>
      <c r="E215" s="1" t="s">
        <v>1970</v>
      </c>
      <c r="F215" s="1" t="s">
        <v>1970</v>
      </c>
      <c r="G215" s="1" t="s">
        <v>1970</v>
      </c>
      <c r="H215" s="58" t="s">
        <v>829</v>
      </c>
      <c r="I215" s="58"/>
      <c r="J215" s="1" t="s">
        <v>830</v>
      </c>
      <c r="K215" s="2">
        <v>6</v>
      </c>
      <c r="L215" s="1" t="str">
        <f>'[2]144'!$F$15</f>
        <v>Nutrição e Dietética Avançada</v>
      </c>
      <c r="M215" s="65">
        <v>45748</v>
      </c>
      <c r="N215" s="65">
        <v>45870</v>
      </c>
      <c r="O215" s="65">
        <v>45839</v>
      </c>
      <c r="P215" s="65">
        <v>45870</v>
      </c>
      <c r="Q215" s="1" t="s">
        <v>141</v>
      </c>
      <c r="R215" s="15" t="s">
        <v>4194</v>
      </c>
      <c r="S215" s="1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</row>
    <row r="216" spans="1:40" ht="15.75">
      <c r="A216" s="2" t="s">
        <v>140</v>
      </c>
      <c r="B216" s="2">
        <v>145</v>
      </c>
      <c r="C216" s="1" t="s">
        <v>1689</v>
      </c>
      <c r="D216" s="1" t="s">
        <v>4518</v>
      </c>
      <c r="E216" s="1" t="s">
        <v>1689</v>
      </c>
      <c r="F216" s="1" t="s">
        <v>1689</v>
      </c>
      <c r="G216" s="1" t="s">
        <v>1689</v>
      </c>
      <c r="H216" s="58" t="s">
        <v>835</v>
      </c>
      <c r="I216" s="58"/>
      <c r="J216" s="1" t="s">
        <v>836</v>
      </c>
      <c r="K216" s="2">
        <v>12</v>
      </c>
      <c r="L216" s="1" t="str">
        <f>'[2]145'!$D$15</f>
        <v>Nutrição E Atenção À Saúde</v>
      </c>
      <c r="M216" s="65">
        <v>45597</v>
      </c>
      <c r="N216" s="65">
        <v>45901</v>
      </c>
      <c r="O216" s="65">
        <v>45839</v>
      </c>
      <c r="P216" s="65">
        <v>45901</v>
      </c>
      <c r="Q216" s="1" t="s">
        <v>141</v>
      </c>
      <c r="R216" s="15" t="s">
        <v>4205</v>
      </c>
      <c r="S216" s="1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</row>
    <row r="217" spans="1:40" ht="15.75">
      <c r="A217" s="3" t="s">
        <v>140</v>
      </c>
      <c r="B217" s="3">
        <v>146</v>
      </c>
      <c r="C217" s="1" t="s">
        <v>1689</v>
      </c>
      <c r="D217" s="1" t="s">
        <v>4532</v>
      </c>
      <c r="E217" s="1" t="s">
        <v>1689</v>
      </c>
      <c r="F217" s="1" t="s">
        <v>1689</v>
      </c>
      <c r="G217" s="1" t="s">
        <v>1689</v>
      </c>
      <c r="H217" s="58" t="s">
        <v>837</v>
      </c>
      <c r="I217" s="58"/>
      <c r="J217" s="1" t="s">
        <v>838</v>
      </c>
      <c r="K217" s="2">
        <v>6</v>
      </c>
      <c r="L217" s="1" t="str">
        <f>'[2]146'!$D$15</f>
        <v>Nutrição e Atenção à Saúde</v>
      </c>
      <c r="M217" s="65">
        <v>45748</v>
      </c>
      <c r="N217" s="65">
        <v>45901</v>
      </c>
      <c r="O217" s="65">
        <v>45839</v>
      </c>
      <c r="P217" s="65">
        <v>45901</v>
      </c>
      <c r="Q217" s="1" t="s">
        <v>141</v>
      </c>
      <c r="R217" s="15" t="s">
        <v>4205</v>
      </c>
      <c r="S217" s="1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</row>
    <row r="218" spans="1:40" ht="15.75">
      <c r="A218" s="4"/>
      <c r="B218" s="4"/>
      <c r="C218" s="1" t="s">
        <v>1085</v>
      </c>
      <c r="D218" s="1" t="s">
        <v>1086</v>
      </c>
      <c r="E218" s="1" t="s">
        <v>1086</v>
      </c>
      <c r="F218" s="1" t="s">
        <v>1086</v>
      </c>
      <c r="G218" s="1" t="s">
        <v>1086</v>
      </c>
      <c r="H218" s="58" t="s">
        <v>837</v>
      </c>
      <c r="I218" s="58"/>
      <c r="J218" s="1" t="s">
        <v>838</v>
      </c>
      <c r="K218" s="2">
        <v>6</v>
      </c>
      <c r="L218" s="1" t="str">
        <f>'[2]146'!$F$15</f>
        <v>Epidemiologia</v>
      </c>
      <c r="M218" s="65">
        <v>45748</v>
      </c>
      <c r="N218" s="65">
        <v>45870</v>
      </c>
      <c r="O218" s="65">
        <v>45839</v>
      </c>
      <c r="P218" s="65">
        <v>45870</v>
      </c>
      <c r="Q218" s="1" t="s">
        <v>141</v>
      </c>
      <c r="R218" s="15" t="s">
        <v>4194</v>
      </c>
      <c r="S218" s="1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</row>
    <row r="219" spans="1:40" ht="15.75">
      <c r="A219" s="2" t="s">
        <v>140</v>
      </c>
      <c r="B219" s="2">
        <v>147</v>
      </c>
      <c r="C219" s="1" t="s">
        <v>3190</v>
      </c>
      <c r="D219" s="1" t="s">
        <v>3171</v>
      </c>
      <c r="E219" s="1" t="s">
        <v>3190</v>
      </c>
      <c r="F219" s="1" t="s">
        <v>3190</v>
      </c>
      <c r="G219" s="1" t="s">
        <v>3190</v>
      </c>
      <c r="H219" s="58" t="s">
        <v>844</v>
      </c>
      <c r="I219" s="58"/>
      <c r="J219" s="1" t="s">
        <v>845</v>
      </c>
      <c r="K219" s="2">
        <v>12</v>
      </c>
      <c r="L219" s="1" t="str">
        <f>'[2]147'!$D$15</f>
        <v>Nutrição Na Prática Esportiva</v>
      </c>
      <c r="M219" s="65">
        <v>45597</v>
      </c>
      <c r="N219" s="65">
        <v>45901</v>
      </c>
      <c r="O219" s="65">
        <v>45839</v>
      </c>
      <c r="P219" s="65">
        <v>45901</v>
      </c>
      <c r="Q219" s="1" t="s">
        <v>141</v>
      </c>
      <c r="R219" s="15" t="s">
        <v>4194</v>
      </c>
      <c r="S219" s="1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</row>
    <row r="220" spans="1:40" ht="15.75">
      <c r="A220" s="3" t="s">
        <v>140</v>
      </c>
      <c r="B220" s="3">
        <v>148</v>
      </c>
      <c r="C220" s="1" t="s">
        <v>3190</v>
      </c>
      <c r="D220" s="1" t="s">
        <v>3191</v>
      </c>
      <c r="E220" s="1" t="s">
        <v>3190</v>
      </c>
      <c r="F220" s="1" t="s">
        <v>3190</v>
      </c>
      <c r="G220" s="1" t="s">
        <v>3190</v>
      </c>
      <c r="H220" s="58" t="s">
        <v>848</v>
      </c>
      <c r="I220" s="58"/>
      <c r="J220" s="1" t="s">
        <v>849</v>
      </c>
      <c r="K220" s="2">
        <v>6</v>
      </c>
      <c r="L220" s="1" t="str">
        <f>'[2]148'!$D$15</f>
        <v>Nutrição na Prática Esportiva</v>
      </c>
      <c r="M220" s="65">
        <v>45748</v>
      </c>
      <c r="N220" s="65">
        <v>45901</v>
      </c>
      <c r="O220" s="65">
        <v>45839</v>
      </c>
      <c r="P220" s="65">
        <v>45901</v>
      </c>
      <c r="Q220" s="1" t="s">
        <v>141</v>
      </c>
      <c r="R220" s="15" t="s">
        <v>4194</v>
      </c>
      <c r="S220" s="1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</row>
    <row r="221" spans="1:40" ht="15.75">
      <c r="A221" s="73"/>
      <c r="B221" s="73"/>
      <c r="C221" s="11" t="s">
        <v>1877</v>
      </c>
      <c r="D221" s="11" t="s">
        <v>1975</v>
      </c>
      <c r="E221" s="11" t="s">
        <v>1877</v>
      </c>
      <c r="F221" s="11" t="s">
        <v>1877</v>
      </c>
      <c r="G221" s="11" t="s">
        <v>1877</v>
      </c>
      <c r="H221" s="111" t="s">
        <v>848</v>
      </c>
      <c r="I221" s="111"/>
      <c r="J221" s="11" t="s">
        <v>849</v>
      </c>
      <c r="K221" s="3">
        <v>6</v>
      </c>
      <c r="L221" s="11" t="str">
        <f>'[2]148'!$F$15</f>
        <v>Fisiologia Humana</v>
      </c>
      <c r="M221" s="136">
        <v>45748</v>
      </c>
      <c r="N221" s="136">
        <v>45870</v>
      </c>
      <c r="O221" s="136">
        <v>45839</v>
      </c>
      <c r="P221" s="136">
        <v>45870</v>
      </c>
      <c r="Q221" s="11" t="s">
        <v>141</v>
      </c>
      <c r="R221" s="23" t="s">
        <v>4205</v>
      </c>
      <c r="S221" s="11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</row>
    <row r="222" spans="1:40" ht="18.75">
      <c r="A222" s="262" t="s">
        <v>93</v>
      </c>
      <c r="B222" s="262" t="s">
        <v>1631</v>
      </c>
      <c r="C222" s="262" t="s">
        <v>4533</v>
      </c>
      <c r="D222" s="262" t="s">
        <v>4533</v>
      </c>
      <c r="E222" s="262" t="s">
        <v>4533</v>
      </c>
      <c r="F222" s="262" t="s">
        <v>4533</v>
      </c>
      <c r="G222" s="262" t="s">
        <v>4533</v>
      </c>
      <c r="H222" s="262" t="s">
        <v>4478</v>
      </c>
      <c r="I222" s="262"/>
      <c r="J222" s="262" t="s">
        <v>851</v>
      </c>
      <c r="K222" s="262"/>
      <c r="L222" s="262" t="s">
        <v>4534</v>
      </c>
      <c r="M222" s="559" t="s">
        <v>1810</v>
      </c>
      <c r="N222" s="559"/>
      <c r="O222" s="560" t="s">
        <v>4411</v>
      </c>
      <c r="P222" s="560"/>
      <c r="Q222" s="262" t="s">
        <v>1330</v>
      </c>
      <c r="R222" s="262" t="s">
        <v>3285</v>
      </c>
      <c r="S222" s="262" t="s">
        <v>4535</v>
      </c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</row>
    <row r="223" spans="1:40" ht="15.75">
      <c r="A223" s="572" t="s">
        <v>149</v>
      </c>
      <c r="B223" s="572">
        <v>149</v>
      </c>
      <c r="C223" s="13" t="s">
        <v>852</v>
      </c>
      <c r="D223" s="13" t="s">
        <v>853</v>
      </c>
      <c r="E223" s="13" t="s">
        <v>855</v>
      </c>
      <c r="F223" s="13" t="s">
        <v>855</v>
      </c>
      <c r="G223" s="13" t="s">
        <v>855</v>
      </c>
      <c r="H223" s="203" t="s">
        <v>1233</v>
      </c>
      <c r="I223" s="203"/>
      <c r="J223" s="13" t="s">
        <v>857</v>
      </c>
      <c r="K223" s="4">
        <v>4</v>
      </c>
      <c r="L223" s="13" t="s">
        <v>1978</v>
      </c>
      <c r="M223" s="561">
        <v>45901</v>
      </c>
      <c r="N223" s="562"/>
      <c r="O223" s="561">
        <v>45901</v>
      </c>
      <c r="P223" s="562"/>
      <c r="Q223" s="190" t="s">
        <v>141</v>
      </c>
      <c r="R223" s="44"/>
      <c r="S223" s="13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</row>
    <row r="224" spans="1:40" ht="15.75">
      <c r="A224" s="424"/>
      <c r="B224" s="424"/>
      <c r="C224" s="1" t="s">
        <v>859</v>
      </c>
      <c r="D224" s="1" t="s">
        <v>860</v>
      </c>
      <c r="E224" s="1" t="s">
        <v>862</v>
      </c>
      <c r="F224" s="1" t="s">
        <v>862</v>
      </c>
      <c r="G224" s="1" t="s">
        <v>862</v>
      </c>
      <c r="H224" s="58" t="s">
        <v>1233</v>
      </c>
      <c r="I224" s="58"/>
      <c r="J224" s="1" t="s">
        <v>857</v>
      </c>
      <c r="K224" s="2">
        <v>4</v>
      </c>
      <c r="L224" s="1" t="s">
        <v>1235</v>
      </c>
      <c r="M224" s="507"/>
      <c r="N224" s="508"/>
      <c r="O224" s="507"/>
      <c r="P224" s="508"/>
      <c r="Q224" s="188" t="s">
        <v>141</v>
      </c>
      <c r="R224" s="15" t="s">
        <v>208</v>
      </c>
      <c r="S224" s="1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</row>
    <row r="225" spans="1:40" ht="15.75">
      <c r="A225" s="424"/>
      <c r="B225" s="424"/>
      <c r="C225" s="1" t="s">
        <v>864</v>
      </c>
      <c r="D225" s="1" t="s">
        <v>865</v>
      </c>
      <c r="E225" s="1" t="s">
        <v>867</v>
      </c>
      <c r="F225" s="1" t="s">
        <v>867</v>
      </c>
      <c r="G225" s="1" t="s">
        <v>867</v>
      </c>
      <c r="H225" s="58" t="s">
        <v>1233</v>
      </c>
      <c r="I225" s="58"/>
      <c r="J225" s="1" t="s">
        <v>857</v>
      </c>
      <c r="K225" s="2">
        <v>4</v>
      </c>
      <c r="L225" s="1" t="s">
        <v>1236</v>
      </c>
      <c r="M225" s="507"/>
      <c r="N225" s="508"/>
      <c r="O225" s="507"/>
      <c r="P225" s="508"/>
      <c r="Q225" s="188" t="s">
        <v>141</v>
      </c>
      <c r="R225" s="15" t="s">
        <v>4191</v>
      </c>
      <c r="S225" s="1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</row>
    <row r="226" spans="1:40" ht="15.75">
      <c r="A226" s="424"/>
      <c r="B226" s="424"/>
      <c r="C226" s="1" t="s">
        <v>869</v>
      </c>
      <c r="D226" s="1" t="s">
        <v>870</v>
      </c>
      <c r="E226" s="1" t="s">
        <v>872</v>
      </c>
      <c r="F226" s="1" t="s">
        <v>872</v>
      </c>
      <c r="G226" s="1" t="s">
        <v>872</v>
      </c>
      <c r="H226" s="58" t="s">
        <v>1233</v>
      </c>
      <c r="I226" s="58"/>
      <c r="J226" s="1" t="s">
        <v>857</v>
      </c>
      <c r="K226" s="2">
        <v>4</v>
      </c>
      <c r="L226" s="1" t="s">
        <v>1237</v>
      </c>
      <c r="M226" s="507"/>
      <c r="N226" s="508"/>
      <c r="O226" s="507"/>
      <c r="P226" s="508"/>
      <c r="Q226" s="188" t="s">
        <v>141</v>
      </c>
      <c r="R226" s="15" t="s">
        <v>226</v>
      </c>
      <c r="S226" s="1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</row>
    <row r="227" spans="1:40" ht="15.75">
      <c r="A227" s="424"/>
      <c r="B227" s="424"/>
      <c r="C227" s="1" t="s">
        <v>874</v>
      </c>
      <c r="D227" s="1" t="s">
        <v>875</v>
      </c>
      <c r="E227" s="1" t="s">
        <v>877</v>
      </c>
      <c r="F227" s="1" t="s">
        <v>877</v>
      </c>
      <c r="G227" s="1" t="s">
        <v>877</v>
      </c>
      <c r="H227" s="58" t="s">
        <v>1233</v>
      </c>
      <c r="I227" s="58"/>
      <c r="J227" s="1" t="s">
        <v>857</v>
      </c>
      <c r="K227" s="2">
        <v>4</v>
      </c>
      <c r="L227" s="1" t="s">
        <v>1238</v>
      </c>
      <c r="M227" s="507"/>
      <c r="N227" s="508"/>
      <c r="O227" s="507"/>
      <c r="P227" s="508"/>
      <c r="Q227" s="188" t="s">
        <v>141</v>
      </c>
      <c r="R227" s="15" t="s">
        <v>208</v>
      </c>
      <c r="S227" s="1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</row>
    <row r="228" spans="1:40" ht="15.75">
      <c r="A228" s="573"/>
      <c r="B228" s="573"/>
      <c r="C228" s="11" t="s">
        <v>879</v>
      </c>
      <c r="D228" s="11" t="s">
        <v>880</v>
      </c>
      <c r="E228" s="11" t="s">
        <v>882</v>
      </c>
      <c r="F228" s="11" t="s">
        <v>882</v>
      </c>
      <c r="G228" s="11" t="s">
        <v>882</v>
      </c>
      <c r="H228" s="111" t="s">
        <v>1233</v>
      </c>
      <c r="I228" s="111"/>
      <c r="J228" s="11" t="s">
        <v>857</v>
      </c>
      <c r="K228" s="3">
        <v>4</v>
      </c>
      <c r="L228" s="11" t="s">
        <v>1239</v>
      </c>
      <c r="M228" s="507"/>
      <c r="N228" s="508"/>
      <c r="O228" s="507"/>
      <c r="P228" s="508"/>
      <c r="Q228" s="189" t="s">
        <v>141</v>
      </c>
      <c r="R228" s="23" t="s">
        <v>148</v>
      </c>
      <c r="S228" s="11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</row>
    <row r="229" spans="1:40" ht="18.75">
      <c r="A229" s="262" t="s">
        <v>93</v>
      </c>
      <c r="B229" s="262" t="s">
        <v>1631</v>
      </c>
      <c r="C229" s="262" t="s">
        <v>4533</v>
      </c>
      <c r="D229" s="262" t="s">
        <v>4533</v>
      </c>
      <c r="E229" s="262" t="s">
        <v>4533</v>
      </c>
      <c r="F229" s="262" t="s">
        <v>4533</v>
      </c>
      <c r="G229" s="262" t="s">
        <v>4533</v>
      </c>
      <c r="H229" s="262" t="s">
        <v>4478</v>
      </c>
      <c r="I229" s="262"/>
      <c r="J229" s="262" t="s">
        <v>884</v>
      </c>
      <c r="K229" s="262"/>
      <c r="L229" s="262" t="s">
        <v>4534</v>
      </c>
      <c r="M229" s="559" t="s">
        <v>1810</v>
      </c>
      <c r="N229" s="559"/>
      <c r="O229" s="560" t="s">
        <v>4411</v>
      </c>
      <c r="P229" s="560"/>
      <c r="Q229" s="262" t="s">
        <v>1330</v>
      </c>
      <c r="R229" s="262" t="s">
        <v>3285</v>
      </c>
      <c r="S229" s="262" t="s">
        <v>4535</v>
      </c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</row>
    <row r="230" spans="1:40" ht="15.75">
      <c r="A230" s="572" t="s">
        <v>132</v>
      </c>
      <c r="B230" s="572">
        <v>166</v>
      </c>
      <c r="C230" s="13" t="s">
        <v>885</v>
      </c>
      <c r="D230" s="13" t="s">
        <v>886</v>
      </c>
      <c r="E230" s="13" t="s">
        <v>888</v>
      </c>
      <c r="F230" s="13" t="s">
        <v>888</v>
      </c>
      <c r="G230" s="13" t="s">
        <v>889</v>
      </c>
      <c r="H230" s="203" t="s">
        <v>1982</v>
      </c>
      <c r="I230" s="203"/>
      <c r="J230" s="263" t="s">
        <v>150</v>
      </c>
      <c r="K230" s="271">
        <v>8</v>
      </c>
      <c r="L230" s="263" t="s">
        <v>1245</v>
      </c>
      <c r="M230" s="561">
        <v>45901</v>
      </c>
      <c r="N230" s="563"/>
      <c r="O230" s="564">
        <v>45901</v>
      </c>
      <c r="P230" s="564"/>
      <c r="Q230" s="190" t="s">
        <v>4182</v>
      </c>
      <c r="R230" s="44"/>
      <c r="S230" s="13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</row>
    <row r="231" spans="1:40" ht="15.75">
      <c r="A231" s="424"/>
      <c r="B231" s="424"/>
      <c r="C231" s="1" t="s">
        <v>892</v>
      </c>
      <c r="D231" s="1" t="s">
        <v>893</v>
      </c>
      <c r="E231" s="1" t="s">
        <v>893</v>
      </c>
      <c r="F231" s="1" t="s">
        <v>893</v>
      </c>
      <c r="G231" s="1" t="s">
        <v>895</v>
      </c>
      <c r="H231" s="58" t="s">
        <v>1982</v>
      </c>
      <c r="I231" s="58"/>
      <c r="J231" s="264" t="s">
        <v>150</v>
      </c>
      <c r="K231" s="272">
        <v>8</v>
      </c>
      <c r="L231" s="264" t="s">
        <v>1246</v>
      </c>
      <c r="M231" s="507"/>
      <c r="N231" s="441"/>
      <c r="O231" s="564"/>
      <c r="P231" s="564"/>
      <c r="Q231" s="188" t="s">
        <v>4182</v>
      </c>
      <c r="R231" s="15" t="s">
        <v>4206</v>
      </c>
      <c r="S231" s="1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</row>
    <row r="232" spans="1:40" ht="15.75">
      <c r="A232" s="424"/>
      <c r="B232" s="424"/>
      <c r="C232" s="1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58" t="s">
        <v>1982</v>
      </c>
      <c r="I232" s="58"/>
      <c r="J232" s="264" t="s">
        <v>150</v>
      </c>
      <c r="K232" s="272">
        <v>8</v>
      </c>
      <c r="L232" s="264" t="s">
        <v>1247</v>
      </c>
      <c r="M232" s="507"/>
      <c r="N232" s="441"/>
      <c r="O232" s="564"/>
      <c r="P232" s="564"/>
      <c r="Q232" s="188" t="s">
        <v>4182</v>
      </c>
      <c r="R232" s="15" t="s">
        <v>4187</v>
      </c>
      <c r="S232" s="1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</row>
    <row r="233" spans="1:40" ht="15.75">
      <c r="A233" s="424"/>
      <c r="B233" s="424"/>
      <c r="C233" s="1" t="s">
        <v>901</v>
      </c>
      <c r="D233" s="1" t="s">
        <v>902</v>
      </c>
      <c r="E233" s="1" t="s">
        <v>902</v>
      </c>
      <c r="F233" s="1" t="s">
        <v>902</v>
      </c>
      <c r="G233" s="1" t="s">
        <v>904</v>
      </c>
      <c r="H233" s="58" t="s">
        <v>1982</v>
      </c>
      <c r="I233" s="58"/>
      <c r="J233" s="264" t="s">
        <v>150</v>
      </c>
      <c r="K233" s="272">
        <v>8</v>
      </c>
      <c r="L233" s="264" t="s">
        <v>1248</v>
      </c>
      <c r="M233" s="507"/>
      <c r="N233" s="441"/>
      <c r="O233" s="564"/>
      <c r="P233" s="564"/>
      <c r="Q233" s="188" t="s">
        <v>4182</v>
      </c>
      <c r="R233" s="15" t="s">
        <v>198</v>
      </c>
      <c r="S233" s="1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</row>
    <row r="234" spans="1:40" ht="15.75">
      <c r="A234" s="424"/>
      <c r="B234" s="424"/>
      <c r="C234" s="1" t="s">
        <v>906</v>
      </c>
      <c r="D234" s="1" t="s">
        <v>907</v>
      </c>
      <c r="E234" s="1" t="s">
        <v>907</v>
      </c>
      <c r="F234" s="1" t="s">
        <v>907</v>
      </c>
      <c r="G234" s="1" t="s">
        <v>909</v>
      </c>
      <c r="H234" s="58" t="s">
        <v>1982</v>
      </c>
      <c r="I234" s="58"/>
      <c r="J234" s="264" t="s">
        <v>150</v>
      </c>
      <c r="K234" s="272">
        <v>8</v>
      </c>
      <c r="L234" s="264" t="s">
        <v>1249</v>
      </c>
      <c r="M234" s="507"/>
      <c r="N234" s="441"/>
      <c r="O234" s="564"/>
      <c r="P234" s="564"/>
      <c r="Q234" s="188" t="s">
        <v>4182</v>
      </c>
      <c r="R234" s="15" t="s">
        <v>4206</v>
      </c>
      <c r="S234" s="1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</row>
    <row r="235" spans="1:40" ht="15.75">
      <c r="A235" s="424"/>
      <c r="B235" s="424"/>
      <c r="C235" s="1" t="s">
        <v>911</v>
      </c>
      <c r="D235" s="1" t="s">
        <v>912</v>
      </c>
      <c r="E235" s="1" t="s">
        <v>912</v>
      </c>
      <c r="F235" s="1" t="s">
        <v>912</v>
      </c>
      <c r="G235" s="1" t="s">
        <v>426</v>
      </c>
      <c r="H235" s="58" t="s">
        <v>1982</v>
      </c>
      <c r="I235" s="58"/>
      <c r="J235" s="264" t="s">
        <v>150</v>
      </c>
      <c r="K235" s="272">
        <v>8</v>
      </c>
      <c r="L235" s="264" t="s">
        <v>1250</v>
      </c>
      <c r="M235" s="507"/>
      <c r="N235" s="441"/>
      <c r="O235" s="564"/>
      <c r="P235" s="564"/>
      <c r="Q235" s="188" t="s">
        <v>4182</v>
      </c>
      <c r="R235" s="15" t="s">
        <v>198</v>
      </c>
      <c r="S235" s="1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</row>
    <row r="236" spans="1:40" ht="15.75">
      <c r="A236" s="421"/>
      <c r="B236" s="421"/>
      <c r="C236" s="1" t="s">
        <v>915</v>
      </c>
      <c r="D236" s="1" t="s">
        <v>916</v>
      </c>
      <c r="E236" s="1" t="s">
        <v>918</v>
      </c>
      <c r="F236" s="1" t="s">
        <v>918</v>
      </c>
      <c r="G236" s="1" t="s">
        <v>418</v>
      </c>
      <c r="H236" s="58" t="s">
        <v>1982</v>
      </c>
      <c r="I236" s="58"/>
      <c r="J236" s="264" t="s">
        <v>150</v>
      </c>
      <c r="K236" s="272">
        <v>8</v>
      </c>
      <c r="L236" s="264" t="s">
        <v>1251</v>
      </c>
      <c r="M236" s="507"/>
      <c r="N236" s="441"/>
      <c r="O236" s="564"/>
      <c r="P236" s="564"/>
      <c r="Q236" s="188" t="s">
        <v>4182</v>
      </c>
      <c r="R236" s="15" t="s">
        <v>148</v>
      </c>
      <c r="S236" s="1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</row>
    <row r="237" spans="1:40" ht="15.75">
      <c r="A237" s="420" t="s">
        <v>132</v>
      </c>
      <c r="B237" s="420">
        <v>167</v>
      </c>
      <c r="C237" s="1" t="s">
        <v>885</v>
      </c>
      <c r="D237" s="1" t="s">
        <v>886</v>
      </c>
      <c r="E237" s="1" t="s">
        <v>889</v>
      </c>
      <c r="F237" s="1" t="s">
        <v>889</v>
      </c>
      <c r="G237" s="1" t="s">
        <v>889</v>
      </c>
      <c r="H237" s="58" t="s">
        <v>920</v>
      </c>
      <c r="I237" s="58"/>
      <c r="J237" s="265" t="s">
        <v>165</v>
      </c>
      <c r="K237" s="269">
        <v>8</v>
      </c>
      <c r="L237" s="267" t="s">
        <v>1245</v>
      </c>
      <c r="M237" s="564">
        <v>45901</v>
      </c>
      <c r="N237" s="565"/>
      <c r="O237" s="566">
        <v>45901</v>
      </c>
      <c r="P237" s="567"/>
      <c r="Q237" s="188" t="s">
        <v>4182</v>
      </c>
      <c r="R237" s="15"/>
      <c r="S237" s="1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</row>
    <row r="238" spans="1:40" ht="15.75">
      <c r="A238" s="424"/>
      <c r="B238" s="424"/>
      <c r="C238" s="1" t="s">
        <v>922</v>
      </c>
      <c r="D238" s="1" t="s">
        <v>923</v>
      </c>
      <c r="E238" s="1" t="s">
        <v>925</v>
      </c>
      <c r="F238" s="1" t="s">
        <v>925</v>
      </c>
      <c r="G238" s="1" t="s">
        <v>925</v>
      </c>
      <c r="H238" s="58" t="s">
        <v>920</v>
      </c>
      <c r="I238" s="58"/>
      <c r="J238" s="265" t="s">
        <v>165</v>
      </c>
      <c r="K238" s="269">
        <v>8</v>
      </c>
      <c r="L238" s="267" t="s">
        <v>1252</v>
      </c>
      <c r="M238" s="564"/>
      <c r="N238" s="565"/>
      <c r="O238" s="567"/>
      <c r="P238" s="567"/>
      <c r="Q238" s="188" t="s">
        <v>4182</v>
      </c>
      <c r="R238" s="15" t="s">
        <v>183</v>
      </c>
      <c r="S238" s="1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</row>
    <row r="239" spans="1:40" ht="15.75">
      <c r="A239" s="424"/>
      <c r="B239" s="424"/>
      <c r="C239" s="1" t="s">
        <v>897</v>
      </c>
      <c r="D239" s="1" t="s">
        <v>898</v>
      </c>
      <c r="E239" s="1" t="s">
        <v>898</v>
      </c>
      <c r="F239" s="1" t="s">
        <v>898</v>
      </c>
      <c r="G239" s="1" t="s">
        <v>177</v>
      </c>
      <c r="H239" s="58" t="s">
        <v>920</v>
      </c>
      <c r="I239" s="58"/>
      <c r="J239" s="265" t="s">
        <v>165</v>
      </c>
      <c r="K239" s="269">
        <v>8</v>
      </c>
      <c r="L239" s="267" t="s">
        <v>1247</v>
      </c>
      <c r="M239" s="564"/>
      <c r="N239" s="565"/>
      <c r="O239" s="567"/>
      <c r="P239" s="567"/>
      <c r="Q239" s="188" t="s">
        <v>4182</v>
      </c>
      <c r="R239" s="15" t="s">
        <v>4187</v>
      </c>
      <c r="S239" s="1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</row>
    <row r="240" spans="1:40" ht="15.75">
      <c r="A240" s="424"/>
      <c r="B240" s="424"/>
      <c r="C240" s="1" t="s">
        <v>928</v>
      </c>
      <c r="D240" s="1" t="s">
        <v>929</v>
      </c>
      <c r="E240" s="1" t="s">
        <v>931</v>
      </c>
      <c r="F240" s="1" t="s">
        <v>931</v>
      </c>
      <c r="G240" s="1" t="s">
        <v>931</v>
      </c>
      <c r="H240" s="58" t="s">
        <v>920</v>
      </c>
      <c r="I240" s="58"/>
      <c r="J240" s="265" t="s">
        <v>165</v>
      </c>
      <c r="K240" s="269">
        <v>8</v>
      </c>
      <c r="L240" s="267" t="s">
        <v>1253</v>
      </c>
      <c r="M240" s="564"/>
      <c r="N240" s="565"/>
      <c r="O240" s="567"/>
      <c r="P240" s="567"/>
      <c r="Q240" s="188" t="s">
        <v>4182</v>
      </c>
      <c r="R240" s="15" t="s">
        <v>198</v>
      </c>
      <c r="S240" s="1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</row>
    <row r="241" spans="1:40" ht="15.75">
      <c r="A241" s="424"/>
      <c r="B241" s="424"/>
      <c r="C241" s="1" t="s">
        <v>933</v>
      </c>
      <c r="D241" s="1" t="s">
        <v>934</v>
      </c>
      <c r="E241" s="1" t="s">
        <v>936</v>
      </c>
      <c r="F241" s="1" t="s">
        <v>936</v>
      </c>
      <c r="G241" s="1" t="s">
        <v>936</v>
      </c>
      <c r="H241" s="58" t="s">
        <v>920</v>
      </c>
      <c r="I241" s="58"/>
      <c r="J241" s="265" t="s">
        <v>165</v>
      </c>
      <c r="K241" s="269">
        <v>8</v>
      </c>
      <c r="L241" s="267" t="s">
        <v>1254</v>
      </c>
      <c r="M241" s="564"/>
      <c r="N241" s="565"/>
      <c r="O241" s="567"/>
      <c r="P241" s="567"/>
      <c r="Q241" s="188" t="s">
        <v>4182</v>
      </c>
      <c r="R241" s="15" t="s">
        <v>4187</v>
      </c>
      <c r="S241" s="1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</row>
    <row r="242" spans="1:40" ht="15.75">
      <c r="A242" s="424"/>
      <c r="B242" s="424"/>
      <c r="C242" s="1" t="s">
        <v>938</v>
      </c>
      <c r="D242" s="1" t="s">
        <v>939</v>
      </c>
      <c r="E242" s="1" t="s">
        <v>940</v>
      </c>
      <c r="F242" s="1" t="s">
        <v>940</v>
      </c>
      <c r="G242" s="1" t="s">
        <v>940</v>
      </c>
      <c r="H242" s="58" t="s">
        <v>920</v>
      </c>
      <c r="I242" s="58"/>
      <c r="J242" s="265" t="s">
        <v>165</v>
      </c>
      <c r="K242" s="269">
        <v>8</v>
      </c>
      <c r="L242" s="267" t="s">
        <v>1255</v>
      </c>
      <c r="M242" s="564"/>
      <c r="N242" s="565"/>
      <c r="O242" s="567"/>
      <c r="P242" s="567"/>
      <c r="Q242" s="188" t="s">
        <v>4182</v>
      </c>
      <c r="R242" s="15" t="s">
        <v>4187</v>
      </c>
      <c r="S242" s="1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</row>
    <row r="243" spans="1:40" ht="15.75">
      <c r="A243" s="573"/>
      <c r="B243" s="573"/>
      <c r="C243" s="11" t="s">
        <v>915</v>
      </c>
      <c r="D243" s="11" t="s">
        <v>916</v>
      </c>
      <c r="E243" s="11" t="s">
        <v>916</v>
      </c>
      <c r="F243" s="11" t="s">
        <v>916</v>
      </c>
      <c r="G243" s="11" t="s">
        <v>918</v>
      </c>
      <c r="H243" s="111" t="s">
        <v>920</v>
      </c>
      <c r="I243" s="111"/>
      <c r="J243" s="266" t="s">
        <v>165</v>
      </c>
      <c r="K243" s="270">
        <v>8</v>
      </c>
      <c r="L243" s="268" t="s">
        <v>1251</v>
      </c>
      <c r="M243" s="564"/>
      <c r="N243" s="565"/>
      <c r="O243" s="567"/>
      <c r="P243" s="567"/>
      <c r="Q243" s="189" t="s">
        <v>4182</v>
      </c>
      <c r="R243" s="23" t="s">
        <v>148</v>
      </c>
      <c r="S243" s="11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</row>
    <row r="244" spans="1:40" ht="18.75">
      <c r="A244" s="257" t="s">
        <v>93</v>
      </c>
      <c r="B244" s="257" t="s">
        <v>1631</v>
      </c>
      <c r="C244" s="257" t="s">
        <v>4533</v>
      </c>
      <c r="D244" s="257" t="s">
        <v>4533</v>
      </c>
      <c r="E244" s="257" t="s">
        <v>4533</v>
      </c>
      <c r="F244" s="257" t="s">
        <v>4533</v>
      </c>
      <c r="G244" s="257" t="s">
        <v>4533</v>
      </c>
      <c r="H244" s="257" t="s">
        <v>4478</v>
      </c>
      <c r="I244" s="257"/>
      <c r="J244" s="257" t="s">
        <v>1991</v>
      </c>
      <c r="K244" s="257" t="s">
        <v>2</v>
      </c>
      <c r="L244" s="257" t="s">
        <v>4534</v>
      </c>
      <c r="M244" s="557" t="s">
        <v>1810</v>
      </c>
      <c r="N244" s="557"/>
      <c r="O244" s="558" t="s">
        <v>4411</v>
      </c>
      <c r="P244" s="558"/>
      <c r="Q244" s="258" t="s">
        <v>1330</v>
      </c>
      <c r="R244" s="258" t="s">
        <v>3285</v>
      </c>
      <c r="S244" s="258" t="s">
        <v>4535</v>
      </c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</row>
    <row r="245" spans="1:40" ht="15.75">
      <c r="A245" s="30" t="s">
        <v>164</v>
      </c>
      <c r="B245" s="30">
        <v>150</v>
      </c>
      <c r="C245" s="44" t="s">
        <v>3243</v>
      </c>
      <c r="D245" s="13" t="s">
        <v>3244</v>
      </c>
      <c r="E245" s="13" t="s">
        <v>3243</v>
      </c>
      <c r="F245" s="13" t="s">
        <v>3243</v>
      </c>
      <c r="G245" s="13" t="s">
        <v>3243</v>
      </c>
      <c r="H245" s="203" t="s">
        <v>944</v>
      </c>
      <c r="I245" s="203"/>
      <c r="J245" s="13" t="s">
        <v>16</v>
      </c>
      <c r="K245" s="4">
        <v>12</v>
      </c>
      <c r="L245" s="13" t="str">
        <f>'[2]150'!$D$15</f>
        <v>Fundamentos em data science</v>
      </c>
      <c r="M245" s="205">
        <v>45597</v>
      </c>
      <c r="N245" s="205">
        <v>45901</v>
      </c>
      <c r="O245" s="65">
        <v>45839</v>
      </c>
      <c r="P245" s="65">
        <v>45901</v>
      </c>
      <c r="Q245" s="204" t="s">
        <v>133</v>
      </c>
      <c r="R245" s="44" t="s">
        <v>4418</v>
      </c>
      <c r="S245" s="13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</row>
    <row r="246" spans="1:40" ht="15.75">
      <c r="A246" s="6" t="s">
        <v>164</v>
      </c>
      <c r="B246" s="6">
        <v>151</v>
      </c>
      <c r="C246" s="15" t="s">
        <v>3245</v>
      </c>
      <c r="D246" s="1" t="s">
        <v>1069</v>
      </c>
      <c r="E246" s="1" t="s">
        <v>3082</v>
      </c>
      <c r="F246" s="1" t="s">
        <v>3082</v>
      </c>
      <c r="G246" s="1" t="s">
        <v>3082</v>
      </c>
      <c r="H246" s="58" t="s">
        <v>948</v>
      </c>
      <c r="I246" s="58"/>
      <c r="J246" s="1" t="s">
        <v>17</v>
      </c>
      <c r="K246" s="2">
        <v>12</v>
      </c>
      <c r="L246" s="1" t="str">
        <f>'[2]151'!$D$15</f>
        <v>Desenvolvimento de aplicações para internet</v>
      </c>
      <c r="M246" s="205">
        <v>45597</v>
      </c>
      <c r="N246" s="205">
        <v>45901</v>
      </c>
      <c r="O246" s="65">
        <v>45839</v>
      </c>
      <c r="P246" s="65">
        <v>45901</v>
      </c>
      <c r="Q246" s="46" t="s">
        <v>133</v>
      </c>
      <c r="R246" s="15" t="s">
        <v>4418</v>
      </c>
      <c r="S246" s="1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</row>
    <row r="247" spans="1:40" ht="15.75">
      <c r="A247" s="6" t="s">
        <v>132</v>
      </c>
      <c r="B247" s="6">
        <v>152</v>
      </c>
      <c r="C247" s="15" t="s">
        <v>389</v>
      </c>
      <c r="D247" s="1" t="s">
        <v>3248</v>
      </c>
      <c r="E247" s="1" t="s">
        <v>389</v>
      </c>
      <c r="F247" s="1" t="s">
        <v>389</v>
      </c>
      <c r="G247" s="1" t="s">
        <v>389</v>
      </c>
      <c r="H247" s="58" t="s">
        <v>486</v>
      </c>
      <c r="I247" s="58"/>
      <c r="J247" s="1" t="s">
        <v>18</v>
      </c>
      <c r="K247" s="2">
        <v>12</v>
      </c>
      <c r="L247" s="1" t="str">
        <f>'[2]152'!$D$15</f>
        <v>Human centred - design</v>
      </c>
      <c r="M247" s="205">
        <v>45597</v>
      </c>
      <c r="N247" s="205">
        <v>45901</v>
      </c>
      <c r="O247" s="65">
        <v>45839</v>
      </c>
      <c r="P247" s="65">
        <v>45901</v>
      </c>
      <c r="Q247" s="46" t="s">
        <v>133</v>
      </c>
      <c r="R247" s="15" t="s">
        <v>229</v>
      </c>
      <c r="S247" s="1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</row>
    <row r="248" spans="1:40" ht="15.75">
      <c r="A248" s="6" t="s">
        <v>164</v>
      </c>
      <c r="B248" s="6">
        <v>154</v>
      </c>
      <c r="C248" s="15" t="s">
        <v>403</v>
      </c>
      <c r="D248" s="1" t="s">
        <v>403</v>
      </c>
      <c r="E248" s="1" t="s">
        <v>403</v>
      </c>
      <c r="F248" s="1" t="s">
        <v>403</v>
      </c>
      <c r="G248" s="1" t="s">
        <v>403</v>
      </c>
      <c r="H248" s="58" t="s">
        <v>952</v>
      </c>
      <c r="I248" s="58"/>
      <c r="J248" s="1" t="s">
        <v>19</v>
      </c>
      <c r="K248" s="2">
        <v>12</v>
      </c>
      <c r="L248" s="1" t="str">
        <f>'[2]154'!$D$15</f>
        <v>Ethical Hacking</v>
      </c>
      <c r="M248" s="205">
        <v>45597</v>
      </c>
      <c r="N248" s="205">
        <v>45901</v>
      </c>
      <c r="O248" s="65">
        <v>45839</v>
      </c>
      <c r="P248" s="65">
        <v>45901</v>
      </c>
      <c r="Q248" s="46" t="s">
        <v>133</v>
      </c>
      <c r="R248" s="15" t="s">
        <v>235</v>
      </c>
      <c r="S248" s="1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</row>
    <row r="249" spans="1:40" ht="15.75">
      <c r="A249" s="29" t="s">
        <v>164</v>
      </c>
      <c r="B249" s="29">
        <v>155</v>
      </c>
      <c r="C249" s="15" t="s">
        <v>1997</v>
      </c>
      <c r="D249" s="1" t="s">
        <v>1997</v>
      </c>
      <c r="E249" s="1" t="s">
        <v>1997</v>
      </c>
      <c r="F249" s="1" t="s">
        <v>1997</v>
      </c>
      <c r="G249" s="1" t="s">
        <v>1997</v>
      </c>
      <c r="H249" s="58" t="s">
        <v>954</v>
      </c>
      <c r="I249" s="58"/>
      <c r="J249" s="1" t="s">
        <v>20</v>
      </c>
      <c r="K249" s="2">
        <v>12</v>
      </c>
      <c r="L249" s="1" t="str">
        <f>'[2]155'!$D$15</f>
        <v>Gestão de times - Métodos Ágeis</v>
      </c>
      <c r="M249" s="205">
        <v>45597</v>
      </c>
      <c r="N249" s="205">
        <v>45901</v>
      </c>
      <c r="O249" s="65">
        <v>45839</v>
      </c>
      <c r="P249" s="65">
        <v>45901</v>
      </c>
      <c r="Q249" s="46" t="s">
        <v>133</v>
      </c>
      <c r="R249" s="15" t="s">
        <v>240</v>
      </c>
      <c r="S249" s="1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</row>
    <row r="250" spans="1:40" ht="15.75">
      <c r="A250" s="30" t="s">
        <v>164</v>
      </c>
      <c r="B250" s="29">
        <v>156</v>
      </c>
      <c r="C250" s="15" t="s">
        <v>3784</v>
      </c>
      <c r="D250" s="1" t="s">
        <v>284</v>
      </c>
      <c r="E250" s="1" t="s">
        <v>3784</v>
      </c>
      <c r="F250" s="1" t="s">
        <v>3784</v>
      </c>
      <c r="G250" s="1" t="s">
        <v>3784</v>
      </c>
      <c r="H250" s="58" t="s">
        <v>958</v>
      </c>
      <c r="I250" s="58"/>
      <c r="J250" s="1" t="s">
        <v>21</v>
      </c>
      <c r="K250" s="2">
        <v>12</v>
      </c>
      <c r="L250" s="1" t="str">
        <f>'[2]156'!$D$15</f>
        <v>Crimes cibernéticos</v>
      </c>
      <c r="M250" s="205">
        <v>45597</v>
      </c>
      <c r="N250" s="205">
        <v>45901</v>
      </c>
      <c r="O250" s="65">
        <v>45839</v>
      </c>
      <c r="P250" s="65">
        <v>45901</v>
      </c>
      <c r="Q250" s="204" t="s">
        <v>133</v>
      </c>
      <c r="R250" s="15" t="s">
        <v>139</v>
      </c>
      <c r="S250" s="1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</row>
    <row r="251" spans="1:40" ht="15.75">
      <c r="A251" s="29" t="s">
        <v>132</v>
      </c>
      <c r="B251" s="29">
        <v>157</v>
      </c>
      <c r="C251" s="15" t="s">
        <v>520</v>
      </c>
      <c r="D251" s="1" t="s">
        <v>523</v>
      </c>
      <c r="E251" s="1" t="s">
        <v>523</v>
      </c>
      <c r="F251" s="1" t="s">
        <v>523</v>
      </c>
      <c r="G251" s="1" t="s">
        <v>523</v>
      </c>
      <c r="H251" s="58" t="s">
        <v>961</v>
      </c>
      <c r="I251" s="58"/>
      <c r="J251" s="1" t="s">
        <v>22</v>
      </c>
      <c r="K251" s="2">
        <v>12</v>
      </c>
      <c r="L251" s="1" t="str">
        <f>'[2]157'!$D$15</f>
        <v>Service Journey</v>
      </c>
      <c r="M251" s="205">
        <v>45597</v>
      </c>
      <c r="N251" s="205">
        <v>45901</v>
      </c>
      <c r="O251" s="65">
        <v>45839</v>
      </c>
      <c r="P251" s="65">
        <v>45901</v>
      </c>
      <c r="Q251" s="46" t="s">
        <v>133</v>
      </c>
      <c r="R251" s="15" t="s">
        <v>229</v>
      </c>
      <c r="S251" s="1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</row>
    <row r="252" spans="1:40" ht="15.75">
      <c r="A252" s="30" t="s">
        <v>164</v>
      </c>
      <c r="B252" s="29">
        <v>158</v>
      </c>
      <c r="C252" s="15" t="s">
        <v>1680</v>
      </c>
      <c r="D252" s="1" t="s">
        <v>1680</v>
      </c>
      <c r="E252" s="1" t="s">
        <v>1680</v>
      </c>
      <c r="F252" s="1" t="s">
        <v>1680</v>
      </c>
      <c r="G252" s="1" t="s">
        <v>1680</v>
      </c>
      <c r="H252" s="58" t="s">
        <v>963</v>
      </c>
      <c r="I252" s="58"/>
      <c r="J252" s="1" t="s">
        <v>23</v>
      </c>
      <c r="K252" s="2">
        <v>12</v>
      </c>
      <c r="L252" s="1" t="str">
        <f>'[2]158'!$D$15</f>
        <v xml:space="preserve">SISTEMAS DE DETECÇÃO E PREVENÇÃO DE INTRUSÃO </v>
      </c>
      <c r="M252" s="205">
        <v>45597</v>
      </c>
      <c r="N252" s="205">
        <v>45901</v>
      </c>
      <c r="O252" s="65">
        <v>45839</v>
      </c>
      <c r="P252" s="65">
        <v>45901</v>
      </c>
      <c r="Q252" s="46" t="s">
        <v>133</v>
      </c>
      <c r="R252" s="15" t="s">
        <v>235</v>
      </c>
      <c r="S252" s="1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</row>
    <row r="253" spans="1:40" ht="15.75">
      <c r="A253" s="6" t="s">
        <v>132</v>
      </c>
      <c r="B253" s="6">
        <v>159</v>
      </c>
      <c r="C253" s="15" t="s">
        <v>1410</v>
      </c>
      <c r="D253" s="1" t="s">
        <v>1411</v>
      </c>
      <c r="E253" s="1" t="s">
        <v>1411</v>
      </c>
      <c r="F253" s="1" t="s">
        <v>1411</v>
      </c>
      <c r="G253" s="1" t="s">
        <v>1411</v>
      </c>
      <c r="H253" s="58" t="s">
        <v>968</v>
      </c>
      <c r="I253" s="58"/>
      <c r="J253" s="1" t="s">
        <v>24</v>
      </c>
      <c r="K253" s="2">
        <v>12</v>
      </c>
      <c r="L253" s="1" t="str">
        <f>'[2]159'!$D$15</f>
        <v>Gestão da Qualidade</v>
      </c>
      <c r="M253" s="205">
        <v>45597</v>
      </c>
      <c r="N253" s="205">
        <v>45901</v>
      </c>
      <c r="O253" s="65">
        <v>45839</v>
      </c>
      <c r="P253" s="65">
        <v>45901</v>
      </c>
      <c r="Q253" s="46" t="s">
        <v>4182</v>
      </c>
      <c r="R253" s="15" t="s">
        <v>198</v>
      </c>
      <c r="S253" s="1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15.75">
      <c r="A254" s="29" t="s">
        <v>132</v>
      </c>
      <c r="B254" s="29">
        <v>160</v>
      </c>
      <c r="C254" s="15" t="s">
        <v>2082</v>
      </c>
      <c r="D254" s="1" t="s">
        <v>2083</v>
      </c>
      <c r="E254" s="1" t="s">
        <v>2084</v>
      </c>
      <c r="F254" s="1" t="s">
        <v>2084</v>
      </c>
      <c r="G254" s="1" t="s">
        <v>2085</v>
      </c>
      <c r="H254" s="58" t="s">
        <v>974</v>
      </c>
      <c r="I254" s="58"/>
      <c r="J254" s="1" t="s">
        <v>25</v>
      </c>
      <c r="K254" s="2">
        <v>12</v>
      </c>
      <c r="L254" s="1" t="str">
        <f>'[2]160'!$D$15</f>
        <v>Estratégias Organizacionais</v>
      </c>
      <c r="M254" s="205">
        <v>45597</v>
      </c>
      <c r="N254" s="205">
        <v>45901</v>
      </c>
      <c r="O254" s="65">
        <v>45839</v>
      </c>
      <c r="P254" s="65">
        <v>45901</v>
      </c>
      <c r="Q254" s="46" t="s">
        <v>4182</v>
      </c>
      <c r="R254" s="15" t="s">
        <v>183</v>
      </c>
      <c r="S254" s="1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</row>
    <row r="255" spans="1:40" ht="15.75">
      <c r="A255" s="30" t="s">
        <v>132</v>
      </c>
      <c r="B255" s="29">
        <v>161</v>
      </c>
      <c r="C255" s="15" t="s">
        <v>2086</v>
      </c>
      <c r="D255" s="1" t="s">
        <v>2087</v>
      </c>
      <c r="E255" s="1" t="s">
        <v>2088</v>
      </c>
      <c r="F255" s="1" t="s">
        <v>2088</v>
      </c>
      <c r="G255" s="1" t="s">
        <v>2089</v>
      </c>
      <c r="H255" s="58" t="s">
        <v>2006</v>
      </c>
      <c r="I255" s="58"/>
      <c r="J255" s="1" t="s">
        <v>26</v>
      </c>
      <c r="K255" s="2">
        <v>12</v>
      </c>
      <c r="L255" s="1" t="str">
        <f>'[2]161'!$D$15</f>
        <v>Sistemas de Informações Gerencias de RH</v>
      </c>
      <c r="M255" s="205">
        <v>45597</v>
      </c>
      <c r="N255" s="205">
        <v>45901</v>
      </c>
      <c r="O255" s="65">
        <v>45839</v>
      </c>
      <c r="P255" s="65">
        <v>45901</v>
      </c>
      <c r="Q255" s="46" t="s">
        <v>4182</v>
      </c>
      <c r="R255" s="15" t="s">
        <v>4206</v>
      </c>
      <c r="S255" s="1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</row>
    <row r="256" spans="1:40" ht="15.75">
      <c r="A256" s="29" t="s">
        <v>149</v>
      </c>
      <c r="B256" s="29">
        <v>162</v>
      </c>
      <c r="C256" s="15" t="s">
        <v>345</v>
      </c>
      <c r="D256" s="1" t="s">
        <v>1921</v>
      </c>
      <c r="E256" s="1" t="s">
        <v>2067</v>
      </c>
      <c r="F256" s="1" t="s">
        <v>2067</v>
      </c>
      <c r="G256" s="1" t="s">
        <v>1921</v>
      </c>
      <c r="H256" s="58" t="s">
        <v>984</v>
      </c>
      <c r="I256" s="58"/>
      <c r="J256" s="1" t="s">
        <v>27</v>
      </c>
      <c r="K256" s="2">
        <v>12</v>
      </c>
      <c r="L256" s="1" t="str">
        <f>'[2]162'!$D$15</f>
        <v>Sintaxe do Português</v>
      </c>
      <c r="M256" s="205">
        <v>45597</v>
      </c>
      <c r="N256" s="205">
        <v>45901</v>
      </c>
      <c r="O256" s="65">
        <v>45839</v>
      </c>
      <c r="P256" s="65">
        <v>45901</v>
      </c>
      <c r="Q256" s="46" t="s">
        <v>141</v>
      </c>
      <c r="R256" s="15" t="s">
        <v>4191</v>
      </c>
      <c r="S256" s="1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</row>
    <row r="257" spans="1:40" ht="15.75">
      <c r="A257" s="30" t="s">
        <v>132</v>
      </c>
      <c r="B257" s="29">
        <v>163</v>
      </c>
      <c r="C257" s="15" t="s">
        <v>1706</v>
      </c>
      <c r="D257" s="1" t="s">
        <v>1707</v>
      </c>
      <c r="E257" s="1" t="s">
        <v>1708</v>
      </c>
      <c r="F257" s="1" t="s">
        <v>1708</v>
      </c>
      <c r="G257" s="1" t="s">
        <v>1707</v>
      </c>
      <c r="H257" s="58" t="s">
        <v>987</v>
      </c>
      <c r="I257" s="58"/>
      <c r="J257" s="1" t="s">
        <v>28</v>
      </c>
      <c r="K257" s="2">
        <v>12</v>
      </c>
      <c r="L257" s="1" t="str">
        <f>'[2]163'!$D$15</f>
        <v>Tópicos Especiais em Administração Pública</v>
      </c>
      <c r="M257" s="205">
        <v>45597</v>
      </c>
      <c r="N257" s="205">
        <v>45901</v>
      </c>
      <c r="O257" s="65">
        <v>45839</v>
      </c>
      <c r="P257" s="65">
        <v>45901</v>
      </c>
      <c r="Q257" s="46" t="s">
        <v>4182</v>
      </c>
      <c r="R257" s="15" t="s">
        <v>183</v>
      </c>
      <c r="S257" s="1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</row>
    <row r="258" spans="1:40" ht="15.75">
      <c r="A258" s="29" t="s">
        <v>132</v>
      </c>
      <c r="B258" s="29">
        <v>164</v>
      </c>
      <c r="C258" s="15" t="s">
        <v>2077</v>
      </c>
      <c r="D258" s="1" t="s">
        <v>4536</v>
      </c>
      <c r="E258" s="1" t="s">
        <v>2077</v>
      </c>
      <c r="F258" s="1" t="s">
        <v>2077</v>
      </c>
      <c r="G258" s="1" t="s">
        <v>4537</v>
      </c>
      <c r="H258" s="58" t="s">
        <v>991</v>
      </c>
      <c r="I258" s="58"/>
      <c r="J258" s="1" t="s">
        <v>29</v>
      </c>
      <c r="K258" s="2">
        <v>12</v>
      </c>
      <c r="L258" s="1" t="str">
        <f>'[2]164'!$D$15</f>
        <v xml:space="preserve">Direito Ambiental </v>
      </c>
      <c r="M258" s="205">
        <v>45597</v>
      </c>
      <c r="N258" s="205">
        <v>45901</v>
      </c>
      <c r="O258" s="65">
        <v>45839</v>
      </c>
      <c r="P258" s="65">
        <v>45901</v>
      </c>
      <c r="Q258" s="46" t="s">
        <v>4182</v>
      </c>
      <c r="R258" s="15" t="s">
        <v>120</v>
      </c>
      <c r="S258" s="1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</row>
    <row r="259" spans="1:40" ht="15.75">
      <c r="A259" s="30" t="s">
        <v>149</v>
      </c>
      <c r="B259" s="29">
        <v>165</v>
      </c>
      <c r="C259" s="15" t="s">
        <v>3756</v>
      </c>
      <c r="D259" s="1" t="s">
        <v>3206</v>
      </c>
      <c r="E259" s="1" t="s">
        <v>3757</v>
      </c>
      <c r="F259" s="1" t="s">
        <v>3757</v>
      </c>
      <c r="G259" s="1" t="s">
        <v>4538</v>
      </c>
      <c r="H259" s="58" t="s">
        <v>995</v>
      </c>
      <c r="I259" s="58"/>
      <c r="J259" s="1" t="s">
        <v>30</v>
      </c>
      <c r="K259" s="2">
        <v>12</v>
      </c>
      <c r="L259" s="1" t="str">
        <f>'[2]165'!$D$15</f>
        <v>Avaliação: Teoria e Prática</v>
      </c>
      <c r="M259" s="205">
        <v>45597</v>
      </c>
      <c r="N259" s="205">
        <v>45901</v>
      </c>
      <c r="O259" s="65">
        <v>45839</v>
      </c>
      <c r="P259" s="65">
        <v>45901</v>
      </c>
      <c r="Q259" s="46" t="s">
        <v>141</v>
      </c>
      <c r="R259" s="15" t="s">
        <v>4191</v>
      </c>
      <c r="S259" s="1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</row>
    <row r="260" spans="1:40" ht="15.75">
      <c r="A260" s="29" t="s">
        <v>149</v>
      </c>
      <c r="B260" s="29">
        <v>168</v>
      </c>
      <c r="C260" s="15" t="s">
        <v>913</v>
      </c>
      <c r="D260" s="1" t="s">
        <v>2018</v>
      </c>
      <c r="E260" s="1" t="s">
        <v>4539</v>
      </c>
      <c r="F260" s="1" t="s">
        <v>4539</v>
      </c>
      <c r="G260" s="1" t="s">
        <v>994</v>
      </c>
      <c r="H260" s="58" t="s">
        <v>2017</v>
      </c>
      <c r="I260" s="58"/>
      <c r="J260" s="1" t="s">
        <v>31</v>
      </c>
      <c r="K260" s="2">
        <v>12</v>
      </c>
      <c r="L260" s="1" t="str">
        <f>'[2]168'!$D$15</f>
        <v>Diversidade e Inclusão Educacional</v>
      </c>
      <c r="M260" s="205">
        <v>45597</v>
      </c>
      <c r="N260" s="205">
        <v>45901</v>
      </c>
      <c r="O260" s="65">
        <v>45839</v>
      </c>
      <c r="P260" s="65">
        <v>45901</v>
      </c>
      <c r="Q260" s="46" t="s">
        <v>141</v>
      </c>
      <c r="R260" s="15" t="s">
        <v>243</v>
      </c>
      <c r="S260" s="1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</row>
    <row r="261" spans="1:40" ht="15.75">
      <c r="A261" s="30" t="s">
        <v>149</v>
      </c>
      <c r="B261" s="29">
        <v>169</v>
      </c>
      <c r="C261" s="15" t="s">
        <v>2074</v>
      </c>
      <c r="D261" s="1" t="s">
        <v>906</v>
      </c>
      <c r="E261" s="1" t="s">
        <v>2075</v>
      </c>
      <c r="F261" s="1" t="s">
        <v>2075</v>
      </c>
      <c r="G261" s="1" t="s">
        <v>2076</v>
      </c>
      <c r="H261" s="58" t="s">
        <v>1257</v>
      </c>
      <c r="I261" s="58"/>
      <c r="J261" s="1" t="s">
        <v>32</v>
      </c>
      <c r="K261" s="2">
        <v>12</v>
      </c>
      <c r="L261" s="1" t="str">
        <f>'[2]169'!$D$15</f>
        <v>FUNDAMENTOS TEÓRICO - METODOLÓGICOS DA SUPERVISÃO EDUCACIONAL</v>
      </c>
      <c r="M261" s="205">
        <v>45597</v>
      </c>
      <c r="N261" s="205">
        <v>45901</v>
      </c>
      <c r="O261" s="65">
        <v>45839</v>
      </c>
      <c r="P261" s="65">
        <v>45901</v>
      </c>
      <c r="Q261" s="46" t="s">
        <v>141</v>
      </c>
      <c r="R261" s="15" t="s">
        <v>4191</v>
      </c>
      <c r="S261" s="1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</row>
    <row r="262" spans="1:40" ht="15.75">
      <c r="A262" s="29" t="s">
        <v>149</v>
      </c>
      <c r="B262" s="29">
        <v>170</v>
      </c>
      <c r="C262" s="15" t="s">
        <v>996</v>
      </c>
      <c r="D262" s="1" t="s">
        <v>997</v>
      </c>
      <c r="E262" s="1" t="s">
        <v>975</v>
      </c>
      <c r="F262" s="1" t="s">
        <v>975</v>
      </c>
      <c r="G262" s="1" t="s">
        <v>1000</v>
      </c>
      <c r="H262" s="58" t="s">
        <v>1007</v>
      </c>
      <c r="I262" s="58"/>
      <c r="J262" s="1" t="s">
        <v>33</v>
      </c>
      <c r="K262" s="2">
        <v>12</v>
      </c>
      <c r="L262" s="1" t="str">
        <f>'[2]170'!$D$15</f>
        <v>Organização e Legislação da Educação</v>
      </c>
      <c r="M262" s="205">
        <v>45597</v>
      </c>
      <c r="N262" s="205">
        <v>45901</v>
      </c>
      <c r="O262" s="65">
        <v>45839</v>
      </c>
      <c r="P262" s="65">
        <v>45901</v>
      </c>
      <c r="Q262" s="46" t="s">
        <v>141</v>
      </c>
      <c r="R262" s="15" t="s">
        <v>226</v>
      </c>
      <c r="S262" s="1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</row>
    <row r="263" spans="1:40" ht="15.75">
      <c r="A263" s="30" t="s">
        <v>149</v>
      </c>
      <c r="B263" s="29">
        <v>171</v>
      </c>
      <c r="C263" s="15" t="s">
        <v>1715</v>
      </c>
      <c r="D263" s="1" t="s">
        <v>4540</v>
      </c>
      <c r="E263" s="1" t="s">
        <v>1716</v>
      </c>
      <c r="F263" s="1" t="s">
        <v>1716</v>
      </c>
      <c r="G263" s="1" t="s">
        <v>1716</v>
      </c>
      <c r="H263" s="58" t="s">
        <v>2023</v>
      </c>
      <c r="I263" s="58"/>
      <c r="J263" s="1" t="s">
        <v>34</v>
      </c>
      <c r="K263" s="2">
        <v>12</v>
      </c>
      <c r="L263" s="1" t="str">
        <f>'[2]171'!$D$15</f>
        <v>A Gestão do Ensino e da Avaliação da Aprendizagem Contemporânea</v>
      </c>
      <c r="M263" s="205">
        <v>45597</v>
      </c>
      <c r="N263" s="205">
        <v>45901</v>
      </c>
      <c r="O263" s="65">
        <v>45839</v>
      </c>
      <c r="P263" s="65">
        <v>45901</v>
      </c>
      <c r="Q263" s="46" t="s">
        <v>4182</v>
      </c>
      <c r="R263" s="15" t="s">
        <v>4191</v>
      </c>
      <c r="S263" s="1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</row>
    <row r="264" spans="1:40" ht="15.75">
      <c r="A264" s="6" t="s">
        <v>132</v>
      </c>
      <c r="B264" s="6">
        <v>172</v>
      </c>
      <c r="C264" s="15" t="s">
        <v>4541</v>
      </c>
      <c r="D264" s="1" t="s">
        <v>389</v>
      </c>
      <c r="E264" s="2" t="s">
        <v>1625</v>
      </c>
      <c r="F264" s="2" t="s">
        <v>1625</v>
      </c>
      <c r="G264" s="2" t="s">
        <v>1625</v>
      </c>
      <c r="H264" s="58" t="s">
        <v>1014</v>
      </c>
      <c r="I264" s="58"/>
      <c r="J264" s="1" t="s">
        <v>35</v>
      </c>
      <c r="K264" s="2">
        <v>12</v>
      </c>
      <c r="L264" s="1" t="str">
        <f>'[2]172'!$D$15</f>
        <v xml:space="preserve">BANCO DE DADOS APLICADO </v>
      </c>
      <c r="M264" s="205">
        <v>45597</v>
      </c>
      <c r="N264" s="205">
        <v>45901</v>
      </c>
      <c r="O264" s="65">
        <v>45839</v>
      </c>
      <c r="P264" s="65">
        <v>45901</v>
      </c>
      <c r="Q264" s="46" t="s">
        <v>133</v>
      </c>
      <c r="R264" s="15" t="s">
        <v>4418</v>
      </c>
      <c r="S264" s="1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</row>
    <row r="265" spans="1:40" ht="15.75">
      <c r="A265" s="6" t="s">
        <v>149</v>
      </c>
      <c r="B265" s="6">
        <v>173</v>
      </c>
      <c r="C265" s="15" t="s">
        <v>1163</v>
      </c>
      <c r="D265" s="1" t="s">
        <v>1165</v>
      </c>
      <c r="E265" s="1" t="s">
        <v>1165</v>
      </c>
      <c r="F265" s="1" t="s">
        <v>1165</v>
      </c>
      <c r="G265" s="1" t="s">
        <v>1165</v>
      </c>
      <c r="H265" s="58" t="s">
        <v>1017</v>
      </c>
      <c r="I265" s="58"/>
      <c r="J265" s="1" t="s">
        <v>36</v>
      </c>
      <c r="K265" s="2">
        <v>12</v>
      </c>
      <c r="L265" s="1" t="str">
        <f>'[2]173'!$D$15</f>
        <v>ÉTICA E CIDADANIA</v>
      </c>
      <c r="M265" s="205">
        <v>45597</v>
      </c>
      <c r="N265" s="205">
        <v>45901</v>
      </c>
      <c r="O265" s="65">
        <v>45839</v>
      </c>
      <c r="P265" s="65">
        <v>45901</v>
      </c>
      <c r="Q265" s="46" t="s">
        <v>141</v>
      </c>
      <c r="R265" s="15" t="s">
        <v>243</v>
      </c>
      <c r="S265" s="1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</row>
    <row r="266" spans="1:40" ht="15.75">
      <c r="A266" s="6" t="s">
        <v>174</v>
      </c>
      <c r="B266" s="6">
        <v>174</v>
      </c>
      <c r="C266" s="15" t="s">
        <v>529</v>
      </c>
      <c r="D266" s="1" t="s">
        <v>529</v>
      </c>
      <c r="E266" s="1" t="s">
        <v>529</v>
      </c>
      <c r="F266" s="1" t="s">
        <v>529</v>
      </c>
      <c r="G266" s="1" t="s">
        <v>529</v>
      </c>
      <c r="H266" s="58" t="s">
        <v>1019</v>
      </c>
      <c r="I266" s="58"/>
      <c r="J266" s="1" t="s">
        <v>37</v>
      </c>
      <c r="K266" s="2">
        <v>12</v>
      </c>
      <c r="L266" s="1" t="str">
        <f>'[2]174'!$D$15</f>
        <v>ERGONOMIA APLICADA</v>
      </c>
      <c r="M266" s="205">
        <v>45597</v>
      </c>
      <c r="N266" s="205">
        <v>45901</v>
      </c>
      <c r="O266" s="65">
        <v>45839</v>
      </c>
      <c r="P266" s="65">
        <v>45901</v>
      </c>
      <c r="Q266" s="46" t="s">
        <v>133</v>
      </c>
      <c r="R266" s="15" t="s">
        <v>4205</v>
      </c>
      <c r="S266" s="1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</row>
    <row r="267" spans="1:40" ht="15.75">
      <c r="A267" s="29" t="s">
        <v>113</v>
      </c>
      <c r="B267" s="29">
        <v>175</v>
      </c>
      <c r="C267" s="15" t="s">
        <v>3743</v>
      </c>
      <c r="D267" s="1" t="s">
        <v>3744</v>
      </c>
      <c r="E267" s="1" t="s">
        <v>3744</v>
      </c>
      <c r="F267" s="1" t="s">
        <v>3744</v>
      </c>
      <c r="G267" s="1" t="s">
        <v>3744</v>
      </c>
      <c r="H267" s="58" t="s">
        <v>1022</v>
      </c>
      <c r="I267" s="58"/>
      <c r="J267" s="1" t="s">
        <v>38</v>
      </c>
      <c r="K267" s="2">
        <v>12</v>
      </c>
      <c r="L267" s="1" t="str">
        <f>'[2]175'!$D$15</f>
        <v>ÉTICA E DEONTOLOGIA JURÍDICA</v>
      </c>
      <c r="M267" s="205">
        <v>45597</v>
      </c>
      <c r="N267" s="205">
        <v>45901</v>
      </c>
      <c r="O267" s="65">
        <v>45839</v>
      </c>
      <c r="P267" s="65">
        <v>45901</v>
      </c>
      <c r="Q267" s="46" t="s">
        <v>4177</v>
      </c>
      <c r="R267" s="15" t="s">
        <v>120</v>
      </c>
      <c r="S267" s="1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</row>
    <row r="268" spans="1:40" ht="15.75">
      <c r="A268" s="30" t="s">
        <v>113</v>
      </c>
      <c r="B268" s="29">
        <v>176</v>
      </c>
      <c r="C268" s="15" t="s">
        <v>1650</v>
      </c>
      <c r="D268" s="1" t="s">
        <v>1481</v>
      </c>
      <c r="E268" s="1" t="s">
        <v>1481</v>
      </c>
      <c r="F268" s="1" t="s">
        <v>1481</v>
      </c>
      <c r="G268" s="1" t="s">
        <v>1481</v>
      </c>
      <c r="H268" s="58" t="s">
        <v>1026</v>
      </c>
      <c r="I268" s="58"/>
      <c r="J268" s="1" t="s">
        <v>39</v>
      </c>
      <c r="K268" s="2">
        <v>12</v>
      </c>
      <c r="L268" s="59" t="str">
        <f>'[2]176'!$D$15</f>
        <v>ORGANIZAÇÃO DA ADMINISTRAÇÃO PÚBLICA E A PRESTAÇÃO DE SERVIÇO PÚBLICO</v>
      </c>
      <c r="M268" s="205">
        <v>45597</v>
      </c>
      <c r="N268" s="205">
        <v>45901</v>
      </c>
      <c r="O268" s="65">
        <v>45839</v>
      </c>
      <c r="P268" s="65">
        <v>45901</v>
      </c>
      <c r="Q268" s="46" t="s">
        <v>4177</v>
      </c>
      <c r="R268" s="15" t="s">
        <v>120</v>
      </c>
      <c r="S268" s="1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</row>
    <row r="269" spans="1:40" ht="15.75">
      <c r="A269" s="6" t="s">
        <v>164</v>
      </c>
      <c r="B269" s="6">
        <v>177</v>
      </c>
      <c r="C269" s="15" t="s">
        <v>409</v>
      </c>
      <c r="D269" s="1" t="s">
        <v>962</v>
      </c>
      <c r="E269" s="1" t="s">
        <v>409</v>
      </c>
      <c r="F269" s="1" t="s">
        <v>409</v>
      </c>
      <c r="G269" s="1" t="s">
        <v>409</v>
      </c>
      <c r="H269" s="58" t="s">
        <v>1027</v>
      </c>
      <c r="I269" s="58"/>
      <c r="J269" s="1" t="s">
        <v>40</v>
      </c>
      <c r="K269" s="2">
        <v>12</v>
      </c>
      <c r="L269" s="1" t="str">
        <f>'[2]177'!$D$15</f>
        <v>DEVOPS4</v>
      </c>
      <c r="M269" s="205">
        <v>45597</v>
      </c>
      <c r="N269" s="205">
        <v>45901</v>
      </c>
      <c r="O269" s="65">
        <v>45839</v>
      </c>
      <c r="P269" s="65">
        <v>45901</v>
      </c>
      <c r="Q269" s="46" t="s">
        <v>133</v>
      </c>
      <c r="R269" s="15" t="s">
        <v>4418</v>
      </c>
      <c r="S269" s="1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</row>
    <row r="270" spans="1:40" ht="15.75">
      <c r="A270" s="29" t="s">
        <v>140</v>
      </c>
      <c r="B270" s="29">
        <v>178</v>
      </c>
      <c r="C270" s="15" t="s">
        <v>3164</v>
      </c>
      <c r="D270" s="1" t="s">
        <v>3164</v>
      </c>
      <c r="E270" s="1" t="s">
        <v>3164</v>
      </c>
      <c r="F270" s="1" t="s">
        <v>3164</v>
      </c>
      <c r="G270" s="1" t="s">
        <v>3164</v>
      </c>
      <c r="H270" s="58" t="s">
        <v>1030</v>
      </c>
      <c r="I270" s="58"/>
      <c r="J270" s="1" t="s">
        <v>41</v>
      </c>
      <c r="K270" s="2">
        <v>12</v>
      </c>
      <c r="L270" s="1" t="str">
        <f>'[2]178'!$D$15</f>
        <v>VIGILÂNCIA SANITÁRIA, EPIDEMIOLOGIA E AMBIENTAL</v>
      </c>
      <c r="M270" s="205">
        <v>45597</v>
      </c>
      <c r="N270" s="205">
        <v>45901</v>
      </c>
      <c r="O270" s="65">
        <v>45839</v>
      </c>
      <c r="P270" s="65">
        <v>45901</v>
      </c>
      <c r="Q270" s="46" t="s">
        <v>141</v>
      </c>
      <c r="R270" s="15" t="s">
        <v>4205</v>
      </c>
      <c r="S270" s="1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</row>
    <row r="271" spans="1:40" ht="15.75">
      <c r="A271" s="30" t="s">
        <v>140</v>
      </c>
      <c r="B271" s="29">
        <v>179</v>
      </c>
      <c r="C271" s="15" t="s">
        <v>743</v>
      </c>
      <c r="D271" s="1" t="s">
        <v>743</v>
      </c>
      <c r="E271" s="1" t="s">
        <v>743</v>
      </c>
      <c r="F271" s="1" t="s">
        <v>743</v>
      </c>
      <c r="G271" s="1" t="s">
        <v>743</v>
      </c>
      <c r="H271" s="58" t="s">
        <v>1032</v>
      </c>
      <c r="I271" s="58"/>
      <c r="J271" s="1" t="s">
        <v>42</v>
      </c>
      <c r="K271" s="2">
        <v>12</v>
      </c>
      <c r="L271" s="1" t="str">
        <f>'[2]179'!$D$15</f>
        <v>BASES FISIOPATOLÓGICAS E RECURSOS DIAGNÓSTICO APLICADOS À ONCOLOGIA</v>
      </c>
      <c r="M271" s="205">
        <v>45597</v>
      </c>
      <c r="N271" s="205">
        <v>45901</v>
      </c>
      <c r="O271" s="65">
        <v>45839</v>
      </c>
      <c r="P271" s="65">
        <v>45901</v>
      </c>
      <c r="Q271" s="46" t="s">
        <v>141</v>
      </c>
      <c r="R271" s="15" t="s">
        <v>4205</v>
      </c>
      <c r="S271" s="1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</row>
    <row r="272" spans="1:40" ht="15.75">
      <c r="A272" s="6" t="s">
        <v>149</v>
      </c>
      <c r="B272" s="29">
        <v>180</v>
      </c>
      <c r="C272" s="15" t="s">
        <v>667</v>
      </c>
      <c r="D272" s="1" t="s">
        <v>667</v>
      </c>
      <c r="E272" s="1" t="s">
        <v>667</v>
      </c>
      <c r="F272" s="1" t="s">
        <v>667</v>
      </c>
      <c r="G272" s="1" t="s">
        <v>667</v>
      </c>
      <c r="H272" s="58" t="s">
        <v>1034</v>
      </c>
      <c r="I272" s="58"/>
      <c r="J272" s="1" t="s">
        <v>43</v>
      </c>
      <c r="K272" s="2">
        <v>12</v>
      </c>
      <c r="L272" s="1" t="str">
        <f>'[2]180'!$D$15</f>
        <v>DIDÁTICA DO ENSINO SUPERIOR</v>
      </c>
      <c r="M272" s="205">
        <v>45597</v>
      </c>
      <c r="N272" s="205">
        <v>45901</v>
      </c>
      <c r="O272" s="65">
        <v>45839</v>
      </c>
      <c r="P272" s="65">
        <v>45901</v>
      </c>
      <c r="Q272" s="46" t="s">
        <v>141</v>
      </c>
      <c r="R272" s="15" t="s">
        <v>208</v>
      </c>
      <c r="S272" s="1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</row>
    <row r="273" spans="1:40" ht="15.75">
      <c r="A273" s="6" t="s">
        <v>164</v>
      </c>
      <c r="B273" s="29">
        <v>181</v>
      </c>
      <c r="C273" s="15" t="s">
        <v>1441</v>
      </c>
      <c r="D273" s="1" t="s">
        <v>1440</v>
      </c>
      <c r="E273" s="1" t="s">
        <v>1441</v>
      </c>
      <c r="F273" s="1" t="s">
        <v>1441</v>
      </c>
      <c r="G273" s="1" t="s">
        <v>1441</v>
      </c>
      <c r="H273" s="58" t="s">
        <v>1036</v>
      </c>
      <c r="I273" s="58"/>
      <c r="J273" s="1" t="s">
        <v>44</v>
      </c>
      <c r="K273" s="2">
        <v>12</v>
      </c>
      <c r="L273" s="1" t="str">
        <f>'[2]181'!$D$15</f>
        <v>EMPREENDEDORISMO</v>
      </c>
      <c r="M273" s="205">
        <v>45597</v>
      </c>
      <c r="N273" s="205">
        <v>45901</v>
      </c>
      <c r="O273" s="65">
        <v>45839</v>
      </c>
      <c r="P273" s="65">
        <v>45901</v>
      </c>
      <c r="Q273" s="46" t="s">
        <v>133</v>
      </c>
      <c r="R273" s="15" t="s">
        <v>4206</v>
      </c>
      <c r="S273" s="1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</row>
    <row r="274" spans="1:40" ht="15.75">
      <c r="A274" s="6" t="s">
        <v>174</v>
      </c>
      <c r="B274" s="6">
        <v>182</v>
      </c>
      <c r="C274" s="15" t="s">
        <v>3748</v>
      </c>
      <c r="D274" s="1" t="s">
        <v>3748</v>
      </c>
      <c r="E274" s="1" t="s">
        <v>3748</v>
      </c>
      <c r="F274" s="1" t="s">
        <v>3748</v>
      </c>
      <c r="G274" s="1" t="s">
        <v>3748</v>
      </c>
      <c r="H274" s="58" t="s">
        <v>1037</v>
      </c>
      <c r="I274" s="58"/>
      <c r="J274" s="1" t="s">
        <v>45</v>
      </c>
      <c r="K274" s="2">
        <v>12</v>
      </c>
      <c r="L274" s="1" t="str">
        <f>'[2]182'!$D$15</f>
        <v>ACÚSTICA ARQUITETÔNICA</v>
      </c>
      <c r="M274" s="205">
        <v>45597</v>
      </c>
      <c r="N274" s="205">
        <v>45901</v>
      </c>
      <c r="O274" s="65">
        <v>45839</v>
      </c>
      <c r="P274" s="65">
        <v>45901</v>
      </c>
      <c r="Q274" s="46" t="s">
        <v>133</v>
      </c>
      <c r="R274" s="15" t="s">
        <v>229</v>
      </c>
      <c r="S274" s="1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</row>
    <row r="275" spans="1:40" ht="15.75">
      <c r="A275" s="6" t="s">
        <v>140</v>
      </c>
      <c r="B275" s="6">
        <v>183</v>
      </c>
      <c r="C275" s="15" t="s">
        <v>574</v>
      </c>
      <c r="D275" s="1" t="s">
        <v>575</v>
      </c>
      <c r="E275" s="1" t="s">
        <v>575</v>
      </c>
      <c r="F275" s="1" t="s">
        <v>575</v>
      </c>
      <c r="G275" s="1" t="s">
        <v>575</v>
      </c>
      <c r="H275" s="58" t="s">
        <v>1039</v>
      </c>
      <c r="I275" s="58"/>
      <c r="J275" s="1" t="s">
        <v>46</v>
      </c>
      <c r="K275" s="2">
        <v>12</v>
      </c>
      <c r="L275" s="1" t="str">
        <f>'[2]183'!$D$15</f>
        <v>PSICOLOGIA DA PERSONALIDADE </v>
      </c>
      <c r="M275" s="205">
        <v>45597</v>
      </c>
      <c r="N275" s="205">
        <v>45901</v>
      </c>
      <c r="O275" s="65">
        <v>45839</v>
      </c>
      <c r="P275" s="65">
        <v>45901</v>
      </c>
      <c r="Q275" s="46" t="s">
        <v>141</v>
      </c>
      <c r="R275" s="15" t="s">
        <v>4191</v>
      </c>
      <c r="S275" s="1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</row>
    <row r="276" spans="1:40" ht="15.75">
      <c r="A276" s="29" t="s">
        <v>149</v>
      </c>
      <c r="B276" s="29">
        <v>184</v>
      </c>
      <c r="C276" s="15" t="s">
        <v>1029</v>
      </c>
      <c r="D276" s="1" t="s">
        <v>2048</v>
      </c>
      <c r="E276" s="1" t="s">
        <v>2048</v>
      </c>
      <c r="F276" s="1" t="s">
        <v>2048</v>
      </c>
      <c r="G276" s="1" t="s">
        <v>1831</v>
      </c>
      <c r="H276" s="58" t="s">
        <v>1042</v>
      </c>
      <c r="I276" s="58"/>
      <c r="J276" s="1" t="s">
        <v>47</v>
      </c>
      <c r="K276" s="2">
        <v>12</v>
      </c>
      <c r="L276" s="1" t="str">
        <f>'[2]184'!$D$15</f>
        <v>DIREITO APLICADO A GESTÃO HOSPITALAR</v>
      </c>
      <c r="M276" s="205">
        <v>45597</v>
      </c>
      <c r="N276" s="205">
        <v>45901</v>
      </c>
      <c r="O276" s="65">
        <v>45839</v>
      </c>
      <c r="P276" s="65">
        <v>45901</v>
      </c>
      <c r="Q276" s="46" t="s">
        <v>141</v>
      </c>
      <c r="R276" s="15" t="s">
        <v>139</v>
      </c>
      <c r="S276" s="1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</row>
    <row r="277" spans="1:40" ht="15.75">
      <c r="A277" s="30" t="s">
        <v>140</v>
      </c>
      <c r="B277" s="29">
        <v>185</v>
      </c>
      <c r="C277" s="15" t="s">
        <v>1617</v>
      </c>
      <c r="D277" s="1" t="s">
        <v>3739</v>
      </c>
      <c r="E277" s="1" t="s">
        <v>1617</v>
      </c>
      <c r="F277" s="1" t="s">
        <v>1617</v>
      </c>
      <c r="G277" s="1" t="s">
        <v>1617</v>
      </c>
      <c r="H277" s="58" t="s">
        <v>1043</v>
      </c>
      <c r="I277" s="58"/>
      <c r="J277" s="1" t="s">
        <v>48</v>
      </c>
      <c r="K277" s="2">
        <v>12</v>
      </c>
      <c r="L277" s="1" t="str">
        <f>'[2]185'!$D$15</f>
        <v>CUIDADO INTEGRAL Á SAÚDE DA MULHER </v>
      </c>
      <c r="M277" s="205">
        <v>45597</v>
      </c>
      <c r="N277" s="205">
        <v>45901</v>
      </c>
      <c r="O277" s="65">
        <v>45839</v>
      </c>
      <c r="P277" s="65">
        <v>45901</v>
      </c>
      <c r="Q277" s="46" t="s">
        <v>141</v>
      </c>
      <c r="R277" s="15" t="s">
        <v>4205</v>
      </c>
      <c r="S277" s="1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</row>
    <row r="278" spans="1:40" ht="15.75">
      <c r="A278" s="6" t="s">
        <v>164</v>
      </c>
      <c r="B278" s="6">
        <v>186</v>
      </c>
      <c r="C278" s="15" t="s">
        <v>2039</v>
      </c>
      <c r="D278" s="1" t="s">
        <v>2039</v>
      </c>
      <c r="E278" s="1" t="s">
        <v>2039</v>
      </c>
      <c r="F278" s="1" t="s">
        <v>2039</v>
      </c>
      <c r="G278" s="1" t="s">
        <v>2039</v>
      </c>
      <c r="H278" s="58" t="s">
        <v>1045</v>
      </c>
      <c r="I278" s="58"/>
      <c r="J278" s="1" t="s">
        <v>49</v>
      </c>
      <c r="K278" s="2">
        <v>12</v>
      </c>
      <c r="L278" s="1" t="str">
        <f>'[2]186'!$D$15</f>
        <v>SISTEMAS DE INFORMAÇÃO</v>
      </c>
      <c r="M278" s="205">
        <v>45597</v>
      </c>
      <c r="N278" s="205">
        <v>45901</v>
      </c>
      <c r="O278" s="65">
        <v>45839</v>
      </c>
      <c r="P278" s="65">
        <v>45901</v>
      </c>
      <c r="Q278" s="46" t="s">
        <v>133</v>
      </c>
      <c r="R278" s="15" t="s">
        <v>229</v>
      </c>
      <c r="S278" s="1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</row>
    <row r="279" spans="1:40" ht="15.75">
      <c r="A279" s="6" t="s">
        <v>132</v>
      </c>
      <c r="B279" s="6">
        <v>187</v>
      </c>
      <c r="C279" s="15" t="s">
        <v>1483</v>
      </c>
      <c r="D279" s="1" t="s">
        <v>1388</v>
      </c>
      <c r="E279" s="1" t="s">
        <v>1388</v>
      </c>
      <c r="F279" s="1" t="s">
        <v>1388</v>
      </c>
      <c r="G279" s="1" t="s">
        <v>1388</v>
      </c>
      <c r="H279" s="58" t="s">
        <v>1047</v>
      </c>
      <c r="I279" s="58"/>
      <c r="J279" s="1" t="s">
        <v>50</v>
      </c>
      <c r="K279" s="2">
        <v>12</v>
      </c>
      <c r="L279" s="1" t="str">
        <f>'[2]187'!$D$15</f>
        <v>GESTÃO ESTRATÉGICA DE PESSOAS</v>
      </c>
      <c r="M279" s="205">
        <v>45597</v>
      </c>
      <c r="N279" s="205">
        <v>45901</v>
      </c>
      <c r="O279" s="65">
        <v>45839</v>
      </c>
      <c r="P279" s="65">
        <v>45901</v>
      </c>
      <c r="Q279" s="46" t="s">
        <v>133</v>
      </c>
      <c r="R279" s="15" t="s">
        <v>183</v>
      </c>
      <c r="S279" s="1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</row>
    <row r="280" spans="1:40" ht="15.75">
      <c r="A280" s="29" t="s">
        <v>132</v>
      </c>
      <c r="B280" s="29">
        <v>188</v>
      </c>
      <c r="C280" s="15" t="s">
        <v>3103</v>
      </c>
      <c r="D280" s="1" t="s">
        <v>3103</v>
      </c>
      <c r="E280" s="1" t="s">
        <v>3103</v>
      </c>
      <c r="F280" s="1" t="s">
        <v>3103</v>
      </c>
      <c r="G280" s="1" t="s">
        <v>3103</v>
      </c>
      <c r="H280" s="58" t="s">
        <v>1049</v>
      </c>
      <c r="I280" s="58"/>
      <c r="J280" s="1" t="s">
        <v>51</v>
      </c>
      <c r="K280" s="2">
        <v>12</v>
      </c>
      <c r="L280" s="1" t="str">
        <f>'[2]188'!$D$15</f>
        <v>REGULAÇÃO, CONTROLE, AVALIAÇÃO E AUDITORIA EM SAÚDE</v>
      </c>
      <c r="M280" s="205">
        <v>45597</v>
      </c>
      <c r="N280" s="205">
        <v>45901</v>
      </c>
      <c r="O280" s="65">
        <v>45839</v>
      </c>
      <c r="P280" s="65">
        <v>45901</v>
      </c>
      <c r="Q280" s="46" t="s">
        <v>141</v>
      </c>
      <c r="R280" s="15" t="s">
        <v>4205</v>
      </c>
      <c r="S280" s="1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</row>
    <row r="281" spans="1:40" ht="15.75">
      <c r="A281" s="30" t="s">
        <v>164</v>
      </c>
      <c r="B281" s="29">
        <v>189</v>
      </c>
      <c r="C281" s="15" t="s">
        <v>2117</v>
      </c>
      <c r="D281" s="1" t="s">
        <v>2117</v>
      </c>
      <c r="E281" s="1" t="s">
        <v>2117</v>
      </c>
      <c r="F281" s="1" t="s">
        <v>2117</v>
      </c>
      <c r="G281" s="1" t="s">
        <v>2117</v>
      </c>
      <c r="H281" s="58" t="s">
        <v>1052</v>
      </c>
      <c r="I281" s="58"/>
      <c r="J281" s="1" t="s">
        <v>52</v>
      </c>
      <c r="K281" s="2">
        <v>12</v>
      </c>
      <c r="L281" s="1" t="str">
        <f>'[2]189'!$D$15</f>
        <v>PRIVACIDADE E PROTEÇÃO DE DADOS</v>
      </c>
      <c r="M281" s="205">
        <v>45597</v>
      </c>
      <c r="N281" s="205">
        <v>45901</v>
      </c>
      <c r="O281" s="65">
        <v>45839</v>
      </c>
      <c r="P281" s="65">
        <v>45901</v>
      </c>
      <c r="Q281" s="46" t="s">
        <v>133</v>
      </c>
      <c r="R281" s="15" t="s">
        <v>235</v>
      </c>
      <c r="S281" s="1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</row>
    <row r="282" spans="1:40" ht="15.75">
      <c r="A282" s="6" t="s">
        <v>140</v>
      </c>
      <c r="B282" s="6">
        <v>190</v>
      </c>
      <c r="C282" s="15" t="s">
        <v>1886</v>
      </c>
      <c r="D282" s="1" t="s">
        <v>1474</v>
      </c>
      <c r="E282" s="1" t="s">
        <v>1887</v>
      </c>
      <c r="F282" s="1" t="s">
        <v>1887</v>
      </c>
      <c r="G282" s="1" t="s">
        <v>1887</v>
      </c>
      <c r="H282" s="58" t="s">
        <v>1055</v>
      </c>
      <c r="I282" s="58"/>
      <c r="J282" s="1" t="s">
        <v>53</v>
      </c>
      <c r="K282" s="2">
        <v>12</v>
      </c>
      <c r="L282" s="1" t="str">
        <f>'[2]190'!$D$15</f>
        <v>SISTEMA DE INFORMAÇÃO GERENCIAIS</v>
      </c>
      <c r="M282" s="205">
        <v>45597</v>
      </c>
      <c r="N282" s="205">
        <v>45901</v>
      </c>
      <c r="O282" s="65">
        <v>45839</v>
      </c>
      <c r="P282" s="65">
        <v>45901</v>
      </c>
      <c r="Q282" s="46" t="s">
        <v>133</v>
      </c>
      <c r="R282" s="15" t="s">
        <v>4206</v>
      </c>
      <c r="S282" s="1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</row>
    <row r="283" spans="1:40" ht="15.75">
      <c r="A283" s="69" t="s">
        <v>164</v>
      </c>
      <c r="B283" s="69">
        <v>191</v>
      </c>
      <c r="C283" s="15" t="s">
        <v>278</v>
      </c>
      <c r="D283" s="1" t="s">
        <v>318</v>
      </c>
      <c r="E283" s="1" t="s">
        <v>318</v>
      </c>
      <c r="F283" s="1" t="s">
        <v>318</v>
      </c>
      <c r="G283" s="1" t="s">
        <v>318</v>
      </c>
      <c r="H283" s="58" t="s">
        <v>1058</v>
      </c>
      <c r="I283" s="58"/>
      <c r="J283" s="1" t="s">
        <v>54</v>
      </c>
      <c r="K283" s="2">
        <v>6</v>
      </c>
      <c r="L283" s="1" t="str">
        <f>'[2]191'!$D$15</f>
        <v>Gestão De Processos</v>
      </c>
      <c r="M283" s="65">
        <v>45748</v>
      </c>
      <c r="N283" s="65">
        <v>45901</v>
      </c>
      <c r="O283" s="65">
        <v>45839</v>
      </c>
      <c r="P283" s="65">
        <v>45901</v>
      </c>
      <c r="Q283" s="46" t="s">
        <v>133</v>
      </c>
      <c r="R283" s="15" t="s">
        <v>183</v>
      </c>
      <c r="S283" s="5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</row>
    <row r="284" spans="1:40" ht="15.75">
      <c r="A284" s="70" t="s">
        <v>164</v>
      </c>
      <c r="B284" s="70">
        <v>191</v>
      </c>
      <c r="C284" s="15" t="s">
        <v>382</v>
      </c>
      <c r="D284" s="1" t="s">
        <v>275</v>
      </c>
      <c r="E284" s="1" t="s">
        <v>382</v>
      </c>
      <c r="F284" s="1" t="s">
        <v>382</v>
      </c>
      <c r="G284" s="1" t="s">
        <v>382</v>
      </c>
      <c r="H284" s="58" t="s">
        <v>1058</v>
      </c>
      <c r="I284" s="58"/>
      <c r="J284" s="1" t="s">
        <v>54</v>
      </c>
      <c r="K284" s="2">
        <v>6</v>
      </c>
      <c r="L284" s="1" t="str">
        <f>'[2]191'!$F$15</f>
        <v>Teste De Software</v>
      </c>
      <c r="M284" s="136">
        <v>45748</v>
      </c>
      <c r="N284" s="136">
        <v>45870</v>
      </c>
      <c r="O284" s="65">
        <v>45839</v>
      </c>
      <c r="P284" s="65">
        <v>45870</v>
      </c>
      <c r="Q284" s="46" t="s">
        <v>133</v>
      </c>
      <c r="R284" s="15" t="s">
        <v>235</v>
      </c>
      <c r="S284" s="1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</row>
    <row r="285" spans="1:40" ht="15.75">
      <c r="A285" s="69" t="s">
        <v>164</v>
      </c>
      <c r="B285" s="69">
        <v>192</v>
      </c>
      <c r="C285" s="15" t="s">
        <v>3219</v>
      </c>
      <c r="D285" s="1" t="s">
        <v>3219</v>
      </c>
      <c r="E285" s="1" t="s">
        <v>3219</v>
      </c>
      <c r="F285" s="1" t="s">
        <v>3219</v>
      </c>
      <c r="G285" s="1" t="s">
        <v>3219</v>
      </c>
      <c r="H285" s="58" t="s">
        <v>1059</v>
      </c>
      <c r="I285" s="58"/>
      <c r="J285" s="1" t="s">
        <v>55</v>
      </c>
      <c r="K285" s="2">
        <v>6</v>
      </c>
      <c r="L285" s="1" t="str">
        <f>'[2]192'!$D$15</f>
        <v>Redes De Computadores</v>
      </c>
      <c r="M285" s="65">
        <v>45748</v>
      </c>
      <c r="N285" s="65">
        <v>45901</v>
      </c>
      <c r="O285" s="65">
        <v>45839</v>
      </c>
      <c r="P285" s="65">
        <v>45901</v>
      </c>
      <c r="Q285" s="46" t="s">
        <v>133</v>
      </c>
      <c r="R285" s="15" t="s">
        <v>235</v>
      </c>
      <c r="S285" s="1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</row>
    <row r="286" spans="1:40" ht="15.75">
      <c r="A286" s="70" t="s">
        <v>164</v>
      </c>
      <c r="B286" s="70">
        <v>192</v>
      </c>
      <c r="C286" s="15" t="s">
        <v>1184</v>
      </c>
      <c r="D286" s="1" t="s">
        <v>410</v>
      </c>
      <c r="E286" s="1" t="s">
        <v>410</v>
      </c>
      <c r="F286" s="1" t="s">
        <v>410</v>
      </c>
      <c r="G286" s="1" t="s">
        <v>410</v>
      </c>
      <c r="H286" s="58" t="s">
        <v>1059</v>
      </c>
      <c r="I286" s="58"/>
      <c r="J286" s="1" t="s">
        <v>55</v>
      </c>
      <c r="K286" s="2">
        <v>6</v>
      </c>
      <c r="L286" s="1" t="str">
        <f>'[2]192'!$F$15</f>
        <v>Direito Digital</v>
      </c>
      <c r="M286" s="136">
        <v>45748</v>
      </c>
      <c r="N286" s="136">
        <v>45870</v>
      </c>
      <c r="O286" s="65">
        <v>45839</v>
      </c>
      <c r="P286" s="65">
        <v>45870</v>
      </c>
      <c r="Q286" s="129" t="s">
        <v>133</v>
      </c>
      <c r="R286" s="15" t="s">
        <v>120</v>
      </c>
      <c r="S286" s="1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</row>
    <row r="287" spans="1:40" ht="15.75">
      <c r="A287" s="69" t="s">
        <v>164</v>
      </c>
      <c r="B287" s="69">
        <v>193</v>
      </c>
      <c r="C287" s="15" t="s">
        <v>3220</v>
      </c>
      <c r="D287" s="1" t="s">
        <v>3220</v>
      </c>
      <c r="E287" s="1" t="s">
        <v>3220</v>
      </c>
      <c r="F287" s="1" t="s">
        <v>3220</v>
      </c>
      <c r="G287" s="1" t="s">
        <v>3220</v>
      </c>
      <c r="H287" s="58" t="s">
        <v>1063</v>
      </c>
      <c r="I287" s="58"/>
      <c r="J287" s="1" t="s">
        <v>56</v>
      </c>
      <c r="K287" s="2">
        <v>6</v>
      </c>
      <c r="L287" s="1" t="str">
        <f>'[2]193'!$D$15</f>
        <v>Programação Web</v>
      </c>
      <c r="M287" s="65">
        <v>45748</v>
      </c>
      <c r="N287" s="65">
        <v>45901</v>
      </c>
      <c r="O287" s="65">
        <v>45839</v>
      </c>
      <c r="P287" s="65">
        <v>45901</v>
      </c>
      <c r="Q287" s="129" t="s">
        <v>133</v>
      </c>
      <c r="R287" s="15" t="s">
        <v>4418</v>
      </c>
      <c r="S287" s="1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</row>
    <row r="288" spans="1:40" ht="15.75">
      <c r="A288" s="70" t="s">
        <v>164</v>
      </c>
      <c r="B288" s="70">
        <v>193</v>
      </c>
      <c r="C288" s="15" t="s">
        <v>2039</v>
      </c>
      <c r="D288" s="1" t="s">
        <v>2039</v>
      </c>
      <c r="E288" s="1" t="s">
        <v>2039</v>
      </c>
      <c r="F288" s="1" t="s">
        <v>2039</v>
      </c>
      <c r="G288" s="1" t="s">
        <v>2039</v>
      </c>
      <c r="H288" s="58" t="s">
        <v>1063</v>
      </c>
      <c r="I288" s="58"/>
      <c r="J288" s="1" t="s">
        <v>56</v>
      </c>
      <c r="K288" s="2">
        <v>6</v>
      </c>
      <c r="L288" s="1" t="str">
        <f>'[2]193'!$F$15</f>
        <v>Sistemas De Informação</v>
      </c>
      <c r="M288" s="136">
        <v>45748</v>
      </c>
      <c r="N288" s="136">
        <v>45870</v>
      </c>
      <c r="O288" s="65">
        <v>45839</v>
      </c>
      <c r="P288" s="65">
        <v>45870</v>
      </c>
      <c r="Q288" s="129" t="s">
        <v>133</v>
      </c>
      <c r="R288" s="15" t="s">
        <v>229</v>
      </c>
      <c r="S288" s="1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</row>
    <row r="289" spans="1:40" ht="15.75">
      <c r="A289" s="69" t="s">
        <v>164</v>
      </c>
      <c r="B289" s="69">
        <v>194</v>
      </c>
      <c r="C289" s="15" t="s">
        <v>2002</v>
      </c>
      <c r="D289" s="1" t="s">
        <v>2003</v>
      </c>
      <c r="E289" s="1" t="s">
        <v>2002</v>
      </c>
      <c r="F289" s="1" t="s">
        <v>2002</v>
      </c>
      <c r="G289" s="1" t="s">
        <v>2002</v>
      </c>
      <c r="H289" s="58" t="s">
        <v>1064</v>
      </c>
      <c r="I289" s="58"/>
      <c r="J289" s="1" t="s">
        <v>57</v>
      </c>
      <c r="K289" s="2">
        <v>6</v>
      </c>
      <c r="L289" s="1" t="str">
        <f>'[2]194'!$D$15</f>
        <v>smart Contracts E Blockchain</v>
      </c>
      <c r="M289" s="65">
        <v>45748</v>
      </c>
      <c r="N289" s="65">
        <v>45901</v>
      </c>
      <c r="O289" s="65">
        <v>45839</v>
      </c>
      <c r="P289" s="65">
        <v>45901</v>
      </c>
      <c r="Q289" s="129" t="s">
        <v>133</v>
      </c>
      <c r="R289" s="15" t="s">
        <v>235</v>
      </c>
      <c r="S289" s="1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</row>
    <row r="290" spans="1:40" ht="15.75">
      <c r="A290" s="70" t="s">
        <v>164</v>
      </c>
      <c r="B290" s="70">
        <v>194</v>
      </c>
      <c r="C290" s="15" t="s">
        <v>943</v>
      </c>
      <c r="D290" s="1" t="s">
        <v>943</v>
      </c>
      <c r="E290" s="1" t="s">
        <v>943</v>
      </c>
      <c r="F290" s="1" t="s">
        <v>943</v>
      </c>
      <c r="G290" s="1" t="s">
        <v>943</v>
      </c>
      <c r="H290" s="58" t="s">
        <v>1064</v>
      </c>
      <c r="I290" s="58"/>
      <c r="J290" s="1" t="s">
        <v>57</v>
      </c>
      <c r="K290" s="2">
        <v>6</v>
      </c>
      <c r="L290" s="1" t="str">
        <f>'[2]194'!$F$15</f>
        <v>análise Estatística De Dados</v>
      </c>
      <c r="M290" s="136">
        <v>45748</v>
      </c>
      <c r="N290" s="136">
        <v>45870</v>
      </c>
      <c r="O290" s="65">
        <v>45839</v>
      </c>
      <c r="P290" s="65">
        <v>45870</v>
      </c>
      <c r="Q290" s="129" t="s">
        <v>133</v>
      </c>
      <c r="R290" s="15" t="s">
        <v>235</v>
      </c>
      <c r="S290" s="1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</row>
    <row r="291" spans="1:40" ht="15.75">
      <c r="A291" s="69" t="s">
        <v>140</v>
      </c>
      <c r="B291" s="69">
        <v>195</v>
      </c>
      <c r="C291" s="15" t="s">
        <v>1581</v>
      </c>
      <c r="D291" s="1" t="s">
        <v>1488</v>
      </c>
      <c r="E291" s="1" t="s">
        <v>1488</v>
      </c>
      <c r="F291" s="1" t="s">
        <v>1488</v>
      </c>
      <c r="G291" s="1" t="s">
        <v>1488</v>
      </c>
      <c r="H291" s="58" t="s">
        <v>1066</v>
      </c>
      <c r="I291" s="58"/>
      <c r="J291" s="1" t="s">
        <v>58</v>
      </c>
      <c r="K291" s="2">
        <v>6</v>
      </c>
      <c r="L291" s="1" t="str">
        <f>'[2]195'!$D$15</f>
        <v>planejamento Estratégico E Gestão Em Serviços De Saúde</v>
      </c>
      <c r="M291" s="65">
        <v>45748</v>
      </c>
      <c r="N291" s="65">
        <v>45901</v>
      </c>
      <c r="O291" s="65">
        <v>45839</v>
      </c>
      <c r="P291" s="65">
        <v>45901</v>
      </c>
      <c r="Q291" s="46" t="s">
        <v>133</v>
      </c>
      <c r="R291" s="15" t="s">
        <v>4194</v>
      </c>
      <c r="S291" s="1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</row>
    <row r="292" spans="1:40" ht="15.75">
      <c r="A292" s="70"/>
      <c r="B292" s="70">
        <v>195</v>
      </c>
      <c r="C292" s="15" t="s">
        <v>1674</v>
      </c>
      <c r="D292" s="1" t="s">
        <v>1674</v>
      </c>
      <c r="E292" s="1" t="s">
        <v>1674</v>
      </c>
      <c r="F292" s="1" t="s">
        <v>1674</v>
      </c>
      <c r="G292" s="1" t="s">
        <v>1674</v>
      </c>
      <c r="H292" s="58" t="s">
        <v>1066</v>
      </c>
      <c r="I292" s="58"/>
      <c r="J292" s="1" t="s">
        <v>58</v>
      </c>
      <c r="K292" s="2">
        <v>6</v>
      </c>
      <c r="L292" s="1" t="str">
        <f>'[2]195'!$F$15</f>
        <v>teleconsulta E Consultoria Digital</v>
      </c>
      <c r="M292" s="136">
        <v>45748</v>
      </c>
      <c r="N292" s="136">
        <v>45870</v>
      </c>
      <c r="O292" s="65">
        <v>45839</v>
      </c>
      <c r="P292" s="65">
        <v>45870</v>
      </c>
      <c r="Q292" s="46" t="s">
        <v>133</v>
      </c>
      <c r="R292" s="15" t="s">
        <v>4205</v>
      </c>
      <c r="S292" s="1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</row>
    <row r="293" spans="1:40" ht="15.75">
      <c r="A293" s="69" t="s">
        <v>113</v>
      </c>
      <c r="B293" s="69">
        <v>196</v>
      </c>
      <c r="C293" s="15" t="s">
        <v>1111</v>
      </c>
      <c r="D293" s="1" t="s">
        <v>1154</v>
      </c>
      <c r="E293" s="1" t="s">
        <v>1155</v>
      </c>
      <c r="F293" s="1" t="s">
        <v>1155</v>
      </c>
      <c r="G293" s="1" t="s">
        <v>1155</v>
      </c>
      <c r="H293" s="58" t="s">
        <v>1068</v>
      </c>
      <c r="I293" s="58"/>
      <c r="J293" s="1" t="s">
        <v>59</v>
      </c>
      <c r="K293" s="2">
        <v>6</v>
      </c>
      <c r="L293" s="1" t="str">
        <f>'[2]196'!$D$15</f>
        <v>planejamento tributário</v>
      </c>
      <c r="M293" s="65">
        <v>45748</v>
      </c>
      <c r="N293" s="65">
        <v>45901</v>
      </c>
      <c r="O293" s="65">
        <v>45839</v>
      </c>
      <c r="P293" s="65">
        <v>45901</v>
      </c>
      <c r="Q293" s="46" t="s">
        <v>4177</v>
      </c>
      <c r="R293" s="15" t="s">
        <v>240</v>
      </c>
      <c r="S293" s="1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</row>
    <row r="294" spans="1:40" ht="15.75">
      <c r="A294" s="70"/>
      <c r="B294" s="70">
        <v>196</v>
      </c>
      <c r="C294" s="15" t="s">
        <v>145</v>
      </c>
      <c r="D294" s="1" t="s">
        <v>2042</v>
      </c>
      <c r="E294" s="1" t="s">
        <v>145</v>
      </c>
      <c r="F294" s="1" t="s">
        <v>145</v>
      </c>
      <c r="G294" s="1" t="s">
        <v>145</v>
      </c>
      <c r="H294" s="58" t="s">
        <v>1068</v>
      </c>
      <c r="I294" s="58"/>
      <c r="J294" s="1" t="s">
        <v>59</v>
      </c>
      <c r="K294" s="2">
        <v>6</v>
      </c>
      <c r="L294" s="1" t="str">
        <f>'[2]196'!$F$15</f>
        <v>processo constitucional</v>
      </c>
      <c r="M294" s="136">
        <v>45748</v>
      </c>
      <c r="N294" s="136">
        <v>45870</v>
      </c>
      <c r="O294" s="65">
        <v>45839</v>
      </c>
      <c r="P294" s="65">
        <v>45870</v>
      </c>
      <c r="Q294" s="46" t="s">
        <v>4177</v>
      </c>
      <c r="R294" s="15" t="s">
        <v>120</v>
      </c>
      <c r="S294" s="1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</row>
    <row r="295" spans="1:40" ht="15.75">
      <c r="A295" s="69" t="s">
        <v>132</v>
      </c>
      <c r="B295" s="69">
        <v>197</v>
      </c>
      <c r="C295" s="15" t="s">
        <v>1060</v>
      </c>
      <c r="D295" s="1" t="s">
        <v>1061</v>
      </c>
      <c r="E295" s="1" t="s">
        <v>1060</v>
      </c>
      <c r="F295" s="1" t="s">
        <v>1060</v>
      </c>
      <c r="G295" s="1" t="s">
        <v>1062</v>
      </c>
      <c r="H295" s="58" t="s">
        <v>1073</v>
      </c>
      <c r="I295" s="58"/>
      <c r="J295" s="1" t="s">
        <v>60</v>
      </c>
      <c r="K295" s="2">
        <v>6</v>
      </c>
      <c r="L295" s="1" t="str">
        <f>'[2]197'!$D$15</f>
        <v>gestão ágil de projetos</v>
      </c>
      <c r="M295" s="65">
        <v>45748</v>
      </c>
      <c r="N295" s="65">
        <v>45901</v>
      </c>
      <c r="O295" s="65">
        <v>45839</v>
      </c>
      <c r="P295" s="65">
        <v>45901</v>
      </c>
      <c r="Q295" s="46" t="s">
        <v>4182</v>
      </c>
      <c r="R295" s="15" t="s">
        <v>198</v>
      </c>
      <c r="S295" s="1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</row>
    <row r="296" spans="1:40" ht="15.75">
      <c r="A296" s="70"/>
      <c r="B296" s="70">
        <v>197</v>
      </c>
      <c r="C296" s="15" t="s">
        <v>1454</v>
      </c>
      <c r="D296" s="1" t="s">
        <v>1671</v>
      </c>
      <c r="E296" s="1" t="s">
        <v>1671</v>
      </c>
      <c r="F296" s="1" t="s">
        <v>1671</v>
      </c>
      <c r="G296" s="1" t="s">
        <v>1671</v>
      </c>
      <c r="H296" s="58" t="s">
        <v>1073</v>
      </c>
      <c r="I296" s="58"/>
      <c r="J296" s="1" t="s">
        <v>60</v>
      </c>
      <c r="K296" s="2">
        <v>6</v>
      </c>
      <c r="L296" s="1" t="str">
        <f>'[2]197'!$F$15</f>
        <v>liderança e gestão de equipes</v>
      </c>
      <c r="M296" s="136">
        <v>45748</v>
      </c>
      <c r="N296" s="136">
        <v>45870</v>
      </c>
      <c r="O296" s="65">
        <v>45839</v>
      </c>
      <c r="P296" s="65">
        <v>45870</v>
      </c>
      <c r="Q296" s="46" t="s">
        <v>4182</v>
      </c>
      <c r="R296" s="15" t="s">
        <v>240</v>
      </c>
      <c r="S296" s="1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</row>
    <row r="297" spans="1:40" ht="15.75">
      <c r="A297" s="69" t="s">
        <v>149</v>
      </c>
      <c r="B297" s="69">
        <v>198</v>
      </c>
      <c r="C297" s="15" t="s">
        <v>1662</v>
      </c>
      <c r="D297" s="1" t="s">
        <v>1617</v>
      </c>
      <c r="E297" s="1" t="s">
        <v>1662</v>
      </c>
      <c r="F297" s="1" t="s">
        <v>1662</v>
      </c>
      <c r="G297" s="1" t="s">
        <v>1662</v>
      </c>
      <c r="H297" s="58" t="s">
        <v>1077</v>
      </c>
      <c r="I297" s="58"/>
      <c r="J297" s="1" t="s">
        <v>61</v>
      </c>
      <c r="K297" s="2">
        <v>6</v>
      </c>
      <c r="L297" s="1" t="str">
        <f>'[2]198'!$D$15</f>
        <v>aspectos socioantropológicos</v>
      </c>
      <c r="M297" s="65">
        <v>45748</v>
      </c>
      <c r="N297" s="65">
        <v>45901</v>
      </c>
      <c r="O297" s="65">
        <v>45839</v>
      </c>
      <c r="P297" s="65">
        <v>45901</v>
      </c>
      <c r="Q297" s="46" t="s">
        <v>141</v>
      </c>
      <c r="R297" s="15" t="s">
        <v>243</v>
      </c>
      <c r="S297" s="1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</row>
    <row r="298" spans="1:40" ht="15.75">
      <c r="A298" s="70"/>
      <c r="B298" s="70">
        <v>198</v>
      </c>
      <c r="C298" s="15" t="s">
        <v>2047</v>
      </c>
      <c r="D298" s="1" t="s">
        <v>2047</v>
      </c>
      <c r="E298" s="1" t="s">
        <v>2047</v>
      </c>
      <c r="F298" s="1" t="s">
        <v>2047</v>
      </c>
      <c r="G298" s="1" t="s">
        <v>2047</v>
      </c>
      <c r="H298" s="58" t="s">
        <v>1077</v>
      </c>
      <c r="I298" s="58"/>
      <c r="J298" s="1" t="s">
        <v>61</v>
      </c>
      <c r="K298" s="2">
        <v>6</v>
      </c>
      <c r="L298" s="1" t="str">
        <f>'[2]198'!$F$15</f>
        <v>educação das relações étnico – raciais</v>
      </c>
      <c r="M298" s="136">
        <v>45748</v>
      </c>
      <c r="N298" s="136">
        <v>45870</v>
      </c>
      <c r="O298" s="65">
        <v>45839</v>
      </c>
      <c r="P298" s="65">
        <v>45870</v>
      </c>
      <c r="Q298" s="46" t="s">
        <v>141</v>
      </c>
      <c r="R298" s="15" t="s">
        <v>243</v>
      </c>
      <c r="S298" s="1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</row>
    <row r="299" spans="1:40" ht="15.75">
      <c r="A299" s="69" t="s">
        <v>140</v>
      </c>
      <c r="B299" s="69">
        <v>199</v>
      </c>
      <c r="C299" s="15" t="s">
        <v>595</v>
      </c>
      <c r="D299" s="1" t="s">
        <v>595</v>
      </c>
      <c r="E299" s="1" t="s">
        <v>595</v>
      </c>
      <c r="F299" s="1" t="s">
        <v>595</v>
      </c>
      <c r="G299" s="1" t="s">
        <v>595</v>
      </c>
      <c r="H299" s="58" t="s">
        <v>1078</v>
      </c>
      <c r="I299" s="58"/>
      <c r="J299" s="1" t="s">
        <v>62</v>
      </c>
      <c r="K299" s="2">
        <v>6</v>
      </c>
      <c r="L299" s="1" t="str">
        <f>'[2]199'!$D$15</f>
        <v>neuroeducação e tecnologias educacionais</v>
      </c>
      <c r="M299" s="65">
        <v>45748</v>
      </c>
      <c r="N299" s="65">
        <v>45901</v>
      </c>
      <c r="O299" s="65">
        <v>45839</v>
      </c>
      <c r="P299" s="65">
        <v>45901</v>
      </c>
      <c r="Q299" s="46" t="s">
        <v>141</v>
      </c>
      <c r="R299" s="15" t="s">
        <v>208</v>
      </c>
      <c r="S299" s="1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</row>
    <row r="300" spans="1:40" ht="15.75">
      <c r="A300" s="70"/>
      <c r="B300" s="70">
        <v>199</v>
      </c>
      <c r="C300" s="15" t="s">
        <v>1103</v>
      </c>
      <c r="D300" s="1" t="s">
        <v>1562</v>
      </c>
      <c r="E300" s="1" t="s">
        <v>1562</v>
      </c>
      <c r="F300" s="1" t="s">
        <v>1562</v>
      </c>
      <c r="G300" s="1" t="s">
        <v>1562</v>
      </c>
      <c r="H300" s="58" t="s">
        <v>1078</v>
      </c>
      <c r="I300" s="58"/>
      <c r="J300" s="1" t="s">
        <v>62</v>
      </c>
      <c r="K300" s="2">
        <v>6</v>
      </c>
      <c r="L300" s="1" t="str">
        <f>'[2]199'!$F$15</f>
        <v>diagnóstico psicopedagógico</v>
      </c>
      <c r="M300" s="136">
        <v>45748</v>
      </c>
      <c r="N300" s="136">
        <v>45870</v>
      </c>
      <c r="O300" s="65">
        <v>45839</v>
      </c>
      <c r="P300" s="65">
        <v>45870</v>
      </c>
      <c r="Q300" s="46" t="s">
        <v>141</v>
      </c>
      <c r="R300" s="15" t="s">
        <v>226</v>
      </c>
      <c r="S300" s="1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</row>
    <row r="301" spans="1:40" ht="15.75">
      <c r="A301" s="69" t="s">
        <v>149</v>
      </c>
      <c r="B301" s="69">
        <v>200</v>
      </c>
      <c r="C301" s="15" t="s">
        <v>797</v>
      </c>
      <c r="D301" s="1" t="s">
        <v>1528</v>
      </c>
      <c r="E301" s="1" t="s">
        <v>1528</v>
      </c>
      <c r="F301" s="1" t="s">
        <v>1528</v>
      </c>
      <c r="G301" s="1" t="s">
        <v>1528</v>
      </c>
      <c r="H301" s="58" t="s">
        <v>1082</v>
      </c>
      <c r="I301" s="58"/>
      <c r="J301" s="1" t="s">
        <v>63</v>
      </c>
      <c r="K301" s="2">
        <v>6</v>
      </c>
      <c r="L301" s="1" t="str">
        <f>'[2]200'!$D$15</f>
        <v xml:space="preserve">políticas públicas e educação </v>
      </c>
      <c r="M301" s="65">
        <v>45748</v>
      </c>
      <c r="N301" s="65">
        <v>45901</v>
      </c>
      <c r="O301" s="65">
        <v>45839</v>
      </c>
      <c r="P301" s="65">
        <v>45901</v>
      </c>
      <c r="Q301" s="46" t="s">
        <v>141</v>
      </c>
      <c r="R301" s="15" t="s">
        <v>148</v>
      </c>
      <c r="S301" s="1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</row>
    <row r="302" spans="1:40" ht="15.75">
      <c r="A302" s="70"/>
      <c r="B302" s="70">
        <v>200</v>
      </c>
      <c r="C302" s="15" t="s">
        <v>1662</v>
      </c>
      <c r="D302" s="1" t="s">
        <v>1617</v>
      </c>
      <c r="E302" s="1" t="s">
        <v>1662</v>
      </c>
      <c r="F302" s="1" t="s">
        <v>1662</v>
      </c>
      <c r="G302" s="1" t="s">
        <v>1662</v>
      </c>
      <c r="H302" s="58" t="s">
        <v>1082</v>
      </c>
      <c r="I302" s="58"/>
      <c r="J302" s="1" t="s">
        <v>63</v>
      </c>
      <c r="K302" s="2">
        <v>6</v>
      </c>
      <c r="L302" s="1" t="str">
        <f>'[2]200'!$F$15</f>
        <v>aspectos socioantropológicos</v>
      </c>
      <c r="M302" s="136">
        <v>45748</v>
      </c>
      <c r="N302" s="136">
        <v>45870</v>
      </c>
      <c r="O302" s="65">
        <v>45839</v>
      </c>
      <c r="P302" s="65">
        <v>45870</v>
      </c>
      <c r="Q302" s="46" t="s">
        <v>141</v>
      </c>
      <c r="R302" s="15" t="s">
        <v>243</v>
      </c>
      <c r="S302" s="1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</row>
    <row r="303" spans="1:40" ht="15.75">
      <c r="A303" s="69" t="s">
        <v>140</v>
      </c>
      <c r="B303" s="69">
        <v>201</v>
      </c>
      <c r="C303" s="15" t="s">
        <v>3221</v>
      </c>
      <c r="D303" s="1" t="s">
        <v>3221</v>
      </c>
      <c r="E303" s="1" t="s">
        <v>3221</v>
      </c>
      <c r="F303" s="1" t="s">
        <v>3221</v>
      </c>
      <c r="G303" s="1" t="s">
        <v>3221</v>
      </c>
      <c r="H303" s="58" t="s">
        <v>1087</v>
      </c>
      <c r="I303" s="58"/>
      <c r="J303" s="1" t="s">
        <v>64</v>
      </c>
      <c r="K303" s="2">
        <v>6</v>
      </c>
      <c r="L303" s="1" t="str">
        <f>'[2]201'!$D$15</f>
        <v>educação em saúde</v>
      </c>
      <c r="M303" s="65">
        <v>45748</v>
      </c>
      <c r="N303" s="65">
        <v>45901</v>
      </c>
      <c r="O303" s="65">
        <v>45839</v>
      </c>
      <c r="P303" s="65">
        <v>45901</v>
      </c>
      <c r="Q303" s="46" t="s">
        <v>141</v>
      </c>
      <c r="R303" s="15" t="s">
        <v>4205</v>
      </c>
      <c r="S303" s="1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</row>
    <row r="304" spans="1:40" ht="15.75">
      <c r="A304" s="70"/>
      <c r="B304" s="70">
        <v>201</v>
      </c>
      <c r="C304" s="15" t="s">
        <v>1664</v>
      </c>
      <c r="D304" s="1" t="s">
        <v>1664</v>
      </c>
      <c r="E304" s="1" t="s">
        <v>1664</v>
      </c>
      <c r="F304" s="1" t="s">
        <v>1664</v>
      </c>
      <c r="G304" s="1" t="s">
        <v>1664</v>
      </c>
      <c r="H304" s="58" t="s">
        <v>1087</v>
      </c>
      <c r="I304" s="58"/>
      <c r="J304" s="1" t="s">
        <v>64</v>
      </c>
      <c r="K304" s="2">
        <v>6</v>
      </c>
      <c r="L304" s="1" t="str">
        <f>'[2]201'!$F$15</f>
        <v>bioestatística e epidemiologia</v>
      </c>
      <c r="M304" s="136">
        <v>45748</v>
      </c>
      <c r="N304" s="136">
        <v>45870</v>
      </c>
      <c r="O304" s="65">
        <v>45839</v>
      </c>
      <c r="P304" s="65">
        <v>45870</v>
      </c>
      <c r="Q304" s="46" t="s">
        <v>141</v>
      </c>
      <c r="R304" s="15" t="s">
        <v>4205</v>
      </c>
      <c r="S304" s="1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</row>
    <row r="305" spans="1:40" ht="15.75">
      <c r="A305" s="69" t="s">
        <v>140</v>
      </c>
      <c r="B305" s="69">
        <v>202</v>
      </c>
      <c r="C305" s="15" t="s">
        <v>3222</v>
      </c>
      <c r="D305" s="1" t="s">
        <v>3222</v>
      </c>
      <c r="E305" s="1" t="s">
        <v>3222</v>
      </c>
      <c r="F305" s="1" t="s">
        <v>3222</v>
      </c>
      <c r="G305" s="1" t="s">
        <v>3223</v>
      </c>
      <c r="H305" s="58" t="s">
        <v>1093</v>
      </c>
      <c r="I305" s="58"/>
      <c r="J305" s="1" t="s">
        <v>65</v>
      </c>
      <c r="K305" s="2">
        <v>6</v>
      </c>
      <c r="L305" s="1" t="str">
        <f>'[2]202'!$D$15</f>
        <v>gestão de planos de saúde</v>
      </c>
      <c r="M305" s="65">
        <v>45748</v>
      </c>
      <c r="N305" s="65">
        <v>45901</v>
      </c>
      <c r="O305" s="65">
        <v>45839</v>
      </c>
      <c r="P305" s="65">
        <v>45901</v>
      </c>
      <c r="Q305" s="46" t="s">
        <v>4182</v>
      </c>
      <c r="R305" s="15" t="s">
        <v>4187</v>
      </c>
      <c r="S305" s="1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</row>
    <row r="306" spans="1:40" ht="15.75">
      <c r="A306" s="70"/>
      <c r="B306" s="70">
        <v>202</v>
      </c>
      <c r="C306" s="15" t="s">
        <v>1672</v>
      </c>
      <c r="D306" s="1" t="s">
        <v>273</v>
      </c>
      <c r="E306" s="1" t="s">
        <v>273</v>
      </c>
      <c r="F306" s="1" t="s">
        <v>273</v>
      </c>
      <c r="G306" s="1" t="s">
        <v>273</v>
      </c>
      <c r="H306" s="58" t="s">
        <v>1093</v>
      </c>
      <c r="I306" s="58"/>
      <c r="J306" s="1" t="s">
        <v>65</v>
      </c>
      <c r="K306" s="2">
        <v>6</v>
      </c>
      <c r="L306" s="1" t="str">
        <f>'[2]202'!$F$15</f>
        <v>auditoria pública</v>
      </c>
      <c r="M306" s="136">
        <v>45748</v>
      </c>
      <c r="N306" s="136">
        <v>45870</v>
      </c>
      <c r="O306" s="65">
        <v>45839</v>
      </c>
      <c r="P306" s="65">
        <v>45870</v>
      </c>
      <c r="Q306" s="46" t="s">
        <v>4182</v>
      </c>
      <c r="R306" s="15" t="s">
        <v>4187</v>
      </c>
      <c r="S306" s="1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</row>
    <row r="307" spans="1:40" ht="15.75">
      <c r="A307" s="69" t="s">
        <v>140</v>
      </c>
      <c r="B307" s="69">
        <v>203</v>
      </c>
      <c r="C307" s="15" t="s">
        <v>3225</v>
      </c>
      <c r="D307" s="1" t="s">
        <v>3225</v>
      </c>
      <c r="E307" s="1" t="s">
        <v>3225</v>
      </c>
      <c r="F307" s="1" t="s">
        <v>3225</v>
      </c>
      <c r="G307" s="1" t="s">
        <v>3226</v>
      </c>
      <c r="H307" s="58" t="s">
        <v>1097</v>
      </c>
      <c r="I307" s="58"/>
      <c r="J307" s="1" t="s">
        <v>66</v>
      </c>
      <c r="K307" s="2">
        <v>6</v>
      </c>
      <c r="L307" s="59" t="str">
        <f>'[2]203'!$D$15</f>
        <v> PSICOLOGIA DAS RELAÇÕES FAMILIARES </v>
      </c>
      <c r="M307" s="65">
        <v>45748</v>
      </c>
      <c r="N307" s="65">
        <v>45901</v>
      </c>
      <c r="O307" s="65">
        <v>45839</v>
      </c>
      <c r="P307" s="65">
        <v>45901</v>
      </c>
      <c r="Q307" s="46" t="s">
        <v>141</v>
      </c>
      <c r="R307" s="15" t="s">
        <v>243</v>
      </c>
      <c r="S307" s="1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</row>
    <row r="308" spans="1:40" ht="15.75">
      <c r="A308" s="70"/>
      <c r="B308" s="70">
        <v>203</v>
      </c>
      <c r="C308" s="15" t="s">
        <v>2050</v>
      </c>
      <c r="D308" s="1" t="s">
        <v>2050</v>
      </c>
      <c r="E308" s="1" t="s">
        <v>2050</v>
      </c>
      <c r="F308" s="1" t="s">
        <v>2050</v>
      </c>
      <c r="G308" s="1" t="s">
        <v>2051</v>
      </c>
      <c r="H308" s="58" t="s">
        <v>1097</v>
      </c>
      <c r="I308" s="58"/>
      <c r="J308" s="1" t="s">
        <v>66</v>
      </c>
      <c r="K308" s="2">
        <v>6</v>
      </c>
      <c r="L308" s="59" t="str">
        <f>'[2]203'!$F$15</f>
        <v> ÉTICA PROFISSIONAL (PSICOLOGIA) </v>
      </c>
      <c r="M308" s="136">
        <v>45748</v>
      </c>
      <c r="N308" s="136">
        <v>45870</v>
      </c>
      <c r="O308" s="65">
        <v>45839</v>
      </c>
      <c r="P308" s="65">
        <v>45870</v>
      </c>
      <c r="Q308" s="46" t="s">
        <v>141</v>
      </c>
      <c r="R308" s="15" t="s">
        <v>208</v>
      </c>
      <c r="S308" s="1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</row>
    <row r="309" spans="1:40" ht="15.75">
      <c r="A309" s="69" t="s">
        <v>140</v>
      </c>
      <c r="B309" s="69">
        <v>204</v>
      </c>
      <c r="C309" s="15" t="s">
        <v>1576</v>
      </c>
      <c r="D309" s="1" t="s">
        <v>753</v>
      </c>
      <c r="E309" s="1" t="s">
        <v>753</v>
      </c>
      <c r="F309" s="1" t="s">
        <v>753</v>
      </c>
      <c r="G309" s="1" t="s">
        <v>753</v>
      </c>
      <c r="H309" s="58" t="s">
        <v>1100</v>
      </c>
      <c r="I309" s="58"/>
      <c r="J309" s="1" t="s">
        <v>67</v>
      </c>
      <c r="K309" s="2">
        <v>6</v>
      </c>
      <c r="L309" s="1" t="str">
        <f>'[2]204'!$D$15</f>
        <v>antibioticoterapia</v>
      </c>
      <c r="M309" s="65">
        <v>45748</v>
      </c>
      <c r="N309" s="65">
        <v>45901</v>
      </c>
      <c r="O309" s="65">
        <v>45839</v>
      </c>
      <c r="P309" s="65">
        <v>45901</v>
      </c>
      <c r="Q309" s="46" t="s">
        <v>141</v>
      </c>
      <c r="R309" s="15" t="s">
        <v>4194</v>
      </c>
      <c r="S309" s="1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</row>
    <row r="310" spans="1:40" ht="15.75">
      <c r="A310" s="70"/>
      <c r="B310" s="70">
        <v>204</v>
      </c>
      <c r="C310" s="15" t="s">
        <v>2053</v>
      </c>
      <c r="D310" s="1" t="s">
        <v>1665</v>
      </c>
      <c r="E310" s="1" t="s">
        <v>1665</v>
      </c>
      <c r="F310" s="1" t="s">
        <v>1665</v>
      </c>
      <c r="G310" s="1" t="s">
        <v>1665</v>
      </c>
      <c r="H310" s="58" t="s">
        <v>1100</v>
      </c>
      <c r="I310" s="58"/>
      <c r="J310" s="1" t="s">
        <v>67</v>
      </c>
      <c r="K310" s="2">
        <v>6</v>
      </c>
      <c r="L310" s="1" t="str">
        <f>'[2]204'!$F$15</f>
        <v>farmácia hospitalar e clínica</v>
      </c>
      <c r="M310" s="136">
        <v>45748</v>
      </c>
      <c r="N310" s="136">
        <v>45870</v>
      </c>
      <c r="O310" s="65">
        <v>45839</v>
      </c>
      <c r="P310" s="65">
        <v>45870</v>
      </c>
      <c r="Q310" s="46" t="s">
        <v>141</v>
      </c>
      <c r="R310" s="15" t="s">
        <v>4205</v>
      </c>
      <c r="S310" s="1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</row>
    <row r="311" spans="1:40" ht="15.75">
      <c r="A311" s="69" t="s">
        <v>140</v>
      </c>
      <c r="B311" s="69">
        <v>205</v>
      </c>
      <c r="C311" s="15" t="s">
        <v>825</v>
      </c>
      <c r="D311" s="1" t="s">
        <v>825</v>
      </c>
      <c r="E311" s="1" t="s">
        <v>825</v>
      </c>
      <c r="F311" s="1" t="s">
        <v>825</v>
      </c>
      <c r="G311" s="1" t="s">
        <v>825</v>
      </c>
      <c r="H311" s="58" t="s">
        <v>1106</v>
      </c>
      <c r="I311" s="58"/>
      <c r="J311" s="1" t="s">
        <v>68</v>
      </c>
      <c r="K311" s="2">
        <v>6</v>
      </c>
      <c r="L311" s="1" t="str">
        <f>'[2]205'!$D$15</f>
        <v>alimentação e nutrição para o cuidado</v>
      </c>
      <c r="M311" s="65">
        <v>45748</v>
      </c>
      <c r="N311" s="65">
        <v>45901</v>
      </c>
      <c r="O311" s="65">
        <v>45839</v>
      </c>
      <c r="P311" s="65">
        <v>45901</v>
      </c>
      <c r="Q311" s="46" t="s">
        <v>141</v>
      </c>
      <c r="R311" s="15" t="s">
        <v>4205</v>
      </c>
      <c r="S311" s="1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</row>
    <row r="312" spans="1:40" ht="15.75">
      <c r="A312" s="70"/>
      <c r="B312" s="70">
        <v>205</v>
      </c>
      <c r="C312" s="15" t="s">
        <v>1669</v>
      </c>
      <c r="D312" s="1" t="s">
        <v>1670</v>
      </c>
      <c r="E312" s="1" t="s">
        <v>2056</v>
      </c>
      <c r="F312" s="1" t="s">
        <v>2056</v>
      </c>
      <c r="G312" s="1" t="s">
        <v>1669</v>
      </c>
      <c r="H312" s="58" t="s">
        <v>1106</v>
      </c>
      <c r="I312" s="58"/>
      <c r="J312" s="1" t="s">
        <v>68</v>
      </c>
      <c r="K312" s="2">
        <v>6</v>
      </c>
      <c r="L312" s="1" t="str">
        <f>'[2]205'!$F$15</f>
        <v>cuidado integral á saúde do adulto I</v>
      </c>
      <c r="M312" s="136">
        <v>45748</v>
      </c>
      <c r="N312" s="136">
        <v>45870</v>
      </c>
      <c r="O312" s="65">
        <v>45839</v>
      </c>
      <c r="P312" s="65">
        <v>45870</v>
      </c>
      <c r="Q312" s="46" t="s">
        <v>141</v>
      </c>
      <c r="R312" s="15" t="s">
        <v>4194</v>
      </c>
      <c r="S312" s="1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</row>
    <row r="313" spans="1:40" ht="15.75">
      <c r="A313" s="69" t="s">
        <v>113</v>
      </c>
      <c r="B313" s="69">
        <v>206</v>
      </c>
      <c r="C313" s="15" t="s">
        <v>3227</v>
      </c>
      <c r="D313" s="1" t="s">
        <v>3228</v>
      </c>
      <c r="E313" s="1" t="s">
        <v>3229</v>
      </c>
      <c r="F313" s="1" t="s">
        <v>3229</v>
      </c>
      <c r="G313" s="1" t="s">
        <v>3229</v>
      </c>
      <c r="H313" s="58" t="s">
        <v>1109</v>
      </c>
      <c r="I313" s="58"/>
      <c r="J313" s="1" t="s">
        <v>69</v>
      </c>
      <c r="K313" s="2">
        <v>6</v>
      </c>
      <c r="L313" s="1" t="str">
        <f>'[2]206'!$D$15</f>
        <v>direitos individuais, coletivos e difusos</v>
      </c>
      <c r="M313" s="65">
        <v>45748</v>
      </c>
      <c r="N313" s="65">
        <v>45901</v>
      </c>
      <c r="O313" s="65">
        <v>45839</v>
      </c>
      <c r="P313" s="65">
        <v>45901</v>
      </c>
      <c r="Q313" s="46" t="s">
        <v>4177</v>
      </c>
      <c r="R313" s="15" t="s">
        <v>120</v>
      </c>
      <c r="S313" s="1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</row>
    <row r="314" spans="1:40" ht="15.75">
      <c r="A314" s="70"/>
      <c r="B314" s="70">
        <v>206</v>
      </c>
      <c r="C314" s="15" t="s">
        <v>1650</v>
      </c>
      <c r="D314" s="1" t="s">
        <v>1481</v>
      </c>
      <c r="E314" s="1" t="s">
        <v>1481</v>
      </c>
      <c r="F314" s="1" t="s">
        <v>1481</v>
      </c>
      <c r="G314" s="1" t="s">
        <v>1481</v>
      </c>
      <c r="H314" s="58" t="s">
        <v>1109</v>
      </c>
      <c r="I314" s="58"/>
      <c r="J314" s="1" t="s">
        <v>69</v>
      </c>
      <c r="K314" s="2">
        <v>6</v>
      </c>
      <c r="L314" s="1" t="str">
        <f>'[2]206'!$F$15</f>
        <v>organização da administração pública e a prestação de serviço público</v>
      </c>
      <c r="M314" s="136">
        <v>45748</v>
      </c>
      <c r="N314" s="136">
        <v>45870</v>
      </c>
      <c r="O314" s="65">
        <v>45839</v>
      </c>
      <c r="P314" s="65">
        <v>45870</v>
      </c>
      <c r="Q314" s="46" t="s">
        <v>4177</v>
      </c>
      <c r="R314" s="15" t="s">
        <v>120</v>
      </c>
      <c r="S314" s="1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</row>
    <row r="315" spans="1:40" ht="15.75">
      <c r="A315" s="69" t="s">
        <v>174</v>
      </c>
      <c r="B315" s="69">
        <v>207</v>
      </c>
      <c r="C315" s="15" t="s">
        <v>3230</v>
      </c>
      <c r="D315" s="1" t="s">
        <v>3230</v>
      </c>
      <c r="E315" s="1" t="s">
        <v>3230</v>
      </c>
      <c r="F315" s="1" t="s">
        <v>3230</v>
      </c>
      <c r="G315" s="1" t="s">
        <v>3231</v>
      </c>
      <c r="H315" s="58" t="s">
        <v>1112</v>
      </c>
      <c r="I315" s="58"/>
      <c r="J315" s="1" t="s">
        <v>70</v>
      </c>
      <c r="K315" s="2">
        <v>6</v>
      </c>
      <c r="L315" s="1" t="str">
        <f>'[2]207'!$D$15</f>
        <v>stands e eventos</v>
      </c>
      <c r="M315" s="65">
        <v>45748</v>
      </c>
      <c r="N315" s="65">
        <v>45901</v>
      </c>
      <c r="O315" s="65">
        <v>45839</v>
      </c>
      <c r="P315" s="65">
        <v>45901</v>
      </c>
      <c r="Q315" s="46" t="s">
        <v>133</v>
      </c>
      <c r="R315" s="15" t="s">
        <v>229</v>
      </c>
      <c r="S315" s="1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</row>
    <row r="316" spans="1:40" ht="15.75">
      <c r="A316" s="70"/>
      <c r="B316" s="70">
        <v>207</v>
      </c>
      <c r="C316" s="15" t="s">
        <v>2060</v>
      </c>
      <c r="D316" s="1" t="s">
        <v>2061</v>
      </c>
      <c r="E316" s="1" t="s">
        <v>2060</v>
      </c>
      <c r="F316" s="1" t="s">
        <v>2060</v>
      </c>
      <c r="G316" s="1" t="s">
        <v>2060</v>
      </c>
      <c r="H316" s="58" t="s">
        <v>1112</v>
      </c>
      <c r="I316" s="58"/>
      <c r="J316" s="1" t="s">
        <v>70</v>
      </c>
      <c r="K316" s="2">
        <v>6</v>
      </c>
      <c r="L316" s="1" t="str">
        <f>'[2]207'!$F$15</f>
        <v>luminotécnica</v>
      </c>
      <c r="M316" s="136">
        <v>45748</v>
      </c>
      <c r="N316" s="136">
        <v>45870</v>
      </c>
      <c r="O316" s="65">
        <v>45839</v>
      </c>
      <c r="P316" s="65">
        <v>45870</v>
      </c>
      <c r="Q316" s="46" t="s">
        <v>133</v>
      </c>
      <c r="R316" s="15" t="s">
        <v>229</v>
      </c>
      <c r="S316" s="1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</row>
    <row r="317" spans="1:40" ht="15.75">
      <c r="A317" s="69" t="s">
        <v>174</v>
      </c>
      <c r="B317" s="69">
        <v>208</v>
      </c>
      <c r="C317" s="15" t="s">
        <v>680</v>
      </c>
      <c r="D317" s="1" t="s">
        <v>681</v>
      </c>
      <c r="E317" s="1" t="s">
        <v>681</v>
      </c>
      <c r="F317" s="1" t="s">
        <v>681</v>
      </c>
      <c r="G317" s="1" t="s">
        <v>681</v>
      </c>
      <c r="H317" s="58" t="s">
        <v>1117</v>
      </c>
      <c r="I317" s="58"/>
      <c r="J317" s="1" t="s">
        <v>71</v>
      </c>
      <c r="K317" s="2">
        <v>6</v>
      </c>
      <c r="L317" s="1" t="str">
        <f>'[2]208'!$D$15</f>
        <v>responsabilidade socioambiental</v>
      </c>
      <c r="M317" s="65">
        <v>45748</v>
      </c>
      <c r="N317" s="65">
        <v>45901</v>
      </c>
      <c r="O317" s="65">
        <v>45839</v>
      </c>
      <c r="P317" s="65">
        <v>45901</v>
      </c>
      <c r="Q317" s="46" t="s">
        <v>133</v>
      </c>
      <c r="R317" s="15" t="s">
        <v>4206</v>
      </c>
      <c r="S317" s="1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</row>
    <row r="318" spans="1:40" ht="15.75">
      <c r="A318" s="70"/>
      <c r="B318" s="70">
        <v>208</v>
      </c>
      <c r="C318" s="15" t="s">
        <v>1667</v>
      </c>
      <c r="D318" s="1" t="s">
        <v>1667</v>
      </c>
      <c r="E318" s="1" t="s">
        <v>1667</v>
      </c>
      <c r="F318" s="1" t="s">
        <v>1667</v>
      </c>
      <c r="G318" s="1" t="s">
        <v>1667</v>
      </c>
      <c r="H318" s="58" t="s">
        <v>1117</v>
      </c>
      <c r="I318" s="58"/>
      <c r="J318" s="1" t="s">
        <v>71</v>
      </c>
      <c r="K318" s="2">
        <v>6</v>
      </c>
      <c r="L318" s="1" t="str">
        <f>'[2]208'!$F$15</f>
        <v>energias renováveis</v>
      </c>
      <c r="M318" s="136">
        <v>45748</v>
      </c>
      <c r="N318" s="136">
        <v>45870</v>
      </c>
      <c r="O318" s="65">
        <v>45839</v>
      </c>
      <c r="P318" s="65">
        <v>45870</v>
      </c>
      <c r="Q318" s="46" t="s">
        <v>133</v>
      </c>
      <c r="R318" s="15" t="s">
        <v>229</v>
      </c>
      <c r="S318" s="1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</row>
    <row r="319" spans="1:40" ht="15.75">
      <c r="A319" s="69" t="s">
        <v>149</v>
      </c>
      <c r="B319" s="69">
        <v>209</v>
      </c>
      <c r="C319" s="15" t="s">
        <v>898</v>
      </c>
      <c r="D319" s="1" t="s">
        <v>915</v>
      </c>
      <c r="E319" s="1" t="s">
        <v>3233</v>
      </c>
      <c r="F319" s="1" t="s">
        <v>3233</v>
      </c>
      <c r="G319" s="1" t="s">
        <v>3233</v>
      </c>
      <c r="H319" s="58" t="s">
        <v>1122</v>
      </c>
      <c r="I319" s="58"/>
      <c r="J319" s="1" t="s">
        <v>72</v>
      </c>
      <c r="K319" s="2">
        <v>6</v>
      </c>
      <c r="L319" s="1" t="str">
        <f>'[2]209'!$D$15</f>
        <v>previsão orçamentária e a gestão escolar</v>
      </c>
      <c r="M319" s="65">
        <v>45748</v>
      </c>
      <c r="N319" s="65">
        <v>45901</v>
      </c>
      <c r="O319" s="65">
        <v>45839</v>
      </c>
      <c r="P319" s="65">
        <v>45901</v>
      </c>
      <c r="Q319" s="46" t="s">
        <v>141</v>
      </c>
      <c r="R319" s="15" t="s">
        <v>226</v>
      </c>
      <c r="S319" s="1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</row>
    <row r="320" spans="1:40" ht="15.75">
      <c r="A320" s="70"/>
      <c r="B320" s="70">
        <v>209</v>
      </c>
      <c r="C320" s="15" t="s">
        <v>1658</v>
      </c>
      <c r="D320" s="1" t="s">
        <v>1660</v>
      </c>
      <c r="E320" s="1" t="s">
        <v>982</v>
      </c>
      <c r="F320" s="1" t="s">
        <v>982</v>
      </c>
      <c r="G320" s="1" t="s">
        <v>465</v>
      </c>
      <c r="H320" s="58" t="s">
        <v>1122</v>
      </c>
      <c r="I320" s="58"/>
      <c r="J320" s="1" t="s">
        <v>72</v>
      </c>
      <c r="K320" s="2">
        <v>6</v>
      </c>
      <c r="L320" s="1" t="str">
        <f>'[2]209'!$F$15</f>
        <v>a psicologia do comportamento escolar</v>
      </c>
      <c r="M320" s="136">
        <v>45748</v>
      </c>
      <c r="N320" s="136">
        <v>45870</v>
      </c>
      <c r="O320" s="65">
        <v>45839</v>
      </c>
      <c r="P320" s="65">
        <v>45870</v>
      </c>
      <c r="Q320" s="46" t="s">
        <v>141</v>
      </c>
      <c r="R320" s="15" t="s">
        <v>226</v>
      </c>
      <c r="S320" s="1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</row>
    <row r="321" spans="1:40" ht="15.75">
      <c r="A321" s="69" t="s">
        <v>149</v>
      </c>
      <c r="B321" s="69">
        <v>210</v>
      </c>
      <c r="C321" s="15" t="s">
        <v>3206</v>
      </c>
      <c r="D321" s="1" t="s">
        <v>3207</v>
      </c>
      <c r="E321" s="1" t="s">
        <v>3208</v>
      </c>
      <c r="F321" s="1" t="s">
        <v>3208</v>
      </c>
      <c r="G321" s="1" t="s">
        <v>3209</v>
      </c>
      <c r="H321" s="58" t="s">
        <v>1131</v>
      </c>
      <c r="I321" s="58"/>
      <c r="J321" s="1" t="s">
        <v>73</v>
      </c>
      <c r="K321" s="2">
        <v>6</v>
      </c>
      <c r="L321" s="1" t="str">
        <f>'[2]210'!$D$15</f>
        <v>Textos fundamentais de ficção e poesia em língua portuguesa</v>
      </c>
      <c r="M321" s="65">
        <v>45748</v>
      </c>
      <c r="N321" s="65">
        <v>45901</v>
      </c>
      <c r="O321" s="65">
        <v>45839</v>
      </c>
      <c r="P321" s="65">
        <v>45901</v>
      </c>
      <c r="Q321" s="46" t="s">
        <v>141</v>
      </c>
      <c r="R321" s="15" t="s">
        <v>148</v>
      </c>
      <c r="S321" s="1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</row>
    <row r="322" spans="1:40" ht="15.75">
      <c r="A322" s="70"/>
      <c r="B322" s="70">
        <v>210</v>
      </c>
      <c r="C322" s="15" t="s">
        <v>345</v>
      </c>
      <c r="D322" s="1" t="s">
        <v>1921</v>
      </c>
      <c r="E322" s="1" t="s">
        <v>2067</v>
      </c>
      <c r="F322" s="1" t="s">
        <v>2067</v>
      </c>
      <c r="G322" s="1" t="s">
        <v>1921</v>
      </c>
      <c r="H322" s="58" t="s">
        <v>1131</v>
      </c>
      <c r="I322" s="58"/>
      <c r="J322" s="1" t="s">
        <v>73</v>
      </c>
      <c r="K322" s="2">
        <v>6</v>
      </c>
      <c r="L322" s="1" t="str">
        <f>'[2]210'!$F$15</f>
        <v>Sintaxe do Português</v>
      </c>
      <c r="M322" s="136">
        <v>45748</v>
      </c>
      <c r="N322" s="136">
        <v>45870</v>
      </c>
      <c r="O322" s="65">
        <v>45839</v>
      </c>
      <c r="P322" s="65">
        <v>45870</v>
      </c>
      <c r="Q322" s="46" t="s">
        <v>141</v>
      </c>
      <c r="R322" s="15" t="s">
        <v>4191</v>
      </c>
      <c r="S322" s="1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</row>
    <row r="323" spans="1:40" ht="15.75">
      <c r="A323" s="69" t="s">
        <v>149</v>
      </c>
      <c r="B323" s="69">
        <v>211</v>
      </c>
      <c r="C323" s="15" t="s">
        <v>1652</v>
      </c>
      <c r="D323" s="1" t="s">
        <v>1653</v>
      </c>
      <c r="E323" s="1" t="s">
        <v>1653</v>
      </c>
      <c r="F323" s="1" t="s">
        <v>1653</v>
      </c>
      <c r="G323" s="1" t="s">
        <v>1654</v>
      </c>
      <c r="H323" s="58" t="s">
        <v>1139</v>
      </c>
      <c r="I323" s="58"/>
      <c r="J323" s="1" t="s">
        <v>74</v>
      </c>
      <c r="K323" s="2">
        <v>6</v>
      </c>
      <c r="L323" s="1" t="str">
        <f>'[2]211'!$D$15</f>
        <v>Planejamento e Execução de Projetos</v>
      </c>
      <c r="M323" s="65">
        <v>45748</v>
      </c>
      <c r="N323" s="65">
        <v>45901</v>
      </c>
      <c r="O323" s="65">
        <v>45839</v>
      </c>
      <c r="P323" s="65">
        <v>45901</v>
      </c>
      <c r="Q323" s="46" t="s">
        <v>141</v>
      </c>
      <c r="R323" s="15" t="s">
        <v>4206</v>
      </c>
      <c r="S323" s="1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</row>
    <row r="324" spans="1:40" ht="15.75">
      <c r="A324" s="70"/>
      <c r="B324" s="70">
        <v>211</v>
      </c>
      <c r="C324" s="15" t="s">
        <v>2069</v>
      </c>
      <c r="D324" s="1" t="s">
        <v>2070</v>
      </c>
      <c r="E324" s="1" t="s">
        <v>2070</v>
      </c>
      <c r="F324" s="1" t="s">
        <v>2070</v>
      </c>
      <c r="G324" s="1" t="s">
        <v>2071</v>
      </c>
      <c r="H324" s="58" t="s">
        <v>1139</v>
      </c>
      <c r="I324" s="58"/>
      <c r="J324" s="1" t="s">
        <v>74</v>
      </c>
      <c r="K324" s="2">
        <v>6</v>
      </c>
      <c r="L324" s="1" t="str">
        <f>'[2]211'!$F$15</f>
        <v>Metodologia do Ensino de Geografia</v>
      </c>
      <c r="M324" s="136">
        <v>45748</v>
      </c>
      <c r="N324" s="136">
        <v>45870</v>
      </c>
      <c r="O324" s="65">
        <v>45839</v>
      </c>
      <c r="P324" s="65">
        <v>45870</v>
      </c>
      <c r="Q324" s="46" t="s">
        <v>141</v>
      </c>
      <c r="R324" s="15" t="s">
        <v>148</v>
      </c>
      <c r="S324" s="1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</row>
    <row r="325" spans="1:40" ht="15.75">
      <c r="A325" s="69" t="s">
        <v>149</v>
      </c>
      <c r="B325" s="69">
        <v>212</v>
      </c>
      <c r="C325" s="15" t="s">
        <v>3214</v>
      </c>
      <c r="D325" s="1" t="s">
        <v>3174</v>
      </c>
      <c r="E325" s="1" t="s">
        <v>3174</v>
      </c>
      <c r="F325" s="1" t="s">
        <v>3174</v>
      </c>
      <c r="G325" s="1" t="s">
        <v>3174</v>
      </c>
      <c r="H325" s="58" t="s">
        <v>1140</v>
      </c>
      <c r="I325" s="58"/>
      <c r="J325" s="1" t="s">
        <v>75</v>
      </c>
      <c r="K325" s="2">
        <v>6</v>
      </c>
      <c r="L325" s="1" t="str">
        <f>'[2]212'!$D$15</f>
        <v>Linguística básica</v>
      </c>
      <c r="M325" s="65">
        <v>45748</v>
      </c>
      <c r="N325" s="65">
        <v>45901</v>
      </c>
      <c r="O325" s="65">
        <v>45839</v>
      </c>
      <c r="P325" s="65">
        <v>45901</v>
      </c>
      <c r="Q325" s="46" t="s">
        <v>141</v>
      </c>
      <c r="R325" s="15" t="s">
        <v>4191</v>
      </c>
      <c r="S325" s="1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</row>
    <row r="326" spans="1:40" ht="15.75">
      <c r="A326" s="70"/>
      <c r="B326" s="70">
        <v>212</v>
      </c>
      <c r="C326" s="15" t="s">
        <v>913</v>
      </c>
      <c r="D326" s="1" t="s">
        <v>992</v>
      </c>
      <c r="E326" s="1" t="s">
        <v>992</v>
      </c>
      <c r="F326" s="1" t="s">
        <v>992</v>
      </c>
      <c r="G326" s="1" t="s">
        <v>994</v>
      </c>
      <c r="H326" s="58" t="s">
        <v>1140</v>
      </c>
      <c r="I326" s="58"/>
      <c r="J326" s="1" t="s">
        <v>75</v>
      </c>
      <c r="K326" s="2">
        <v>6</v>
      </c>
      <c r="L326" s="1" t="str">
        <f>'[2]212'!$F$15</f>
        <v>Diversidade e Inclusão Educacional</v>
      </c>
      <c r="M326" s="136">
        <v>45748</v>
      </c>
      <c r="N326" s="136">
        <v>45870</v>
      </c>
      <c r="O326" s="65">
        <v>45839</v>
      </c>
      <c r="P326" s="65">
        <v>45870</v>
      </c>
      <c r="Q326" s="46" t="s">
        <v>141</v>
      </c>
      <c r="R326" s="15" t="s">
        <v>243</v>
      </c>
      <c r="S326" s="1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</row>
    <row r="327" spans="1:40" ht="15.75">
      <c r="A327" s="69" t="s">
        <v>149</v>
      </c>
      <c r="B327" s="69">
        <v>213</v>
      </c>
      <c r="C327" s="15" t="s">
        <v>1136</v>
      </c>
      <c r="D327" s="1" t="s">
        <v>2007</v>
      </c>
      <c r="E327" s="1" t="s">
        <v>2008</v>
      </c>
      <c r="F327" s="1" t="s">
        <v>2008</v>
      </c>
      <c r="G327" s="1" t="s">
        <v>2009</v>
      </c>
      <c r="H327" s="58" t="s">
        <v>1142</v>
      </c>
      <c r="I327" s="58"/>
      <c r="J327" s="1" t="s">
        <v>76</v>
      </c>
      <c r="K327" s="2">
        <v>6</v>
      </c>
      <c r="L327" s="1" t="str">
        <f>'[2]213'!$D$15</f>
        <v>Currículos, programas e projetos pedagógicos</v>
      </c>
      <c r="M327" s="65">
        <v>45748</v>
      </c>
      <c r="N327" s="65">
        <v>45901</v>
      </c>
      <c r="O327" s="65">
        <v>45839</v>
      </c>
      <c r="P327" s="65">
        <v>45901</v>
      </c>
      <c r="Q327" s="46" t="s">
        <v>141</v>
      </c>
      <c r="R327" s="15" t="s">
        <v>208</v>
      </c>
      <c r="S327" s="1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</row>
    <row r="328" spans="1:40" ht="15.75">
      <c r="A328" s="70"/>
      <c r="B328" s="70">
        <v>213</v>
      </c>
      <c r="C328" s="15" t="s">
        <v>2074</v>
      </c>
      <c r="D328" s="1" t="s">
        <v>906</v>
      </c>
      <c r="E328" s="1" t="s">
        <v>2075</v>
      </c>
      <c r="F328" s="1" t="s">
        <v>2075</v>
      </c>
      <c r="G328" s="1" t="s">
        <v>2076</v>
      </c>
      <c r="H328" s="58" t="s">
        <v>1142</v>
      </c>
      <c r="I328" s="58"/>
      <c r="J328" s="1" t="s">
        <v>76</v>
      </c>
      <c r="K328" s="2">
        <v>6</v>
      </c>
      <c r="L328" s="1" t="str">
        <f>'[2]213'!$F$15</f>
        <v>Fundamentos Teórico - Metodológicos da Supervisão Educacional</v>
      </c>
      <c r="M328" s="136">
        <v>45748</v>
      </c>
      <c r="N328" s="136">
        <v>45870</v>
      </c>
      <c r="O328" s="65">
        <v>45839</v>
      </c>
      <c r="P328" s="65">
        <v>45870</v>
      </c>
      <c r="Q328" s="46" t="s">
        <v>141</v>
      </c>
      <c r="R328" s="15" t="s">
        <v>4191</v>
      </c>
      <c r="S328" s="1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</row>
    <row r="329" spans="1:40" ht="15.75">
      <c r="A329" s="69" t="s">
        <v>149</v>
      </c>
      <c r="B329" s="69">
        <v>214</v>
      </c>
      <c r="C329" s="15" t="s">
        <v>548</v>
      </c>
      <c r="D329" s="1" t="s">
        <v>548</v>
      </c>
      <c r="E329" s="1" t="s">
        <v>547</v>
      </c>
      <c r="F329" s="1" t="s">
        <v>547</v>
      </c>
      <c r="G329" s="1" t="s">
        <v>547</v>
      </c>
      <c r="H329" s="58" t="s">
        <v>1143</v>
      </c>
      <c r="I329" s="58"/>
      <c r="J329" s="1" t="s">
        <v>77</v>
      </c>
      <c r="K329" s="2">
        <v>6</v>
      </c>
      <c r="L329" s="1" t="str">
        <f>'[2]214'!$D$15</f>
        <v>Fundamentos da educação</v>
      </c>
      <c r="M329" s="65">
        <v>45748</v>
      </c>
      <c r="N329" s="65">
        <v>45901</v>
      </c>
      <c r="O329" s="65">
        <v>45839</v>
      </c>
      <c r="P329" s="65">
        <v>45901</v>
      </c>
      <c r="Q329" s="46" t="s">
        <v>141</v>
      </c>
      <c r="R329" s="15" t="s">
        <v>208</v>
      </c>
      <c r="S329" s="1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</row>
    <row r="330" spans="1:40" ht="15.75">
      <c r="A330" s="70"/>
      <c r="B330" s="70">
        <v>214</v>
      </c>
      <c r="C330" s="15" t="s">
        <v>913</v>
      </c>
      <c r="D330" s="1" t="s">
        <v>992</v>
      </c>
      <c r="E330" s="1" t="s">
        <v>1010</v>
      </c>
      <c r="F330" s="1" t="s">
        <v>1010</v>
      </c>
      <c r="G330" s="1" t="s">
        <v>994</v>
      </c>
      <c r="H330" s="58" t="s">
        <v>1143</v>
      </c>
      <c r="I330" s="58"/>
      <c r="J330" s="1" t="s">
        <v>77</v>
      </c>
      <c r="K330" s="2">
        <v>6</v>
      </c>
      <c r="L330" s="1" t="str">
        <f>'[2]214'!$F$15</f>
        <v>Diversidade e Inclusão Educacional</v>
      </c>
      <c r="M330" s="136">
        <v>45748</v>
      </c>
      <c r="N330" s="136">
        <v>45870</v>
      </c>
      <c r="O330" s="65">
        <v>45839</v>
      </c>
      <c r="P330" s="65">
        <v>45870</v>
      </c>
      <c r="Q330" s="46" t="s">
        <v>141</v>
      </c>
      <c r="R330" s="15" t="s">
        <v>243</v>
      </c>
      <c r="S330" s="1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</row>
    <row r="331" spans="1:40" ht="15.75">
      <c r="A331" s="69" t="s">
        <v>132</v>
      </c>
      <c r="B331" s="69">
        <v>215</v>
      </c>
      <c r="C331" s="15" t="s">
        <v>2011</v>
      </c>
      <c r="D331" s="1" t="s">
        <v>2012</v>
      </c>
      <c r="E331" s="1" t="s">
        <v>2011</v>
      </c>
      <c r="F331" s="1" t="s">
        <v>2011</v>
      </c>
      <c r="G331" s="1" t="s">
        <v>3238</v>
      </c>
      <c r="H331" s="58" t="s">
        <v>2079</v>
      </c>
      <c r="I331" s="58"/>
      <c r="J331" s="1" t="s">
        <v>78</v>
      </c>
      <c r="K331" s="2">
        <v>6</v>
      </c>
      <c r="L331" s="1" t="str">
        <f>'[2]215'!$D$15</f>
        <v xml:space="preserve">Fundamentos de Engenharia Ambiental </v>
      </c>
      <c r="M331" s="65">
        <v>45748</v>
      </c>
      <c r="N331" s="65">
        <v>45901</v>
      </c>
      <c r="O331" s="65">
        <v>45839</v>
      </c>
      <c r="P331" s="65">
        <v>45901</v>
      </c>
      <c r="Q331" s="46" t="s">
        <v>4182</v>
      </c>
      <c r="R331" s="15" t="s">
        <v>198</v>
      </c>
      <c r="S331" s="1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</row>
    <row r="332" spans="1:40" ht="15.75">
      <c r="A332" s="70"/>
      <c r="B332" s="70">
        <v>215</v>
      </c>
      <c r="C332" s="15" t="s">
        <v>2077</v>
      </c>
      <c r="D332" s="1" t="s">
        <v>4536</v>
      </c>
      <c r="E332" s="1" t="s">
        <v>1934</v>
      </c>
      <c r="F332" s="1" t="s">
        <v>1934</v>
      </c>
      <c r="G332" s="1" t="s">
        <v>2078</v>
      </c>
      <c r="H332" s="58" t="s">
        <v>2079</v>
      </c>
      <c r="I332" s="58"/>
      <c r="J332" s="1" t="s">
        <v>78</v>
      </c>
      <c r="K332" s="2">
        <v>6</v>
      </c>
      <c r="L332" s="1" t="str">
        <f>'[2]215'!$F$15</f>
        <v>Direito Ambiental</v>
      </c>
      <c r="M332" s="136">
        <v>45748</v>
      </c>
      <c r="N332" s="136">
        <v>45870</v>
      </c>
      <c r="O332" s="65">
        <v>45839</v>
      </c>
      <c r="P332" s="65">
        <v>45870</v>
      </c>
      <c r="Q332" s="46" t="s">
        <v>4182</v>
      </c>
      <c r="R332" s="15" t="s">
        <v>120</v>
      </c>
      <c r="S332" s="1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</row>
    <row r="333" spans="1:40" ht="15.75">
      <c r="A333" s="69" t="s">
        <v>132</v>
      </c>
      <c r="B333" s="69">
        <v>216</v>
      </c>
      <c r="C333" s="15" t="s">
        <v>1643</v>
      </c>
      <c r="D333" s="1" t="s">
        <v>680</v>
      </c>
      <c r="E333" s="1" t="s">
        <v>1364</v>
      </c>
      <c r="F333" s="1" t="s">
        <v>1364</v>
      </c>
      <c r="G333" s="1" t="s">
        <v>680</v>
      </c>
      <c r="H333" s="58" t="s">
        <v>1152</v>
      </c>
      <c r="I333" s="58"/>
      <c r="J333" s="1" t="s">
        <v>79</v>
      </c>
      <c r="K333" s="2">
        <v>6</v>
      </c>
      <c r="L333" s="1" t="str">
        <f>'[2]216'!$D$15</f>
        <v>Gerenciamento de projetos</v>
      </c>
      <c r="M333" s="65">
        <v>45748</v>
      </c>
      <c r="N333" s="65">
        <v>45901</v>
      </c>
      <c r="O333" s="65">
        <v>45839</v>
      </c>
      <c r="P333" s="65">
        <v>45901</v>
      </c>
      <c r="Q333" s="46" t="s">
        <v>4182</v>
      </c>
      <c r="R333" s="15" t="s">
        <v>183</v>
      </c>
      <c r="S333" s="1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</row>
    <row r="334" spans="1:40" ht="15.75">
      <c r="A334" s="70"/>
      <c r="B334" s="70">
        <v>216</v>
      </c>
      <c r="C334" s="15" t="s">
        <v>1410</v>
      </c>
      <c r="D334" s="1" t="s">
        <v>1411</v>
      </c>
      <c r="E334" s="1" t="s">
        <v>1411</v>
      </c>
      <c r="F334" s="1" t="s">
        <v>1411</v>
      </c>
      <c r="G334" s="1" t="s">
        <v>2081</v>
      </c>
      <c r="H334" s="58" t="s">
        <v>1152</v>
      </c>
      <c r="I334" s="58"/>
      <c r="J334" s="1" t="s">
        <v>79</v>
      </c>
      <c r="K334" s="2">
        <v>6</v>
      </c>
      <c r="L334" s="1" t="str">
        <f>'[2]216'!$F$15</f>
        <v>Gestão da Qualidade</v>
      </c>
      <c r="M334" s="136">
        <v>45748</v>
      </c>
      <c r="N334" s="136">
        <v>45870</v>
      </c>
      <c r="O334" s="65">
        <v>45839</v>
      </c>
      <c r="P334" s="65">
        <v>45870</v>
      </c>
      <c r="Q334" s="46" t="s">
        <v>4182</v>
      </c>
      <c r="R334" s="15" t="s">
        <v>198</v>
      </c>
      <c r="S334" s="1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</row>
    <row r="335" spans="1:40" ht="15.75">
      <c r="A335" s="69" t="s">
        <v>132</v>
      </c>
      <c r="B335" s="69">
        <v>217</v>
      </c>
      <c r="C335" s="15" t="s">
        <v>3202</v>
      </c>
      <c r="D335" s="1" t="s">
        <v>3203</v>
      </c>
      <c r="E335" s="1" t="s">
        <v>3204</v>
      </c>
      <c r="F335" s="1" t="s">
        <v>3204</v>
      </c>
      <c r="G335" s="1" t="s">
        <v>3205</v>
      </c>
      <c r="H335" s="58" t="s">
        <v>1156</v>
      </c>
      <c r="I335" s="58"/>
      <c r="J335" s="1" t="s">
        <v>80</v>
      </c>
      <c r="K335" s="2">
        <v>6</v>
      </c>
      <c r="L335" s="1" t="str">
        <f>'[2]217'!$D$15</f>
        <v>Contabilidade Intermediária</v>
      </c>
      <c r="M335" s="65">
        <v>45748</v>
      </c>
      <c r="N335" s="65">
        <v>45901</v>
      </c>
      <c r="O335" s="65">
        <v>45839</v>
      </c>
      <c r="P335" s="65">
        <v>45901</v>
      </c>
      <c r="Q335" s="46" t="s">
        <v>4182</v>
      </c>
      <c r="R335" s="15" t="s">
        <v>240</v>
      </c>
      <c r="S335" s="1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</row>
    <row r="336" spans="1:40" ht="15.75">
      <c r="A336" s="70"/>
      <c r="B336" s="70">
        <v>217</v>
      </c>
      <c r="C336" s="15" t="s">
        <v>2082</v>
      </c>
      <c r="D336" s="1" t="s">
        <v>2083</v>
      </c>
      <c r="E336" s="1" t="s">
        <v>2084</v>
      </c>
      <c r="F336" s="1" t="s">
        <v>2084</v>
      </c>
      <c r="G336" s="1" t="s">
        <v>2085</v>
      </c>
      <c r="H336" s="58" t="s">
        <v>1156</v>
      </c>
      <c r="I336" s="58"/>
      <c r="J336" s="1" t="s">
        <v>80</v>
      </c>
      <c r="K336" s="2">
        <v>6</v>
      </c>
      <c r="L336" s="1" t="str">
        <f>'[2]217'!$F$15</f>
        <v>Estratégias Organizacionais</v>
      </c>
      <c r="M336" s="136">
        <v>45748</v>
      </c>
      <c r="N336" s="136">
        <v>45870</v>
      </c>
      <c r="O336" s="65">
        <v>45839</v>
      </c>
      <c r="P336" s="65">
        <v>45870</v>
      </c>
      <c r="Q336" s="46" t="s">
        <v>4182</v>
      </c>
      <c r="R336" s="15" t="s">
        <v>183</v>
      </c>
      <c r="S336" s="1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</row>
    <row r="337" spans="1:40" ht="15.75">
      <c r="A337" s="69" t="s">
        <v>132</v>
      </c>
      <c r="B337" s="69">
        <v>218</v>
      </c>
      <c r="C337" s="15" t="s">
        <v>1439</v>
      </c>
      <c r="D337" s="1" t="s">
        <v>1440</v>
      </c>
      <c r="E337" s="1" t="s">
        <v>1441</v>
      </c>
      <c r="F337" s="1" t="s">
        <v>1441</v>
      </c>
      <c r="G337" s="1" t="s">
        <v>1441</v>
      </c>
      <c r="H337" s="58" t="s">
        <v>1162</v>
      </c>
      <c r="I337" s="58"/>
      <c r="J337" s="1" t="s">
        <v>81</v>
      </c>
      <c r="K337" s="2">
        <v>6</v>
      </c>
      <c r="L337" s="1" t="str">
        <f>'[2]218'!$D$15</f>
        <v xml:space="preserve">Empreendedorismo </v>
      </c>
      <c r="M337" s="65">
        <v>45748</v>
      </c>
      <c r="N337" s="65">
        <v>45901</v>
      </c>
      <c r="O337" s="65">
        <v>45839</v>
      </c>
      <c r="P337" s="65">
        <v>45901</v>
      </c>
      <c r="Q337" s="46" t="s">
        <v>4182</v>
      </c>
      <c r="R337" s="15" t="s">
        <v>4206</v>
      </c>
      <c r="S337" s="1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</row>
    <row r="338" spans="1:40" ht="15.75">
      <c r="A338" s="70"/>
      <c r="B338" s="70">
        <v>218</v>
      </c>
      <c r="C338" s="15" t="s">
        <v>2086</v>
      </c>
      <c r="D338" s="1" t="s">
        <v>2087</v>
      </c>
      <c r="E338" s="1" t="s">
        <v>2088</v>
      </c>
      <c r="F338" s="1" t="s">
        <v>2088</v>
      </c>
      <c r="G338" s="1" t="s">
        <v>2089</v>
      </c>
      <c r="H338" s="58" t="s">
        <v>1162</v>
      </c>
      <c r="I338" s="58"/>
      <c r="J338" s="1" t="s">
        <v>81</v>
      </c>
      <c r="K338" s="2">
        <v>6</v>
      </c>
      <c r="L338" s="1" t="str">
        <f>'[2]218'!$F$15</f>
        <v xml:space="preserve">Sistemas de Informações Gerencias de RH </v>
      </c>
      <c r="M338" s="136">
        <v>45748</v>
      </c>
      <c r="N338" s="136">
        <v>45870</v>
      </c>
      <c r="O338" s="65">
        <v>45839</v>
      </c>
      <c r="P338" s="65">
        <v>45870</v>
      </c>
      <c r="Q338" s="46" t="s">
        <v>4182</v>
      </c>
      <c r="R338" s="15" t="s">
        <v>4206</v>
      </c>
      <c r="S338" s="1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</row>
    <row r="339" spans="1:40" ht="15.75">
      <c r="A339" s="69" t="s">
        <v>113</v>
      </c>
      <c r="B339" s="69">
        <v>219</v>
      </c>
      <c r="C339" s="15" t="s">
        <v>3210</v>
      </c>
      <c r="D339" s="1" t="s">
        <v>3211</v>
      </c>
      <c r="E339" s="1" t="s">
        <v>3212</v>
      </c>
      <c r="F339" s="1" t="s">
        <v>3212</v>
      </c>
      <c r="G339" s="1" t="s">
        <v>3211</v>
      </c>
      <c r="H339" s="58" t="s">
        <v>1166</v>
      </c>
      <c r="I339" s="58"/>
      <c r="J339" s="1" t="s">
        <v>82</v>
      </c>
      <c r="K339" s="2">
        <v>6</v>
      </c>
      <c r="L339" s="1" t="str">
        <f>'[2]219'!$D$15</f>
        <v>Direito internacional público e privado</v>
      </c>
      <c r="M339" s="65">
        <v>45748</v>
      </c>
      <c r="N339" s="65">
        <v>45901</v>
      </c>
      <c r="O339" s="65">
        <v>45839</v>
      </c>
      <c r="P339" s="65">
        <v>45901</v>
      </c>
      <c r="Q339" s="46" t="s">
        <v>4177</v>
      </c>
      <c r="R339" s="15" t="s">
        <v>120</v>
      </c>
      <c r="S339" s="1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</row>
    <row r="340" spans="1:40" ht="15.75">
      <c r="A340" s="70"/>
      <c r="B340" s="70">
        <v>219</v>
      </c>
      <c r="C340" s="15" t="s">
        <v>1706</v>
      </c>
      <c r="D340" s="1" t="s">
        <v>1708</v>
      </c>
      <c r="E340" s="1" t="s">
        <v>1708</v>
      </c>
      <c r="F340" s="1" t="s">
        <v>1708</v>
      </c>
      <c r="G340" s="1" t="s">
        <v>1708</v>
      </c>
      <c r="H340" s="58" t="s">
        <v>1166</v>
      </c>
      <c r="I340" s="58"/>
      <c r="J340" s="1" t="s">
        <v>82</v>
      </c>
      <c r="K340" s="2">
        <v>6</v>
      </c>
      <c r="L340" s="1" t="str">
        <f>'[2]219'!$F$15</f>
        <v>Tópicos Especiais em Administração Pública</v>
      </c>
      <c r="M340" s="136">
        <v>45748</v>
      </c>
      <c r="N340" s="136">
        <v>45870</v>
      </c>
      <c r="O340" s="65">
        <v>45839</v>
      </c>
      <c r="P340" s="65">
        <v>45870</v>
      </c>
      <c r="Q340" s="46" t="s">
        <v>4177</v>
      </c>
      <c r="R340" s="15" t="s">
        <v>183</v>
      </c>
      <c r="S340" s="1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</row>
    <row r="341" spans="1:40" ht="15.75">
      <c r="A341" s="1" t="s">
        <v>164</v>
      </c>
      <c r="B341" s="1">
        <v>220</v>
      </c>
      <c r="C341" s="1" t="s">
        <v>3243</v>
      </c>
      <c r="D341" s="1" t="s">
        <v>1401</v>
      </c>
      <c r="E341" s="1" t="s">
        <v>3243</v>
      </c>
      <c r="F341" s="1" t="s">
        <v>3243</v>
      </c>
      <c r="G341" s="1" t="s">
        <v>3243</v>
      </c>
      <c r="H341" s="58" t="s">
        <v>1169</v>
      </c>
      <c r="I341" s="58"/>
      <c r="J341" s="1" t="s">
        <v>83</v>
      </c>
      <c r="K341" s="2">
        <v>6</v>
      </c>
      <c r="L341" s="1" t="str">
        <f>'[2]220'!$D$15</f>
        <v>Fundamentos em data science</v>
      </c>
      <c r="M341" s="65">
        <v>45748</v>
      </c>
      <c r="N341" s="65">
        <v>45901</v>
      </c>
      <c r="O341" s="65">
        <v>45839</v>
      </c>
      <c r="P341" s="65">
        <v>45901</v>
      </c>
      <c r="Q341" s="46" t="s">
        <v>133</v>
      </c>
      <c r="R341" s="1" t="s">
        <v>4418</v>
      </c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:40" ht="15.75">
      <c r="A342" s="2" t="s">
        <v>164</v>
      </c>
      <c r="B342" s="4"/>
      <c r="C342" s="1" t="s">
        <v>1742</v>
      </c>
      <c r="D342" s="1" t="s">
        <v>1742</v>
      </c>
      <c r="E342" s="1" t="s">
        <v>1742</v>
      </c>
      <c r="F342" s="1" t="s">
        <v>1742</v>
      </c>
      <c r="G342" s="1" t="s">
        <v>1742</v>
      </c>
      <c r="H342" s="58" t="s">
        <v>1169</v>
      </c>
      <c r="I342" s="58"/>
      <c r="J342" s="1" t="s">
        <v>83</v>
      </c>
      <c r="K342" s="2">
        <v>6</v>
      </c>
      <c r="L342" s="1" t="str">
        <f>'[2]220'!$F$15</f>
        <v xml:space="preserve">Estrutura de Dados </v>
      </c>
      <c r="M342" s="136">
        <v>45748</v>
      </c>
      <c r="N342" s="136">
        <v>45870</v>
      </c>
      <c r="O342" s="65">
        <v>45839</v>
      </c>
      <c r="P342" s="65">
        <v>45870</v>
      </c>
      <c r="Q342" s="46" t="s">
        <v>133</v>
      </c>
      <c r="R342" s="15" t="s">
        <v>4418</v>
      </c>
      <c r="S342" s="1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</row>
    <row r="343" spans="1:40" ht="15.75">
      <c r="A343" s="4" t="s">
        <v>164</v>
      </c>
      <c r="B343" s="420">
        <v>221</v>
      </c>
      <c r="C343" s="13" t="s">
        <v>3245</v>
      </c>
      <c r="D343" s="14" t="s">
        <v>1069</v>
      </c>
      <c r="E343" s="1" t="s">
        <v>3082</v>
      </c>
      <c r="F343" s="1" t="s">
        <v>3082</v>
      </c>
      <c r="G343" s="1" t="s">
        <v>3082</v>
      </c>
      <c r="H343" s="58" t="s">
        <v>1172</v>
      </c>
      <c r="I343" s="58"/>
      <c r="J343" s="1" t="s">
        <v>84</v>
      </c>
      <c r="K343" s="2">
        <v>6</v>
      </c>
      <c r="L343" s="1" t="str">
        <f>'[2]221'!$D$15</f>
        <v>Desenvolvimento de aplicações para internet</v>
      </c>
      <c r="M343" s="65">
        <v>45748</v>
      </c>
      <c r="N343" s="65">
        <v>45901</v>
      </c>
      <c r="O343" s="65">
        <v>45839</v>
      </c>
      <c r="P343" s="65">
        <v>45901</v>
      </c>
      <c r="Q343" s="46" t="s">
        <v>133</v>
      </c>
      <c r="R343" s="15" t="s">
        <v>4418</v>
      </c>
      <c r="S343" s="1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</row>
    <row r="344" spans="1:40" ht="15.75">
      <c r="A344" s="2" t="s">
        <v>164</v>
      </c>
      <c r="B344" s="421"/>
      <c r="C344" s="1" t="s">
        <v>1993</v>
      </c>
      <c r="D344" s="10" t="s">
        <v>1994</v>
      </c>
      <c r="E344" s="1" t="s">
        <v>1995</v>
      </c>
      <c r="F344" s="1" t="s">
        <v>1995</v>
      </c>
      <c r="G344" s="1" t="s">
        <v>1995</v>
      </c>
      <c r="H344" s="58" t="s">
        <v>1172</v>
      </c>
      <c r="I344" s="58"/>
      <c r="J344" s="1" t="s">
        <v>84</v>
      </c>
      <c r="K344" s="2">
        <v>6</v>
      </c>
      <c r="L344" s="1" t="str">
        <f>'[2]221'!$F$15</f>
        <v>IoT (Wearables) Programação com Arduíno (usar o material da graduação)</v>
      </c>
      <c r="M344" s="136">
        <v>45748</v>
      </c>
      <c r="N344" s="136">
        <v>45870</v>
      </c>
      <c r="O344" s="65">
        <v>45839</v>
      </c>
      <c r="P344" s="65">
        <v>45870</v>
      </c>
      <c r="Q344" s="46" t="s">
        <v>133</v>
      </c>
      <c r="R344" s="15" t="s">
        <v>4418</v>
      </c>
      <c r="S344" s="1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</row>
    <row r="345" spans="1:40" ht="15.75">
      <c r="A345" s="2" t="s">
        <v>164</v>
      </c>
      <c r="B345" s="420">
        <v>222</v>
      </c>
      <c r="C345" s="1" t="s">
        <v>389</v>
      </c>
      <c r="D345" s="10" t="s">
        <v>3248</v>
      </c>
      <c r="E345" s="1" t="s">
        <v>389</v>
      </c>
      <c r="F345" s="1" t="s">
        <v>389</v>
      </c>
      <c r="G345" s="1" t="s">
        <v>389</v>
      </c>
      <c r="H345" s="58" t="s">
        <v>1173</v>
      </c>
      <c r="I345" s="58"/>
      <c r="J345" s="1" t="s">
        <v>85</v>
      </c>
      <c r="K345" s="2">
        <v>6</v>
      </c>
      <c r="L345" s="1" t="str">
        <f>'[2]222'!$D$15</f>
        <v>Human centred - design</v>
      </c>
      <c r="M345" s="65">
        <v>45748</v>
      </c>
      <c r="N345" s="65">
        <v>45901</v>
      </c>
      <c r="O345" s="65">
        <v>45839</v>
      </c>
      <c r="P345" s="65">
        <v>45901</v>
      </c>
      <c r="Q345" s="46" t="s">
        <v>133</v>
      </c>
      <c r="R345" s="15" t="s">
        <v>229</v>
      </c>
      <c r="S345" s="1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</row>
    <row r="346" spans="1:40" ht="15.75">
      <c r="A346" s="2" t="s">
        <v>164</v>
      </c>
      <c r="B346" s="421"/>
      <c r="C346" s="1" t="s">
        <v>2090</v>
      </c>
      <c r="D346" s="10" t="s">
        <v>1997</v>
      </c>
      <c r="E346" s="1" t="s">
        <v>1997</v>
      </c>
      <c r="F346" s="1" t="s">
        <v>1997</v>
      </c>
      <c r="G346" s="1" t="s">
        <v>1997</v>
      </c>
      <c r="H346" s="58" t="s">
        <v>1173</v>
      </c>
      <c r="I346" s="58"/>
      <c r="J346" s="1" t="s">
        <v>85</v>
      </c>
      <c r="K346" s="2">
        <v>6</v>
      </c>
      <c r="L346" s="1" t="str">
        <f>'[2]222'!$F$15</f>
        <v>Gestão de Times - Métodos Ágeis (usar o material da graduação)</v>
      </c>
      <c r="M346" s="136">
        <v>45748</v>
      </c>
      <c r="N346" s="136">
        <v>45870</v>
      </c>
      <c r="O346" s="65">
        <v>45839</v>
      </c>
      <c r="P346" s="65">
        <v>45870</v>
      </c>
      <c r="Q346" s="46" t="s">
        <v>133</v>
      </c>
      <c r="R346" s="15" t="s">
        <v>240</v>
      </c>
      <c r="S346" s="1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</row>
    <row r="347" spans="1:40" ht="15.75">
      <c r="A347" s="2" t="s">
        <v>164</v>
      </c>
      <c r="B347" s="420">
        <v>223</v>
      </c>
      <c r="C347" s="1" t="s">
        <v>403</v>
      </c>
      <c r="D347" s="10" t="s">
        <v>403</v>
      </c>
      <c r="E347" s="1" t="s">
        <v>403</v>
      </c>
      <c r="F347" s="1" t="s">
        <v>403</v>
      </c>
      <c r="G347" s="1" t="s">
        <v>403</v>
      </c>
      <c r="H347" s="58" t="s">
        <v>1176</v>
      </c>
      <c r="I347" s="58"/>
      <c r="J347" s="1" t="s">
        <v>86</v>
      </c>
      <c r="K347" s="2">
        <v>6</v>
      </c>
      <c r="L347" s="1" t="str">
        <f>'[2]223'!$D$15</f>
        <v>Ethical Hacking</v>
      </c>
      <c r="M347" s="65">
        <v>45748</v>
      </c>
      <c r="N347" s="65">
        <v>45901</v>
      </c>
      <c r="O347" s="65">
        <v>45839</v>
      </c>
      <c r="P347" s="65">
        <v>45901</v>
      </c>
      <c r="Q347" s="46" t="s">
        <v>133</v>
      </c>
      <c r="R347" s="15" t="s">
        <v>235</v>
      </c>
      <c r="S347" s="1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</row>
    <row r="348" spans="1:40" ht="15.75">
      <c r="A348" s="2" t="s">
        <v>164</v>
      </c>
      <c r="B348" s="421"/>
      <c r="C348" s="1" t="s">
        <v>1999</v>
      </c>
      <c r="D348" s="10" t="s">
        <v>1999</v>
      </c>
      <c r="E348" s="1" t="s">
        <v>1999</v>
      </c>
      <c r="F348" s="1" t="s">
        <v>1999</v>
      </c>
      <c r="G348" s="1" t="s">
        <v>1999</v>
      </c>
      <c r="H348" s="58" t="s">
        <v>1176</v>
      </c>
      <c r="I348" s="58"/>
      <c r="J348" s="1" t="s">
        <v>86</v>
      </c>
      <c r="K348" s="2">
        <v>6</v>
      </c>
      <c r="L348" s="1" t="str">
        <f>'[2]223'!$F$15</f>
        <v>Segurança em Camadas 2 e 3 (usar o material da graduação)</v>
      </c>
      <c r="M348" s="136">
        <v>45748</v>
      </c>
      <c r="N348" s="136">
        <v>45870</v>
      </c>
      <c r="O348" s="65">
        <v>45839</v>
      </c>
      <c r="P348" s="65">
        <v>45870</v>
      </c>
      <c r="Q348" s="46" t="s">
        <v>133</v>
      </c>
      <c r="R348" s="15" t="s">
        <v>235</v>
      </c>
      <c r="S348" s="1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</row>
    <row r="349" spans="1:40" ht="15.75">
      <c r="A349" s="2" t="s">
        <v>164</v>
      </c>
      <c r="B349" s="420">
        <v>224</v>
      </c>
      <c r="C349" s="1" t="s">
        <v>1997</v>
      </c>
      <c r="D349" s="10" t="s">
        <v>1997</v>
      </c>
      <c r="E349" s="1" t="s">
        <v>1997</v>
      </c>
      <c r="F349" s="1" t="s">
        <v>1997</v>
      </c>
      <c r="G349" s="1" t="s">
        <v>1997</v>
      </c>
      <c r="H349" s="58" t="s">
        <v>1177</v>
      </c>
      <c r="I349" s="58"/>
      <c r="J349" s="1" t="s">
        <v>87</v>
      </c>
      <c r="K349" s="2">
        <v>6</v>
      </c>
      <c r="L349" s="1" t="str">
        <f>'[2]224'!$D$15</f>
        <v>Gestão de times - Métodos Ágeis</v>
      </c>
      <c r="M349" s="65">
        <v>45748</v>
      </c>
      <c r="N349" s="65">
        <v>45901</v>
      </c>
      <c r="O349" s="65">
        <v>45839</v>
      </c>
      <c r="P349" s="65">
        <v>45901</v>
      </c>
      <c r="Q349" s="46" t="s">
        <v>133</v>
      </c>
      <c r="R349" s="15" t="s">
        <v>240</v>
      </c>
      <c r="S349" s="1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</row>
    <row r="350" spans="1:40" ht="15.75">
      <c r="A350" s="2" t="s">
        <v>164</v>
      </c>
      <c r="B350" s="421"/>
      <c r="C350" s="1" t="s">
        <v>1873</v>
      </c>
      <c r="D350" s="10" t="s">
        <v>1400</v>
      </c>
      <c r="E350" s="1" t="s">
        <v>1873</v>
      </c>
      <c r="F350" s="1" t="s">
        <v>1873</v>
      </c>
      <c r="G350" s="1" t="s">
        <v>1873</v>
      </c>
      <c r="H350" s="58" t="s">
        <v>1177</v>
      </c>
      <c r="I350" s="58"/>
      <c r="J350" s="1" t="s">
        <v>87</v>
      </c>
      <c r="K350" s="2">
        <v>6</v>
      </c>
      <c r="L350" s="1" t="str">
        <f>'[2]224'!$F$15</f>
        <v>Design de soluções em nuvem (produzindo)</v>
      </c>
      <c r="M350" s="136">
        <v>45748</v>
      </c>
      <c r="N350" s="136">
        <v>45870</v>
      </c>
      <c r="O350" s="65">
        <v>45839</v>
      </c>
      <c r="P350" s="65">
        <v>45870</v>
      </c>
      <c r="Q350" s="46" t="s">
        <v>133</v>
      </c>
      <c r="R350" s="15" t="s">
        <v>235</v>
      </c>
      <c r="S350" s="1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</row>
    <row r="351" spans="1:40" ht="15.75">
      <c r="A351" s="2" t="s">
        <v>164</v>
      </c>
      <c r="B351" s="420">
        <v>225</v>
      </c>
      <c r="C351" s="1" t="s">
        <v>1184</v>
      </c>
      <c r="D351" s="10" t="s">
        <v>410</v>
      </c>
      <c r="E351" s="1" t="s">
        <v>410</v>
      </c>
      <c r="F351" s="1" t="s">
        <v>410</v>
      </c>
      <c r="G351" s="1" t="s">
        <v>410</v>
      </c>
      <c r="H351" s="58" t="s">
        <v>1179</v>
      </c>
      <c r="I351" s="58"/>
      <c r="J351" s="1" t="s">
        <v>88</v>
      </c>
      <c r="K351" s="2">
        <v>6</v>
      </c>
      <c r="L351" s="1" t="str">
        <f>'[2]225'!$D$15</f>
        <v xml:space="preserve">DIREITO DIGITAL </v>
      </c>
      <c r="M351" s="65">
        <v>45748</v>
      </c>
      <c r="N351" s="65">
        <v>45901</v>
      </c>
      <c r="O351" s="65">
        <v>45839</v>
      </c>
      <c r="P351" s="65">
        <v>45901</v>
      </c>
      <c r="Q351" s="46" t="s">
        <v>133</v>
      </c>
      <c r="R351" s="15" t="s">
        <v>120</v>
      </c>
      <c r="S351" s="1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</row>
    <row r="352" spans="1:40" ht="15.75">
      <c r="A352" s="2" t="s">
        <v>164</v>
      </c>
      <c r="B352" s="421"/>
      <c r="C352" s="1" t="s">
        <v>2002</v>
      </c>
      <c r="D352" s="10" t="s">
        <v>2003</v>
      </c>
      <c r="E352" s="1" t="s">
        <v>2002</v>
      </c>
      <c r="F352" s="1" t="s">
        <v>2002</v>
      </c>
      <c r="G352" s="1" t="s">
        <v>2002</v>
      </c>
      <c r="H352" s="58" t="s">
        <v>1179</v>
      </c>
      <c r="I352" s="58"/>
      <c r="J352" s="1" t="s">
        <v>88</v>
      </c>
      <c r="K352" s="2">
        <v>6</v>
      </c>
      <c r="L352" s="1" t="str">
        <f>'[2]225'!$F$15</f>
        <v>Smart contracts e blockchain</v>
      </c>
      <c r="M352" s="136">
        <v>45748</v>
      </c>
      <c r="N352" s="136">
        <v>45870</v>
      </c>
      <c r="O352" s="65">
        <v>45839</v>
      </c>
      <c r="P352" s="65">
        <v>45870</v>
      </c>
      <c r="Q352" s="46" t="s">
        <v>133</v>
      </c>
      <c r="R352" s="15" t="s">
        <v>235</v>
      </c>
      <c r="S352" s="1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</row>
    <row r="353" spans="1:40" ht="15.75">
      <c r="A353" s="2" t="s">
        <v>164</v>
      </c>
      <c r="B353" s="420">
        <v>226</v>
      </c>
      <c r="C353" s="1" t="s">
        <v>520</v>
      </c>
      <c r="D353" s="10" t="s">
        <v>523</v>
      </c>
      <c r="E353" s="1" t="s">
        <v>523</v>
      </c>
      <c r="F353" s="1" t="s">
        <v>523</v>
      </c>
      <c r="G353" s="1" t="s">
        <v>523</v>
      </c>
      <c r="H353" s="58" t="s">
        <v>1183</v>
      </c>
      <c r="I353" s="58"/>
      <c r="J353" s="1" t="s">
        <v>89</v>
      </c>
      <c r="K353" s="2">
        <v>6</v>
      </c>
      <c r="L353" s="1" t="str">
        <f>'[2]226'!$D$15</f>
        <v>Service Journey</v>
      </c>
      <c r="M353" s="65">
        <v>45748</v>
      </c>
      <c r="N353" s="65">
        <v>45901</v>
      </c>
      <c r="O353" s="65">
        <v>45839</v>
      </c>
      <c r="P353" s="65">
        <v>45901</v>
      </c>
      <c r="Q353" s="46" t="s">
        <v>133</v>
      </c>
      <c r="R353" s="15" t="s">
        <v>229</v>
      </c>
      <c r="S353" s="1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</row>
    <row r="354" spans="1:40" ht="15.75">
      <c r="A354" s="2" t="s">
        <v>164</v>
      </c>
      <c r="B354" s="421"/>
      <c r="C354" s="1" t="s">
        <v>2004</v>
      </c>
      <c r="D354" s="10" t="s">
        <v>2004</v>
      </c>
      <c r="E354" s="1" t="s">
        <v>2004</v>
      </c>
      <c r="F354" s="1" t="s">
        <v>2004</v>
      </c>
      <c r="G354" s="1" t="s">
        <v>2004</v>
      </c>
      <c r="H354" s="58" t="s">
        <v>1183</v>
      </c>
      <c r="I354" s="58"/>
      <c r="J354" s="1" t="s">
        <v>89</v>
      </c>
      <c r="K354" s="2">
        <v>6</v>
      </c>
      <c r="L354" s="1" t="str">
        <f>'[2]226'!$F$15</f>
        <v>Marketing 4.0 e Omnichanel</v>
      </c>
      <c r="M354" s="136">
        <v>45748</v>
      </c>
      <c r="N354" s="136">
        <v>45870</v>
      </c>
      <c r="O354" s="65">
        <v>45839</v>
      </c>
      <c r="P354" s="65">
        <v>45870</v>
      </c>
      <c r="Q354" s="46" t="s">
        <v>133</v>
      </c>
      <c r="R354" s="15" t="s">
        <v>198</v>
      </c>
      <c r="S354" s="1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</row>
    <row r="355" spans="1:40" ht="15.75">
      <c r="A355" s="2" t="s">
        <v>164</v>
      </c>
      <c r="B355" s="420">
        <v>227</v>
      </c>
      <c r="C355" s="1" t="s">
        <v>1872</v>
      </c>
      <c r="D355" s="10" t="s">
        <v>1680</v>
      </c>
      <c r="E355" s="1" t="s">
        <v>1680</v>
      </c>
      <c r="F355" s="1" t="s">
        <v>1680</v>
      </c>
      <c r="G355" s="1" t="s">
        <v>1680</v>
      </c>
      <c r="H355" s="58" t="s">
        <v>1185</v>
      </c>
      <c r="I355" s="58"/>
      <c r="J355" s="1" t="s">
        <v>90</v>
      </c>
      <c r="K355" s="2">
        <v>6</v>
      </c>
      <c r="L355" s="1" t="str">
        <f>'[2]227'!$D$15</f>
        <v xml:space="preserve">SISTEMAS DE DETECÇÃO E PREVENÇÃO DE INTRUSÃO </v>
      </c>
      <c r="M355" s="65">
        <v>45748</v>
      </c>
      <c r="N355" s="65">
        <v>45901</v>
      </c>
      <c r="O355" s="65">
        <v>45839</v>
      </c>
      <c r="P355" s="65">
        <v>45901</v>
      </c>
      <c r="Q355" s="46" t="s">
        <v>133</v>
      </c>
      <c r="R355" s="15" t="s">
        <v>235</v>
      </c>
      <c r="S355" s="1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</row>
    <row r="356" spans="1:40" ht="15.75">
      <c r="A356" s="2" t="s">
        <v>164</v>
      </c>
      <c r="B356" s="421"/>
      <c r="C356" s="1" t="s">
        <v>2005</v>
      </c>
      <c r="D356" s="10" t="s">
        <v>1590</v>
      </c>
      <c r="E356" s="1" t="s">
        <v>2005</v>
      </c>
      <c r="F356" s="1" t="s">
        <v>2005</v>
      </c>
      <c r="G356" s="1" t="s">
        <v>2005</v>
      </c>
      <c r="H356" s="58" t="s">
        <v>1185</v>
      </c>
      <c r="I356" s="58"/>
      <c r="J356" s="1" t="s">
        <v>90</v>
      </c>
      <c r="K356" s="2">
        <v>6</v>
      </c>
      <c r="L356" s="1" t="str">
        <f>'[2]227'!$F$15</f>
        <v xml:space="preserve">Testes de Performance </v>
      </c>
      <c r="M356" s="136">
        <v>45748</v>
      </c>
      <c r="N356" s="136">
        <v>45870</v>
      </c>
      <c r="O356" s="65">
        <v>45839</v>
      </c>
      <c r="P356" s="65">
        <v>45870</v>
      </c>
      <c r="Q356" s="46" t="s">
        <v>133</v>
      </c>
      <c r="R356" s="15" t="s">
        <v>229</v>
      </c>
      <c r="S356" s="1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</row>
    <row r="357" spans="1:40" ht="15.75">
      <c r="A357" s="2" t="s">
        <v>113</v>
      </c>
      <c r="B357" s="2">
        <v>228</v>
      </c>
      <c r="C357" s="1" t="s">
        <v>3250</v>
      </c>
      <c r="D357" s="10" t="s">
        <v>3251</v>
      </c>
      <c r="E357" s="1" t="s">
        <v>3250</v>
      </c>
      <c r="F357" s="1" t="s">
        <v>3250</v>
      </c>
      <c r="G357" s="1" t="s">
        <v>3250</v>
      </c>
      <c r="H357" s="58" t="s">
        <v>1188</v>
      </c>
      <c r="I357" s="58"/>
      <c r="J357" s="1" t="s">
        <v>91</v>
      </c>
      <c r="K357" s="2">
        <v>12</v>
      </c>
      <c r="L357" s="11" t="str">
        <f>'[2]228'!$D$15</f>
        <v>POLÍCIA COMUNITÁRIA E SEGURANÇA PÚBLICA</v>
      </c>
      <c r="M357" s="65">
        <v>45597</v>
      </c>
      <c r="N357" s="65">
        <v>45901</v>
      </c>
      <c r="O357" s="65">
        <v>45839</v>
      </c>
      <c r="P357" s="65">
        <v>45901</v>
      </c>
      <c r="Q357" s="46" t="s">
        <v>4182</v>
      </c>
      <c r="R357" s="15" t="s">
        <v>139</v>
      </c>
      <c r="S357" s="1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</row>
    <row r="358" spans="1:40" ht="15.75">
      <c r="A358" s="2" t="s">
        <v>113</v>
      </c>
      <c r="B358" s="420">
        <v>229</v>
      </c>
      <c r="C358" s="1" t="s">
        <v>3250</v>
      </c>
      <c r="D358" s="10" t="s">
        <v>3251</v>
      </c>
      <c r="E358" s="1" t="s">
        <v>3250</v>
      </c>
      <c r="F358" s="1" t="s">
        <v>3250</v>
      </c>
      <c r="G358" s="1" t="s">
        <v>3250</v>
      </c>
      <c r="H358" s="58" t="s">
        <v>1189</v>
      </c>
      <c r="I358" s="58"/>
      <c r="J358" s="1" t="s">
        <v>92</v>
      </c>
      <c r="K358" s="2">
        <v>6</v>
      </c>
      <c r="L358" s="67" t="str">
        <f>'[2]229'!$D$15</f>
        <v>POLÍCIA COMUNITÁRIA E SEGURANÇA PÚBLICA</v>
      </c>
      <c r="M358" s="65">
        <v>45748</v>
      </c>
      <c r="N358" s="65">
        <v>45901</v>
      </c>
      <c r="O358" s="65">
        <v>45839</v>
      </c>
      <c r="P358" s="65">
        <v>45901</v>
      </c>
      <c r="Q358" s="46" t="s">
        <v>4182</v>
      </c>
      <c r="R358" s="15" t="s">
        <v>139</v>
      </c>
      <c r="S358" s="1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</row>
    <row r="359" spans="1:40" ht="15.75">
      <c r="A359" s="2" t="s">
        <v>113</v>
      </c>
      <c r="B359" s="421"/>
      <c r="C359" s="1" t="s">
        <v>2095</v>
      </c>
      <c r="D359" s="10" t="s">
        <v>2096</v>
      </c>
      <c r="E359" s="1" t="s">
        <v>2095</v>
      </c>
      <c r="F359" s="1" t="s">
        <v>2095</v>
      </c>
      <c r="G359" s="1" t="s">
        <v>2095</v>
      </c>
      <c r="H359" s="58" t="s">
        <v>1189</v>
      </c>
      <c r="I359" s="58"/>
      <c r="J359" s="1" t="s">
        <v>92</v>
      </c>
      <c r="K359" s="2">
        <v>6</v>
      </c>
      <c r="L359" s="67" t="str">
        <f>'[2]229'!$F$15</f>
        <v>ORGANIZAÇÃO DA ADMINISTRAÇÃO PÚBLICA E A PRESTAÇÃO DE SERVIÇOS PÚBLICOS</v>
      </c>
      <c r="M359" s="136">
        <v>45748</v>
      </c>
      <c r="N359" s="136">
        <v>45870</v>
      </c>
      <c r="O359" s="65">
        <v>45839</v>
      </c>
      <c r="P359" s="65">
        <v>45870</v>
      </c>
      <c r="Q359" s="46" t="s">
        <v>4182</v>
      </c>
      <c r="R359" s="15" t="s">
        <v>139</v>
      </c>
      <c r="S359" s="1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</row>
    <row r="360" spans="1:40" ht="18.75" customHeight="1">
      <c r="A360" s="259" t="s">
        <v>1204</v>
      </c>
      <c r="B360" s="259" t="s">
        <v>1631</v>
      </c>
      <c r="C360" s="259" t="s">
        <v>4533</v>
      </c>
      <c r="D360" s="259" t="s">
        <v>4533</v>
      </c>
      <c r="E360" s="259" t="s">
        <v>4533</v>
      </c>
      <c r="F360" s="259" t="s">
        <v>4533</v>
      </c>
      <c r="G360" s="259" t="s">
        <v>4533</v>
      </c>
      <c r="H360" s="259" t="s">
        <v>4478</v>
      </c>
      <c r="I360" s="259"/>
      <c r="J360" s="259" t="s">
        <v>1193</v>
      </c>
      <c r="K360" s="259" t="s">
        <v>2</v>
      </c>
      <c r="L360" s="260" t="s">
        <v>4534</v>
      </c>
      <c r="M360" s="553" t="s">
        <v>1810</v>
      </c>
      <c r="N360" s="554"/>
      <c r="O360" s="555" t="s">
        <v>4411</v>
      </c>
      <c r="P360" s="556"/>
      <c r="Q360" s="259" t="s">
        <v>1330</v>
      </c>
      <c r="R360" s="261" t="s">
        <v>3285</v>
      </c>
      <c r="S360" s="259" t="s">
        <v>4535</v>
      </c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</row>
    <row r="361" spans="1:40" ht="15.75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376"/>
      <c r="J361" s="1" t="s">
        <v>1261</v>
      </c>
      <c r="K361" s="2">
        <v>6</v>
      </c>
      <c r="L361" s="89" t="str">
        <f>'[2]230'!$D$14</f>
        <v>MACHINE LEARNING</v>
      </c>
      <c r="M361" s="176"/>
      <c r="N361" s="176"/>
      <c r="O361" s="2"/>
      <c r="P361" s="20"/>
      <c r="Q361" s="1"/>
      <c r="R361" s="15" t="s">
        <v>235</v>
      </c>
      <c r="S361" s="1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</row>
    <row r="362" spans="1:40" ht="15.75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376"/>
      <c r="J362" s="1" t="s">
        <v>1261</v>
      </c>
      <c r="K362" s="2">
        <v>6</v>
      </c>
      <c r="L362" t="str">
        <f>'[2]230'!$F$14</f>
        <v>FUNDAMENTOS EM INTELIGÊNCIA ARTIFICIAL</v>
      </c>
      <c r="M362" s="176"/>
      <c r="N362" s="176"/>
      <c r="O362" s="2"/>
      <c r="P362" s="20"/>
      <c r="Q362" s="1"/>
      <c r="R362" s="15" t="s">
        <v>229</v>
      </c>
      <c r="S362" s="1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</row>
    <row r="363" spans="1:40" ht="15.7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377"/>
      <c r="J363" s="89" t="s">
        <v>1265</v>
      </c>
      <c r="K363" s="6">
        <v>12</v>
      </c>
      <c r="L363" s="89" t="str">
        <f>'[2]231'!$D$11</f>
        <v>Psicologia Comportamental em Wellness</v>
      </c>
      <c r="M363" s="177"/>
      <c r="N363" s="177"/>
      <c r="O363" s="6"/>
      <c r="P363" s="20"/>
      <c r="Q363" s="1"/>
      <c r="R363" s="15" t="s">
        <v>4206</v>
      </c>
      <c r="S363" s="1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</row>
    <row r="364" spans="1:40" ht="15.75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378"/>
      <c r="J364" s="89" t="s">
        <v>1267</v>
      </c>
      <c r="K364" s="175">
        <v>6</v>
      </c>
      <c r="L364" s="89" t="str">
        <f>'[2]232'!$D$11</f>
        <v>Psicologia Comportamental em Wellness</v>
      </c>
      <c r="M364" s="176"/>
      <c r="N364" s="176"/>
      <c r="O364" s="2"/>
      <c r="P364" s="20"/>
      <c r="Q364" s="11"/>
      <c r="R364" s="15" t="s">
        <v>4206</v>
      </c>
      <c r="S364" s="1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</row>
    <row r="365" spans="1:40" ht="15.75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378"/>
      <c r="J365" s="89" t="s">
        <v>1267</v>
      </c>
      <c r="K365" s="175">
        <v>6</v>
      </c>
      <c r="L365" s="89" t="str">
        <f>'[2]232'!$F$11</f>
        <v>Estratégia de Marketing e Branding em Fitness e Welness</v>
      </c>
      <c r="M365" s="176"/>
      <c r="N365" s="176"/>
      <c r="O365" s="2"/>
      <c r="P365" s="77"/>
      <c r="Q365" s="144"/>
      <c r="R365" s="15" t="s">
        <v>4206</v>
      </c>
      <c r="S365" s="1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</row>
    <row r="366" spans="1:40" ht="15.7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379"/>
      <c r="J366" s="145" t="s">
        <v>1269</v>
      </c>
      <c r="K366" s="185">
        <v>12</v>
      </c>
      <c r="L366" s="89" t="str">
        <f>'[2]233'!$D$17</f>
        <v>PSICOLOGIA E COMPORTAMENTO NAS ORGANIZAÇÕES</v>
      </c>
      <c r="M366" s="176"/>
      <c r="N366" s="176"/>
      <c r="O366" s="2"/>
      <c r="P366" s="77"/>
      <c r="Q366" s="144"/>
      <c r="R366" s="15" t="s">
        <v>4187</v>
      </c>
      <c r="S366" s="1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</row>
    <row r="367" spans="1:40" ht="15.75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379"/>
      <c r="J367" s="145" t="s">
        <v>1271</v>
      </c>
      <c r="K367" s="185">
        <v>6</v>
      </c>
      <c r="L367" s="89" t="str">
        <f>'[2]234'!$D$17</f>
        <v>PSICOLOGIA E COMPORTAMENTO NAS ORGANIZAÇÕES</v>
      </c>
      <c r="M367" s="176"/>
      <c r="N367" s="176"/>
      <c r="O367" s="2"/>
      <c r="P367" s="77"/>
      <c r="Q367" s="144"/>
      <c r="R367" s="15" t="s">
        <v>4187</v>
      </c>
      <c r="S367" s="1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</row>
    <row r="368" spans="1:40" ht="15.75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3813</v>
      </c>
      <c r="H368" s="379" t="s">
        <v>1270</v>
      </c>
      <c r="I368" s="379"/>
      <c r="J368" s="145" t="s">
        <v>1271</v>
      </c>
      <c r="K368" s="185">
        <v>6</v>
      </c>
      <c r="L368" s="89" t="str">
        <f>'[2]234'!$F$17</f>
        <v>ASPECTOS SOCIOANTROPOLÓGICOS</v>
      </c>
      <c r="M368" s="177"/>
      <c r="N368" s="177"/>
      <c r="O368" s="6"/>
      <c r="P368" s="77"/>
      <c r="Q368" s="144"/>
      <c r="R368" s="15" t="s">
        <v>243</v>
      </c>
      <c r="S368" s="1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</row>
    <row r="369" spans="1:40" ht="15.75">
      <c r="A369" s="145"/>
      <c r="B369" s="185">
        <v>235</v>
      </c>
      <c r="C369" s="379" t="s">
        <v>1683</v>
      </c>
      <c r="D369" s="379" t="s">
        <v>3814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379"/>
      <c r="J369" s="145" t="s">
        <v>1273</v>
      </c>
      <c r="K369" s="185">
        <v>12</v>
      </c>
      <c r="L369" s="89" t="str">
        <f>'[2]235'!$D$17</f>
        <v>INTELIGÊNCIA EMOCIONAL</v>
      </c>
      <c r="M369" s="176"/>
      <c r="N369" s="176"/>
      <c r="O369" s="2"/>
      <c r="P369" s="77"/>
      <c r="Q369" s="144"/>
      <c r="R369" s="15" t="s">
        <v>240</v>
      </c>
      <c r="S369" s="1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</row>
    <row r="370" spans="1:40" ht="15.75">
      <c r="A370" s="145"/>
      <c r="B370" s="185">
        <v>236</v>
      </c>
      <c r="C370" s="379" t="s">
        <v>1683</v>
      </c>
      <c r="D370" s="398" t="s">
        <v>1684</v>
      </c>
      <c r="E370" s="379" t="s">
        <v>3817</v>
      </c>
      <c r="F370" s="379" t="s">
        <v>3817</v>
      </c>
      <c r="G370" s="379" t="s">
        <v>3818</v>
      </c>
      <c r="H370" s="379" t="s">
        <v>1274</v>
      </c>
      <c r="I370" s="379"/>
      <c r="J370" s="145" t="s">
        <v>1275</v>
      </c>
      <c r="K370" s="185">
        <v>6</v>
      </c>
      <c r="L370" s="89" t="str">
        <f>'[2]236'!$D$17</f>
        <v>INTELIGÊNCIA EMOCIONAL</v>
      </c>
      <c r="M370" s="176"/>
      <c r="N370" s="176"/>
      <c r="O370" s="2"/>
      <c r="P370" s="77"/>
      <c r="Q370" s="144"/>
      <c r="R370" s="15" t="s">
        <v>240</v>
      </c>
      <c r="S370" s="1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</row>
    <row r="371" spans="1:40" ht="15.75">
      <c r="A371" s="145"/>
      <c r="B371" s="185">
        <v>236</v>
      </c>
      <c r="C371" s="379" t="s">
        <v>1163</v>
      </c>
      <c r="D371" s="379" t="s">
        <v>1164</v>
      </c>
      <c r="E371" s="379" t="s">
        <v>3820</v>
      </c>
      <c r="F371" s="379" t="s">
        <v>3820</v>
      </c>
      <c r="G371" s="379" t="s">
        <v>3813</v>
      </c>
      <c r="H371" s="379" t="s">
        <v>1274</v>
      </c>
      <c r="I371" s="379"/>
      <c r="J371" s="145" t="s">
        <v>1275</v>
      </c>
      <c r="K371" s="185">
        <v>6</v>
      </c>
      <c r="L371" s="89" t="str">
        <f>'[2]236'!$F$17</f>
        <v>PSICOPATOLOGIA</v>
      </c>
      <c r="M371" s="176"/>
      <c r="N371" s="176"/>
      <c r="O371" s="2"/>
      <c r="P371" s="77"/>
      <c r="Q371" s="144"/>
      <c r="R371" s="15" t="s">
        <v>4205</v>
      </c>
      <c r="S371" s="1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</row>
    <row r="372" spans="1:40" ht="15.75">
      <c r="A372" s="145"/>
      <c r="B372" s="185">
        <v>237</v>
      </c>
      <c r="C372" s="379" t="s">
        <v>358</v>
      </c>
      <c r="D372" s="379" t="s">
        <v>3821</v>
      </c>
      <c r="E372" s="379" t="s">
        <v>3821</v>
      </c>
      <c r="F372" s="379" t="s">
        <v>3821</v>
      </c>
      <c r="G372" s="379" t="s">
        <v>358</v>
      </c>
      <c r="H372" s="379" t="s">
        <v>1276</v>
      </c>
      <c r="I372" s="379"/>
      <c r="J372" s="145" t="s">
        <v>1277</v>
      </c>
      <c r="K372" s="185">
        <v>12</v>
      </c>
      <c r="L372" s="89" t="str">
        <f>'[2]237'!$D$17</f>
        <v>NEUROFISIOLOGIA</v>
      </c>
      <c r="M372" s="176"/>
      <c r="N372" s="176"/>
      <c r="O372" s="2"/>
      <c r="P372" s="77"/>
      <c r="Q372" s="144"/>
      <c r="R372" s="15" t="s">
        <v>4194</v>
      </c>
      <c r="S372" s="1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</row>
    <row r="373" spans="1:40" ht="15.75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379"/>
      <c r="J373" s="145" t="s">
        <v>1279</v>
      </c>
      <c r="K373" s="185">
        <v>6</v>
      </c>
      <c r="L373" s="89" t="str">
        <f>'[2]238'!$D$17</f>
        <v>NEUROFISIOLOGIA</v>
      </c>
      <c r="M373" s="177"/>
      <c r="N373" s="177"/>
      <c r="O373" s="6"/>
      <c r="P373" s="77"/>
      <c r="Q373" s="144"/>
      <c r="R373" s="15" t="s">
        <v>4194</v>
      </c>
      <c r="S373" s="1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</row>
    <row r="374" spans="1:40" ht="15.75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379"/>
      <c r="J374" s="145" t="s">
        <v>1279</v>
      </c>
      <c r="K374" s="185">
        <v>6</v>
      </c>
      <c r="L374" s="89" t="str">
        <f>'[2]238'!$F$17</f>
        <v>PSICOPATOLOGIA DA APRENDIZAGEM</v>
      </c>
      <c r="M374" s="176"/>
      <c r="N374" s="176"/>
      <c r="O374" s="2"/>
      <c r="P374" s="77"/>
      <c r="Q374" s="144"/>
      <c r="R374" s="15" t="s">
        <v>148</v>
      </c>
      <c r="S374" s="1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</row>
    <row r="375" spans="1:40" ht="15.75">
      <c r="A375" s="145"/>
      <c r="B375" s="185">
        <v>239</v>
      </c>
      <c r="C375" s="379" t="s">
        <v>3825</v>
      </c>
      <c r="D375" s="379" t="s">
        <v>412</v>
      </c>
      <c r="E375" s="379" t="s">
        <v>3825</v>
      </c>
      <c r="F375" s="379" t="s">
        <v>3825</v>
      </c>
      <c r="G375" s="379" t="s">
        <v>3825</v>
      </c>
      <c r="H375" s="379" t="s">
        <v>1280</v>
      </c>
      <c r="I375" s="379"/>
      <c r="J375" s="145" t="s">
        <v>1281</v>
      </c>
      <c r="K375" s="185">
        <v>12</v>
      </c>
      <c r="L375" s="89" t="str">
        <f>'[2]239'!$D$17</f>
        <v>FUNDAMENTOS DE UX E LEAN UX</v>
      </c>
      <c r="M375" s="176"/>
      <c r="N375" s="176"/>
      <c r="O375" s="2"/>
      <c r="P375" s="77"/>
      <c r="Q375" s="144"/>
      <c r="R375" s="15" t="s">
        <v>229</v>
      </c>
      <c r="S375" s="1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</row>
    <row r="376" spans="1:40" ht="15.75">
      <c r="A376" s="145"/>
      <c r="B376" s="185">
        <v>240</v>
      </c>
      <c r="C376" s="379" t="s">
        <v>3825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379"/>
      <c r="J376" s="145" t="s">
        <v>1283</v>
      </c>
      <c r="K376" s="185">
        <v>6</v>
      </c>
      <c r="L376" s="89" t="str">
        <f>'[2]240'!$D$17</f>
        <v>FUNDAMENTOS DE UX E LEAN UX</v>
      </c>
      <c r="M376" s="176"/>
      <c r="N376" s="176"/>
      <c r="O376" s="2"/>
      <c r="P376" s="77"/>
      <c r="Q376" s="144"/>
      <c r="R376" s="15" t="s">
        <v>229</v>
      </c>
      <c r="S376" s="1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</row>
    <row r="377" spans="1:40" ht="15.75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379"/>
      <c r="J377" s="145" t="s">
        <v>1283</v>
      </c>
      <c r="K377" s="185">
        <v>6</v>
      </c>
      <c r="L377" s="89" t="str">
        <f>'[2]240'!$F$17</f>
        <v>ENGENHARIA DE SOFTWARE E GESTÃO DE TIMES ÁGEIS</v>
      </c>
      <c r="M377" s="176"/>
      <c r="N377" s="176"/>
      <c r="O377" s="2"/>
      <c r="P377" s="77"/>
      <c r="Q377" s="144"/>
      <c r="R377" s="15" t="s">
        <v>235</v>
      </c>
      <c r="S377" s="1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</row>
    <row r="378" spans="1:40" ht="15.75">
      <c r="A378" s="145"/>
      <c r="B378" s="185">
        <v>241</v>
      </c>
      <c r="C378" s="379" t="s">
        <v>3829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379"/>
      <c r="J378" s="145" t="s">
        <v>1285</v>
      </c>
      <c r="K378" s="185">
        <v>12</v>
      </c>
      <c r="L378" s="144" t="str">
        <f>'[2]241'!$D$17</f>
        <v>FUNDAMENTOS EM INTELIGÊNCIA ARTIFICIAL</v>
      </c>
      <c r="M378" s="177"/>
      <c r="N378" s="177"/>
      <c r="O378" s="6"/>
      <c r="P378" s="77"/>
      <c r="Q378" s="144"/>
      <c r="R378" s="15" t="s">
        <v>229</v>
      </c>
      <c r="S378" s="1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</row>
    <row r="379" spans="1:40" ht="15.75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379"/>
      <c r="J379" s="145" t="s">
        <v>1287</v>
      </c>
      <c r="K379" s="185">
        <v>6</v>
      </c>
      <c r="L379" s="144" t="str">
        <f>'[2]242'!$D$17</f>
        <v>FUNDAMENTOS EM INTELIGÊNCIA ARTIFICIAL</v>
      </c>
      <c r="M379" s="176"/>
      <c r="N379" s="176"/>
      <c r="O379" s="2"/>
      <c r="P379" s="77"/>
      <c r="Q379" s="144"/>
      <c r="R379" s="15" t="s">
        <v>229</v>
      </c>
      <c r="S379" s="1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</row>
    <row r="380" spans="1:40" ht="15.75">
      <c r="A380" s="145"/>
      <c r="B380" s="185">
        <v>242</v>
      </c>
      <c r="C380" s="379" t="s">
        <v>3832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379"/>
      <c r="J380" s="145" t="s">
        <v>1287</v>
      </c>
      <c r="K380" s="185">
        <v>6</v>
      </c>
      <c r="L380" s="144" t="str">
        <f>'[2]242'!$F$17</f>
        <v>PRIVACIDADE E PROTEÇÃO DE DADOS</v>
      </c>
      <c r="M380" s="176"/>
      <c r="N380" s="176"/>
      <c r="O380" s="2"/>
      <c r="P380" s="77"/>
      <c r="Q380" s="144"/>
      <c r="R380" s="15" t="s">
        <v>235</v>
      </c>
      <c r="S380" s="1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</row>
    <row r="381" spans="1:40" ht="15.75">
      <c r="A381" s="145"/>
      <c r="B381" s="185">
        <v>243</v>
      </c>
      <c r="C381" s="379" t="s">
        <v>3802</v>
      </c>
      <c r="D381" s="379" t="s">
        <v>3797</v>
      </c>
      <c r="E381" s="379" t="s">
        <v>3802</v>
      </c>
      <c r="F381" s="379" t="s">
        <v>3802</v>
      </c>
      <c r="G381" s="379" t="s">
        <v>3804</v>
      </c>
      <c r="H381" s="379" t="s">
        <v>1288</v>
      </c>
      <c r="I381" s="379"/>
      <c r="J381" s="145" t="s">
        <v>1289</v>
      </c>
      <c r="K381" s="185">
        <v>12</v>
      </c>
      <c r="L381" s="144" t="str">
        <f>'[2]243'!$D$17</f>
        <v>FUNDAMENTOS EM INTELIGÊNCIA ARTIFICIAL</v>
      </c>
      <c r="M381" s="176"/>
      <c r="N381" s="176"/>
      <c r="O381" s="2"/>
      <c r="P381" s="77"/>
      <c r="Q381" s="144"/>
      <c r="R381" s="15" t="s">
        <v>229</v>
      </c>
      <c r="S381" s="1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</row>
    <row r="382" spans="1:40" ht="15.75">
      <c r="A382" s="145"/>
      <c r="B382" s="185">
        <v>244</v>
      </c>
      <c r="C382" s="379" t="s">
        <v>3802</v>
      </c>
      <c r="D382" s="379" t="s">
        <v>3797</v>
      </c>
      <c r="E382" s="379" t="s">
        <v>3802</v>
      </c>
      <c r="F382" s="379" t="s">
        <v>3802</v>
      </c>
      <c r="G382" s="379" t="s">
        <v>3804</v>
      </c>
      <c r="H382" s="379" t="s">
        <v>1290</v>
      </c>
      <c r="I382" s="379"/>
      <c r="J382" s="145" t="s">
        <v>1291</v>
      </c>
      <c r="K382" s="185">
        <v>6</v>
      </c>
      <c r="L382" s="144" t="str">
        <f>'[2]244'!$D$17</f>
        <v>FUNDAMENTOS EM INTELIGÊNCIA ARTIFICIAL</v>
      </c>
      <c r="M382" s="176"/>
      <c r="N382" s="176"/>
      <c r="O382" s="2"/>
      <c r="P382" s="77"/>
      <c r="Q382" s="144"/>
      <c r="R382" s="15" t="s">
        <v>229</v>
      </c>
      <c r="S382" s="1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</row>
    <row r="383" spans="1:40" ht="15.75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379"/>
      <c r="J383" s="145" t="s">
        <v>1291</v>
      </c>
      <c r="K383" s="185">
        <v>6</v>
      </c>
      <c r="L383" s="144" t="str">
        <f>'[2]244'!$F$17</f>
        <v>GOVERNANÇA CORPORATIVA, CONTROLE INTERNO E COMPLIANCE</v>
      </c>
      <c r="M383" s="177"/>
      <c r="N383" s="177"/>
      <c r="O383" s="6"/>
      <c r="P383" s="77"/>
      <c r="Q383" s="144"/>
      <c r="R383" s="15" t="s">
        <v>198</v>
      </c>
      <c r="S383" s="1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</row>
    <row r="384" spans="1:40" ht="15.75">
      <c r="A384" s="145"/>
      <c r="B384" s="185">
        <v>245</v>
      </c>
      <c r="C384" s="379" t="s">
        <v>2136</v>
      </c>
      <c r="D384" s="379" t="s">
        <v>2137</v>
      </c>
      <c r="E384" s="379" t="s">
        <v>3836</v>
      </c>
      <c r="F384" s="379" t="s">
        <v>3836</v>
      </c>
      <c r="G384" s="379" t="s">
        <v>2138</v>
      </c>
      <c r="H384" s="379" t="s">
        <v>1292</v>
      </c>
      <c r="I384" s="379"/>
      <c r="J384" s="145" t="s">
        <v>1293</v>
      </c>
      <c r="K384" s="185">
        <v>12</v>
      </c>
      <c r="L384" s="144" t="str">
        <f>'[2]245'!$D$17</f>
        <v>GESTÃO DE TIMES - MÉTODOS ÁGEIS</v>
      </c>
      <c r="M384" s="176"/>
      <c r="N384" s="176"/>
      <c r="O384" s="2"/>
      <c r="P384" s="77"/>
      <c r="Q384" s="144"/>
      <c r="R384" s="15" t="s">
        <v>240</v>
      </c>
      <c r="S384" s="1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</row>
    <row r="385" spans="1:40" ht="15.75">
      <c r="A385" s="145"/>
      <c r="B385" s="185">
        <v>246</v>
      </c>
      <c r="C385" s="379" t="s">
        <v>1802</v>
      </c>
      <c r="D385" s="379" t="s">
        <v>1803</v>
      </c>
      <c r="E385" s="379" t="s">
        <v>3836</v>
      </c>
      <c r="F385" s="379" t="s">
        <v>3836</v>
      </c>
      <c r="G385" s="379" t="s">
        <v>1803</v>
      </c>
      <c r="H385" s="379" t="s">
        <v>1294</v>
      </c>
      <c r="I385" s="379"/>
      <c r="J385" s="145" t="s">
        <v>1295</v>
      </c>
      <c r="K385" s="185">
        <v>6</v>
      </c>
      <c r="L385" s="144" t="str">
        <f>'[2]246'!$D$17</f>
        <v>GESTÃO DE TIMES - MÉTODOS ÁGEIS</v>
      </c>
      <c r="M385" s="176"/>
      <c r="N385" s="176"/>
      <c r="O385" s="2"/>
      <c r="P385" s="77"/>
      <c r="Q385" s="144"/>
      <c r="R385" s="23" t="s">
        <v>240</v>
      </c>
      <c r="S385" s="11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</row>
    <row r="386" spans="1:40" ht="15.75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379"/>
      <c r="J386" s="145" t="s">
        <v>1295</v>
      </c>
      <c r="K386" s="185">
        <v>6</v>
      </c>
      <c r="L386" s="144" t="str">
        <f>'[2]246'!$F$17</f>
        <v>PROTOTIPAGEM</v>
      </c>
      <c r="M386" s="176"/>
      <c r="N386" s="176"/>
      <c r="O386" s="2"/>
      <c r="P386" s="77"/>
      <c r="Q386" s="144"/>
      <c r="R386" s="144" t="s">
        <v>4418</v>
      </c>
      <c r="S386" s="144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</row>
    <row r="387" spans="1:40" ht="15.75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379"/>
      <c r="J387" s="145" t="s">
        <v>1297</v>
      </c>
      <c r="K387" s="185">
        <v>12</v>
      </c>
      <c r="L387" s="144" t="str">
        <f>'[2]247'!$D$17</f>
        <v>GESTÃO DA INOVAÇÃO E COMPETITIVIDADE</v>
      </c>
      <c r="M387" s="176"/>
      <c r="N387" s="176"/>
      <c r="O387" s="2"/>
      <c r="P387" s="77"/>
      <c r="Q387" s="144"/>
      <c r="R387" s="144" t="s">
        <v>4187</v>
      </c>
      <c r="S387" s="144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</row>
    <row r="388" spans="1:40" ht="15.75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3842</v>
      </c>
      <c r="H388" s="379" t="s">
        <v>1298</v>
      </c>
      <c r="I388" s="379"/>
      <c r="J388" s="145" t="s">
        <v>1299</v>
      </c>
      <c r="K388" s="185">
        <v>6</v>
      </c>
      <c r="L388" s="144" t="str">
        <f>'[2]248'!$D$17</f>
        <v>GESTÃO DA INOVAÇÃO E COMPETITIVIDADE</v>
      </c>
      <c r="M388" s="177"/>
      <c r="N388" s="177"/>
      <c r="O388" s="6"/>
      <c r="P388" s="77"/>
      <c r="Q388" s="144"/>
      <c r="R388" s="144" t="s">
        <v>4187</v>
      </c>
      <c r="S388" s="144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</row>
    <row r="389" spans="1:40" ht="15.75">
      <c r="A389" s="145"/>
      <c r="B389" s="185">
        <v>248</v>
      </c>
      <c r="C389" s="379" t="s">
        <v>3844</v>
      </c>
      <c r="D389" s="379" t="s">
        <v>3845</v>
      </c>
      <c r="E389" s="379" t="s">
        <v>3844</v>
      </c>
      <c r="F389" s="379" t="s">
        <v>3844</v>
      </c>
      <c r="G389" s="379" t="s">
        <v>3846</v>
      </c>
      <c r="H389" s="379" t="s">
        <v>1298</v>
      </c>
      <c r="I389" s="379"/>
      <c r="J389" s="145" t="s">
        <v>1299</v>
      </c>
      <c r="K389" s="185">
        <v>6</v>
      </c>
      <c r="L389" s="144" t="str">
        <f>'[2]248'!$F$17</f>
        <v>PEDAGOGIA EMPRESARIAL - EDUCAÇÃO PROFISSIONAL</v>
      </c>
      <c r="M389" s="176"/>
      <c r="N389" s="176"/>
      <c r="O389" s="2"/>
      <c r="P389" s="77"/>
      <c r="Q389" s="144"/>
      <c r="R389" s="144" t="s">
        <v>226</v>
      </c>
      <c r="S389" s="144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</row>
    <row r="390" spans="1:40" ht="15.75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3813</v>
      </c>
      <c r="H390" s="379" t="s">
        <v>1300</v>
      </c>
      <c r="I390" s="379"/>
      <c r="J390" s="145" t="s">
        <v>1301</v>
      </c>
      <c r="K390" s="185">
        <v>12</v>
      </c>
      <c r="L390" s="144" t="str">
        <f>'[2]249'!$D$17</f>
        <v>PSICOLOGIA E COMPORTAMENTO NAS ORGANIZAÇÕES</v>
      </c>
      <c r="M390" s="176"/>
      <c r="N390" s="176"/>
      <c r="O390" s="2"/>
      <c r="P390" s="77"/>
      <c r="Q390" s="144"/>
      <c r="R390" s="144" t="s">
        <v>4187</v>
      </c>
      <c r="S390" s="144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</row>
    <row r="391" spans="1:40" ht="15.75">
      <c r="A391" s="145"/>
      <c r="B391" s="185">
        <v>250</v>
      </c>
      <c r="C391" s="379" t="s">
        <v>1163</v>
      </c>
      <c r="D391" s="379" t="s">
        <v>1164</v>
      </c>
      <c r="E391" s="379" t="s">
        <v>3820</v>
      </c>
      <c r="F391" s="379" t="s">
        <v>3820</v>
      </c>
      <c r="G391" s="379" t="s">
        <v>1165</v>
      </c>
      <c r="H391" s="379" t="s">
        <v>1302</v>
      </c>
      <c r="I391" s="379"/>
      <c r="J391" s="145" t="s">
        <v>1303</v>
      </c>
      <c r="K391" s="185">
        <v>6</v>
      </c>
      <c r="L391" s="144" t="str">
        <f>'[2]250'!$D$17</f>
        <v>PSICOLOGIA E COMPORTAMENTO NAS ORGANIZAÇÕES</v>
      </c>
      <c r="M391" s="176"/>
      <c r="N391" s="176"/>
      <c r="O391" s="2"/>
      <c r="P391" s="77"/>
      <c r="Q391" s="144"/>
      <c r="R391" s="144" t="s">
        <v>4187</v>
      </c>
      <c r="S391" s="144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</row>
    <row r="392" spans="1:40" ht="15.75">
      <c r="A392" s="145"/>
      <c r="B392" s="185">
        <v>250</v>
      </c>
      <c r="C392" s="379" t="s">
        <v>3850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379"/>
      <c r="J392" s="145" t="s">
        <v>1303</v>
      </c>
      <c r="K392" s="185">
        <v>6</v>
      </c>
      <c r="L392" s="144" t="str">
        <f>'[2]250'!$F$17</f>
        <v>NEGOCIAÇÃO, COMUNICAÇÃO INTERPESSOAL E INTELIGÊNCIA EMOCIONAL</v>
      </c>
      <c r="M392" s="176"/>
      <c r="N392" s="176"/>
      <c r="O392" s="2"/>
      <c r="P392" s="77"/>
      <c r="Q392" s="144"/>
      <c r="R392" s="144" t="s">
        <v>4206</v>
      </c>
      <c r="S392" s="144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</row>
    <row r="393" spans="1:40" ht="15.75">
      <c r="A393" s="145"/>
      <c r="B393" s="185">
        <v>251</v>
      </c>
      <c r="C393" s="379" t="s">
        <v>3852</v>
      </c>
      <c r="D393" s="379" t="s">
        <v>3853</v>
      </c>
      <c r="E393" s="379" t="s">
        <v>3853</v>
      </c>
      <c r="F393" s="379" t="s">
        <v>3853</v>
      </c>
      <c r="G393" s="379" t="s">
        <v>3853</v>
      </c>
      <c r="H393" s="379" t="s">
        <v>1304</v>
      </c>
      <c r="I393" s="379"/>
      <c r="J393" s="145" t="s">
        <v>1305</v>
      </c>
      <c r="K393" s="185">
        <v>12</v>
      </c>
      <c r="L393" s="144" t="str">
        <f>'[2]251'!$D$17</f>
        <v>ANÁLISE E MODELAGEM DE SISTEMAS</v>
      </c>
      <c r="M393" s="177"/>
      <c r="N393" s="177"/>
      <c r="O393" s="6"/>
      <c r="P393" s="77"/>
      <c r="Q393" s="144"/>
      <c r="R393" s="144" t="s">
        <v>235</v>
      </c>
      <c r="S393" s="144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</row>
    <row r="394" spans="1:40" ht="15.75">
      <c r="A394" s="145"/>
      <c r="B394" s="185">
        <v>252</v>
      </c>
      <c r="C394" s="379" t="s">
        <v>3852</v>
      </c>
      <c r="D394" s="379" t="s">
        <v>3853</v>
      </c>
      <c r="E394" s="379" t="s">
        <v>3853</v>
      </c>
      <c r="F394" s="379" t="s">
        <v>3853</v>
      </c>
      <c r="G394" s="379" t="s">
        <v>3853</v>
      </c>
      <c r="H394" s="379" t="s">
        <v>1306</v>
      </c>
      <c r="I394" s="379"/>
      <c r="J394" s="145" t="s">
        <v>1307</v>
      </c>
      <c r="K394" s="185">
        <v>6</v>
      </c>
      <c r="L394" s="144" t="str">
        <f>'[2]252'!$D$17</f>
        <v>ANÁLISE E MODELAGEM DE SISTEMAS</v>
      </c>
      <c r="M394" s="176"/>
      <c r="N394" s="176"/>
      <c r="O394" s="2"/>
      <c r="P394" s="77"/>
      <c r="Q394" s="144"/>
      <c r="R394" s="144" t="s">
        <v>235</v>
      </c>
      <c r="S394" s="144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</row>
    <row r="395" spans="1:40" ht="15.75">
      <c r="A395" s="145"/>
      <c r="B395" s="185">
        <v>252</v>
      </c>
      <c r="C395" s="379" t="s">
        <v>3857</v>
      </c>
      <c r="D395" s="379" t="s">
        <v>3858</v>
      </c>
      <c r="E395" s="379" t="s">
        <v>3858</v>
      </c>
      <c r="F395" s="379" t="s">
        <v>3858</v>
      </c>
      <c r="G395" s="379" t="s">
        <v>3858</v>
      </c>
      <c r="H395" s="379" t="s">
        <v>1306</v>
      </c>
      <c r="I395" s="379"/>
      <c r="J395" s="145" t="s">
        <v>1307</v>
      </c>
      <c r="K395" s="185">
        <v>6</v>
      </c>
      <c r="L395" s="144" t="str">
        <f>'[2]252'!$F$17</f>
        <v>GERENCIAMENTO DE RISCOS</v>
      </c>
      <c r="M395" s="176"/>
      <c r="N395" s="176"/>
      <c r="O395" s="2"/>
      <c r="P395" s="77"/>
      <c r="Q395" s="144"/>
      <c r="R395" s="144" t="s">
        <v>4206</v>
      </c>
      <c r="S395" s="144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</row>
    <row r="396" spans="1:40" ht="15.75">
      <c r="A396" s="145"/>
      <c r="B396" s="185">
        <v>253</v>
      </c>
      <c r="C396" s="379" t="s">
        <v>3860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379"/>
      <c r="J396" s="145" t="s">
        <v>1309</v>
      </c>
      <c r="K396" s="185">
        <v>12</v>
      </c>
      <c r="L396" s="144" t="str">
        <f>'[2]253'!$D$17</f>
        <v>PROCESSO DECISÓRIO</v>
      </c>
      <c r="M396" s="176"/>
      <c r="N396" s="176"/>
      <c r="O396" s="2"/>
      <c r="P396" s="77"/>
      <c r="Q396" s="144"/>
      <c r="R396" s="144" t="s">
        <v>240</v>
      </c>
      <c r="S396" s="144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</row>
    <row r="397" spans="1:40" ht="15.75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379"/>
      <c r="J397" s="145" t="s">
        <v>1311</v>
      </c>
      <c r="K397" s="185">
        <v>6</v>
      </c>
      <c r="L397" s="144" t="str">
        <f>'[2]254'!$D$17</f>
        <v>PROCESSO DECISÓRIO</v>
      </c>
      <c r="M397" s="176"/>
      <c r="N397" s="176"/>
      <c r="O397" s="2"/>
      <c r="P397" s="77"/>
      <c r="Q397" s="144"/>
      <c r="R397" s="144" t="s">
        <v>240</v>
      </c>
      <c r="S397" s="144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</row>
    <row r="398" spans="1:40" ht="15.75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379"/>
      <c r="J398" s="145" t="s">
        <v>1311</v>
      </c>
      <c r="K398" s="185">
        <v>6</v>
      </c>
      <c r="L398" s="144" t="str">
        <f>'[2]254'!$F$17</f>
        <v>TRANSFORMAÇÃO DIGITAL, SISTEMAS COMPUTACIONAIS E O FUTURO DA TECNOLOGIA</v>
      </c>
      <c r="M398" s="177"/>
      <c r="N398" s="177"/>
      <c r="O398" s="6"/>
      <c r="P398" s="77"/>
      <c r="Q398" s="144"/>
      <c r="R398" s="144" t="s">
        <v>235</v>
      </c>
      <c r="S398" s="144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</row>
    <row r="399" spans="1:40" ht="15.75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379"/>
      <c r="J399" s="145" t="s">
        <v>1313</v>
      </c>
      <c r="K399" s="185">
        <v>12</v>
      </c>
      <c r="L399" s="144" t="str">
        <f>'[2]255'!$D$17</f>
        <v>PRINCÍPIOS DE GERÊNCIA DE PROJETOS </v>
      </c>
      <c r="M399" s="176"/>
      <c r="N399" s="176"/>
      <c r="O399" s="2"/>
      <c r="P399" s="77"/>
      <c r="Q399" s="144"/>
      <c r="R399" s="144" t="s">
        <v>4187</v>
      </c>
      <c r="S399" s="144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</row>
    <row r="400" spans="1:40" ht="15.75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379"/>
      <c r="J400" s="145" t="s">
        <v>1315</v>
      </c>
      <c r="K400" s="185">
        <v>6</v>
      </c>
      <c r="L400" s="144" t="str">
        <f>'[2]256'!$D$17</f>
        <v>PRINCÍPIOS DE GERÊNCIA DE PROJETOS </v>
      </c>
      <c r="M400" s="176"/>
      <c r="N400" s="176"/>
      <c r="O400" s="2"/>
      <c r="P400" s="77"/>
      <c r="Q400" s="144"/>
      <c r="R400" s="144" t="s">
        <v>4187</v>
      </c>
      <c r="S400" s="144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</row>
    <row r="401" spans="1:40" ht="15.75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379"/>
      <c r="J401" s="145" t="s">
        <v>1315</v>
      </c>
      <c r="K401" s="185">
        <v>6</v>
      </c>
      <c r="L401" s="144" t="str">
        <f>'[2]256'!$F$17</f>
        <v>GESTÃO DE PROJETOS</v>
      </c>
      <c r="M401" s="176"/>
      <c r="N401" s="176"/>
      <c r="O401" s="2"/>
      <c r="P401" s="77"/>
      <c r="Q401" s="144"/>
      <c r="R401" s="144" t="s">
        <v>198</v>
      </c>
      <c r="S401" s="144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</row>
    <row r="402" spans="1:40" ht="15.75">
      <c r="A402" s="145"/>
      <c r="B402" s="185">
        <v>257</v>
      </c>
      <c r="C402" s="379" t="s">
        <v>3865</v>
      </c>
      <c r="D402" s="379" t="s">
        <v>3866</v>
      </c>
      <c r="E402" s="379" t="s">
        <v>3867</v>
      </c>
      <c r="F402" s="379" t="s">
        <v>3867</v>
      </c>
      <c r="G402" s="379" t="s">
        <v>3868</v>
      </c>
      <c r="H402" s="379" t="s">
        <v>1316</v>
      </c>
      <c r="I402" s="379"/>
      <c r="J402" s="145" t="s">
        <v>1317</v>
      </c>
      <c r="K402" s="185">
        <v>12</v>
      </c>
      <c r="L402" s="144" t="str">
        <f>'[2]257'!$D$17</f>
        <v xml:space="preserve">TEOLOGIA APLICADA À INTELIGÊNCIA EMOCIONAL  </v>
      </c>
      <c r="M402" s="176"/>
      <c r="N402" s="176"/>
      <c r="O402" s="2"/>
      <c r="P402" s="77"/>
      <c r="Q402" s="144"/>
      <c r="R402" s="144" t="s">
        <v>4187</v>
      </c>
      <c r="S402" s="144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</row>
    <row r="403" spans="1:40" ht="15.75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379"/>
      <c r="J403" s="145" t="s">
        <v>1321</v>
      </c>
      <c r="K403" s="185">
        <v>12</v>
      </c>
      <c r="L403" s="144" t="str">
        <f>'[2]260'!$D$13</f>
        <v>CONTABILIDADE APLICADA</v>
      </c>
      <c r="M403" s="177"/>
      <c r="N403" s="177"/>
      <c r="O403" s="6"/>
      <c r="P403" s="77"/>
      <c r="Q403" s="144"/>
      <c r="R403" s="144" t="s">
        <v>4187</v>
      </c>
      <c r="S403" s="144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</row>
    <row r="404" spans="1:40" ht="15.75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379"/>
      <c r="J404" s="145" t="s">
        <v>1324</v>
      </c>
      <c r="K404" s="185">
        <v>6</v>
      </c>
      <c r="L404" s="144" t="str">
        <f>'[2]261'!$D$13</f>
        <v>CONTABILIDADE APLICADA</v>
      </c>
      <c r="M404" s="176"/>
      <c r="N404" s="176"/>
      <c r="O404" s="2"/>
      <c r="P404" s="77"/>
      <c r="Q404" s="144"/>
      <c r="R404" s="144" t="s">
        <v>4206</v>
      </c>
      <c r="S404" s="144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</row>
    <row r="405" spans="1:40" ht="15.75" customHeight="1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379"/>
      <c r="J405" s="145" t="s">
        <v>1324</v>
      </c>
      <c r="K405" s="185">
        <v>6</v>
      </c>
      <c r="L405" s="144" t="str">
        <f>'[2]261'!$F$13</f>
        <v>ORÇAMENTO EMPRESARIAL E FLUXO DE CAIXA</v>
      </c>
      <c r="M405" s="176"/>
      <c r="N405" s="176"/>
      <c r="O405" s="2"/>
      <c r="P405" s="77"/>
      <c r="Q405" s="144"/>
      <c r="R405" s="76"/>
      <c r="S405" s="76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</row>
    <row r="406" spans="1:40" ht="26.25">
      <c r="A406" s="390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52"/>
      <c r="AK406" s="52"/>
      <c r="AL406" s="52"/>
      <c r="AM406" s="52"/>
      <c r="AN406" s="54"/>
    </row>
  </sheetData>
  <protectedRanges>
    <protectedRange sqref="J245:L359 J230:L243 J223:L228 J3:L221 L360 A3:G221 A1:L2 B406:L406 A245:G359 A244:L244 A230:G243 A229:L229 A223:G228 A222:L222" name="TUDO MENOS TURMA"/>
    <protectedRange sqref="H245:I359" name="Tudo Antes de turma_4"/>
    <protectedRange sqref="H230:I243" name="Tudo Antes de turma_3"/>
    <protectedRange sqref="H223:I228" name="Tudo Antes de turma_2"/>
    <protectedRange sqref="H3:I221" name="Tudo Antes de turma_1"/>
    <protectedRange sqref="K360 C360:I360" name="TUDO ANTES DE TURMA"/>
    <protectedRange sqref="K361:K362 H363:K363 J364:K365 D363 C361:G362" name="TUDO MENOS TURMA_2"/>
    <protectedRange sqref="H361:I361" name="tudo antes de turma_1_1_1"/>
    <protectedRange sqref="H362:I362" name="tudo antes de turma_1_1_2_1"/>
    <protectedRange sqref="L404:L405" name="TUDO ANTES DE TURMA_5"/>
    <protectedRange sqref="L403" name="TUDO ANTES DE TURMA_6"/>
    <protectedRange sqref="L402" name="TUDO ANTES DE TURMA_7"/>
    <protectedRange sqref="L400:L401" name="TUDO ANTES DE TURMA_8_1"/>
    <protectedRange sqref="L399" name="TUDO ANTES DE TURMA_9_1"/>
    <protectedRange sqref="L397:L398" name="TUDO ANTES DE TURMA_10_1"/>
    <protectedRange sqref="L396" name="TUDO ANTES DE TURMA_11_1"/>
    <protectedRange sqref="L394:L395" name="TUDO ANTES DE TURMA_12_1"/>
    <protectedRange sqref="L393" name="TUDO ANTES DE TURMA_13_1"/>
    <protectedRange sqref="L391:L392" name="TUDO ANTES DE TURMA_14_1"/>
    <protectedRange sqref="L390" name="TUDO ANTES DE TURMA_15_1"/>
    <protectedRange sqref="L388:L389" name="TUDO ANTES DE TURMA_16_1"/>
    <protectedRange sqref="L387" name="TUDO ANTES DE TURMA_17_1"/>
    <protectedRange sqref="L378:L380 L382:L386" name="TUDO ANTES DE TURMA_18_1"/>
  </protectedRanges>
  <autoFilter ref="A1:S406" xr:uid="{FF398707-7331-44EC-9B21-111C9A47AA05}">
    <filterColumn colId="12" showButton="0"/>
    <filterColumn colId="14" showButton="0"/>
  </autoFilter>
  <mergeCells count="93">
    <mergeCell ref="B358:B359"/>
    <mergeCell ref="B345:B346"/>
    <mergeCell ref="B347:B348"/>
    <mergeCell ref="B349:B350"/>
    <mergeCell ref="B351:B352"/>
    <mergeCell ref="B353:B354"/>
    <mergeCell ref="B355:B356"/>
    <mergeCell ref="B64:B65"/>
    <mergeCell ref="A55:A56"/>
    <mergeCell ref="B55:B56"/>
    <mergeCell ref="A58:A59"/>
    <mergeCell ref="B58:B59"/>
    <mergeCell ref="A61:A62"/>
    <mergeCell ref="B61:B62"/>
    <mergeCell ref="A52:A53"/>
    <mergeCell ref="B52:B53"/>
    <mergeCell ref="A73:A74"/>
    <mergeCell ref="B73:B74"/>
    <mergeCell ref="B343:B344"/>
    <mergeCell ref="A223:A228"/>
    <mergeCell ref="B223:B228"/>
    <mergeCell ref="A67:A68"/>
    <mergeCell ref="B67:B68"/>
    <mergeCell ref="A70:A71"/>
    <mergeCell ref="B70:B71"/>
    <mergeCell ref="A230:A236"/>
    <mergeCell ref="B230:B236"/>
    <mergeCell ref="A237:A243"/>
    <mergeCell ref="B237:B243"/>
    <mergeCell ref="A64:A65"/>
    <mergeCell ref="A31:A32"/>
    <mergeCell ref="B31:B32"/>
    <mergeCell ref="A34:A35"/>
    <mergeCell ref="B34:B35"/>
    <mergeCell ref="A28:A29"/>
    <mergeCell ref="B28:B29"/>
    <mergeCell ref="A46:A47"/>
    <mergeCell ref="B46:B47"/>
    <mergeCell ref="A49:A50"/>
    <mergeCell ref="B49:B50"/>
    <mergeCell ref="A37:A38"/>
    <mergeCell ref="B37:B38"/>
    <mergeCell ref="A40:A41"/>
    <mergeCell ref="B40:B41"/>
    <mergeCell ref="A43:A44"/>
    <mergeCell ref="B43:B44"/>
    <mergeCell ref="A25:A26"/>
    <mergeCell ref="B25:B26"/>
    <mergeCell ref="A22:A23"/>
    <mergeCell ref="B22:B23"/>
    <mergeCell ref="M1:N1"/>
    <mergeCell ref="A10:A11"/>
    <mergeCell ref="B10:B11"/>
    <mergeCell ref="B4:B5"/>
    <mergeCell ref="A1:A2"/>
    <mergeCell ref="A13:A14"/>
    <mergeCell ref="B13:B14"/>
    <mergeCell ref="A19:A20"/>
    <mergeCell ref="B19:B20"/>
    <mergeCell ref="A16:A17"/>
    <mergeCell ref="B16:B17"/>
    <mergeCell ref="O1:P1"/>
    <mergeCell ref="K1:K2"/>
    <mergeCell ref="Q1:Q2"/>
    <mergeCell ref="R1:R2"/>
    <mergeCell ref="A7:A8"/>
    <mergeCell ref="B7:B8"/>
    <mergeCell ref="B1:B2"/>
    <mergeCell ref="C1:C2"/>
    <mergeCell ref="D1:D2"/>
    <mergeCell ref="E1:E2"/>
    <mergeCell ref="F1:F2"/>
    <mergeCell ref="G1:G2"/>
    <mergeCell ref="H1:H2"/>
    <mergeCell ref="J1:J2"/>
    <mergeCell ref="L1:L2"/>
    <mergeCell ref="A4:A5"/>
    <mergeCell ref="U2:Z2"/>
    <mergeCell ref="S1:S2"/>
    <mergeCell ref="M360:N360"/>
    <mergeCell ref="O360:P360"/>
    <mergeCell ref="M244:N244"/>
    <mergeCell ref="O244:P244"/>
    <mergeCell ref="M229:N229"/>
    <mergeCell ref="O229:P229"/>
    <mergeCell ref="M222:N222"/>
    <mergeCell ref="O222:P222"/>
    <mergeCell ref="M223:N228"/>
    <mergeCell ref="O223:P228"/>
    <mergeCell ref="M230:N236"/>
    <mergeCell ref="M237:N243"/>
    <mergeCell ref="O230:P236"/>
    <mergeCell ref="O237:P243"/>
  </mergeCells>
  <dataValidations count="4">
    <dataValidation type="list" allowBlank="1" showInputMessage="1" showErrorMessage="1" sqref="R3:R221 R361:R404 R245:R359 R230:R243 R223:R228" xr:uid="{4052AD51-FC53-488B-99A3-EE096B9CE938}">
      <formula1>$V$4:$V$22</formula1>
    </dataValidation>
    <dataValidation type="list" allowBlank="1" showInputMessage="1" showErrorMessage="1" sqref="Q3:Q221 Q245:Q359 Q230:Q243 Q223:Q228" xr:uid="{336233AF-40B0-4CFD-8367-B49536A853C5}">
      <formula1>$Z$4:$Z$7</formula1>
    </dataValidation>
    <dataValidation type="list" allowBlank="1" showInputMessage="1" showErrorMessage="1" sqref="O363:O365 O403:O405 O398:O400 O393:O395 O388:O390 O383:O385 O378:O380 O373:O375 O368:O370" xr:uid="{0B77FB47-7EDD-4A38-8A6D-F8B65DDCA23E}">
      <formula1>$AA$3:$AA$5</formula1>
    </dataValidation>
    <dataValidation type="list" allowBlank="1" showInputMessage="1" showErrorMessage="1" sqref="P361:P405" xr:uid="{3302D6D0-3033-40F1-A8F6-26A9EBD93AE6}">
      <formula1>$T$3:$T$24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2DCC-4D1A-470F-AB89-5CB9FCA4FE54}">
  <dimension ref="A1:AE405"/>
  <sheetViews>
    <sheetView topLeftCell="H1" zoomScale="90" zoomScaleNormal="90" workbookViewId="0">
      <pane ySplit="2" topLeftCell="I133" activePane="bottomLeft" state="frozen"/>
      <selection pane="bottomLeft" activeCell="K143" sqref="K143"/>
    </sheetView>
  </sheetViews>
  <sheetFormatPr defaultRowHeight="15"/>
  <cols>
    <col min="1" max="1" width="10.85546875" bestFit="1" customWidth="1"/>
    <col min="2" max="2" width="10.5703125" bestFit="1" customWidth="1"/>
    <col min="3" max="3" width="12.42578125" bestFit="1" customWidth="1"/>
    <col min="4" max="4" width="11.7109375" bestFit="1" customWidth="1"/>
    <col min="5" max="5" width="12.42578125" bestFit="1" customWidth="1"/>
    <col min="6" max="6" width="13.85546875" bestFit="1" customWidth="1"/>
    <col min="7" max="7" width="12.42578125" bestFit="1" customWidth="1"/>
    <col min="8" max="8" width="17.7109375" bestFit="1" customWidth="1"/>
    <col min="9" max="9" width="65.28515625" customWidth="1"/>
    <col min="10" max="10" width="8.85546875" bestFit="1" customWidth="1"/>
    <col min="11" max="11" width="66.28515625" customWidth="1"/>
    <col min="12" max="12" width="12.140625" customWidth="1"/>
    <col min="13" max="13" width="12.7109375" customWidth="1"/>
    <col min="14" max="14" width="24.140625" bestFit="1" customWidth="1"/>
    <col min="15" max="15" width="19.42578125" bestFit="1" customWidth="1"/>
    <col min="16" max="16" width="23.42578125" bestFit="1" customWidth="1"/>
    <col min="19" max="19" width="9.5703125" bestFit="1" customWidth="1"/>
    <col min="20" max="20" width="17.85546875" bestFit="1" customWidth="1"/>
    <col min="21" max="21" width="21.140625" bestFit="1" customWidth="1"/>
    <col min="22" max="22" width="17.5703125" bestFit="1" customWidth="1"/>
  </cols>
  <sheetData>
    <row r="1" spans="1:22" ht="15.75">
      <c r="A1" s="574" t="s">
        <v>93</v>
      </c>
      <c r="B1" s="574" t="s">
        <v>94</v>
      </c>
      <c r="C1" s="574" t="s">
        <v>95</v>
      </c>
      <c r="D1" s="574" t="s">
        <v>96</v>
      </c>
      <c r="E1" s="574" t="s">
        <v>1326</v>
      </c>
      <c r="F1" s="574" t="s">
        <v>1327</v>
      </c>
      <c r="G1" s="574" t="s">
        <v>100</v>
      </c>
      <c r="H1" s="574" t="s">
        <v>101</v>
      </c>
      <c r="I1" s="574" t="s">
        <v>1</v>
      </c>
      <c r="J1" s="574" t="s">
        <v>2</v>
      </c>
      <c r="K1" s="574" t="s">
        <v>1328</v>
      </c>
      <c r="L1" s="577" t="s">
        <v>1810</v>
      </c>
      <c r="M1" s="577"/>
      <c r="N1" s="574" t="s">
        <v>1330</v>
      </c>
      <c r="O1" s="574" t="s">
        <v>3285</v>
      </c>
      <c r="P1" s="574" t="s">
        <v>4504</v>
      </c>
      <c r="Q1" s="7"/>
      <c r="R1" s="7"/>
    </row>
    <row r="2" spans="1:22" ht="26.25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273" t="s">
        <v>4413</v>
      </c>
      <c r="M2" s="273" t="s">
        <v>3194</v>
      </c>
      <c r="N2" s="574"/>
      <c r="O2" s="574"/>
      <c r="P2" s="574"/>
      <c r="Q2" s="9"/>
      <c r="R2" s="7"/>
    </row>
    <row r="3" spans="1:22" ht="26.25">
      <c r="A3" s="143" t="s">
        <v>113</v>
      </c>
      <c r="B3" s="143">
        <v>1</v>
      </c>
      <c r="C3" s="144" t="s">
        <v>767</v>
      </c>
      <c r="D3" s="144" t="s">
        <v>4542</v>
      </c>
      <c r="E3" s="144" t="s">
        <v>3024</v>
      </c>
      <c r="F3" s="144" t="s">
        <v>3024</v>
      </c>
      <c r="G3" s="143" t="s">
        <v>3024</v>
      </c>
      <c r="H3" s="274" t="s">
        <v>117</v>
      </c>
      <c r="I3" s="144" t="s">
        <v>118</v>
      </c>
      <c r="J3" s="143">
        <v>12</v>
      </c>
      <c r="K3" s="144" t="str">
        <f>'[2]1'!$D$15</f>
        <v>CONCESSIONÁRIA E PERMISSIONÁRIA DE SERVIÇO PÚBLICO</v>
      </c>
      <c r="L3" s="295">
        <v>45627</v>
      </c>
      <c r="M3" s="295">
        <v>45931</v>
      </c>
      <c r="N3" s="143" t="s">
        <v>4177</v>
      </c>
      <c r="O3" s="144" t="s">
        <v>120</v>
      </c>
      <c r="P3" s="144"/>
      <c r="Q3" s="7"/>
      <c r="R3" s="7"/>
      <c r="S3" s="578" t="s">
        <v>4505</v>
      </c>
      <c r="T3" s="578"/>
      <c r="U3" s="578"/>
      <c r="V3" s="578"/>
    </row>
    <row r="4" spans="1:22" ht="15.75">
      <c r="A4" s="143" t="s">
        <v>113</v>
      </c>
      <c r="B4" s="490">
        <v>2</v>
      </c>
      <c r="C4" s="144" t="s">
        <v>116</v>
      </c>
      <c r="D4" s="144" t="s">
        <v>3291</v>
      </c>
      <c r="E4" s="144" t="s">
        <v>116</v>
      </c>
      <c r="F4" s="144" t="s">
        <v>116</v>
      </c>
      <c r="G4" s="143" t="s">
        <v>116</v>
      </c>
      <c r="H4" s="274" t="s">
        <v>129</v>
      </c>
      <c r="I4" s="144" t="s">
        <v>130</v>
      </c>
      <c r="J4" s="143">
        <v>6</v>
      </c>
      <c r="K4" s="144" t="str">
        <f>'[2]2'!$D$16</f>
        <v>Hospitais e Planos de Saúde Frente ao CDC</v>
      </c>
      <c r="L4" s="295">
        <v>45778</v>
      </c>
      <c r="M4" s="295">
        <v>45931</v>
      </c>
      <c r="N4" s="143" t="s">
        <v>4177</v>
      </c>
      <c r="O4" s="145" t="s">
        <v>120</v>
      </c>
      <c r="P4" s="144"/>
      <c r="Q4" s="7"/>
      <c r="R4" s="7"/>
      <c r="S4" s="284" t="s">
        <v>121</v>
      </c>
      <c r="T4" s="285" t="s">
        <v>4419</v>
      </c>
      <c r="U4" s="285" t="s">
        <v>125</v>
      </c>
      <c r="V4" s="285" t="s">
        <v>4419</v>
      </c>
    </row>
    <row r="5" spans="1:22" ht="15.75">
      <c r="A5" s="143"/>
      <c r="B5" s="490"/>
      <c r="C5" s="144" t="s">
        <v>3022</v>
      </c>
      <c r="D5" s="144" t="s">
        <v>3023</v>
      </c>
      <c r="E5" s="144" t="s">
        <v>3022</v>
      </c>
      <c r="F5" s="144" t="s">
        <v>3022</v>
      </c>
      <c r="G5" s="143" t="s">
        <v>3022</v>
      </c>
      <c r="H5" s="274" t="s">
        <v>129</v>
      </c>
      <c r="I5" s="144" t="s">
        <v>130</v>
      </c>
      <c r="J5" s="143">
        <v>6</v>
      </c>
      <c r="K5" s="144" t="str">
        <f>'[2]2'!$F$16</f>
        <v>Crimes Contra as Relações de Consumo</v>
      </c>
      <c r="L5" s="295">
        <v>45778</v>
      </c>
      <c r="M5" s="295">
        <v>45901</v>
      </c>
      <c r="N5" s="143" t="s">
        <v>4177</v>
      </c>
      <c r="O5" s="145" t="s">
        <v>120</v>
      </c>
      <c r="P5" s="144"/>
      <c r="Q5" s="7"/>
      <c r="R5" s="7"/>
      <c r="S5" s="256" t="s">
        <v>1205</v>
      </c>
      <c r="T5" s="145" t="s">
        <v>131</v>
      </c>
      <c r="U5" s="200" t="s">
        <v>1444</v>
      </c>
      <c r="V5" s="144" t="s">
        <v>133</v>
      </c>
    </row>
    <row r="6" spans="1:22" ht="15.75">
      <c r="A6" s="143" t="s">
        <v>113</v>
      </c>
      <c r="B6" s="143">
        <v>3</v>
      </c>
      <c r="C6" s="144" t="s">
        <v>4466</v>
      </c>
      <c r="D6" s="144" t="s">
        <v>3030</v>
      </c>
      <c r="E6" s="144" t="s">
        <v>3029</v>
      </c>
      <c r="F6" s="144" t="s">
        <v>3029</v>
      </c>
      <c r="G6" s="143" t="s">
        <v>3029</v>
      </c>
      <c r="H6" s="274" t="s">
        <v>146</v>
      </c>
      <c r="I6" s="144" t="s">
        <v>147</v>
      </c>
      <c r="J6" s="143">
        <v>12</v>
      </c>
      <c r="K6" s="144" t="str">
        <f>'[2]3'!$D$16</f>
        <v>Direito de Família</v>
      </c>
      <c r="L6" s="295">
        <v>45627</v>
      </c>
      <c r="M6" s="295">
        <v>45931</v>
      </c>
      <c r="N6" s="143" t="s">
        <v>4177</v>
      </c>
      <c r="O6" s="145" t="s">
        <v>139</v>
      </c>
      <c r="P6" s="144"/>
      <c r="Q6" s="7"/>
      <c r="R6" s="7"/>
      <c r="S6" s="256" t="s">
        <v>1207</v>
      </c>
      <c r="T6" s="145" t="s">
        <v>139</v>
      </c>
      <c r="U6" s="200" t="s">
        <v>1335</v>
      </c>
      <c r="V6" s="144" t="s">
        <v>4177</v>
      </c>
    </row>
    <row r="7" spans="1:22" ht="15.75">
      <c r="A7" s="143" t="s">
        <v>113</v>
      </c>
      <c r="B7" s="490">
        <v>4</v>
      </c>
      <c r="C7" s="144" t="s">
        <v>145</v>
      </c>
      <c r="D7" s="144" t="s">
        <v>143</v>
      </c>
      <c r="E7" s="144" t="s">
        <v>145</v>
      </c>
      <c r="F7" s="144" t="s">
        <v>145</v>
      </c>
      <c r="G7" s="143" t="s">
        <v>145</v>
      </c>
      <c r="H7" s="274" t="s">
        <v>155</v>
      </c>
      <c r="I7" s="144" t="s">
        <v>156</v>
      </c>
      <c r="J7" s="143">
        <v>6</v>
      </c>
      <c r="K7" s="144" t="str">
        <f>'[2]4'!$D$16</f>
        <v>Processo Constitucional</v>
      </c>
      <c r="L7" s="295">
        <v>45778</v>
      </c>
      <c r="M7" s="295">
        <v>45931</v>
      </c>
      <c r="N7" s="143" t="s">
        <v>4177</v>
      </c>
      <c r="O7" s="145" t="s">
        <v>139</v>
      </c>
      <c r="P7" s="144"/>
      <c r="Q7" s="7"/>
      <c r="R7" s="7"/>
      <c r="S7" s="256" t="s">
        <v>1211</v>
      </c>
      <c r="T7" s="145" t="s">
        <v>148</v>
      </c>
      <c r="U7" s="200" t="s">
        <v>1361</v>
      </c>
      <c r="V7" s="144" t="s">
        <v>4182</v>
      </c>
    </row>
    <row r="8" spans="1:22" ht="15.75">
      <c r="A8" s="143"/>
      <c r="B8" s="490"/>
      <c r="C8" s="144" t="s">
        <v>3028</v>
      </c>
      <c r="D8" s="144" t="s">
        <v>3027</v>
      </c>
      <c r="E8" s="144" t="s">
        <v>3028</v>
      </c>
      <c r="F8" s="144" t="s">
        <v>3028</v>
      </c>
      <c r="G8" s="143" t="s">
        <v>3028</v>
      </c>
      <c r="H8" s="274" t="s">
        <v>155</v>
      </c>
      <c r="I8" s="144" t="s">
        <v>156</v>
      </c>
      <c r="J8" s="143">
        <v>6</v>
      </c>
      <c r="K8" s="144" t="str">
        <f>'[2]4'!$F$16</f>
        <v>Direito das Coisas</v>
      </c>
      <c r="L8" s="295">
        <v>45778</v>
      </c>
      <c r="M8" s="295">
        <v>45901</v>
      </c>
      <c r="N8" s="143" t="s">
        <v>4177</v>
      </c>
      <c r="O8" s="145" t="s">
        <v>120</v>
      </c>
      <c r="P8" s="144"/>
      <c r="Q8" s="7"/>
      <c r="R8" s="7"/>
      <c r="S8" s="256" t="s">
        <v>1212</v>
      </c>
      <c r="T8" s="145" t="s">
        <v>183</v>
      </c>
      <c r="U8" s="200" t="s">
        <v>4507</v>
      </c>
      <c r="V8" s="144" t="s">
        <v>141</v>
      </c>
    </row>
    <row r="9" spans="1:22" ht="15.75">
      <c r="A9" s="143" t="s">
        <v>113</v>
      </c>
      <c r="B9" s="143">
        <v>5</v>
      </c>
      <c r="C9" s="144" t="s">
        <v>3037</v>
      </c>
      <c r="D9" s="144" t="s">
        <v>4543</v>
      </c>
      <c r="E9" s="144" t="s">
        <v>3036</v>
      </c>
      <c r="F9" s="144" t="s">
        <v>3036</v>
      </c>
      <c r="G9" s="143" t="s">
        <v>3036</v>
      </c>
      <c r="H9" s="274" t="s">
        <v>171</v>
      </c>
      <c r="I9" s="144" t="s">
        <v>172</v>
      </c>
      <c r="J9" s="143">
        <v>12</v>
      </c>
      <c r="K9" s="144" t="str">
        <f>'[2]5'!$D$16</f>
        <v>Direito Coletivo do Trabalho</v>
      </c>
      <c r="L9" s="295">
        <v>45627</v>
      </c>
      <c r="M9" s="295">
        <v>45931</v>
      </c>
      <c r="N9" s="143" t="s">
        <v>4177</v>
      </c>
      <c r="O9" s="145" t="s">
        <v>139</v>
      </c>
      <c r="P9" s="144"/>
      <c r="Q9" s="7"/>
      <c r="R9" s="7"/>
      <c r="S9" s="291" t="s">
        <v>1214</v>
      </c>
      <c r="T9" s="292" t="s">
        <v>4187</v>
      </c>
      <c r="U9" s="7"/>
      <c r="V9" s="7"/>
    </row>
    <row r="10" spans="1:22" ht="15.75">
      <c r="A10" s="143" t="s">
        <v>113</v>
      </c>
      <c r="B10" s="490">
        <v>6</v>
      </c>
      <c r="C10" s="144" t="s">
        <v>170</v>
      </c>
      <c r="D10" s="144" t="s">
        <v>168</v>
      </c>
      <c r="E10" s="144" t="s">
        <v>170</v>
      </c>
      <c r="F10" s="144" t="s">
        <v>170</v>
      </c>
      <c r="G10" s="143" t="s">
        <v>170</v>
      </c>
      <c r="H10" s="274" t="s">
        <v>181</v>
      </c>
      <c r="I10" s="144" t="s">
        <v>182</v>
      </c>
      <c r="J10" s="143">
        <v>6</v>
      </c>
      <c r="K10" s="144" t="str">
        <f>'[2]6'!$D$16</f>
        <v>Ministério Público do Trabalho</v>
      </c>
      <c r="L10" s="295">
        <v>45778</v>
      </c>
      <c r="M10" s="295">
        <v>45931</v>
      </c>
      <c r="N10" s="143" t="s">
        <v>4177</v>
      </c>
      <c r="O10" s="145" t="s">
        <v>120</v>
      </c>
      <c r="P10" s="144"/>
      <c r="Q10" s="7"/>
      <c r="R10" s="7"/>
      <c r="S10" s="256" t="s">
        <v>1215</v>
      </c>
      <c r="T10" s="145" t="s">
        <v>120</v>
      </c>
      <c r="U10" s="7"/>
      <c r="V10" s="7"/>
    </row>
    <row r="11" spans="1:22" ht="15.75">
      <c r="A11" s="143"/>
      <c r="B11" s="490"/>
      <c r="C11" s="144" t="s">
        <v>3034</v>
      </c>
      <c r="D11" s="144" t="s">
        <v>3035</v>
      </c>
      <c r="E11" s="144" t="s">
        <v>3033</v>
      </c>
      <c r="F11" s="144" t="s">
        <v>3033</v>
      </c>
      <c r="G11" s="143" t="s">
        <v>3033</v>
      </c>
      <c r="H11" s="274" t="s">
        <v>181</v>
      </c>
      <c r="I11" s="144" t="s">
        <v>182</v>
      </c>
      <c r="J11" s="143">
        <v>6</v>
      </c>
      <c r="K11" s="144" t="str">
        <f>'[2]6'!$F$16</f>
        <v>Direito Individual do Trabalho - Princípios e Direito do Trabalhador</v>
      </c>
      <c r="L11" s="295">
        <v>45778</v>
      </c>
      <c r="M11" s="295">
        <v>45901</v>
      </c>
      <c r="N11" s="143" t="s">
        <v>4177</v>
      </c>
      <c r="O11" s="145" t="s">
        <v>120</v>
      </c>
      <c r="P11" s="144"/>
      <c r="Q11" s="7"/>
      <c r="R11" s="7"/>
      <c r="S11" s="256" t="s">
        <v>1216</v>
      </c>
      <c r="T11" s="145" t="s">
        <v>4191</v>
      </c>
      <c r="U11" s="7"/>
      <c r="V11" s="7"/>
    </row>
    <row r="12" spans="1:22" ht="15.75">
      <c r="A12" s="143" t="s">
        <v>113</v>
      </c>
      <c r="B12" s="143">
        <v>7</v>
      </c>
      <c r="C12" s="144" t="s">
        <v>4544</v>
      </c>
      <c r="D12" s="144" t="s">
        <v>3043</v>
      </c>
      <c r="E12" s="144" t="s">
        <v>3042</v>
      </c>
      <c r="F12" s="144" t="s">
        <v>3042</v>
      </c>
      <c r="G12" s="143" t="s">
        <v>3042</v>
      </c>
      <c r="H12" s="274" t="s">
        <v>191</v>
      </c>
      <c r="I12" s="144" t="s">
        <v>192</v>
      </c>
      <c r="J12" s="143">
        <v>12</v>
      </c>
      <c r="K12" s="144" t="str">
        <f>'[2]7'!$D$16</f>
        <v>Direito Internacional Ambiental</v>
      </c>
      <c r="L12" s="295">
        <v>45627</v>
      </c>
      <c r="M12" s="295">
        <v>45931</v>
      </c>
      <c r="N12" s="143" t="s">
        <v>4177</v>
      </c>
      <c r="O12" s="145" t="s">
        <v>139</v>
      </c>
      <c r="P12" s="144"/>
      <c r="Q12" s="7"/>
      <c r="R12" s="7"/>
      <c r="S12" s="256" t="s">
        <v>1217</v>
      </c>
      <c r="T12" s="145" t="s">
        <v>4194</v>
      </c>
      <c r="U12" s="7"/>
      <c r="V12" s="7"/>
    </row>
    <row r="13" spans="1:22" ht="15.75">
      <c r="A13" s="143" t="s">
        <v>113</v>
      </c>
      <c r="B13" s="490">
        <v>8</v>
      </c>
      <c r="C13" s="144" t="s">
        <v>190</v>
      </c>
      <c r="D13" s="144" t="s">
        <v>188</v>
      </c>
      <c r="E13" s="144" t="s">
        <v>190</v>
      </c>
      <c r="F13" s="144" t="s">
        <v>190</v>
      </c>
      <c r="G13" s="143" t="s">
        <v>190</v>
      </c>
      <c r="H13" s="274" t="s">
        <v>196</v>
      </c>
      <c r="I13" s="144" t="s">
        <v>197</v>
      </c>
      <c r="J13" s="143">
        <v>6</v>
      </c>
      <c r="K13" s="144" t="str">
        <f>'[2]8'!$D$16</f>
        <v>Tutela Civil do Meio Ambiente</v>
      </c>
      <c r="L13" s="295">
        <v>45778</v>
      </c>
      <c r="M13" s="295">
        <v>45931</v>
      </c>
      <c r="N13" s="143" t="s">
        <v>4177</v>
      </c>
      <c r="O13" s="145" t="s">
        <v>120</v>
      </c>
      <c r="P13" s="144"/>
      <c r="Q13" s="7"/>
      <c r="R13" s="7"/>
      <c r="S13" s="256" t="s">
        <v>1218</v>
      </c>
      <c r="T13" s="145" t="s">
        <v>198</v>
      </c>
      <c r="U13" s="7"/>
      <c r="V13" s="7"/>
    </row>
    <row r="14" spans="1:22" ht="15.75">
      <c r="A14" s="143"/>
      <c r="B14" s="490"/>
      <c r="C14" s="144" t="s">
        <v>3040</v>
      </c>
      <c r="D14" s="144" t="s">
        <v>3039</v>
      </c>
      <c r="E14" s="144" t="s">
        <v>3040</v>
      </c>
      <c r="F14" s="144" t="s">
        <v>3040</v>
      </c>
      <c r="G14" s="143" t="s">
        <v>3040</v>
      </c>
      <c r="H14" s="274" t="s">
        <v>196</v>
      </c>
      <c r="I14" s="144" t="s">
        <v>197</v>
      </c>
      <c r="J14" s="143">
        <v>6</v>
      </c>
      <c r="K14" s="144" t="str">
        <f>'[2]8'!$F$16</f>
        <v>Direito Ambiental Marítimo, Portuário e do Petróleo e estudos ambientais</v>
      </c>
      <c r="L14" s="295">
        <v>45778</v>
      </c>
      <c r="M14" s="295">
        <v>45901</v>
      </c>
      <c r="N14" s="143" t="s">
        <v>4177</v>
      </c>
      <c r="O14" s="145" t="s">
        <v>120</v>
      </c>
      <c r="P14" s="144"/>
      <c r="Q14" s="7"/>
      <c r="R14" s="7"/>
      <c r="S14" s="256" t="s">
        <v>1219</v>
      </c>
      <c r="T14" s="145" t="s">
        <v>4418</v>
      </c>
      <c r="U14" s="7"/>
      <c r="V14" s="7"/>
    </row>
    <row r="15" spans="1:22" ht="15.75">
      <c r="A15" s="143" t="s">
        <v>132</v>
      </c>
      <c r="B15" s="143">
        <v>9</v>
      </c>
      <c r="C15" s="144" t="s">
        <v>4545</v>
      </c>
      <c r="D15" s="144" t="s">
        <v>3047</v>
      </c>
      <c r="E15" s="144" t="s">
        <v>1692</v>
      </c>
      <c r="F15" s="144" t="s">
        <v>1692</v>
      </c>
      <c r="G15" s="143" t="s">
        <v>1692</v>
      </c>
      <c r="H15" s="274" t="s">
        <v>205</v>
      </c>
      <c r="I15" s="144" t="s">
        <v>206</v>
      </c>
      <c r="J15" s="143">
        <v>12</v>
      </c>
      <c r="K15" s="144" t="str">
        <f>'[2]9'!$D$16</f>
        <v>NBR - ISO 9001 e Auditorias da Qualidade</v>
      </c>
      <c r="L15" s="295">
        <v>45627</v>
      </c>
      <c r="M15" s="295">
        <v>45931</v>
      </c>
      <c r="N15" s="143" t="s">
        <v>4182</v>
      </c>
      <c r="O15" s="145" t="s">
        <v>240</v>
      </c>
      <c r="P15" s="144"/>
      <c r="Q15" s="7"/>
      <c r="R15" s="7"/>
      <c r="S15" s="256" t="s">
        <v>1221</v>
      </c>
      <c r="T15" s="145" t="s">
        <v>208</v>
      </c>
      <c r="U15" s="7"/>
      <c r="V15" s="7"/>
    </row>
    <row r="16" spans="1:22" ht="15.75">
      <c r="A16" s="143" t="s">
        <v>132</v>
      </c>
      <c r="B16" s="490">
        <v>10</v>
      </c>
      <c r="C16" s="144" t="s">
        <v>203</v>
      </c>
      <c r="D16" s="144" t="s">
        <v>1651</v>
      </c>
      <c r="E16" s="144" t="s">
        <v>203</v>
      </c>
      <c r="F16" s="144" t="s">
        <v>203</v>
      </c>
      <c r="G16" s="143" t="s">
        <v>203</v>
      </c>
      <c r="H16" s="274" t="s">
        <v>211</v>
      </c>
      <c r="I16" s="144" t="s">
        <v>212</v>
      </c>
      <c r="J16" s="143">
        <v>6</v>
      </c>
      <c r="K16" s="144" t="str">
        <f>'[2]10'!$D$16</f>
        <v>NBR - ISO 14001 e Auditorias Ambientais</v>
      </c>
      <c r="L16" s="295">
        <v>45778</v>
      </c>
      <c r="M16" s="295">
        <v>45931</v>
      </c>
      <c r="N16" s="143" t="s">
        <v>4182</v>
      </c>
      <c r="O16" s="145" t="s">
        <v>4206</v>
      </c>
      <c r="P16" s="144"/>
      <c r="Q16" s="7"/>
      <c r="R16" s="7"/>
      <c r="S16" s="256" t="s">
        <v>1222</v>
      </c>
      <c r="T16" s="145" t="s">
        <v>240</v>
      </c>
      <c r="U16" s="7"/>
      <c r="V16" s="7"/>
    </row>
    <row r="17" spans="1:22" ht="15.75">
      <c r="A17" s="143"/>
      <c r="B17" s="490"/>
      <c r="C17" s="144" t="s">
        <v>3046</v>
      </c>
      <c r="D17" s="144" t="s">
        <v>3045</v>
      </c>
      <c r="E17" s="144" t="s">
        <v>3046</v>
      </c>
      <c r="F17" s="144" t="s">
        <v>3046</v>
      </c>
      <c r="G17" s="143" t="s">
        <v>3046</v>
      </c>
      <c r="H17" s="274" t="s">
        <v>211</v>
      </c>
      <c r="I17" s="144" t="s">
        <v>212</v>
      </c>
      <c r="J17" s="143">
        <v>6</v>
      </c>
      <c r="K17" s="144" t="str">
        <f>'[2]10'!$F$16</f>
        <v>Planejamento e Desenvolvimento de Projetos de Produtos e Serviços</v>
      </c>
      <c r="L17" s="295">
        <v>45778</v>
      </c>
      <c r="M17" s="295">
        <v>45901</v>
      </c>
      <c r="N17" s="143" t="s">
        <v>4182</v>
      </c>
      <c r="O17" s="145" t="s">
        <v>213</v>
      </c>
      <c r="P17" s="144"/>
      <c r="Q17" s="7"/>
      <c r="R17" s="7"/>
      <c r="S17" s="256" t="s">
        <v>1223</v>
      </c>
      <c r="T17" s="145" t="s">
        <v>213</v>
      </c>
      <c r="U17" s="7"/>
      <c r="V17" s="7"/>
    </row>
    <row r="18" spans="1:22" ht="15.75">
      <c r="A18" s="143" t="s">
        <v>132</v>
      </c>
      <c r="B18" s="143">
        <v>11</v>
      </c>
      <c r="C18" s="144" t="s">
        <v>3048</v>
      </c>
      <c r="D18" s="144" t="s">
        <v>4546</v>
      </c>
      <c r="E18" s="144" t="s">
        <v>3049</v>
      </c>
      <c r="F18" s="144" t="s">
        <v>3049</v>
      </c>
      <c r="G18" s="143" t="s">
        <v>3049</v>
      </c>
      <c r="H18" s="274" t="s">
        <v>220</v>
      </c>
      <c r="I18" s="144" t="s">
        <v>221</v>
      </c>
      <c r="J18" s="143">
        <v>12</v>
      </c>
      <c r="K18" s="144" t="str">
        <f>'[2]11'!$D$16</f>
        <v>ESTRATÉGIAS DE MARKETING E BRANDING</v>
      </c>
      <c r="L18" s="295">
        <v>45627</v>
      </c>
      <c r="M18" s="295">
        <v>45931</v>
      </c>
      <c r="N18" s="143" t="s">
        <v>4182</v>
      </c>
      <c r="O18" s="145" t="s">
        <v>213</v>
      </c>
      <c r="P18" s="144"/>
      <c r="Q18" s="7"/>
      <c r="R18" s="7"/>
      <c r="S18" s="256" t="s">
        <v>1224</v>
      </c>
      <c r="T18" s="145" t="s">
        <v>226</v>
      </c>
      <c r="U18" s="7"/>
      <c r="V18" s="7"/>
    </row>
    <row r="19" spans="1:22" ht="15.75">
      <c r="A19" s="143" t="s">
        <v>132</v>
      </c>
      <c r="B19" s="490">
        <v>12</v>
      </c>
      <c r="C19" s="144" t="s">
        <v>217</v>
      </c>
      <c r="D19" s="144" t="s">
        <v>219</v>
      </c>
      <c r="E19" s="144" t="s">
        <v>219</v>
      </c>
      <c r="F19" s="144" t="s">
        <v>219</v>
      </c>
      <c r="G19" s="143" t="s">
        <v>219</v>
      </c>
      <c r="H19" s="274" t="s">
        <v>1822</v>
      </c>
      <c r="I19" s="144" t="s">
        <v>225</v>
      </c>
      <c r="J19" s="143">
        <v>6</v>
      </c>
      <c r="K19" s="144" t="str">
        <f>'[2]12'!$D$16</f>
        <v>GESTÃO DE COMPRAS E LOGÍSTICA</v>
      </c>
      <c r="L19" s="295">
        <v>45778</v>
      </c>
      <c r="M19" s="295">
        <v>45931</v>
      </c>
      <c r="N19" s="143" t="s">
        <v>4182</v>
      </c>
      <c r="O19" s="145" t="s">
        <v>240</v>
      </c>
      <c r="P19" s="144"/>
      <c r="Q19" s="7"/>
      <c r="R19" s="7"/>
      <c r="S19" s="256" t="s">
        <v>1225</v>
      </c>
      <c r="T19" s="145" t="s">
        <v>4205</v>
      </c>
      <c r="U19" s="7"/>
      <c r="V19" s="7"/>
    </row>
    <row r="20" spans="1:22" ht="15.75">
      <c r="A20" s="143"/>
      <c r="B20" s="490"/>
      <c r="C20" s="144" t="s">
        <v>370</v>
      </c>
      <c r="D20" s="144" t="s">
        <v>372</v>
      </c>
      <c r="E20" s="144" t="s">
        <v>372</v>
      </c>
      <c r="F20" s="144" t="s">
        <v>372</v>
      </c>
      <c r="G20" s="143" t="s">
        <v>372</v>
      </c>
      <c r="H20" s="274" t="s">
        <v>1822</v>
      </c>
      <c r="I20" s="144" t="s">
        <v>225</v>
      </c>
      <c r="J20" s="143">
        <v>6</v>
      </c>
      <c r="K20" s="144" t="str">
        <f>'[2]12'!$F$16</f>
        <v>GESTÃO FINANCEIRA</v>
      </c>
      <c r="L20" s="295">
        <v>45778</v>
      </c>
      <c r="M20" s="295">
        <v>45901</v>
      </c>
      <c r="N20" s="143" t="s">
        <v>4182</v>
      </c>
      <c r="O20" s="145" t="s">
        <v>183</v>
      </c>
      <c r="P20" s="144"/>
      <c r="Q20" s="7"/>
      <c r="R20" s="7"/>
      <c r="S20" s="256" t="s">
        <v>1226</v>
      </c>
      <c r="T20" s="145" t="s">
        <v>229</v>
      </c>
      <c r="U20" s="7"/>
      <c r="V20" s="7"/>
    </row>
    <row r="21" spans="1:22" ht="15.75">
      <c r="A21" s="143" t="s">
        <v>132</v>
      </c>
      <c r="B21" s="143">
        <v>13</v>
      </c>
      <c r="C21" s="144" t="s">
        <v>3053</v>
      </c>
      <c r="D21" s="144" t="s">
        <v>4547</v>
      </c>
      <c r="E21" s="144" t="s">
        <v>4548</v>
      </c>
      <c r="F21" s="144" t="s">
        <v>4548</v>
      </c>
      <c r="G21" s="143" t="s">
        <v>4548</v>
      </c>
      <c r="H21" s="274" t="s">
        <v>233</v>
      </c>
      <c r="I21" s="144" t="s">
        <v>234</v>
      </c>
      <c r="J21" s="143">
        <v>12</v>
      </c>
      <c r="K21" s="144" t="str">
        <f>'[2]13'!$D$16</f>
        <v>Gestão Financeira e Orçamentária</v>
      </c>
      <c r="L21" s="295">
        <v>45627</v>
      </c>
      <c r="M21" s="295">
        <v>45931</v>
      </c>
      <c r="N21" s="143" t="s">
        <v>4182</v>
      </c>
      <c r="O21" s="145" t="s">
        <v>240</v>
      </c>
      <c r="P21" s="144"/>
      <c r="Q21" s="7"/>
      <c r="R21" s="7"/>
      <c r="S21" s="256" t="s">
        <v>1227</v>
      </c>
      <c r="T21" s="145" t="s">
        <v>4206</v>
      </c>
      <c r="U21" s="7"/>
      <c r="V21" s="7"/>
    </row>
    <row r="22" spans="1:22" ht="15.75">
      <c r="A22" s="143" t="s">
        <v>132</v>
      </c>
      <c r="B22" s="490">
        <v>14</v>
      </c>
      <c r="C22" s="144" t="s">
        <v>3321</v>
      </c>
      <c r="D22" s="144" t="s">
        <v>3322</v>
      </c>
      <c r="E22" s="144" t="s">
        <v>3322</v>
      </c>
      <c r="F22" s="144" t="s">
        <v>3322</v>
      </c>
      <c r="G22" s="143" t="s">
        <v>3322</v>
      </c>
      <c r="H22" s="274" t="s">
        <v>238</v>
      </c>
      <c r="I22" s="144" t="s">
        <v>239</v>
      </c>
      <c r="J22" s="143">
        <v>6</v>
      </c>
      <c r="K22" s="144" t="str">
        <f>'[2]14'!$D$16</f>
        <v>Gestão Ambiental, Ética e Cidadania na Gestão Pública</v>
      </c>
      <c r="L22" s="295">
        <v>45778</v>
      </c>
      <c r="M22" s="295">
        <v>45931</v>
      </c>
      <c r="N22" s="143" t="s">
        <v>4182</v>
      </c>
      <c r="O22" s="145" t="s">
        <v>240</v>
      </c>
      <c r="P22" s="144"/>
      <c r="Q22" s="7"/>
      <c r="R22" s="7"/>
      <c r="S22" s="290" t="s">
        <v>1228</v>
      </c>
      <c r="T22" s="289" t="s">
        <v>243</v>
      </c>
      <c r="U22" s="7"/>
      <c r="V22" s="7"/>
    </row>
    <row r="23" spans="1:22" ht="15.75">
      <c r="A23" s="143"/>
      <c r="B23" s="490"/>
      <c r="C23" s="144" t="s">
        <v>4549</v>
      </c>
      <c r="D23" s="144" t="s">
        <v>3052</v>
      </c>
      <c r="E23" s="144" t="s">
        <v>3052</v>
      </c>
      <c r="F23" s="144" t="s">
        <v>3052</v>
      </c>
      <c r="G23" s="143" t="s">
        <v>3052</v>
      </c>
      <c r="H23" s="274" t="s">
        <v>238</v>
      </c>
      <c r="I23" s="144" t="s">
        <v>239</v>
      </c>
      <c r="J23" s="143">
        <v>6</v>
      </c>
      <c r="K23" s="144" t="str">
        <f>'[2]14'!$F$16</f>
        <v>Empreendedorismo Social e Administração Pública</v>
      </c>
      <c r="L23" s="295">
        <v>45778</v>
      </c>
      <c r="M23" s="295">
        <v>45901</v>
      </c>
      <c r="N23" s="143" t="s">
        <v>4182</v>
      </c>
      <c r="O23" s="145" t="s">
        <v>183</v>
      </c>
      <c r="P23" s="144"/>
      <c r="Q23" s="7"/>
      <c r="R23" s="7"/>
      <c r="S23" s="256" t="s">
        <v>1229</v>
      </c>
      <c r="T23" s="145" t="s">
        <v>235</v>
      </c>
      <c r="U23" s="7"/>
      <c r="V23" s="7"/>
    </row>
    <row r="24" spans="1:22" ht="15.75">
      <c r="A24" s="143" t="s">
        <v>132</v>
      </c>
      <c r="B24" s="143">
        <v>15</v>
      </c>
      <c r="C24" s="144" t="s">
        <v>3326</v>
      </c>
      <c r="D24" s="144" t="s">
        <v>4550</v>
      </c>
      <c r="E24" s="144" t="s">
        <v>3327</v>
      </c>
      <c r="F24" s="144" t="s">
        <v>3327</v>
      </c>
      <c r="G24" s="143" t="s">
        <v>3327</v>
      </c>
      <c r="H24" s="274" t="s">
        <v>247</v>
      </c>
      <c r="I24" s="144" t="s">
        <v>248</v>
      </c>
      <c r="J24" s="143">
        <v>12</v>
      </c>
      <c r="K24" s="144" t="str">
        <f>'[2]15'!$D$16</f>
        <v>GESTÃO DA QUALIDADE E SUSTENTABILIDADE</v>
      </c>
      <c r="L24" s="295">
        <v>45627</v>
      </c>
      <c r="M24" s="295">
        <v>45931</v>
      </c>
      <c r="N24" s="143" t="s">
        <v>4182</v>
      </c>
      <c r="O24" s="145" t="s">
        <v>213</v>
      </c>
      <c r="P24" s="144"/>
      <c r="Q24" s="7"/>
      <c r="R24" s="7"/>
      <c r="S24" s="256" t="s">
        <v>1209</v>
      </c>
      <c r="T24" s="145" t="s">
        <v>4551</v>
      </c>
    </row>
    <row r="25" spans="1:22" ht="15.75">
      <c r="A25" s="143" t="s">
        <v>132</v>
      </c>
      <c r="B25" s="490">
        <v>16</v>
      </c>
      <c r="C25" s="144" t="s">
        <v>3326</v>
      </c>
      <c r="D25" s="144" t="s">
        <v>3327</v>
      </c>
      <c r="E25" s="144" t="s">
        <v>3327</v>
      </c>
      <c r="F25" s="144" t="s">
        <v>3327</v>
      </c>
      <c r="G25" s="143" t="s">
        <v>3327</v>
      </c>
      <c r="H25" s="274" t="s">
        <v>249</v>
      </c>
      <c r="I25" s="144" t="s">
        <v>250</v>
      </c>
      <c r="J25" s="143">
        <v>6</v>
      </c>
      <c r="K25" s="144" t="str">
        <f>'[2]16'!$D$16</f>
        <v>GESTÃO DA QUALIDADE E SUSTENTABILIDADE</v>
      </c>
      <c r="L25" s="295">
        <v>45778</v>
      </c>
      <c r="M25" s="295">
        <v>45931</v>
      </c>
      <c r="N25" s="143" t="s">
        <v>4182</v>
      </c>
      <c r="O25" s="145" t="s">
        <v>213</v>
      </c>
      <c r="P25" s="144"/>
      <c r="Q25" s="7"/>
      <c r="R25" s="7"/>
    </row>
    <row r="26" spans="1:22" ht="15.75">
      <c r="A26" s="143"/>
      <c r="B26" s="490"/>
      <c r="C26" s="144" t="s">
        <v>3055</v>
      </c>
      <c r="D26" s="144" t="s">
        <v>512</v>
      </c>
      <c r="E26" s="144" t="s">
        <v>512</v>
      </c>
      <c r="F26" s="144" t="s">
        <v>512</v>
      </c>
      <c r="G26" s="143" t="s">
        <v>512</v>
      </c>
      <c r="H26" s="274" t="s">
        <v>249</v>
      </c>
      <c r="I26" s="144" t="s">
        <v>250</v>
      </c>
      <c r="J26" s="143">
        <v>6</v>
      </c>
      <c r="K26" s="144" t="str">
        <f>'[2]16'!$F$16</f>
        <v>GESTÃO DE RISCO EM PROJETOS</v>
      </c>
      <c r="L26" s="295">
        <v>45778</v>
      </c>
      <c r="M26" s="295">
        <v>45901</v>
      </c>
      <c r="N26" s="143" t="s">
        <v>4182</v>
      </c>
      <c r="O26" s="145" t="s">
        <v>198</v>
      </c>
      <c r="P26" s="144"/>
      <c r="Q26" s="7"/>
      <c r="R26" s="7"/>
    </row>
    <row r="27" spans="1:22" ht="15.75">
      <c r="A27" s="143" t="s">
        <v>132</v>
      </c>
      <c r="B27" s="143">
        <v>17</v>
      </c>
      <c r="C27" s="144" t="s">
        <v>3414</v>
      </c>
      <c r="D27" s="144" t="s">
        <v>444</v>
      </c>
      <c r="E27" s="144" t="s">
        <v>444</v>
      </c>
      <c r="F27" s="144" t="s">
        <v>444</v>
      </c>
      <c r="G27" s="143" t="s">
        <v>444</v>
      </c>
      <c r="H27" s="274" t="s">
        <v>354</v>
      </c>
      <c r="I27" s="144" t="s">
        <v>253</v>
      </c>
      <c r="J27" s="143">
        <v>12</v>
      </c>
      <c r="K27" s="144" t="str">
        <f>'[2]17'!$D$16</f>
        <v xml:space="preserve">Gestão da Produção </v>
      </c>
      <c r="L27" s="295">
        <v>45627</v>
      </c>
      <c r="M27" s="295">
        <v>45931</v>
      </c>
      <c r="N27" s="143" t="s">
        <v>4182</v>
      </c>
      <c r="O27" s="145" t="s">
        <v>213</v>
      </c>
      <c r="P27" s="144"/>
      <c r="Q27" s="7"/>
      <c r="R27" s="7"/>
    </row>
    <row r="28" spans="1:22" ht="15.75">
      <c r="A28" s="143" t="s">
        <v>132</v>
      </c>
      <c r="B28" s="490">
        <v>18</v>
      </c>
      <c r="C28" s="144" t="s">
        <v>444</v>
      </c>
      <c r="D28" s="144" t="s">
        <v>444</v>
      </c>
      <c r="E28" s="144" t="s">
        <v>444</v>
      </c>
      <c r="F28" s="144" t="s">
        <v>444</v>
      </c>
      <c r="G28" s="143" t="s">
        <v>444</v>
      </c>
      <c r="H28" s="274" t="s">
        <v>255</v>
      </c>
      <c r="I28" s="144" t="s">
        <v>256</v>
      </c>
      <c r="J28" s="143">
        <v>6</v>
      </c>
      <c r="K28" s="144" t="str">
        <f>'[2]18'!$D$16</f>
        <v>Gestão da Produção</v>
      </c>
      <c r="L28" s="295">
        <v>45778</v>
      </c>
      <c r="M28" s="295">
        <v>45931</v>
      </c>
      <c r="N28" s="143" t="s">
        <v>4182</v>
      </c>
      <c r="O28" s="145" t="s">
        <v>213</v>
      </c>
      <c r="P28" s="144"/>
      <c r="Q28" s="7"/>
      <c r="R28" s="7"/>
    </row>
    <row r="29" spans="1:22" ht="15.75">
      <c r="A29" s="143"/>
      <c r="B29" s="490"/>
      <c r="C29" s="144" t="s">
        <v>223</v>
      </c>
      <c r="D29" s="144" t="s">
        <v>223</v>
      </c>
      <c r="E29" s="144" t="s">
        <v>223</v>
      </c>
      <c r="F29" s="144" t="s">
        <v>223</v>
      </c>
      <c r="G29" s="143" t="s">
        <v>223</v>
      </c>
      <c r="H29" s="274" t="s">
        <v>255</v>
      </c>
      <c r="I29" s="144" t="s">
        <v>256</v>
      </c>
      <c r="J29" s="143">
        <v>6</v>
      </c>
      <c r="K29" s="144" t="str">
        <f>'[2]18'!$F$16</f>
        <v>Planejamento Estratégico</v>
      </c>
      <c r="L29" s="295">
        <v>45778</v>
      </c>
      <c r="M29" s="295">
        <v>45901</v>
      </c>
      <c r="N29" s="143" t="s">
        <v>4182</v>
      </c>
      <c r="O29" s="145" t="s">
        <v>240</v>
      </c>
      <c r="P29" s="144"/>
      <c r="Q29" s="7"/>
      <c r="R29" s="7"/>
    </row>
    <row r="30" spans="1:22" ht="15.75">
      <c r="A30" s="143" t="s">
        <v>132</v>
      </c>
      <c r="B30" s="143">
        <v>19</v>
      </c>
      <c r="C30" s="144" t="s">
        <v>3031</v>
      </c>
      <c r="D30" s="144" t="s">
        <v>3035</v>
      </c>
      <c r="E30" s="144" t="s">
        <v>3033</v>
      </c>
      <c r="F30" s="144" t="s">
        <v>3033</v>
      </c>
      <c r="G30" s="143" t="s">
        <v>3033</v>
      </c>
      <c r="H30" s="274" t="s">
        <v>261</v>
      </c>
      <c r="I30" s="144" t="s">
        <v>262</v>
      </c>
      <c r="J30" s="143">
        <v>12</v>
      </c>
      <c r="K30" s="144" t="str">
        <f>'[2]19'!$D$16</f>
        <v>Direito Individual do Trabalho: Princípios e Direito do Trabalhador</v>
      </c>
      <c r="L30" s="295">
        <v>45627</v>
      </c>
      <c r="M30" s="295">
        <v>45931</v>
      </c>
      <c r="N30" s="143" t="s">
        <v>4182</v>
      </c>
      <c r="O30" s="145" t="s">
        <v>120</v>
      </c>
      <c r="P30" s="144"/>
      <c r="Q30" s="7"/>
      <c r="R30" s="7"/>
    </row>
    <row r="31" spans="1:22" ht="15.75">
      <c r="A31" s="143" t="s">
        <v>132</v>
      </c>
      <c r="B31" s="490">
        <v>20</v>
      </c>
      <c r="C31" s="144" t="s">
        <v>3031</v>
      </c>
      <c r="D31" s="144" t="s">
        <v>3033</v>
      </c>
      <c r="E31" s="144" t="s">
        <v>3033</v>
      </c>
      <c r="F31" s="144" t="s">
        <v>3033</v>
      </c>
      <c r="G31" s="143" t="s">
        <v>3033</v>
      </c>
      <c r="H31" s="274" t="s">
        <v>264</v>
      </c>
      <c r="I31" s="144" t="s">
        <v>265</v>
      </c>
      <c r="J31" s="143">
        <v>6</v>
      </c>
      <c r="K31" s="144" t="str">
        <f>'[2]20'!$D$16</f>
        <v>Direito Individual do Trabaho: Princípios e Direito do Trabalhador</v>
      </c>
      <c r="L31" s="295">
        <v>45778</v>
      </c>
      <c r="M31" s="295">
        <v>45931</v>
      </c>
      <c r="N31" s="143" t="s">
        <v>4182</v>
      </c>
      <c r="O31" s="144" t="s">
        <v>120</v>
      </c>
      <c r="P31" s="144"/>
      <c r="Q31" s="7"/>
      <c r="R31" s="7"/>
    </row>
    <row r="32" spans="1:22" ht="15.75">
      <c r="A32" s="143"/>
      <c r="B32" s="490"/>
      <c r="C32" s="144" t="s">
        <v>3036</v>
      </c>
      <c r="D32" s="144" t="s">
        <v>3036</v>
      </c>
      <c r="E32" s="144" t="s">
        <v>3036</v>
      </c>
      <c r="F32" s="144" t="s">
        <v>3036</v>
      </c>
      <c r="G32" s="143" t="s">
        <v>3036</v>
      </c>
      <c r="H32" s="274" t="s">
        <v>264</v>
      </c>
      <c r="I32" s="144" t="s">
        <v>265</v>
      </c>
      <c r="J32" s="143">
        <v>6</v>
      </c>
      <c r="K32" s="144" t="str">
        <f>'[2]20'!$F$16</f>
        <v>Direito Coletivo do Trabalho</v>
      </c>
      <c r="L32" s="295">
        <v>45778</v>
      </c>
      <c r="M32" s="295">
        <v>45901</v>
      </c>
      <c r="N32" s="143" t="s">
        <v>4182</v>
      </c>
      <c r="O32" s="144" t="s">
        <v>139</v>
      </c>
      <c r="P32" s="144"/>
      <c r="Q32" s="7"/>
      <c r="R32" s="7"/>
    </row>
    <row r="33" spans="1:18" ht="15.75">
      <c r="A33" s="143" t="s">
        <v>132</v>
      </c>
      <c r="B33" s="143">
        <v>21</v>
      </c>
      <c r="C33" s="144" t="s">
        <v>393</v>
      </c>
      <c r="D33" s="144" t="s">
        <v>3246</v>
      </c>
      <c r="E33" s="144" t="s">
        <v>2037</v>
      </c>
      <c r="F33" s="144" t="s">
        <v>2037</v>
      </c>
      <c r="G33" s="143" t="s">
        <v>2037</v>
      </c>
      <c r="H33" s="274" t="s">
        <v>269</v>
      </c>
      <c r="I33" s="144" t="s">
        <v>270</v>
      </c>
      <c r="J33" s="143">
        <v>12</v>
      </c>
      <c r="K33" s="144" t="str">
        <f>'[2]21'!$D$16</f>
        <v xml:space="preserve">Gestão Hospitalar e Qualidade do Atendimento   </v>
      </c>
      <c r="L33" s="295">
        <v>45627</v>
      </c>
      <c r="M33" s="295">
        <v>45931</v>
      </c>
      <c r="N33" s="143" t="s">
        <v>4182</v>
      </c>
      <c r="O33" s="144" t="s">
        <v>198</v>
      </c>
      <c r="P33" s="144"/>
      <c r="Q33" s="7"/>
      <c r="R33" s="7"/>
    </row>
    <row r="34" spans="1:18" ht="15.75">
      <c r="A34" s="143" t="s">
        <v>132</v>
      </c>
      <c r="B34" s="490">
        <v>22</v>
      </c>
      <c r="C34" s="144" t="s">
        <v>393</v>
      </c>
      <c r="D34" s="144" t="s">
        <v>2037</v>
      </c>
      <c r="E34" s="144" t="s">
        <v>2037</v>
      </c>
      <c r="F34" s="144" t="s">
        <v>2037</v>
      </c>
      <c r="G34" s="143" t="s">
        <v>2037</v>
      </c>
      <c r="H34" s="274" t="s">
        <v>271</v>
      </c>
      <c r="I34" s="144" t="s">
        <v>272</v>
      </c>
      <c r="J34" s="143">
        <v>6</v>
      </c>
      <c r="K34" s="144" t="str">
        <f>'[2]22'!$D$16</f>
        <v>Gestão Hospitalar e Qualidade do Atendimento</v>
      </c>
      <c r="L34" s="295">
        <v>45778</v>
      </c>
      <c r="M34" s="295">
        <v>45931</v>
      </c>
      <c r="N34" s="143" t="s">
        <v>4182</v>
      </c>
      <c r="O34" s="144" t="s">
        <v>198</v>
      </c>
      <c r="P34" s="144"/>
      <c r="Q34" s="7"/>
      <c r="R34" s="7"/>
    </row>
    <row r="35" spans="1:18" ht="15.75">
      <c r="A35" s="143"/>
      <c r="B35" s="490"/>
      <c r="C35" s="144" t="s">
        <v>222</v>
      </c>
      <c r="D35" s="144" t="s">
        <v>223</v>
      </c>
      <c r="E35" s="144" t="s">
        <v>223</v>
      </c>
      <c r="F35" s="144" t="s">
        <v>223</v>
      </c>
      <c r="G35" s="143" t="s">
        <v>223</v>
      </c>
      <c r="H35" s="274" t="s">
        <v>271</v>
      </c>
      <c r="I35" s="144" t="s">
        <v>272</v>
      </c>
      <c r="J35" s="143">
        <v>6</v>
      </c>
      <c r="K35" s="144" t="str">
        <f>'[2]22'!$F$16</f>
        <v>Planejamento Estratégico</v>
      </c>
      <c r="L35" s="295">
        <v>45778</v>
      </c>
      <c r="M35" s="295">
        <v>45901</v>
      </c>
      <c r="N35" s="143" t="s">
        <v>4182</v>
      </c>
      <c r="O35" s="144" t="s">
        <v>240</v>
      </c>
      <c r="P35" s="144"/>
      <c r="Q35" s="7"/>
      <c r="R35" s="7"/>
    </row>
    <row r="36" spans="1:18" ht="15.75">
      <c r="A36" s="143" t="s">
        <v>132</v>
      </c>
      <c r="B36" s="143">
        <v>23</v>
      </c>
      <c r="C36" s="144" t="s">
        <v>1404</v>
      </c>
      <c r="D36" s="144" t="s">
        <v>1405</v>
      </c>
      <c r="E36" s="144" t="s">
        <v>1404</v>
      </c>
      <c r="F36" s="144" t="s">
        <v>1404</v>
      </c>
      <c r="G36" s="143" t="s">
        <v>1404</v>
      </c>
      <c r="H36" s="274" t="s">
        <v>1832</v>
      </c>
      <c r="I36" s="144" t="s">
        <v>280</v>
      </c>
      <c r="J36" s="143">
        <v>12</v>
      </c>
      <c r="K36" s="144" t="str">
        <f>'[2]23'!$D$16</f>
        <v>Marketing Digital</v>
      </c>
      <c r="L36" s="295">
        <v>45627</v>
      </c>
      <c r="M36" s="295">
        <v>45931</v>
      </c>
      <c r="N36" s="143" t="s">
        <v>4182</v>
      </c>
      <c r="O36" s="144" t="s">
        <v>198</v>
      </c>
      <c r="P36" s="144"/>
      <c r="Q36" s="7"/>
      <c r="R36" s="7"/>
    </row>
    <row r="37" spans="1:18" ht="15.75">
      <c r="A37" s="143" t="s">
        <v>132</v>
      </c>
      <c r="B37" s="490">
        <v>24</v>
      </c>
      <c r="C37" s="144" t="s">
        <v>1863</v>
      </c>
      <c r="D37" s="144" t="s">
        <v>3273</v>
      </c>
      <c r="E37" s="144" t="s">
        <v>1863</v>
      </c>
      <c r="F37" s="144" t="s">
        <v>1863</v>
      </c>
      <c r="G37" s="143" t="s">
        <v>1863</v>
      </c>
      <c r="H37" s="274" t="s">
        <v>282</v>
      </c>
      <c r="I37" s="144" t="s">
        <v>283</v>
      </c>
      <c r="J37" s="143">
        <v>6</v>
      </c>
      <c r="K37" s="144" t="str">
        <f>'[2]24'!$D$16</f>
        <v>storytelling</v>
      </c>
      <c r="L37" s="295">
        <v>45778</v>
      </c>
      <c r="M37" s="295">
        <v>45931</v>
      </c>
      <c r="N37" s="143" t="s">
        <v>4182</v>
      </c>
      <c r="O37" s="144" t="s">
        <v>229</v>
      </c>
      <c r="P37" s="144"/>
      <c r="Q37" s="7"/>
      <c r="R37" s="7"/>
    </row>
    <row r="38" spans="1:18" ht="15.75">
      <c r="A38" s="143"/>
      <c r="B38" s="490"/>
      <c r="C38" s="144" t="s">
        <v>1110</v>
      </c>
      <c r="D38" s="144" t="s">
        <v>3062</v>
      </c>
      <c r="E38" s="144" t="s">
        <v>1111</v>
      </c>
      <c r="F38" s="144" t="s">
        <v>1111</v>
      </c>
      <c r="G38" s="143" t="s">
        <v>1111</v>
      </c>
      <c r="H38" s="274" t="s">
        <v>282</v>
      </c>
      <c r="I38" s="144" t="s">
        <v>283</v>
      </c>
      <c r="J38" s="143">
        <v>6</v>
      </c>
      <c r="K38" s="144" t="str">
        <f>'[2]24'!$F$16</f>
        <v>Oratória, Retórica e Eloquência</v>
      </c>
      <c r="L38" s="295">
        <v>45778</v>
      </c>
      <c r="M38" s="295">
        <v>45901</v>
      </c>
      <c r="N38" s="143" t="s">
        <v>4182</v>
      </c>
      <c r="O38" s="144" t="s">
        <v>4551</v>
      </c>
      <c r="P38" s="144"/>
      <c r="Q38" s="7"/>
      <c r="R38" s="7"/>
    </row>
    <row r="39" spans="1:18" ht="15.75">
      <c r="A39" s="143" t="s">
        <v>132</v>
      </c>
      <c r="B39" s="143">
        <v>25</v>
      </c>
      <c r="C39" s="144" t="s">
        <v>2043</v>
      </c>
      <c r="D39" s="144" t="s">
        <v>2044</v>
      </c>
      <c r="E39" s="144" t="s">
        <v>2044</v>
      </c>
      <c r="F39" s="144" t="s">
        <v>2044</v>
      </c>
      <c r="G39" s="143" t="s">
        <v>2044</v>
      </c>
      <c r="H39" s="274" t="s">
        <v>289</v>
      </c>
      <c r="I39" s="144" t="s">
        <v>290</v>
      </c>
      <c r="J39" s="143">
        <v>12</v>
      </c>
      <c r="K39" s="144" t="str">
        <f>'[2]25'!$D$16</f>
        <v>Instituições Dos Processos Administrativo E Constitucional</v>
      </c>
      <c r="L39" s="295">
        <v>45627</v>
      </c>
      <c r="M39" s="295">
        <v>45931</v>
      </c>
      <c r="N39" s="143" t="s">
        <v>4182</v>
      </c>
      <c r="O39" s="144" t="s">
        <v>139</v>
      </c>
      <c r="P39" s="144"/>
      <c r="Q39" s="7"/>
      <c r="R39" s="7"/>
    </row>
    <row r="40" spans="1:18" ht="15.75">
      <c r="A40" s="143" t="s">
        <v>132</v>
      </c>
      <c r="B40" s="490">
        <v>26</v>
      </c>
      <c r="C40" s="144" t="s">
        <v>2043</v>
      </c>
      <c r="D40" s="144" t="s">
        <v>2044</v>
      </c>
      <c r="E40" s="144" t="s">
        <v>2044</v>
      </c>
      <c r="F40" s="144" t="s">
        <v>2044</v>
      </c>
      <c r="G40" s="143" t="s">
        <v>2044</v>
      </c>
      <c r="H40" s="274" t="s">
        <v>292</v>
      </c>
      <c r="I40" s="144" t="s">
        <v>293</v>
      </c>
      <c r="J40" s="143">
        <v>6</v>
      </c>
      <c r="K40" s="144" t="str">
        <f>'[2]26'!$D$16</f>
        <v>Instituições dos Processos Administrativos e Constitucional</v>
      </c>
      <c r="L40" s="295">
        <v>45778</v>
      </c>
      <c r="M40" s="295">
        <v>45931</v>
      </c>
      <c r="N40" s="143" t="s">
        <v>4182</v>
      </c>
      <c r="O40" s="144" t="s">
        <v>139</v>
      </c>
      <c r="P40" s="144"/>
      <c r="Q40" s="7"/>
      <c r="R40" s="7"/>
    </row>
    <row r="41" spans="1:18" ht="15.75">
      <c r="A41" s="143"/>
      <c r="B41" s="490"/>
      <c r="C41" s="144" t="s">
        <v>3064</v>
      </c>
      <c r="D41" s="144" t="s">
        <v>3064</v>
      </c>
      <c r="E41" s="144" t="s">
        <v>3064</v>
      </c>
      <c r="F41" s="144" t="s">
        <v>3064</v>
      </c>
      <c r="G41" s="143" t="s">
        <v>3064</v>
      </c>
      <c r="H41" s="274" t="s">
        <v>292</v>
      </c>
      <c r="I41" s="144" t="s">
        <v>293</v>
      </c>
      <c r="J41" s="143">
        <v>6</v>
      </c>
      <c r="K41" s="144" t="str">
        <f>'[2]26'!$F$16</f>
        <v>Economia e Mercado Global</v>
      </c>
      <c r="L41" s="295">
        <v>45778</v>
      </c>
      <c r="M41" s="295">
        <v>45901</v>
      </c>
      <c r="N41" s="143" t="s">
        <v>4182</v>
      </c>
      <c r="O41" s="144" t="s">
        <v>240</v>
      </c>
      <c r="P41" s="144"/>
      <c r="Q41" s="7"/>
      <c r="R41" s="7"/>
    </row>
    <row r="42" spans="1:18" ht="15.75">
      <c r="A42" s="143" t="s">
        <v>132</v>
      </c>
      <c r="B42" s="143">
        <v>27</v>
      </c>
      <c r="C42" s="144" t="s">
        <v>1641</v>
      </c>
      <c r="D42" s="144" t="s">
        <v>3353</v>
      </c>
      <c r="E42" s="144" t="s">
        <v>501</v>
      </c>
      <c r="F42" s="144" t="s">
        <v>501</v>
      </c>
      <c r="G42" s="143" t="s">
        <v>501</v>
      </c>
      <c r="H42" s="274" t="s">
        <v>298</v>
      </c>
      <c r="I42" s="144" t="s">
        <v>299</v>
      </c>
      <c r="J42" s="143">
        <v>12</v>
      </c>
      <c r="K42" s="144" t="str">
        <f>'[2]27'!$D$16</f>
        <v>Computação Gráfica</v>
      </c>
      <c r="L42" s="295">
        <v>45627</v>
      </c>
      <c r="M42" s="295">
        <v>45931</v>
      </c>
      <c r="N42" s="143" t="s">
        <v>4182</v>
      </c>
      <c r="O42" s="144" t="s">
        <v>4418</v>
      </c>
      <c r="P42" s="144"/>
      <c r="Q42" s="7"/>
      <c r="R42" s="7"/>
    </row>
    <row r="43" spans="1:18" ht="15.75">
      <c r="A43" s="143" t="s">
        <v>132</v>
      </c>
      <c r="B43" s="143">
        <v>28</v>
      </c>
      <c r="C43" s="144" t="s">
        <v>1641</v>
      </c>
      <c r="D43" s="144" t="s">
        <v>3353</v>
      </c>
      <c r="E43" s="144" t="s">
        <v>501</v>
      </c>
      <c r="F43" s="144" t="s">
        <v>501</v>
      </c>
      <c r="G43" s="143" t="s">
        <v>501</v>
      </c>
      <c r="H43" s="274" t="s">
        <v>300</v>
      </c>
      <c r="I43" s="144" t="s">
        <v>301</v>
      </c>
      <c r="J43" s="143">
        <v>6</v>
      </c>
      <c r="K43" s="144" t="str">
        <f>'[2]28'!$D$16</f>
        <v>Computação Gráfica</v>
      </c>
      <c r="L43" s="295">
        <v>45778</v>
      </c>
      <c r="M43" s="295">
        <v>45931</v>
      </c>
      <c r="N43" s="143" t="s">
        <v>4182</v>
      </c>
      <c r="O43" s="144" t="s">
        <v>4418</v>
      </c>
      <c r="P43" s="144"/>
      <c r="Q43" s="7"/>
      <c r="R43" s="7"/>
    </row>
    <row r="44" spans="1:18" ht="15.75">
      <c r="A44" s="143"/>
      <c r="B44" s="143"/>
      <c r="C44" s="144" t="s">
        <v>1400</v>
      </c>
      <c r="D44" s="144" t="s">
        <v>1401</v>
      </c>
      <c r="E44" s="144" t="s">
        <v>1400</v>
      </c>
      <c r="F44" s="144" t="s">
        <v>1400</v>
      </c>
      <c r="G44" s="143" t="s">
        <v>1400</v>
      </c>
      <c r="H44" s="274" t="s">
        <v>300</v>
      </c>
      <c r="I44" s="144" t="s">
        <v>301</v>
      </c>
      <c r="J44" s="143">
        <v>6</v>
      </c>
      <c r="K44" s="144" t="str">
        <f>'[2]28'!$F$16</f>
        <v>Fundamentos em Inteligência Artificial</v>
      </c>
      <c r="L44" s="295">
        <v>45778</v>
      </c>
      <c r="M44" s="295">
        <v>45901</v>
      </c>
      <c r="N44" s="143" t="s">
        <v>4182</v>
      </c>
      <c r="O44" s="144" t="s">
        <v>235</v>
      </c>
      <c r="P44" s="144"/>
      <c r="Q44" s="7"/>
      <c r="R44" s="7"/>
    </row>
    <row r="45" spans="1:18" ht="15.75">
      <c r="A45" s="143" t="s">
        <v>132</v>
      </c>
      <c r="B45" s="143">
        <v>29</v>
      </c>
      <c r="C45" s="144" t="s">
        <v>3358</v>
      </c>
      <c r="D45" s="144" t="s">
        <v>1439</v>
      </c>
      <c r="E45" s="144" t="s">
        <v>1439</v>
      </c>
      <c r="F45" s="144" t="s">
        <v>1439</v>
      </c>
      <c r="G45" s="143" t="s">
        <v>1439</v>
      </c>
      <c r="H45" s="274" t="s">
        <v>307</v>
      </c>
      <c r="I45" s="144" t="s">
        <v>308</v>
      </c>
      <c r="J45" s="143">
        <v>12</v>
      </c>
      <c r="K45" s="144" t="str">
        <f>'[2]29'!$D$16</f>
        <v>Administração De Serviços De Alimentação</v>
      </c>
      <c r="L45" s="295">
        <v>45627</v>
      </c>
      <c r="M45" s="295">
        <v>45931</v>
      </c>
      <c r="N45" s="143" t="s">
        <v>4182</v>
      </c>
      <c r="O45" s="144" t="s">
        <v>198</v>
      </c>
      <c r="P45" s="144"/>
      <c r="Q45" s="7"/>
      <c r="R45" s="7"/>
    </row>
    <row r="46" spans="1:18" ht="15.75">
      <c r="A46" s="143" t="s">
        <v>132</v>
      </c>
      <c r="B46" s="143">
        <v>30</v>
      </c>
      <c r="C46" s="144" t="s">
        <v>3358</v>
      </c>
      <c r="D46" s="144" t="s">
        <v>1439</v>
      </c>
      <c r="E46" s="144" t="s">
        <v>1439</v>
      </c>
      <c r="F46" s="144" t="s">
        <v>1439</v>
      </c>
      <c r="G46" s="143" t="s">
        <v>1439</v>
      </c>
      <c r="H46" s="274" t="s">
        <v>309</v>
      </c>
      <c r="I46" s="144" t="s">
        <v>310</v>
      </c>
      <c r="J46" s="143">
        <v>6</v>
      </c>
      <c r="K46" s="144" t="str">
        <f>'[2]30'!$D$16</f>
        <v>Administração de Serviços de Alimentação</v>
      </c>
      <c r="L46" s="295">
        <v>45778</v>
      </c>
      <c r="M46" s="295">
        <v>45931</v>
      </c>
      <c r="N46" s="143" t="s">
        <v>4182</v>
      </c>
      <c r="O46" s="144" t="s">
        <v>198</v>
      </c>
      <c r="P46" s="144"/>
      <c r="Q46" s="7"/>
      <c r="R46" s="7"/>
    </row>
    <row r="47" spans="1:18" ht="15.75">
      <c r="A47" s="143"/>
      <c r="B47" s="143"/>
      <c r="C47" s="144" t="s">
        <v>3066</v>
      </c>
      <c r="D47" s="144" t="s">
        <v>455</v>
      </c>
      <c r="E47" s="144" t="s">
        <v>455</v>
      </c>
      <c r="F47" s="144" t="s">
        <v>455</v>
      </c>
      <c r="G47" s="143" t="s">
        <v>455</v>
      </c>
      <c r="H47" s="274" t="s">
        <v>309</v>
      </c>
      <c r="I47" s="144" t="s">
        <v>310</v>
      </c>
      <c r="J47" s="143">
        <v>6</v>
      </c>
      <c r="K47" s="144" t="str">
        <f>'[2]30'!$F$16</f>
        <v>Bioquímica dos Alimentos</v>
      </c>
      <c r="L47" s="295">
        <v>45778</v>
      </c>
      <c r="M47" s="295">
        <v>45901</v>
      </c>
      <c r="N47" s="143" t="s">
        <v>4182</v>
      </c>
      <c r="O47" s="144" t="s">
        <v>131</v>
      </c>
      <c r="P47" s="144"/>
      <c r="Q47" s="7"/>
      <c r="R47" s="7"/>
    </row>
    <row r="48" spans="1:18" ht="15.75">
      <c r="A48" s="143" t="s">
        <v>132</v>
      </c>
      <c r="B48" s="143">
        <v>31</v>
      </c>
      <c r="C48" s="144" t="s">
        <v>1671</v>
      </c>
      <c r="D48" s="144" t="s">
        <v>1671</v>
      </c>
      <c r="E48" s="144" t="s">
        <v>1671</v>
      </c>
      <c r="F48" s="144" t="s">
        <v>1671</v>
      </c>
      <c r="G48" s="143" t="s">
        <v>1671</v>
      </c>
      <c r="H48" s="274" t="s">
        <v>1845</v>
      </c>
      <c r="I48" s="144" t="s">
        <v>315</v>
      </c>
      <c r="J48" s="143">
        <v>12</v>
      </c>
      <c r="K48" s="144" t="str">
        <f>'[2]31'!$D$16</f>
        <v>Liderança e Gestão de Equipes</v>
      </c>
      <c r="L48" s="295">
        <v>45627</v>
      </c>
      <c r="M48" s="295">
        <v>45931</v>
      </c>
      <c r="N48" s="143" t="s">
        <v>4182</v>
      </c>
      <c r="O48" s="144" t="s">
        <v>183</v>
      </c>
      <c r="P48" s="144"/>
      <c r="Q48" s="7"/>
      <c r="R48" s="7"/>
    </row>
    <row r="49" spans="1:18" ht="15.75">
      <c r="A49" s="143" t="s">
        <v>132</v>
      </c>
      <c r="B49" s="143">
        <v>32</v>
      </c>
      <c r="C49" s="144" t="s">
        <v>1454</v>
      </c>
      <c r="D49" s="144" t="s">
        <v>1671</v>
      </c>
      <c r="E49" s="144" t="s">
        <v>1671</v>
      </c>
      <c r="F49" s="144" t="s">
        <v>1671</v>
      </c>
      <c r="G49" s="143" t="s">
        <v>1671</v>
      </c>
      <c r="H49" s="274" t="s">
        <v>316</v>
      </c>
      <c r="I49" s="144" t="s">
        <v>317</v>
      </c>
      <c r="J49" s="143">
        <v>6</v>
      </c>
      <c r="K49" s="144" t="str">
        <f>'[2]32'!$D$16</f>
        <v>Liderança e Gestão de Equipes</v>
      </c>
      <c r="L49" s="295">
        <v>45778</v>
      </c>
      <c r="M49" s="295">
        <v>45931</v>
      </c>
      <c r="N49" s="143" t="s">
        <v>4182</v>
      </c>
      <c r="O49" s="144" t="s">
        <v>183</v>
      </c>
      <c r="P49" s="144"/>
      <c r="Q49" s="7"/>
      <c r="R49" s="7"/>
    </row>
    <row r="50" spans="1:18" ht="15.75">
      <c r="A50" s="143"/>
      <c r="B50" s="143"/>
      <c r="C50" s="144" t="s">
        <v>1092</v>
      </c>
      <c r="D50" s="144" t="s">
        <v>1092</v>
      </c>
      <c r="E50" s="144" t="s">
        <v>1092</v>
      </c>
      <c r="F50" s="144" t="s">
        <v>1092</v>
      </c>
      <c r="G50" s="143" t="s">
        <v>1092</v>
      </c>
      <c r="H50" s="274" t="s">
        <v>316</v>
      </c>
      <c r="I50" s="144" t="s">
        <v>317</v>
      </c>
      <c r="J50" s="143">
        <v>6</v>
      </c>
      <c r="K50" s="144" t="str">
        <f>'[2]32'!$F$16</f>
        <v>Auditoria da Qualidade</v>
      </c>
      <c r="L50" s="295">
        <v>45778</v>
      </c>
      <c r="M50" s="295">
        <v>45901</v>
      </c>
      <c r="N50" s="143" t="s">
        <v>4182</v>
      </c>
      <c r="O50" s="144" t="s">
        <v>213</v>
      </c>
      <c r="P50" s="144"/>
      <c r="Q50" s="7"/>
      <c r="R50" s="7"/>
    </row>
    <row r="51" spans="1:18" ht="15.75">
      <c r="A51" s="143" t="s">
        <v>132</v>
      </c>
      <c r="B51" s="143">
        <v>33</v>
      </c>
      <c r="C51" s="144" t="s">
        <v>4552</v>
      </c>
      <c r="D51" s="144" t="s">
        <v>3072</v>
      </c>
      <c r="E51" s="144" t="s">
        <v>3071</v>
      </c>
      <c r="F51" s="144" t="s">
        <v>3071</v>
      </c>
      <c r="G51" s="143" t="s">
        <v>3071</v>
      </c>
      <c r="H51" s="274" t="s">
        <v>320</v>
      </c>
      <c r="I51" s="144" t="s">
        <v>321</v>
      </c>
      <c r="J51" s="143">
        <v>12</v>
      </c>
      <c r="K51" s="144" t="str">
        <f>'[2]33'!$D$16</f>
        <v xml:space="preserve">Planejamento Estratégico </v>
      </c>
      <c r="L51" s="295">
        <v>45627</v>
      </c>
      <c r="M51" s="295">
        <v>45931</v>
      </c>
      <c r="N51" s="143" t="s">
        <v>4182</v>
      </c>
      <c r="O51" s="144" t="s">
        <v>240</v>
      </c>
      <c r="P51" s="144"/>
      <c r="Q51" s="7"/>
      <c r="R51" s="7"/>
    </row>
    <row r="52" spans="1:18" ht="15.75">
      <c r="A52" s="143" t="s">
        <v>132</v>
      </c>
      <c r="B52" s="143">
        <v>34</v>
      </c>
      <c r="C52" s="144" t="s">
        <v>260</v>
      </c>
      <c r="D52" s="144" t="s">
        <v>259</v>
      </c>
      <c r="E52" s="144" t="s">
        <v>260</v>
      </c>
      <c r="F52" s="144" t="s">
        <v>260</v>
      </c>
      <c r="G52" s="143" t="s">
        <v>260</v>
      </c>
      <c r="H52" s="274" t="s">
        <v>323</v>
      </c>
      <c r="I52" s="144" t="s">
        <v>324</v>
      </c>
      <c r="J52" s="143">
        <v>6</v>
      </c>
      <c r="K52" s="144" t="str">
        <f>'[2]34'!$D$16</f>
        <v>Gestão da Captação e Retenção de Talentos</v>
      </c>
      <c r="L52" s="295">
        <v>45778</v>
      </c>
      <c r="M52" s="295">
        <v>45931</v>
      </c>
      <c r="N52" s="143" t="s">
        <v>4182</v>
      </c>
      <c r="O52" s="144" t="s">
        <v>198</v>
      </c>
      <c r="P52" s="144"/>
      <c r="Q52" s="7"/>
      <c r="R52" s="7"/>
    </row>
    <row r="53" spans="1:18" ht="15.75">
      <c r="A53" s="143"/>
      <c r="B53" s="143"/>
      <c r="C53" s="144" t="s">
        <v>1786</v>
      </c>
      <c r="D53" s="144" t="s">
        <v>1787</v>
      </c>
      <c r="E53" s="144" t="s">
        <v>1786</v>
      </c>
      <c r="F53" s="144" t="s">
        <v>1786</v>
      </c>
      <c r="G53" s="143" t="s">
        <v>1786</v>
      </c>
      <c r="H53" s="274" t="s">
        <v>323</v>
      </c>
      <c r="I53" s="144" t="s">
        <v>324</v>
      </c>
      <c r="J53" s="143">
        <v>6</v>
      </c>
      <c r="K53" s="144" t="str">
        <f>'[2]34'!$F$16</f>
        <v>Comunicação Interna e Endomarketing</v>
      </c>
      <c r="L53" s="295">
        <v>45778</v>
      </c>
      <c r="M53" s="295">
        <v>45901</v>
      </c>
      <c r="N53" s="143" t="s">
        <v>4182</v>
      </c>
      <c r="O53" s="144" t="s">
        <v>4206</v>
      </c>
      <c r="P53" s="144"/>
      <c r="Q53" s="7"/>
      <c r="R53" s="7"/>
    </row>
    <row r="54" spans="1:18" ht="15.75">
      <c r="A54" s="143" t="s">
        <v>132</v>
      </c>
      <c r="B54" s="143">
        <v>35</v>
      </c>
      <c r="C54" s="144" t="s">
        <v>348</v>
      </c>
      <c r="D54" s="144" t="s">
        <v>4553</v>
      </c>
      <c r="E54" s="144" t="s">
        <v>349</v>
      </c>
      <c r="F54" s="144" t="s">
        <v>349</v>
      </c>
      <c r="G54" s="143" t="s">
        <v>349</v>
      </c>
      <c r="H54" s="274" t="s">
        <v>329</v>
      </c>
      <c r="I54" s="144" t="s">
        <v>330</v>
      </c>
      <c r="J54" s="143">
        <v>12</v>
      </c>
      <c r="K54" s="144" t="str">
        <f>'[2]35'!$D$16</f>
        <v>Planejamento de Campanha</v>
      </c>
      <c r="L54" s="295">
        <v>45627</v>
      </c>
      <c r="M54" s="295">
        <v>45931</v>
      </c>
      <c r="N54" s="143" t="s">
        <v>4182</v>
      </c>
      <c r="O54" s="144" t="s">
        <v>4206</v>
      </c>
      <c r="P54" s="144"/>
      <c r="Q54" s="7"/>
      <c r="R54" s="7"/>
    </row>
    <row r="55" spans="1:18" ht="15.75">
      <c r="A55" s="143" t="s">
        <v>132</v>
      </c>
      <c r="B55" s="143">
        <v>36</v>
      </c>
      <c r="C55" s="144" t="s">
        <v>3372</v>
      </c>
      <c r="D55" s="144" t="s">
        <v>348</v>
      </c>
      <c r="E55" s="144" t="s">
        <v>349</v>
      </c>
      <c r="F55" s="144" t="s">
        <v>349</v>
      </c>
      <c r="G55" s="143" t="s">
        <v>349</v>
      </c>
      <c r="H55" s="274" t="s">
        <v>334</v>
      </c>
      <c r="I55" s="144" t="s">
        <v>335</v>
      </c>
      <c r="J55" s="143">
        <v>6</v>
      </c>
      <c r="K55" s="144" t="str">
        <f>'[2]36'!$D$16</f>
        <v>Planejamento de Campanha</v>
      </c>
      <c r="L55" s="295">
        <v>45778</v>
      </c>
      <c r="M55" s="295">
        <v>45931</v>
      </c>
      <c r="N55" s="143" t="s">
        <v>4182</v>
      </c>
      <c r="O55" s="144" t="s">
        <v>4206</v>
      </c>
      <c r="P55" s="144"/>
      <c r="Q55" s="7"/>
      <c r="R55" s="7"/>
    </row>
    <row r="56" spans="1:18" ht="15.75">
      <c r="A56" s="143"/>
      <c r="B56" s="143"/>
      <c r="C56" s="144" t="s">
        <v>3078</v>
      </c>
      <c r="D56" s="144" t="s">
        <v>3075</v>
      </c>
      <c r="E56" s="144" t="s">
        <v>3076</v>
      </c>
      <c r="F56" s="144" t="s">
        <v>3076</v>
      </c>
      <c r="G56" s="143" t="s">
        <v>3076</v>
      </c>
      <c r="H56" s="274" t="s">
        <v>334</v>
      </c>
      <c r="I56" s="144" t="s">
        <v>335</v>
      </c>
      <c r="J56" s="143">
        <v>6</v>
      </c>
      <c r="K56" s="144" t="str">
        <f>'[2]36'!$F$16</f>
        <v>Direito do Consumidor</v>
      </c>
      <c r="L56" s="295">
        <v>45778</v>
      </c>
      <c r="M56" s="295">
        <v>45901</v>
      </c>
      <c r="N56" s="143" t="s">
        <v>4182</v>
      </c>
      <c r="O56" s="144" t="s">
        <v>139</v>
      </c>
      <c r="P56" s="144"/>
      <c r="Q56" s="7"/>
      <c r="R56" s="7"/>
    </row>
    <row r="57" spans="1:18" ht="15.75">
      <c r="A57" s="143" t="s">
        <v>132</v>
      </c>
      <c r="B57" s="143">
        <v>37</v>
      </c>
      <c r="C57" s="144" t="s">
        <v>1766</v>
      </c>
      <c r="D57" s="144" t="s">
        <v>1767</v>
      </c>
      <c r="E57" s="144" t="s">
        <v>1766</v>
      </c>
      <c r="F57" s="144" t="s">
        <v>1766</v>
      </c>
      <c r="G57" s="143" t="s">
        <v>1766</v>
      </c>
      <c r="H57" s="274" t="s">
        <v>343</v>
      </c>
      <c r="I57" s="144" t="s">
        <v>344</v>
      </c>
      <c r="J57" s="143">
        <v>12</v>
      </c>
      <c r="K57" s="144" t="str">
        <f>'[2]37'!$D$16</f>
        <v>Direito Do Consumidor</v>
      </c>
      <c r="L57" s="295">
        <v>45627</v>
      </c>
      <c r="M57" s="295">
        <v>45931</v>
      </c>
      <c r="N57" s="143" t="s">
        <v>4182</v>
      </c>
      <c r="O57" s="144" t="s">
        <v>139</v>
      </c>
      <c r="P57" s="144"/>
      <c r="Q57" s="7"/>
      <c r="R57" s="7"/>
    </row>
    <row r="58" spans="1:18" ht="15.75">
      <c r="A58" s="143" t="s">
        <v>132</v>
      </c>
      <c r="B58" s="143">
        <v>38</v>
      </c>
      <c r="C58" s="144" t="s">
        <v>1766</v>
      </c>
      <c r="D58" s="144" t="s">
        <v>1767</v>
      </c>
      <c r="E58" s="144" t="s">
        <v>1766</v>
      </c>
      <c r="F58" s="144" t="s">
        <v>1766</v>
      </c>
      <c r="G58" s="143" t="s">
        <v>1766</v>
      </c>
      <c r="H58" s="274" t="s">
        <v>346</v>
      </c>
      <c r="I58" s="144" t="s">
        <v>347</v>
      </c>
      <c r="J58" s="143">
        <v>6</v>
      </c>
      <c r="K58" s="144" t="str">
        <f>'[2]38'!$D$16</f>
        <v>Direito do Consumidor</v>
      </c>
      <c r="L58" s="295">
        <v>45778</v>
      </c>
      <c r="M58" s="295">
        <v>45931</v>
      </c>
      <c r="N58" s="143" t="s">
        <v>4182</v>
      </c>
      <c r="O58" s="144" t="s">
        <v>139</v>
      </c>
      <c r="P58" s="144"/>
      <c r="Q58" s="7"/>
      <c r="R58" s="7"/>
    </row>
    <row r="59" spans="1:18" ht="15.75">
      <c r="A59" s="143"/>
      <c r="B59" s="143"/>
      <c r="C59" s="144" t="s">
        <v>223</v>
      </c>
      <c r="D59" s="144" t="s">
        <v>1373</v>
      </c>
      <c r="E59" s="144" t="s">
        <v>223</v>
      </c>
      <c r="F59" s="144" t="s">
        <v>223</v>
      </c>
      <c r="G59" s="143" t="s">
        <v>223</v>
      </c>
      <c r="H59" s="274" t="s">
        <v>346</v>
      </c>
      <c r="I59" s="144" t="s">
        <v>347</v>
      </c>
      <c r="J59" s="143">
        <v>6</v>
      </c>
      <c r="K59" s="144" t="str">
        <f>'[2]38'!$F$16</f>
        <v>Planejamento Estratégico</v>
      </c>
      <c r="L59" s="295">
        <v>45778</v>
      </c>
      <c r="M59" s="295">
        <v>45901</v>
      </c>
      <c r="N59" s="143" t="s">
        <v>4182</v>
      </c>
      <c r="O59" s="144" t="s">
        <v>240</v>
      </c>
      <c r="P59" s="144"/>
      <c r="Q59" s="7"/>
      <c r="R59" s="7"/>
    </row>
    <row r="60" spans="1:18" ht="15.75">
      <c r="A60" s="143" t="s">
        <v>132</v>
      </c>
      <c r="B60" s="143">
        <v>39</v>
      </c>
      <c r="C60" s="144" t="s">
        <v>356</v>
      </c>
      <c r="D60" s="144" t="s">
        <v>357</v>
      </c>
      <c r="E60" s="144" t="s">
        <v>359</v>
      </c>
      <c r="F60" s="144" t="s">
        <v>359</v>
      </c>
      <c r="G60" s="143" t="s">
        <v>359</v>
      </c>
      <c r="H60" s="274" t="s">
        <v>354</v>
      </c>
      <c r="I60" s="144" t="s">
        <v>355</v>
      </c>
      <c r="J60" s="143">
        <v>12</v>
      </c>
      <c r="K60" s="144" t="str">
        <f>'[2]39'!$D$16</f>
        <v xml:space="preserve">Psicologia Da Aprendizagem </v>
      </c>
      <c r="L60" s="295">
        <v>45627</v>
      </c>
      <c r="M60" s="295">
        <v>45931</v>
      </c>
      <c r="N60" s="143" t="s">
        <v>4182</v>
      </c>
      <c r="O60" s="144" t="s">
        <v>226</v>
      </c>
      <c r="P60" s="144"/>
      <c r="Q60" s="7"/>
      <c r="R60" s="7"/>
    </row>
    <row r="61" spans="1:18" ht="15.75">
      <c r="A61" s="143" t="s">
        <v>132</v>
      </c>
      <c r="B61" s="143">
        <v>40</v>
      </c>
      <c r="C61" s="144" t="s">
        <v>350</v>
      </c>
      <c r="D61" s="144" t="s">
        <v>351</v>
      </c>
      <c r="E61" s="144" t="s">
        <v>353</v>
      </c>
      <c r="F61" s="144" t="s">
        <v>353</v>
      </c>
      <c r="G61" s="143" t="s">
        <v>353</v>
      </c>
      <c r="H61" s="274" t="s">
        <v>360</v>
      </c>
      <c r="I61" s="144" t="s">
        <v>361</v>
      </c>
      <c r="J61" s="143">
        <v>6</v>
      </c>
      <c r="K61" s="144" t="str">
        <f>'[2]40'!$D$16</f>
        <v>Gestão da Captação e Retenção de Talentos</v>
      </c>
      <c r="L61" s="295">
        <v>45778</v>
      </c>
      <c r="M61" s="295">
        <v>45931</v>
      </c>
      <c r="N61" s="143" t="s">
        <v>4182</v>
      </c>
      <c r="O61" s="144" t="s">
        <v>198</v>
      </c>
      <c r="P61" s="144"/>
      <c r="Q61" s="7"/>
      <c r="R61" s="7"/>
    </row>
    <row r="62" spans="1:18" ht="15.75">
      <c r="A62" s="143"/>
      <c r="B62" s="143"/>
      <c r="C62" s="144" t="s">
        <v>2090</v>
      </c>
      <c r="D62" s="144" t="s">
        <v>3080</v>
      </c>
      <c r="E62" s="144" t="s">
        <v>1997</v>
      </c>
      <c r="F62" s="144" t="s">
        <v>1997</v>
      </c>
      <c r="G62" s="143" t="s">
        <v>1997</v>
      </c>
      <c r="H62" s="274" t="s">
        <v>360</v>
      </c>
      <c r="I62" s="144" t="s">
        <v>361</v>
      </c>
      <c r="J62" s="143">
        <v>6</v>
      </c>
      <c r="K62" s="144" t="str">
        <f>'[2]40'!$F$16</f>
        <v>Gestão de Times</v>
      </c>
      <c r="L62" s="295">
        <v>45778</v>
      </c>
      <c r="M62" s="295">
        <v>45901</v>
      </c>
      <c r="N62" s="143" t="s">
        <v>4182</v>
      </c>
      <c r="O62" s="144" t="s">
        <v>4206</v>
      </c>
      <c r="P62" s="144"/>
      <c r="Q62" s="7"/>
      <c r="R62" s="7"/>
    </row>
    <row r="63" spans="1:18" ht="15.75">
      <c r="A63" s="143" t="s">
        <v>132</v>
      </c>
      <c r="B63" s="143">
        <v>41</v>
      </c>
      <c r="C63" s="144" t="s">
        <v>4554</v>
      </c>
      <c r="D63" s="144" t="s">
        <v>4555</v>
      </c>
      <c r="E63" s="144" t="s">
        <v>3381</v>
      </c>
      <c r="F63" s="144" t="s">
        <v>3381</v>
      </c>
      <c r="G63" s="143" t="s">
        <v>3381</v>
      </c>
      <c r="H63" s="274" t="s">
        <v>1856</v>
      </c>
      <c r="I63" s="144" t="s">
        <v>367</v>
      </c>
      <c r="J63" s="143">
        <v>12</v>
      </c>
      <c r="K63" s="144" t="str">
        <f>'[2]41'!$D$16</f>
        <v>ESTRATÉGIA DE ATENDIMENTO EM COACHING</v>
      </c>
      <c r="L63" s="295">
        <v>45627</v>
      </c>
      <c r="M63" s="295">
        <v>45931</v>
      </c>
      <c r="N63" s="143" t="s">
        <v>4182</v>
      </c>
      <c r="O63" s="144" t="s">
        <v>198</v>
      </c>
      <c r="P63" s="144"/>
      <c r="Q63" s="7"/>
      <c r="R63" s="7"/>
    </row>
    <row r="64" spans="1:18" ht="15.75">
      <c r="A64" s="143" t="s">
        <v>132</v>
      </c>
      <c r="B64" s="143">
        <v>42</v>
      </c>
      <c r="C64" s="144" t="s">
        <v>3381</v>
      </c>
      <c r="D64" s="144" t="s">
        <v>3381</v>
      </c>
      <c r="E64" s="144" t="s">
        <v>3381</v>
      </c>
      <c r="F64" s="144" t="s">
        <v>3381</v>
      </c>
      <c r="G64" s="143" t="s">
        <v>3381</v>
      </c>
      <c r="H64" s="274" t="s">
        <v>368</v>
      </c>
      <c r="I64" s="144" t="s">
        <v>369</v>
      </c>
      <c r="J64" s="143">
        <v>6</v>
      </c>
      <c r="K64" s="144" t="str">
        <f>'[2]42'!$D$16</f>
        <v>Estratégia de Atendimento em Coaching</v>
      </c>
      <c r="L64" s="295">
        <v>45778</v>
      </c>
      <c r="M64" s="295">
        <v>45931</v>
      </c>
      <c r="N64" s="143" t="s">
        <v>4182</v>
      </c>
      <c r="O64" s="144" t="s">
        <v>198</v>
      </c>
      <c r="P64" s="144"/>
      <c r="Q64" s="7"/>
      <c r="R64" s="7"/>
    </row>
    <row r="65" spans="1:18" ht="15.75">
      <c r="A65" s="143"/>
      <c r="B65" s="143"/>
      <c r="C65" s="144" t="s">
        <v>223</v>
      </c>
      <c r="D65" s="144" t="s">
        <v>223</v>
      </c>
      <c r="E65" s="144" t="s">
        <v>223</v>
      </c>
      <c r="F65" s="144" t="s">
        <v>223</v>
      </c>
      <c r="G65" s="143" t="s">
        <v>223</v>
      </c>
      <c r="H65" s="274" t="s">
        <v>368</v>
      </c>
      <c r="I65" s="144" t="s">
        <v>369</v>
      </c>
      <c r="J65" s="143">
        <v>6</v>
      </c>
      <c r="K65" s="144" t="str">
        <f>'[2]42'!$F$16</f>
        <v>Planejamento Estratégico</v>
      </c>
      <c r="L65" s="295">
        <v>45778</v>
      </c>
      <c r="M65" s="295">
        <v>45901</v>
      </c>
      <c r="N65" s="143" t="s">
        <v>4182</v>
      </c>
      <c r="O65" s="144" t="s">
        <v>240</v>
      </c>
      <c r="P65" s="144"/>
      <c r="Q65" s="7"/>
      <c r="R65" s="7"/>
    </row>
    <row r="66" spans="1:18" ht="15.75">
      <c r="A66" s="143" t="s">
        <v>132</v>
      </c>
      <c r="B66" s="143">
        <v>43</v>
      </c>
      <c r="C66" s="144" t="s">
        <v>3367</v>
      </c>
      <c r="D66" s="144" t="s">
        <v>3368</v>
      </c>
      <c r="E66" s="144" t="s">
        <v>339</v>
      </c>
      <c r="F66" s="144" t="s">
        <v>339</v>
      </c>
      <c r="G66" s="143" t="s">
        <v>339</v>
      </c>
      <c r="H66" s="274" t="s">
        <v>1860</v>
      </c>
      <c r="I66" s="144" t="s">
        <v>375</v>
      </c>
      <c r="J66" s="143">
        <v>12</v>
      </c>
      <c r="K66" s="144" t="str">
        <f>'[2]43'!$D$16</f>
        <v>Introdução ao Marketing e Marketing de Serviços</v>
      </c>
      <c r="L66" s="295">
        <v>45627</v>
      </c>
      <c r="M66" s="295">
        <v>45931</v>
      </c>
      <c r="N66" s="143" t="s">
        <v>4182</v>
      </c>
      <c r="O66" s="144" t="s">
        <v>198</v>
      </c>
      <c r="P66" s="144"/>
      <c r="Q66" s="7"/>
      <c r="R66" s="7"/>
    </row>
    <row r="67" spans="1:18" ht="15.75">
      <c r="A67" s="143" t="s">
        <v>132</v>
      </c>
      <c r="B67" s="143">
        <v>44</v>
      </c>
      <c r="C67" s="144" t="s">
        <v>1851</v>
      </c>
      <c r="D67" s="144" t="s">
        <v>3368</v>
      </c>
      <c r="E67" s="144" t="s">
        <v>339</v>
      </c>
      <c r="F67" s="144" t="s">
        <v>339</v>
      </c>
      <c r="G67" s="143" t="s">
        <v>339</v>
      </c>
      <c r="H67" s="274" t="s">
        <v>378</v>
      </c>
      <c r="I67" s="144" t="s">
        <v>379</v>
      </c>
      <c r="J67" s="143">
        <v>6</v>
      </c>
      <c r="K67" s="144" t="str">
        <f>'[2]44'!$D$16</f>
        <v>Introdução ao Marketing e Marketing de Serviços</v>
      </c>
      <c r="L67" s="295">
        <v>45778</v>
      </c>
      <c r="M67" s="295">
        <v>45931</v>
      </c>
      <c r="N67" s="143" t="s">
        <v>4182</v>
      </c>
      <c r="O67" s="144" t="s">
        <v>198</v>
      </c>
      <c r="P67" s="144"/>
      <c r="Q67" s="7"/>
      <c r="R67" s="7"/>
    </row>
    <row r="68" spans="1:18" ht="15.75">
      <c r="A68" s="143"/>
      <c r="B68" s="143"/>
      <c r="C68" s="144" t="s">
        <v>223</v>
      </c>
      <c r="D68" s="144" t="s">
        <v>1373</v>
      </c>
      <c r="E68" s="144" t="s">
        <v>223</v>
      </c>
      <c r="F68" s="144" t="s">
        <v>223</v>
      </c>
      <c r="G68" s="143" t="s">
        <v>223</v>
      </c>
      <c r="H68" s="274" t="s">
        <v>378</v>
      </c>
      <c r="I68" s="144" t="s">
        <v>379</v>
      </c>
      <c r="J68" s="143">
        <v>6</v>
      </c>
      <c r="K68" s="144" t="str">
        <f>'[2]44'!$F$16</f>
        <v>Planejamento Estratégico</v>
      </c>
      <c r="L68" s="295">
        <v>45778</v>
      </c>
      <c r="M68" s="295">
        <v>45901</v>
      </c>
      <c r="N68" s="143" t="s">
        <v>4182</v>
      </c>
      <c r="O68" s="144" t="s">
        <v>240</v>
      </c>
      <c r="P68" s="144"/>
      <c r="Q68" s="7"/>
      <c r="R68" s="7"/>
    </row>
    <row r="69" spans="1:18" ht="15.75">
      <c r="A69" s="143" t="s">
        <v>164</v>
      </c>
      <c r="B69" s="143">
        <v>45</v>
      </c>
      <c r="C69" s="144" t="s">
        <v>3389</v>
      </c>
      <c r="D69" s="144" t="s">
        <v>3789</v>
      </c>
      <c r="E69" s="144" t="s">
        <v>3390</v>
      </c>
      <c r="F69" s="144" t="s">
        <v>3390</v>
      </c>
      <c r="G69" s="143" t="s">
        <v>3390</v>
      </c>
      <c r="H69" s="274" t="s">
        <v>384</v>
      </c>
      <c r="I69" s="144" t="s">
        <v>385</v>
      </c>
      <c r="J69" s="143">
        <v>12</v>
      </c>
      <c r="K69" s="144" t="str">
        <f>'[2]45'!$D$16</f>
        <v>Visualização de Dados</v>
      </c>
      <c r="L69" s="295">
        <v>45627</v>
      </c>
      <c r="M69" s="295">
        <v>45931</v>
      </c>
      <c r="N69" s="143" t="s">
        <v>133</v>
      </c>
      <c r="O69" s="144" t="s">
        <v>235</v>
      </c>
      <c r="P69" s="144"/>
      <c r="Q69" s="7"/>
      <c r="R69" s="7"/>
    </row>
    <row r="70" spans="1:18" ht="15.75">
      <c r="A70" s="143" t="s">
        <v>164</v>
      </c>
      <c r="B70" s="143">
        <v>46</v>
      </c>
      <c r="C70" s="144" t="s">
        <v>3389</v>
      </c>
      <c r="D70" s="144" t="s">
        <v>3789</v>
      </c>
      <c r="E70" s="144" t="s">
        <v>3390</v>
      </c>
      <c r="F70" s="144" t="s">
        <v>3390</v>
      </c>
      <c r="G70" s="143" t="s">
        <v>3390</v>
      </c>
      <c r="H70" s="274" t="s">
        <v>386</v>
      </c>
      <c r="I70" s="144" t="s">
        <v>387</v>
      </c>
      <c r="J70" s="143">
        <v>6</v>
      </c>
      <c r="K70" s="144" t="str">
        <f>'[2]46'!$D$16</f>
        <v>Visualização de Dados</v>
      </c>
      <c r="L70" s="295">
        <v>45778</v>
      </c>
      <c r="M70" s="295">
        <v>45931</v>
      </c>
      <c r="N70" s="143" t="s">
        <v>133</v>
      </c>
      <c r="O70" s="144" t="s">
        <v>235</v>
      </c>
      <c r="P70" s="144"/>
      <c r="Q70" s="7"/>
      <c r="R70" s="7"/>
    </row>
    <row r="71" spans="1:18" ht="15.75">
      <c r="A71" s="143"/>
      <c r="B71" s="143"/>
      <c r="C71" s="144" t="s">
        <v>528</v>
      </c>
      <c r="D71" s="144" t="s">
        <v>3082</v>
      </c>
      <c r="E71" s="144" t="s">
        <v>3083</v>
      </c>
      <c r="F71" s="144" t="s">
        <v>3083</v>
      </c>
      <c r="G71" s="143" t="s">
        <v>3083</v>
      </c>
      <c r="H71" s="274" t="s">
        <v>386</v>
      </c>
      <c r="I71" s="144" t="s">
        <v>387</v>
      </c>
      <c r="J71" s="143">
        <v>6</v>
      </c>
      <c r="K71" s="144" t="str">
        <f>'[2]46'!$F$16</f>
        <v>Inteligência Analítica</v>
      </c>
      <c r="L71" s="295">
        <v>45778</v>
      </c>
      <c r="M71" s="295">
        <v>45901</v>
      </c>
      <c r="N71" s="143" t="s">
        <v>133</v>
      </c>
      <c r="O71" s="144" t="s">
        <v>235</v>
      </c>
      <c r="P71" s="144"/>
      <c r="Q71" s="7"/>
      <c r="R71" s="7"/>
    </row>
    <row r="72" spans="1:18" ht="15.75">
      <c r="A72" s="143" t="s">
        <v>164</v>
      </c>
      <c r="B72" s="143">
        <v>47</v>
      </c>
      <c r="C72" s="144" t="s">
        <v>1646</v>
      </c>
      <c r="D72" s="144" t="s">
        <v>288</v>
      </c>
      <c r="E72" s="144" t="s">
        <v>843</v>
      </c>
      <c r="F72" s="144" t="s">
        <v>843</v>
      </c>
      <c r="G72" s="143" t="s">
        <v>843</v>
      </c>
      <c r="H72" s="274" t="s">
        <v>394</v>
      </c>
      <c r="I72" s="144" t="s">
        <v>395</v>
      </c>
      <c r="J72" s="143">
        <v>12</v>
      </c>
      <c r="K72" s="144" t="str">
        <f>'[2]47'!$D$16</f>
        <v>Produção De Conteúdo Audiovisual</v>
      </c>
      <c r="L72" s="295">
        <v>45627</v>
      </c>
      <c r="M72" s="295">
        <v>45931</v>
      </c>
      <c r="N72" s="143" t="s">
        <v>133</v>
      </c>
      <c r="O72" s="144" t="s">
        <v>229</v>
      </c>
      <c r="P72" s="144"/>
      <c r="Q72" s="7"/>
      <c r="R72" s="7"/>
    </row>
    <row r="73" spans="1:18" ht="15.75">
      <c r="A73" s="143" t="s">
        <v>164</v>
      </c>
      <c r="B73" s="143">
        <v>48</v>
      </c>
      <c r="C73" s="144" t="s">
        <v>1646</v>
      </c>
      <c r="D73" s="144" t="s">
        <v>288</v>
      </c>
      <c r="E73" s="144" t="s">
        <v>843</v>
      </c>
      <c r="F73" s="144" t="s">
        <v>843</v>
      </c>
      <c r="G73" s="143" t="s">
        <v>843</v>
      </c>
      <c r="H73" s="274" t="s">
        <v>396</v>
      </c>
      <c r="I73" s="144" t="s">
        <v>397</v>
      </c>
      <c r="J73" s="143">
        <v>6</v>
      </c>
      <c r="K73" s="144" t="str">
        <f>'[2]48'!$D$16</f>
        <v>Produção de Conteúdo Audiovisual</v>
      </c>
      <c r="L73" s="295">
        <v>45778</v>
      </c>
      <c r="M73" s="295">
        <v>45931</v>
      </c>
      <c r="N73" s="143" t="s">
        <v>133</v>
      </c>
      <c r="O73" s="144" t="s">
        <v>229</v>
      </c>
      <c r="P73" s="144"/>
      <c r="Q73" s="7"/>
      <c r="R73" s="7"/>
    </row>
    <row r="74" spans="1:18" ht="15.75">
      <c r="A74" s="143"/>
      <c r="B74" s="143"/>
      <c r="C74" s="144" t="s">
        <v>1110</v>
      </c>
      <c r="D74" s="144" t="s">
        <v>3062</v>
      </c>
      <c r="E74" s="144" t="s">
        <v>1111</v>
      </c>
      <c r="F74" s="144" t="s">
        <v>1111</v>
      </c>
      <c r="G74" s="143" t="s">
        <v>1111</v>
      </c>
      <c r="H74" s="274" t="s">
        <v>396</v>
      </c>
      <c r="I74" s="144" t="s">
        <v>397</v>
      </c>
      <c r="J74" s="143">
        <v>6</v>
      </c>
      <c r="K74" s="144" t="str">
        <f>'[2]48'!$F$16</f>
        <v>Oratória, Retórica e Eloquência</v>
      </c>
      <c r="L74" s="295">
        <v>45778</v>
      </c>
      <c r="M74" s="295">
        <v>45901</v>
      </c>
      <c r="N74" s="143" t="s">
        <v>133</v>
      </c>
      <c r="O74" s="144" t="s">
        <v>4551</v>
      </c>
      <c r="P74" s="144"/>
      <c r="Q74" s="7"/>
      <c r="R74" s="7"/>
    </row>
    <row r="75" spans="1:18" ht="15.75">
      <c r="A75" s="143" t="s">
        <v>164</v>
      </c>
      <c r="B75" s="143">
        <v>49</v>
      </c>
      <c r="C75" s="144" t="s">
        <v>3399</v>
      </c>
      <c r="D75" s="144" t="s">
        <v>2115</v>
      </c>
      <c r="E75" s="144" t="s">
        <v>1745</v>
      </c>
      <c r="F75" s="144" t="s">
        <v>1745</v>
      </c>
      <c r="G75" s="143" t="s">
        <v>1745</v>
      </c>
      <c r="H75" s="274" t="s">
        <v>404</v>
      </c>
      <c r="I75" s="144" t="s">
        <v>405</v>
      </c>
      <c r="J75" s="143">
        <v>12</v>
      </c>
      <c r="K75" s="144" t="str">
        <f>'[2]49'!$D$16</f>
        <v>Segurança na nuvem</v>
      </c>
      <c r="L75" s="295">
        <v>45627</v>
      </c>
      <c r="M75" s="295">
        <v>45931</v>
      </c>
      <c r="N75" s="143" t="s">
        <v>133</v>
      </c>
      <c r="O75" s="144" t="s">
        <v>235</v>
      </c>
      <c r="P75" s="144"/>
      <c r="Q75" s="7"/>
      <c r="R75" s="7"/>
    </row>
    <row r="76" spans="1:18" ht="15.75">
      <c r="A76" s="143" t="s">
        <v>164</v>
      </c>
      <c r="B76" s="143">
        <v>50</v>
      </c>
      <c r="C76" s="144" t="s">
        <v>3399</v>
      </c>
      <c r="D76" s="144" t="s">
        <v>2115</v>
      </c>
      <c r="E76" s="144" t="s">
        <v>1745</v>
      </c>
      <c r="F76" s="144" t="s">
        <v>1745</v>
      </c>
      <c r="G76" s="143" t="s">
        <v>1745</v>
      </c>
      <c r="H76" s="274" t="s">
        <v>406</v>
      </c>
      <c r="I76" s="144" t="s">
        <v>407</v>
      </c>
      <c r="J76" s="143">
        <v>6</v>
      </c>
      <c r="K76" s="144" t="str">
        <f>'[2]50'!$D$16</f>
        <v>Segurança na nuvem</v>
      </c>
      <c r="L76" s="295">
        <v>45778</v>
      </c>
      <c r="M76" s="295">
        <v>45931</v>
      </c>
      <c r="N76" s="143" t="s">
        <v>133</v>
      </c>
      <c r="O76" s="144" t="s">
        <v>235</v>
      </c>
      <c r="P76" s="144"/>
      <c r="Q76" s="7"/>
      <c r="R76" s="7"/>
    </row>
    <row r="77" spans="1:18" ht="15.75">
      <c r="A77" s="143"/>
      <c r="B77" s="143"/>
      <c r="C77" s="144" t="s">
        <v>3087</v>
      </c>
      <c r="D77" s="144" t="s">
        <v>3088</v>
      </c>
      <c r="E77" s="144" t="s">
        <v>951</v>
      </c>
      <c r="F77" s="144" t="s">
        <v>951</v>
      </c>
      <c r="G77" s="143" t="s">
        <v>951</v>
      </c>
      <c r="H77" s="274" t="s">
        <v>406</v>
      </c>
      <c r="I77" s="144" t="s">
        <v>407</v>
      </c>
      <c r="J77" s="143">
        <v>6</v>
      </c>
      <c r="K77" s="144" t="str">
        <f>'[2]50'!$F$16</f>
        <v>Pentesting</v>
      </c>
      <c r="L77" s="295">
        <v>45778</v>
      </c>
      <c r="M77" s="295">
        <v>45901</v>
      </c>
      <c r="N77" s="143" t="s">
        <v>133</v>
      </c>
      <c r="O77" s="144" t="s">
        <v>235</v>
      </c>
      <c r="P77" s="144"/>
      <c r="Q77" s="7"/>
      <c r="R77" s="7"/>
    </row>
    <row r="78" spans="1:18" ht="15.75">
      <c r="A78" s="143" t="s">
        <v>164</v>
      </c>
      <c r="B78" s="143">
        <v>51</v>
      </c>
      <c r="C78" s="144" t="s">
        <v>4556</v>
      </c>
      <c r="D78" s="144" t="s">
        <v>3060</v>
      </c>
      <c r="E78" s="144" t="s">
        <v>3060</v>
      </c>
      <c r="F78" s="144" t="s">
        <v>3060</v>
      </c>
      <c r="G78" s="143" t="s">
        <v>3060</v>
      </c>
      <c r="H78" s="274" t="s">
        <v>413</v>
      </c>
      <c r="I78" s="144" t="s">
        <v>414</v>
      </c>
      <c r="J78" s="143">
        <v>12</v>
      </c>
      <c r="K78" s="144" t="str">
        <f>'[2]51'!$D$16</f>
        <v>Inspiração Empreendedora - Tratamento de Cases Reais</v>
      </c>
      <c r="L78" s="295">
        <v>45627</v>
      </c>
      <c r="M78" s="295">
        <v>45931</v>
      </c>
      <c r="N78" s="143" t="s">
        <v>133</v>
      </c>
      <c r="O78" s="144" t="s">
        <v>183</v>
      </c>
      <c r="P78" s="144"/>
      <c r="Q78" s="7"/>
      <c r="R78" s="7"/>
    </row>
    <row r="79" spans="1:18" ht="15.75">
      <c r="A79" s="143" t="s">
        <v>164</v>
      </c>
      <c r="B79" s="143">
        <v>52</v>
      </c>
      <c r="C79" s="144" t="s">
        <v>3086</v>
      </c>
      <c r="D79" s="144" t="s">
        <v>3060</v>
      </c>
      <c r="E79" s="144" t="s">
        <v>3060</v>
      </c>
      <c r="F79" s="144" t="s">
        <v>3060</v>
      </c>
      <c r="G79" s="143" t="s">
        <v>3060</v>
      </c>
      <c r="H79" s="274" t="s">
        <v>416</v>
      </c>
      <c r="I79" s="144" t="s">
        <v>417</v>
      </c>
      <c r="J79" s="143">
        <v>6</v>
      </c>
      <c r="K79" s="144" t="str">
        <f>'[2]52'!$D$16</f>
        <v>Inspiração Empreendedora - Tratamento de Casos Reais</v>
      </c>
      <c r="L79" s="295">
        <v>45778</v>
      </c>
      <c r="M79" s="295">
        <v>45931</v>
      </c>
      <c r="N79" s="143" t="s">
        <v>133</v>
      </c>
      <c r="O79" s="144" t="s">
        <v>183</v>
      </c>
      <c r="P79" s="144"/>
      <c r="Q79" s="7"/>
      <c r="R79" s="7"/>
    </row>
    <row r="80" spans="1:18" ht="15.75">
      <c r="A80" s="143"/>
      <c r="B80" s="143"/>
      <c r="C80" s="144" t="s">
        <v>528</v>
      </c>
      <c r="D80" s="144" t="s">
        <v>3083</v>
      </c>
      <c r="E80" s="144" t="s">
        <v>3083</v>
      </c>
      <c r="F80" s="144" t="s">
        <v>3083</v>
      </c>
      <c r="G80" s="143" t="s">
        <v>3083</v>
      </c>
      <c r="H80" s="274" t="s">
        <v>416</v>
      </c>
      <c r="I80" s="144" t="s">
        <v>417</v>
      </c>
      <c r="J80" s="143">
        <v>6</v>
      </c>
      <c r="K80" s="144" t="str">
        <f>'[2]52'!$F$16</f>
        <v>Inteligência Analítica</v>
      </c>
      <c r="L80" s="295">
        <v>45778</v>
      </c>
      <c r="M80" s="295">
        <v>45901</v>
      </c>
      <c r="N80" s="143" t="s">
        <v>133</v>
      </c>
      <c r="O80" s="144" t="s">
        <v>235</v>
      </c>
      <c r="P80" s="144"/>
      <c r="Q80" s="7"/>
      <c r="R80" s="7"/>
    </row>
    <row r="81" spans="1:18" ht="15.75">
      <c r="A81" s="143" t="s">
        <v>132</v>
      </c>
      <c r="B81" s="143">
        <v>53</v>
      </c>
      <c r="C81" s="144" t="s">
        <v>904</v>
      </c>
      <c r="D81" s="144" t="s">
        <v>839</v>
      </c>
      <c r="E81" s="144" t="s">
        <v>4056</v>
      </c>
      <c r="F81" s="144" t="s">
        <v>4056</v>
      </c>
      <c r="G81" s="143" t="s">
        <v>4056</v>
      </c>
      <c r="H81" s="274" t="s">
        <v>422</v>
      </c>
      <c r="I81" s="144" t="s">
        <v>423</v>
      </c>
      <c r="J81" s="143">
        <v>12</v>
      </c>
      <c r="K81" s="144" t="str">
        <f>'[2]53'!$D$16</f>
        <v>Métricas De Marketing</v>
      </c>
      <c r="L81" s="295">
        <v>45627</v>
      </c>
      <c r="M81" s="295">
        <v>45931</v>
      </c>
      <c r="N81" s="143" t="s">
        <v>4182</v>
      </c>
      <c r="O81" s="144" t="s">
        <v>213</v>
      </c>
      <c r="P81" s="144"/>
      <c r="Q81" s="7"/>
      <c r="R81" s="7"/>
    </row>
    <row r="82" spans="1:18" ht="15.75">
      <c r="A82" s="143" t="s">
        <v>132</v>
      </c>
      <c r="B82" s="143">
        <v>54</v>
      </c>
      <c r="C82" s="144" t="s">
        <v>904</v>
      </c>
      <c r="D82" s="144" t="s">
        <v>3407</v>
      </c>
      <c r="E82" s="144" t="s">
        <v>3407</v>
      </c>
      <c r="F82" s="144" t="s">
        <v>3407</v>
      </c>
      <c r="G82" s="143" t="s">
        <v>3407</v>
      </c>
      <c r="H82" s="274" t="s">
        <v>1878</v>
      </c>
      <c r="I82" s="144" t="s">
        <v>425</v>
      </c>
      <c r="J82" s="143">
        <v>6</v>
      </c>
      <c r="K82" s="144" t="str">
        <f>'[2]54'!$D$16</f>
        <v>Métricas de Marketing</v>
      </c>
      <c r="L82" s="295">
        <v>45778</v>
      </c>
      <c r="M82" s="295">
        <v>45931</v>
      </c>
      <c r="N82" s="143" t="s">
        <v>4182</v>
      </c>
      <c r="O82" s="144" t="s">
        <v>213</v>
      </c>
      <c r="P82" s="144"/>
      <c r="Q82" s="7"/>
      <c r="R82" s="7"/>
    </row>
    <row r="83" spans="1:18" ht="15.75">
      <c r="A83" s="143"/>
      <c r="B83" s="143"/>
      <c r="C83" s="144" t="s">
        <v>391</v>
      </c>
      <c r="D83" s="144" t="s">
        <v>393</v>
      </c>
      <c r="E83" s="144" t="s">
        <v>393</v>
      </c>
      <c r="F83" s="144" t="s">
        <v>393</v>
      </c>
      <c r="G83" s="143" t="s">
        <v>393</v>
      </c>
      <c r="H83" s="274" t="s">
        <v>1878</v>
      </c>
      <c r="I83" s="144" t="s">
        <v>425</v>
      </c>
      <c r="J83" s="143">
        <v>6</v>
      </c>
      <c r="K83" s="144" t="str">
        <f>'[2]54'!$F$16</f>
        <v>Análise de Mercado - Tendências, Comportamentos e Movimentos</v>
      </c>
      <c r="L83" s="295">
        <v>45778</v>
      </c>
      <c r="M83" s="295">
        <v>45901</v>
      </c>
      <c r="N83" s="143" t="s">
        <v>4182</v>
      </c>
      <c r="O83" s="144" t="s">
        <v>213</v>
      </c>
      <c r="P83" s="144"/>
      <c r="Q83" s="7"/>
      <c r="R83" s="7"/>
    </row>
    <row r="84" spans="1:18" ht="15.75">
      <c r="A84" s="143" t="s">
        <v>132</v>
      </c>
      <c r="B84" s="143">
        <v>55</v>
      </c>
      <c r="C84" s="144" t="s">
        <v>435</v>
      </c>
      <c r="D84" s="144" t="s">
        <v>435</v>
      </c>
      <c r="E84" s="144" t="s">
        <v>435</v>
      </c>
      <c r="F84" s="144" t="s">
        <v>435</v>
      </c>
      <c r="G84" s="143" t="s">
        <v>435</v>
      </c>
      <c r="H84" s="274" t="s">
        <v>431</v>
      </c>
      <c r="I84" s="144" t="s">
        <v>432</v>
      </c>
      <c r="J84" s="143">
        <v>12</v>
      </c>
      <c r="K84" s="144" t="str">
        <f>'[2]55'!$D$16</f>
        <v>Psicologia Positiva</v>
      </c>
      <c r="L84" s="295">
        <v>45627</v>
      </c>
      <c r="M84" s="295">
        <v>45931</v>
      </c>
      <c r="N84" s="143" t="s">
        <v>4182</v>
      </c>
      <c r="O84" s="144" t="s">
        <v>213</v>
      </c>
      <c r="P84" s="144"/>
      <c r="Q84" s="7"/>
      <c r="R84" s="7"/>
    </row>
    <row r="85" spans="1:18" ht="15.75">
      <c r="A85" s="143" t="s">
        <v>132</v>
      </c>
      <c r="B85" s="143">
        <v>56</v>
      </c>
      <c r="C85" s="144" t="s">
        <v>3091</v>
      </c>
      <c r="D85" s="144" t="s">
        <v>3091</v>
      </c>
      <c r="E85" s="144" t="s">
        <v>3091</v>
      </c>
      <c r="F85" s="144" t="s">
        <v>3091</v>
      </c>
      <c r="G85" s="143" t="s">
        <v>3091</v>
      </c>
      <c r="H85" s="274" t="s">
        <v>433</v>
      </c>
      <c r="I85" s="144" t="s">
        <v>434</v>
      </c>
      <c r="J85" s="143">
        <v>6</v>
      </c>
      <c r="K85" s="144" t="str">
        <f>'[2]56'!$D$16</f>
        <v>Gestão da Captação e Retenção de Talentos</v>
      </c>
      <c r="L85" s="295">
        <v>45778</v>
      </c>
      <c r="M85" s="295">
        <v>45931</v>
      </c>
      <c r="N85" s="143" t="s">
        <v>4182</v>
      </c>
      <c r="O85" s="144" t="s">
        <v>198</v>
      </c>
      <c r="P85" s="144"/>
      <c r="Q85" s="7"/>
      <c r="R85" s="7"/>
    </row>
    <row r="86" spans="1:18" ht="15.75">
      <c r="A86" s="143"/>
      <c r="B86" s="143"/>
      <c r="C86" s="144" t="s">
        <v>3069</v>
      </c>
      <c r="D86" s="144" t="s">
        <v>408</v>
      </c>
      <c r="E86" s="144" t="s">
        <v>408</v>
      </c>
      <c r="F86" s="144" t="s">
        <v>408</v>
      </c>
      <c r="G86" s="143" t="s">
        <v>408</v>
      </c>
      <c r="H86" s="274" t="s">
        <v>433</v>
      </c>
      <c r="I86" s="144" t="s">
        <v>434</v>
      </c>
      <c r="J86" s="143">
        <v>6</v>
      </c>
      <c r="K86" s="144" t="str">
        <f>'[2]56'!$F$16</f>
        <v>Gestão Estratégica de Recursos Humanos</v>
      </c>
      <c r="L86" s="295">
        <v>45778</v>
      </c>
      <c r="M86" s="295">
        <v>45901</v>
      </c>
      <c r="N86" s="143" t="s">
        <v>4182</v>
      </c>
      <c r="O86" s="144" t="s">
        <v>240</v>
      </c>
      <c r="P86" s="144"/>
      <c r="Q86" s="7"/>
      <c r="R86" s="7"/>
    </row>
    <row r="87" spans="1:18" ht="15.75">
      <c r="A87" s="143" t="s">
        <v>132</v>
      </c>
      <c r="B87" s="143">
        <v>57</v>
      </c>
      <c r="C87" s="144" t="s">
        <v>4520</v>
      </c>
      <c r="D87" s="144" t="s">
        <v>1883</v>
      </c>
      <c r="E87" s="144" t="s">
        <v>1883</v>
      </c>
      <c r="F87" s="144" t="s">
        <v>1883</v>
      </c>
      <c r="G87" s="143" t="s">
        <v>1883</v>
      </c>
      <c r="H87" s="274" t="s">
        <v>438</v>
      </c>
      <c r="I87" s="144" t="s">
        <v>439</v>
      </c>
      <c r="J87" s="143">
        <v>12</v>
      </c>
      <c r="K87" s="144" t="str">
        <f>'[2]57'!$D$16</f>
        <v>Sistema de Gestão Integrado</v>
      </c>
      <c r="L87" s="295">
        <v>45627</v>
      </c>
      <c r="M87" s="295">
        <v>45931</v>
      </c>
      <c r="N87" s="143" t="s">
        <v>4182</v>
      </c>
      <c r="O87" s="144" t="s">
        <v>213</v>
      </c>
      <c r="P87" s="144"/>
      <c r="Q87" s="7"/>
      <c r="R87" s="7"/>
    </row>
    <row r="88" spans="1:18" ht="15.75">
      <c r="A88" s="143" t="s">
        <v>132</v>
      </c>
      <c r="B88" s="143">
        <v>58</v>
      </c>
      <c r="C88" s="144" t="s">
        <v>437</v>
      </c>
      <c r="D88" s="144" t="s">
        <v>437</v>
      </c>
      <c r="E88" s="144" t="s">
        <v>437</v>
      </c>
      <c r="F88" s="144" t="s">
        <v>437</v>
      </c>
      <c r="G88" s="143" t="s">
        <v>437</v>
      </c>
      <c r="H88" s="274" t="s">
        <v>442</v>
      </c>
      <c r="I88" s="144" t="s">
        <v>443</v>
      </c>
      <c r="J88" s="143">
        <v>6</v>
      </c>
      <c r="K88" s="144" t="str">
        <f>'[2]58'!$D$16</f>
        <v>Gestão de Equipes</v>
      </c>
      <c r="L88" s="295">
        <v>45778</v>
      </c>
      <c r="M88" s="295">
        <v>45931</v>
      </c>
      <c r="N88" s="143" t="s">
        <v>4182</v>
      </c>
      <c r="O88" s="144" t="s">
        <v>213</v>
      </c>
      <c r="P88" s="144"/>
      <c r="Q88" s="7"/>
      <c r="R88" s="7"/>
    </row>
    <row r="89" spans="1:18" ht="15.75">
      <c r="A89" s="143"/>
      <c r="B89" s="143"/>
      <c r="C89" s="144" t="s">
        <v>3095</v>
      </c>
      <c r="D89" s="144" t="s">
        <v>3095</v>
      </c>
      <c r="E89" s="144" t="s">
        <v>3095</v>
      </c>
      <c r="F89" s="144" t="s">
        <v>3095</v>
      </c>
      <c r="G89" s="143" t="s">
        <v>3095</v>
      </c>
      <c r="H89" s="274" t="s">
        <v>442</v>
      </c>
      <c r="I89" s="144" t="s">
        <v>443</v>
      </c>
      <c r="J89" s="143">
        <v>6</v>
      </c>
      <c r="K89" s="144" t="str">
        <f>'[2]58'!$F$16</f>
        <v>Fundamentos da Engenharia de Produção</v>
      </c>
      <c r="L89" s="295">
        <v>45778</v>
      </c>
      <c r="M89" s="295">
        <v>45901</v>
      </c>
      <c r="N89" s="143" t="s">
        <v>4182</v>
      </c>
      <c r="O89" s="144" t="s">
        <v>183</v>
      </c>
      <c r="P89" s="144"/>
      <c r="Q89" s="7"/>
      <c r="R89" s="7"/>
    </row>
    <row r="90" spans="1:18" ht="15.75">
      <c r="A90" s="143" t="s">
        <v>132</v>
      </c>
      <c r="B90" s="143">
        <v>59</v>
      </c>
      <c r="C90" s="144" t="s">
        <v>1740</v>
      </c>
      <c r="D90" s="144" t="s">
        <v>485</v>
      </c>
      <c r="E90" s="144" t="s">
        <v>485</v>
      </c>
      <c r="F90" s="144" t="s">
        <v>485</v>
      </c>
      <c r="G90" s="143" t="s">
        <v>485</v>
      </c>
      <c r="H90" s="274" t="s">
        <v>448</v>
      </c>
      <c r="I90" s="144" t="s">
        <v>449</v>
      </c>
      <c r="J90" s="143">
        <v>12</v>
      </c>
      <c r="K90" s="144" t="str">
        <f>'[2]59'!$D$16</f>
        <v>Contabilidade Financeira</v>
      </c>
      <c r="L90" s="295">
        <v>45627</v>
      </c>
      <c r="M90" s="295">
        <v>45931</v>
      </c>
      <c r="N90" s="143" t="s">
        <v>4182</v>
      </c>
      <c r="O90" s="144" t="s">
        <v>183</v>
      </c>
      <c r="P90" s="144"/>
      <c r="Q90" s="7"/>
      <c r="R90" s="7"/>
    </row>
    <row r="91" spans="1:18" ht="15.75">
      <c r="A91" s="143" t="s">
        <v>132</v>
      </c>
      <c r="B91" s="143">
        <v>60</v>
      </c>
      <c r="C91" s="144" t="s">
        <v>485</v>
      </c>
      <c r="D91" s="144" t="s">
        <v>485</v>
      </c>
      <c r="E91" s="144" t="s">
        <v>485</v>
      </c>
      <c r="F91" s="144" t="s">
        <v>485</v>
      </c>
      <c r="G91" s="143" t="s">
        <v>485</v>
      </c>
      <c r="H91" s="274" t="s">
        <v>1888</v>
      </c>
      <c r="I91" s="144" t="s">
        <v>453</v>
      </c>
      <c r="J91" s="143">
        <v>6</v>
      </c>
      <c r="K91" s="144" t="str">
        <f>'[2]60'!$D$16</f>
        <v>Contabilidade Financeira</v>
      </c>
      <c r="L91" s="295">
        <v>45778</v>
      </c>
      <c r="M91" s="295">
        <v>45931</v>
      </c>
      <c r="N91" s="143" t="s">
        <v>4182</v>
      </c>
      <c r="O91" s="144" t="s">
        <v>183</v>
      </c>
      <c r="P91" s="144"/>
      <c r="Q91" s="7"/>
      <c r="R91" s="7"/>
    </row>
    <row r="92" spans="1:18" ht="15.75">
      <c r="A92" s="143"/>
      <c r="B92" s="143"/>
      <c r="C92" s="144" t="s">
        <v>1929</v>
      </c>
      <c r="D92" s="144" t="s">
        <v>1929</v>
      </c>
      <c r="E92" s="144" t="s">
        <v>1929</v>
      </c>
      <c r="F92" s="144" t="s">
        <v>1929</v>
      </c>
      <c r="G92" s="143" t="s">
        <v>1929</v>
      </c>
      <c r="H92" s="274" t="s">
        <v>1888</v>
      </c>
      <c r="I92" s="144" t="s">
        <v>453</v>
      </c>
      <c r="J92" s="143">
        <v>6</v>
      </c>
      <c r="K92" s="144" t="str">
        <f>'[2]60'!$F$16</f>
        <v>Matemática Financeira</v>
      </c>
      <c r="L92" s="295">
        <v>45778</v>
      </c>
      <c r="M92" s="295">
        <v>45901</v>
      </c>
      <c r="N92" s="143" t="s">
        <v>4182</v>
      </c>
      <c r="O92" s="144" t="s">
        <v>183</v>
      </c>
      <c r="P92" s="144"/>
      <c r="Q92" s="7"/>
      <c r="R92" s="7"/>
    </row>
    <row r="93" spans="1:18" ht="15.75">
      <c r="A93" s="143" t="s">
        <v>132</v>
      </c>
      <c r="B93" s="143">
        <v>61</v>
      </c>
      <c r="C93" s="144" t="s">
        <v>3425</v>
      </c>
      <c r="D93" s="144" t="s">
        <v>3427</v>
      </c>
      <c r="E93" s="144" t="s">
        <v>3427</v>
      </c>
      <c r="F93" s="144" t="s">
        <v>3427</v>
      </c>
      <c r="G93" s="143" t="s">
        <v>3427</v>
      </c>
      <c r="H93" s="274" t="s">
        <v>1889</v>
      </c>
      <c r="I93" s="144" t="s">
        <v>459</v>
      </c>
      <c r="J93" s="143">
        <v>12</v>
      </c>
      <c r="K93" s="144" t="str">
        <f>'[2]61'!$D$16</f>
        <v>Fundamentos Da Auditoria Contábil</v>
      </c>
      <c r="L93" s="295">
        <v>45627</v>
      </c>
      <c r="M93" s="295">
        <v>45931</v>
      </c>
      <c r="N93" s="143" t="s">
        <v>4182</v>
      </c>
      <c r="O93" s="144" t="s">
        <v>240</v>
      </c>
      <c r="P93" s="144"/>
      <c r="Q93" s="7"/>
      <c r="R93" s="7"/>
    </row>
    <row r="94" spans="1:18" ht="15.75">
      <c r="A94" s="143" t="s">
        <v>132</v>
      </c>
      <c r="B94" s="143">
        <v>62</v>
      </c>
      <c r="C94" s="144" t="s">
        <v>3425</v>
      </c>
      <c r="D94" s="144" t="s">
        <v>3426</v>
      </c>
      <c r="E94" s="144" t="s">
        <v>3427</v>
      </c>
      <c r="F94" s="144" t="s">
        <v>3427</v>
      </c>
      <c r="G94" s="143" t="s">
        <v>3427</v>
      </c>
      <c r="H94" s="274" t="s">
        <v>1890</v>
      </c>
      <c r="I94" s="144" t="s">
        <v>462</v>
      </c>
      <c r="J94" s="143">
        <v>6</v>
      </c>
      <c r="K94" s="144" t="str">
        <f>'[2]62'!$D$16</f>
        <v>Fundamentos da Auditoria Contábil</v>
      </c>
      <c r="L94" s="295">
        <v>45778</v>
      </c>
      <c r="M94" s="295">
        <v>45931</v>
      </c>
      <c r="N94" s="143" t="s">
        <v>4182</v>
      </c>
      <c r="O94" s="144" t="s">
        <v>240</v>
      </c>
      <c r="P94" s="144"/>
      <c r="Q94" s="7"/>
      <c r="R94" s="7"/>
    </row>
    <row r="95" spans="1:18" ht="15.75">
      <c r="A95" s="143"/>
      <c r="B95" s="143"/>
      <c r="C95" s="144" t="s">
        <v>370</v>
      </c>
      <c r="D95" s="144" t="s">
        <v>377</v>
      </c>
      <c r="E95" s="144" t="s">
        <v>373</v>
      </c>
      <c r="F95" s="144" t="s">
        <v>373</v>
      </c>
      <c r="G95" s="143" t="s">
        <v>373</v>
      </c>
      <c r="H95" s="274" t="s">
        <v>1890</v>
      </c>
      <c r="I95" s="144" t="s">
        <v>462</v>
      </c>
      <c r="J95" s="143">
        <v>6</v>
      </c>
      <c r="K95" s="144" t="str">
        <f>'[2]62'!$F$16</f>
        <v>Gestão Financeira</v>
      </c>
      <c r="L95" s="295">
        <v>45778</v>
      </c>
      <c r="M95" s="295">
        <v>45901</v>
      </c>
      <c r="N95" s="143" t="s">
        <v>4182</v>
      </c>
      <c r="O95" s="144" t="s">
        <v>183</v>
      </c>
      <c r="P95" s="144"/>
      <c r="Q95" s="7"/>
      <c r="R95" s="7"/>
    </row>
    <row r="96" spans="1:18" ht="15.75">
      <c r="A96" s="143" t="s">
        <v>132</v>
      </c>
      <c r="B96" s="143">
        <v>63</v>
      </c>
      <c r="C96" s="144" t="s">
        <v>306</v>
      </c>
      <c r="D96" s="144" t="s">
        <v>3432</v>
      </c>
      <c r="E96" s="144" t="s">
        <v>463</v>
      </c>
      <c r="F96" s="144" t="s">
        <v>463</v>
      </c>
      <c r="G96" s="143" t="s">
        <v>463</v>
      </c>
      <c r="H96" s="274" t="s">
        <v>467</v>
      </c>
      <c r="I96" s="144" t="s">
        <v>468</v>
      </c>
      <c r="J96" s="143">
        <v>12</v>
      </c>
      <c r="K96" s="144" t="str">
        <f>'[2]63'!$D$16</f>
        <v>Contabilidade Tributária</v>
      </c>
      <c r="L96" s="295">
        <v>45627</v>
      </c>
      <c r="M96" s="295">
        <v>45931</v>
      </c>
      <c r="N96" s="143" t="s">
        <v>4182</v>
      </c>
      <c r="O96" s="144" t="s">
        <v>240</v>
      </c>
      <c r="P96" s="144"/>
      <c r="Q96" s="7"/>
      <c r="R96" s="7"/>
    </row>
    <row r="97" spans="1:18" ht="15.75">
      <c r="A97" s="143" t="s">
        <v>132</v>
      </c>
      <c r="B97" s="143">
        <v>64</v>
      </c>
      <c r="C97" s="144" t="s">
        <v>306</v>
      </c>
      <c r="D97" s="144" t="s">
        <v>3432</v>
      </c>
      <c r="E97" s="144" t="s">
        <v>463</v>
      </c>
      <c r="F97" s="144" t="s">
        <v>463</v>
      </c>
      <c r="G97" s="143" t="s">
        <v>463</v>
      </c>
      <c r="H97" s="274" t="s">
        <v>778</v>
      </c>
      <c r="I97" s="144" t="s">
        <v>469</v>
      </c>
      <c r="J97" s="143">
        <v>6</v>
      </c>
      <c r="K97" s="144" t="str">
        <f>'[2]64'!$D$16</f>
        <v>Contabilidade Tributária</v>
      </c>
      <c r="L97" s="295">
        <v>45778</v>
      </c>
      <c r="M97" s="295">
        <v>45931</v>
      </c>
      <c r="N97" s="143" t="s">
        <v>4182</v>
      </c>
      <c r="O97" s="144" t="s">
        <v>240</v>
      </c>
      <c r="P97" s="144"/>
      <c r="Q97" s="7"/>
      <c r="R97" s="7"/>
    </row>
    <row r="98" spans="1:18" ht="15.75">
      <c r="A98" s="143"/>
      <c r="B98" s="143"/>
      <c r="C98" s="144" t="s">
        <v>450</v>
      </c>
      <c r="D98" s="144" t="s">
        <v>223</v>
      </c>
      <c r="E98" s="144" t="s">
        <v>1155</v>
      </c>
      <c r="F98" s="144" t="s">
        <v>1155</v>
      </c>
      <c r="G98" s="143" t="s">
        <v>223</v>
      </c>
      <c r="H98" s="274" t="s">
        <v>778</v>
      </c>
      <c r="I98" s="144" t="s">
        <v>469</v>
      </c>
      <c r="J98" s="143">
        <v>6</v>
      </c>
      <c r="K98" s="144" t="str">
        <f>'[2]64'!$F$16</f>
        <v xml:space="preserve">Planejamento Estratégico </v>
      </c>
      <c r="L98" s="295">
        <v>45778</v>
      </c>
      <c r="M98" s="295">
        <v>45901</v>
      </c>
      <c r="N98" s="143" t="s">
        <v>4182</v>
      </c>
      <c r="O98" s="144" t="s">
        <v>240</v>
      </c>
      <c r="P98" s="144"/>
      <c r="Q98" s="7"/>
      <c r="R98" s="7"/>
    </row>
    <row r="99" spans="1:18" ht="15.75">
      <c r="A99" s="143" t="s">
        <v>132</v>
      </c>
      <c r="B99" s="143">
        <v>65</v>
      </c>
      <c r="C99" s="144" t="s">
        <v>370</v>
      </c>
      <c r="D99" s="144" t="s">
        <v>372</v>
      </c>
      <c r="E99" s="144" t="s">
        <v>372</v>
      </c>
      <c r="F99" s="144" t="s">
        <v>372</v>
      </c>
      <c r="G99" s="143" t="s">
        <v>372</v>
      </c>
      <c r="H99" s="274" t="s">
        <v>476</v>
      </c>
      <c r="I99" s="144" t="s">
        <v>477</v>
      </c>
      <c r="J99" s="143">
        <v>12</v>
      </c>
      <c r="K99" s="144" t="str">
        <f>'[2]65'!$D$16</f>
        <v>Gestão Financeira</v>
      </c>
      <c r="L99" s="295">
        <v>45627</v>
      </c>
      <c r="M99" s="295">
        <v>45931</v>
      </c>
      <c r="N99" s="143" t="s">
        <v>4182</v>
      </c>
      <c r="O99" s="144" t="s">
        <v>183</v>
      </c>
      <c r="P99" s="144"/>
      <c r="Q99" s="7"/>
      <c r="R99" s="7"/>
    </row>
    <row r="100" spans="1:18" ht="15.75">
      <c r="A100" s="143" t="s">
        <v>132</v>
      </c>
      <c r="B100" s="143">
        <v>66</v>
      </c>
      <c r="C100" s="144" t="s">
        <v>370</v>
      </c>
      <c r="D100" s="144" t="s">
        <v>372</v>
      </c>
      <c r="E100" s="144" t="s">
        <v>372</v>
      </c>
      <c r="F100" s="144" t="s">
        <v>372</v>
      </c>
      <c r="G100" s="143" t="s">
        <v>372</v>
      </c>
      <c r="H100" s="274" t="s">
        <v>478</v>
      </c>
      <c r="I100" s="144" t="s">
        <v>479</v>
      </c>
      <c r="J100" s="143">
        <v>6</v>
      </c>
      <c r="K100" s="144" t="str">
        <f>'[2]66'!$D$16</f>
        <v>Gestão Financeira</v>
      </c>
      <c r="L100" s="295">
        <v>45778</v>
      </c>
      <c r="M100" s="295">
        <v>45931</v>
      </c>
      <c r="N100" s="143" t="s">
        <v>4182</v>
      </c>
      <c r="O100" s="144" t="s">
        <v>183</v>
      </c>
      <c r="P100" s="144"/>
      <c r="Q100" s="7"/>
      <c r="R100" s="7"/>
    </row>
    <row r="101" spans="1:18" ht="15.75">
      <c r="A101" s="143"/>
      <c r="B101" s="143"/>
      <c r="C101" s="144" t="s">
        <v>3099</v>
      </c>
      <c r="D101" s="144" t="s">
        <v>1997</v>
      </c>
      <c r="E101" s="144" t="s">
        <v>1997</v>
      </c>
      <c r="F101" s="144" t="s">
        <v>1997</v>
      </c>
      <c r="G101" s="143" t="s">
        <v>1997</v>
      </c>
      <c r="H101" s="274" t="s">
        <v>478</v>
      </c>
      <c r="I101" s="144" t="s">
        <v>479</v>
      </c>
      <c r="J101" s="143">
        <v>6</v>
      </c>
      <c r="K101" s="144" t="str">
        <f>'[2]66'!$F$16</f>
        <v>Gestão de Times - Métodos Ágeis</v>
      </c>
      <c r="L101" s="295">
        <v>45778</v>
      </c>
      <c r="M101" s="295">
        <v>45901</v>
      </c>
      <c r="N101" s="143" t="s">
        <v>4182</v>
      </c>
      <c r="O101" s="144" t="s">
        <v>4206</v>
      </c>
      <c r="P101" s="144"/>
      <c r="Q101" s="7"/>
      <c r="R101" s="7"/>
    </row>
    <row r="102" spans="1:18" ht="15.75">
      <c r="A102" s="143" t="s">
        <v>132</v>
      </c>
      <c r="B102" s="143">
        <v>67</v>
      </c>
      <c r="C102" s="144" t="s">
        <v>370</v>
      </c>
      <c r="D102" s="144" t="s">
        <v>377</v>
      </c>
      <c r="E102" s="144" t="s">
        <v>373</v>
      </c>
      <c r="F102" s="144" t="s">
        <v>373</v>
      </c>
      <c r="G102" s="143" t="s">
        <v>373</v>
      </c>
      <c r="H102" s="274" t="s">
        <v>483</v>
      </c>
      <c r="I102" s="144" t="s">
        <v>484</v>
      </c>
      <c r="J102" s="143">
        <v>12</v>
      </c>
      <c r="K102" s="144" t="str">
        <f>'[2]67'!$D$16</f>
        <v>Gestão Financeira</v>
      </c>
      <c r="L102" s="295">
        <v>45627</v>
      </c>
      <c r="M102" s="295">
        <v>45931</v>
      </c>
      <c r="N102" s="143" t="s">
        <v>4182</v>
      </c>
      <c r="O102" s="144" t="s">
        <v>183</v>
      </c>
      <c r="P102" s="144"/>
      <c r="Q102" s="7"/>
      <c r="R102" s="7"/>
    </row>
    <row r="103" spans="1:18" ht="15.75">
      <c r="A103" s="143" t="s">
        <v>132</v>
      </c>
      <c r="B103" s="143">
        <v>68</v>
      </c>
      <c r="C103" s="144" t="s">
        <v>376</v>
      </c>
      <c r="D103" s="144" t="s">
        <v>372</v>
      </c>
      <c r="E103" s="144" t="s">
        <v>372</v>
      </c>
      <c r="F103" s="144" t="s">
        <v>372</v>
      </c>
      <c r="G103" s="143" t="s">
        <v>372</v>
      </c>
      <c r="H103" s="274" t="s">
        <v>1895</v>
      </c>
      <c r="I103" s="144" t="s">
        <v>487</v>
      </c>
      <c r="J103" s="143">
        <v>6</v>
      </c>
      <c r="K103" s="144" t="str">
        <f>'[2]68'!$D$16</f>
        <v>Gestão Financeira</v>
      </c>
      <c r="L103" s="295">
        <v>45778</v>
      </c>
      <c r="M103" s="295">
        <v>45931</v>
      </c>
      <c r="N103" s="143" t="s">
        <v>4182</v>
      </c>
      <c r="O103" s="144" t="s">
        <v>183</v>
      </c>
      <c r="P103" s="144"/>
      <c r="Q103" s="7"/>
      <c r="R103" s="7"/>
    </row>
    <row r="104" spans="1:18" ht="15.75">
      <c r="A104" s="143"/>
      <c r="B104" s="143"/>
      <c r="C104" s="144" t="s">
        <v>223</v>
      </c>
      <c r="D104" s="144" t="s">
        <v>223</v>
      </c>
      <c r="E104" s="144" t="s">
        <v>223</v>
      </c>
      <c r="F104" s="144" t="s">
        <v>223</v>
      </c>
      <c r="G104" s="143" t="s">
        <v>223</v>
      </c>
      <c r="H104" s="274" t="s">
        <v>1895</v>
      </c>
      <c r="I104" s="144" t="s">
        <v>487</v>
      </c>
      <c r="J104" s="143">
        <v>6</v>
      </c>
      <c r="K104" s="144" t="str">
        <f>'[2]68'!$F$16</f>
        <v>Planejamento Estratégico</v>
      </c>
      <c r="L104" s="295">
        <v>45778</v>
      </c>
      <c r="M104" s="295">
        <v>45901</v>
      </c>
      <c r="N104" s="143" t="s">
        <v>4182</v>
      </c>
      <c r="O104" s="144" t="s">
        <v>240</v>
      </c>
      <c r="P104" s="144"/>
      <c r="Q104" s="7"/>
      <c r="R104" s="7"/>
    </row>
    <row r="105" spans="1:18" ht="15.75">
      <c r="A105" s="143" t="s">
        <v>132</v>
      </c>
      <c r="B105" s="143">
        <v>69</v>
      </c>
      <c r="C105" s="144" t="s">
        <v>222</v>
      </c>
      <c r="D105" s="144" t="s">
        <v>451</v>
      </c>
      <c r="E105" s="144" t="s">
        <v>451</v>
      </c>
      <c r="F105" s="144" t="s">
        <v>451</v>
      </c>
      <c r="G105" s="143" t="s">
        <v>451</v>
      </c>
      <c r="H105" s="274" t="s">
        <v>491</v>
      </c>
      <c r="I105" s="144" t="s">
        <v>492</v>
      </c>
      <c r="J105" s="143">
        <v>12</v>
      </c>
      <c r="K105" s="144" t="str">
        <f>'[2]69'!$D$16</f>
        <v>Planejamento Estratégico</v>
      </c>
      <c r="L105" s="295">
        <v>45627</v>
      </c>
      <c r="M105" s="295">
        <v>45931</v>
      </c>
      <c r="N105" s="143" t="s">
        <v>4182</v>
      </c>
      <c r="O105" s="144" t="s">
        <v>240</v>
      </c>
      <c r="P105" s="144"/>
      <c r="Q105" s="7"/>
      <c r="R105" s="7"/>
    </row>
    <row r="106" spans="1:18" ht="15.75">
      <c r="A106" s="143" t="s">
        <v>132</v>
      </c>
      <c r="B106" s="143">
        <v>70</v>
      </c>
      <c r="C106" s="144" t="s">
        <v>223</v>
      </c>
      <c r="D106" s="144" t="s">
        <v>450</v>
      </c>
      <c r="E106" s="144" t="s">
        <v>223</v>
      </c>
      <c r="F106" s="144" t="s">
        <v>223</v>
      </c>
      <c r="G106" s="143" t="s">
        <v>223</v>
      </c>
      <c r="H106" s="274" t="s">
        <v>1897</v>
      </c>
      <c r="I106" s="144" t="s">
        <v>496</v>
      </c>
      <c r="J106" s="143">
        <v>6</v>
      </c>
      <c r="K106" s="144" t="str">
        <f>'[2]70'!$D$16</f>
        <v>Planejamento Estratégico</v>
      </c>
      <c r="L106" s="295">
        <v>45778</v>
      </c>
      <c r="M106" s="295">
        <v>45931</v>
      </c>
      <c r="N106" s="143" t="s">
        <v>4182</v>
      </c>
      <c r="O106" s="144" t="s">
        <v>240</v>
      </c>
      <c r="P106" s="144"/>
      <c r="Q106" s="7"/>
      <c r="R106" s="7"/>
    </row>
    <row r="107" spans="1:18" ht="15.75">
      <c r="A107" s="143"/>
      <c r="B107" s="143"/>
      <c r="C107" s="144" t="s">
        <v>376</v>
      </c>
      <c r="D107" s="144" t="s">
        <v>376</v>
      </c>
      <c r="E107" s="144" t="s">
        <v>372</v>
      </c>
      <c r="F107" s="144" t="s">
        <v>372</v>
      </c>
      <c r="G107" s="143" t="s">
        <v>372</v>
      </c>
      <c r="H107" s="274" t="s">
        <v>1897</v>
      </c>
      <c r="I107" s="144" t="s">
        <v>496</v>
      </c>
      <c r="J107" s="143">
        <v>6</v>
      </c>
      <c r="K107" s="144" t="str">
        <f>'[2]70'!$F$16</f>
        <v>Gestão Financeira</v>
      </c>
      <c r="L107" s="295">
        <v>45778</v>
      </c>
      <c r="M107" s="295">
        <v>45901</v>
      </c>
      <c r="N107" s="143" t="s">
        <v>4182</v>
      </c>
      <c r="O107" s="144" t="s">
        <v>183</v>
      </c>
      <c r="P107" s="144"/>
      <c r="Q107" s="7"/>
      <c r="R107" s="7"/>
    </row>
    <row r="108" spans="1:18" ht="15.75">
      <c r="A108" s="143" t="s">
        <v>132</v>
      </c>
      <c r="B108" s="143">
        <v>71</v>
      </c>
      <c r="C108" s="144" t="s">
        <v>1048</v>
      </c>
      <c r="D108" s="144" t="s">
        <v>1048</v>
      </c>
      <c r="E108" s="144" t="s">
        <v>1048</v>
      </c>
      <c r="F108" s="144" t="s">
        <v>1048</v>
      </c>
      <c r="G108" s="143" t="s">
        <v>1048</v>
      </c>
      <c r="H108" s="274" t="s">
        <v>499</v>
      </c>
      <c r="I108" s="144" t="s">
        <v>500</v>
      </c>
      <c r="J108" s="143">
        <v>12</v>
      </c>
      <c r="K108" s="144" t="str">
        <f>'[2]71'!$D$16</f>
        <v>Segurança E Auditoria</v>
      </c>
      <c r="L108" s="295">
        <v>45627</v>
      </c>
      <c r="M108" s="295">
        <v>45931</v>
      </c>
      <c r="N108" s="143" t="s">
        <v>4182</v>
      </c>
      <c r="O108" s="144" t="s">
        <v>198</v>
      </c>
      <c r="P108" s="144"/>
      <c r="Q108" s="7"/>
      <c r="R108" s="7"/>
    </row>
    <row r="109" spans="1:18" ht="15.75">
      <c r="A109" s="143" t="s">
        <v>132</v>
      </c>
      <c r="B109" s="143">
        <v>72</v>
      </c>
      <c r="C109" s="144" t="s">
        <v>523</v>
      </c>
      <c r="D109" s="144" t="s">
        <v>1048</v>
      </c>
      <c r="E109" s="144" t="s">
        <v>1048</v>
      </c>
      <c r="F109" s="144" t="s">
        <v>1048</v>
      </c>
      <c r="G109" s="143" t="s">
        <v>1048</v>
      </c>
      <c r="H109" s="274" t="s">
        <v>502</v>
      </c>
      <c r="I109" s="144" t="s">
        <v>503</v>
      </c>
      <c r="J109" s="143">
        <v>6</v>
      </c>
      <c r="K109" s="144" t="str">
        <f>'[2]72'!$D$16</f>
        <v>Segurança e Auditoria</v>
      </c>
      <c r="L109" s="295">
        <v>45778</v>
      </c>
      <c r="M109" s="295">
        <v>45931</v>
      </c>
      <c r="N109" s="143" t="s">
        <v>4182</v>
      </c>
      <c r="O109" s="144" t="s">
        <v>198</v>
      </c>
      <c r="P109" s="144"/>
      <c r="Q109" s="7"/>
      <c r="R109" s="7"/>
    </row>
    <row r="110" spans="1:18" ht="15.75">
      <c r="A110" s="143"/>
      <c r="B110" s="143"/>
      <c r="C110" s="144" t="s">
        <v>1839</v>
      </c>
      <c r="D110" s="144" t="s">
        <v>1092</v>
      </c>
      <c r="E110" s="144" t="s">
        <v>1092</v>
      </c>
      <c r="F110" s="144" t="s">
        <v>1092</v>
      </c>
      <c r="G110" s="143" t="s">
        <v>1092</v>
      </c>
      <c r="H110" s="274" t="s">
        <v>502</v>
      </c>
      <c r="I110" s="144" t="s">
        <v>503</v>
      </c>
      <c r="J110" s="143">
        <v>6</v>
      </c>
      <c r="K110" s="144" t="str">
        <f>'[2]72'!$F$16</f>
        <v>Auditoria da Qualidade</v>
      </c>
      <c r="L110" s="295">
        <v>45778</v>
      </c>
      <c r="M110" s="295">
        <v>45901</v>
      </c>
      <c r="N110" s="143" t="s">
        <v>4182</v>
      </c>
      <c r="O110" s="144" t="s">
        <v>213</v>
      </c>
      <c r="P110" s="144"/>
      <c r="Q110" s="7"/>
      <c r="R110" s="7"/>
    </row>
    <row r="111" spans="1:18" ht="15.75">
      <c r="A111" s="143" t="s">
        <v>132</v>
      </c>
      <c r="B111" s="143">
        <v>73</v>
      </c>
      <c r="C111" s="144" t="s">
        <v>3446</v>
      </c>
      <c r="D111" s="144" t="s">
        <v>767</v>
      </c>
      <c r="E111" s="144" t="s">
        <v>3327</v>
      </c>
      <c r="F111" s="144" t="s">
        <v>3327</v>
      </c>
      <c r="G111" s="143" t="s">
        <v>3327</v>
      </c>
      <c r="H111" s="274" t="s">
        <v>507</v>
      </c>
      <c r="I111" s="144" t="s">
        <v>508</v>
      </c>
      <c r="J111" s="143">
        <v>12</v>
      </c>
      <c r="K111" s="144" t="str">
        <f>'[2]73'!$D$16</f>
        <v>Gestão da Qualidade e Sustentabilidade</v>
      </c>
      <c r="L111" s="295">
        <v>45627</v>
      </c>
      <c r="M111" s="295">
        <v>45931</v>
      </c>
      <c r="N111" s="143" t="s">
        <v>4182</v>
      </c>
      <c r="O111" s="144" t="s">
        <v>213</v>
      </c>
      <c r="P111" s="144"/>
      <c r="Q111" s="7"/>
      <c r="R111" s="7"/>
    </row>
    <row r="112" spans="1:18" ht="15.75">
      <c r="A112" s="143" t="s">
        <v>132</v>
      </c>
      <c r="B112" s="143">
        <v>74</v>
      </c>
      <c r="C112" s="144" t="s">
        <v>3446</v>
      </c>
      <c r="D112" s="144" t="s">
        <v>767</v>
      </c>
      <c r="E112" s="144" t="s">
        <v>3327</v>
      </c>
      <c r="F112" s="144" t="s">
        <v>3327</v>
      </c>
      <c r="G112" s="143" t="s">
        <v>3327</v>
      </c>
      <c r="H112" s="274" t="s">
        <v>509</v>
      </c>
      <c r="I112" s="144" t="s">
        <v>510</v>
      </c>
      <c r="J112" s="143">
        <v>6</v>
      </c>
      <c r="K112" s="144" t="str">
        <f>'[2]74'!$D$16</f>
        <v>Gestão da Qualidade e Sustentabilidade</v>
      </c>
      <c r="L112" s="295">
        <v>45778</v>
      </c>
      <c r="M112" s="295">
        <v>45931</v>
      </c>
      <c r="N112" s="143" t="s">
        <v>4182</v>
      </c>
      <c r="O112" s="144" t="s">
        <v>213</v>
      </c>
      <c r="P112" s="144"/>
      <c r="Q112" s="7"/>
      <c r="R112" s="7"/>
    </row>
    <row r="113" spans="1:18" ht="15.75">
      <c r="A113" s="143"/>
      <c r="B113" s="143"/>
      <c r="C113" s="144" t="s">
        <v>2026</v>
      </c>
      <c r="D113" s="144" t="s">
        <v>2026</v>
      </c>
      <c r="E113" s="144" t="s">
        <v>2026</v>
      </c>
      <c r="F113" s="144" t="s">
        <v>2026</v>
      </c>
      <c r="G113" s="143" t="s">
        <v>2026</v>
      </c>
      <c r="H113" s="274" t="s">
        <v>509</v>
      </c>
      <c r="I113" s="144" t="s">
        <v>510</v>
      </c>
      <c r="J113" s="143">
        <v>6</v>
      </c>
      <c r="K113" s="144" t="str">
        <f>'[2]74'!$F$16</f>
        <v>Custos e Planejamento</v>
      </c>
      <c r="L113" s="295">
        <v>45778</v>
      </c>
      <c r="M113" s="295">
        <v>45901</v>
      </c>
      <c r="N113" s="143" t="s">
        <v>4182</v>
      </c>
      <c r="O113" s="144" t="s">
        <v>4206</v>
      </c>
      <c r="P113" s="144"/>
      <c r="Q113" s="7"/>
      <c r="R113" s="7"/>
    </row>
    <row r="114" spans="1:18" ht="15.75">
      <c r="A114" s="143" t="s">
        <v>132</v>
      </c>
      <c r="B114" s="143">
        <v>75</v>
      </c>
      <c r="C114" s="144" t="s">
        <v>1028</v>
      </c>
      <c r="D114" s="144" t="s">
        <v>1029</v>
      </c>
      <c r="E114" s="144" t="s">
        <v>1029</v>
      </c>
      <c r="F114" s="144" t="s">
        <v>1029</v>
      </c>
      <c r="G114" s="143" t="s">
        <v>1029</v>
      </c>
      <c r="H114" s="274" t="s">
        <v>515</v>
      </c>
      <c r="I114" s="144" t="s">
        <v>516</v>
      </c>
      <c r="J114" s="143">
        <v>12</v>
      </c>
      <c r="K114" s="144" t="str">
        <f>'[2]75'!$D$16</f>
        <v>Epidemiologia, Meio Ambiente E Saúde Pública</v>
      </c>
      <c r="L114" s="295">
        <v>45627</v>
      </c>
      <c r="M114" s="295">
        <v>45931</v>
      </c>
      <c r="N114" s="143" t="s">
        <v>4182</v>
      </c>
      <c r="O114" s="144" t="s">
        <v>4194</v>
      </c>
      <c r="P114" s="144"/>
      <c r="Q114" s="7"/>
      <c r="R114" s="7"/>
    </row>
    <row r="115" spans="1:18" ht="15.75">
      <c r="A115" s="143" t="s">
        <v>132</v>
      </c>
      <c r="B115" s="143">
        <v>76</v>
      </c>
      <c r="C115" s="144" t="s">
        <v>1028</v>
      </c>
      <c r="D115" s="144" t="s">
        <v>1029</v>
      </c>
      <c r="E115" s="144" t="s">
        <v>1029</v>
      </c>
      <c r="F115" s="144" t="s">
        <v>1029</v>
      </c>
      <c r="G115" s="143" t="s">
        <v>1029</v>
      </c>
      <c r="H115" s="274" t="s">
        <v>517</v>
      </c>
      <c r="I115" s="144" t="s">
        <v>518</v>
      </c>
      <c r="J115" s="143">
        <v>6</v>
      </c>
      <c r="K115" s="144" t="str">
        <f>'[2]76'!$D$16</f>
        <v>Epidemiologia, Meio Ambiente E Saúde Pública</v>
      </c>
      <c r="L115" s="295">
        <v>45778</v>
      </c>
      <c r="M115" s="295">
        <v>45931</v>
      </c>
      <c r="N115" s="143" t="s">
        <v>4182</v>
      </c>
      <c r="O115" s="144" t="s">
        <v>4194</v>
      </c>
      <c r="P115" s="144"/>
      <c r="Q115" s="7"/>
      <c r="R115" s="7"/>
    </row>
    <row r="116" spans="1:18" ht="15.75">
      <c r="A116" s="143"/>
      <c r="B116" s="143"/>
      <c r="C116" s="144" t="s">
        <v>1386</v>
      </c>
      <c r="D116" s="144" t="s">
        <v>273</v>
      </c>
      <c r="E116" s="144" t="s">
        <v>273</v>
      </c>
      <c r="F116" s="144" t="s">
        <v>273</v>
      </c>
      <c r="G116" s="143" t="s">
        <v>273</v>
      </c>
      <c r="H116" s="274" t="s">
        <v>517</v>
      </c>
      <c r="I116" s="144" t="s">
        <v>518</v>
      </c>
      <c r="J116" s="143">
        <v>6</v>
      </c>
      <c r="K116" s="144" t="str">
        <f>'[2]76'!$F$16</f>
        <v>Auditoria Pública</v>
      </c>
      <c r="L116" s="295">
        <v>45778</v>
      </c>
      <c r="M116" s="295">
        <v>45901</v>
      </c>
      <c r="N116" s="143" t="s">
        <v>4182</v>
      </c>
      <c r="O116" s="144" t="s">
        <v>183</v>
      </c>
      <c r="P116" s="144"/>
      <c r="Q116" s="7"/>
      <c r="R116" s="7"/>
    </row>
    <row r="117" spans="1:18" ht="15.75">
      <c r="A117" s="143" t="s">
        <v>174</v>
      </c>
      <c r="B117" s="143">
        <v>77</v>
      </c>
      <c r="C117" s="144" t="s">
        <v>3454</v>
      </c>
      <c r="D117" s="144" t="s">
        <v>4119</v>
      </c>
      <c r="E117" s="144" t="s">
        <v>3455</v>
      </c>
      <c r="F117" s="144" t="s">
        <v>3455</v>
      </c>
      <c r="G117" s="143" t="s">
        <v>3455</v>
      </c>
      <c r="H117" s="274" t="s">
        <v>606</v>
      </c>
      <c r="I117" s="144" t="s">
        <v>524</v>
      </c>
      <c r="J117" s="143">
        <v>12</v>
      </c>
      <c r="K117" s="144" t="str">
        <f>'[2]77'!$D$16</f>
        <v>Lean Ux</v>
      </c>
      <c r="L117" s="295">
        <v>45627</v>
      </c>
      <c r="M117" s="295">
        <v>45931</v>
      </c>
      <c r="N117" s="143" t="s">
        <v>133</v>
      </c>
      <c r="O117" s="144" t="s">
        <v>229</v>
      </c>
      <c r="P117" s="144"/>
      <c r="Q117" s="7"/>
      <c r="R117" s="7"/>
    </row>
    <row r="118" spans="1:18" ht="15.75">
      <c r="A118" s="143" t="s">
        <v>174</v>
      </c>
      <c r="B118" s="143">
        <v>78</v>
      </c>
      <c r="C118" s="144" t="s">
        <v>3454</v>
      </c>
      <c r="D118" s="144" t="s">
        <v>3455</v>
      </c>
      <c r="E118" s="144" t="s">
        <v>3455</v>
      </c>
      <c r="F118" s="144" t="s">
        <v>3455</v>
      </c>
      <c r="G118" s="143" t="s">
        <v>3455</v>
      </c>
      <c r="H118" s="274" t="s">
        <v>525</v>
      </c>
      <c r="I118" s="144" t="s">
        <v>526</v>
      </c>
      <c r="J118" s="143">
        <v>6</v>
      </c>
      <c r="K118" s="144" t="str">
        <f>'[2]78'!$D$16</f>
        <v>Lean Ux</v>
      </c>
      <c r="L118" s="295">
        <v>45778</v>
      </c>
      <c r="M118" s="295">
        <v>45931</v>
      </c>
      <c r="N118" s="143" t="s">
        <v>133</v>
      </c>
      <c r="O118" s="144" t="s">
        <v>229</v>
      </c>
      <c r="P118" s="144"/>
      <c r="Q118" s="7"/>
      <c r="R118" s="7"/>
    </row>
    <row r="119" spans="1:18" ht="15.75">
      <c r="A119" s="143"/>
      <c r="B119" s="143"/>
      <c r="C119" s="144" t="s">
        <v>960</v>
      </c>
      <c r="D119" s="144" t="s">
        <v>1839</v>
      </c>
      <c r="E119" s="144" t="s">
        <v>1839</v>
      </c>
      <c r="F119" s="144" t="s">
        <v>1839</v>
      </c>
      <c r="G119" s="143" t="s">
        <v>1839</v>
      </c>
      <c r="H119" s="274" t="s">
        <v>525</v>
      </c>
      <c r="I119" s="144" t="s">
        <v>526</v>
      </c>
      <c r="J119" s="143">
        <v>6</v>
      </c>
      <c r="K119" s="144" t="str">
        <f>'[2]78'!$F$16</f>
        <v>Acessibilidade Digital</v>
      </c>
      <c r="L119" s="295">
        <v>45778</v>
      </c>
      <c r="M119" s="295">
        <v>45901</v>
      </c>
      <c r="N119" s="143" t="s">
        <v>133</v>
      </c>
      <c r="O119" s="144" t="s">
        <v>4418</v>
      </c>
      <c r="P119" s="144"/>
      <c r="Q119" s="7"/>
      <c r="R119" s="7"/>
    </row>
    <row r="120" spans="1:18" ht="15.75">
      <c r="A120" s="143" t="s">
        <v>174</v>
      </c>
      <c r="B120" s="143">
        <v>79</v>
      </c>
      <c r="C120" s="144" t="s">
        <v>2060</v>
      </c>
      <c r="D120" s="144" t="s">
        <v>2061</v>
      </c>
      <c r="E120" s="144" t="s">
        <v>2060</v>
      </c>
      <c r="F120" s="144" t="s">
        <v>2060</v>
      </c>
      <c r="G120" s="143" t="s">
        <v>2060</v>
      </c>
      <c r="H120" s="274" t="s">
        <v>530</v>
      </c>
      <c r="I120" s="144" t="s">
        <v>531</v>
      </c>
      <c r="J120" s="143">
        <v>12</v>
      </c>
      <c r="K120" s="144" t="str">
        <f>'[2]79'!$D$16</f>
        <v>Luminotécnica</v>
      </c>
      <c r="L120" s="295">
        <v>45627</v>
      </c>
      <c r="M120" s="295">
        <v>45931</v>
      </c>
      <c r="N120" s="143" t="s">
        <v>133</v>
      </c>
      <c r="O120" s="144" t="s">
        <v>229</v>
      </c>
      <c r="P120" s="144"/>
      <c r="Q120" s="7"/>
      <c r="R120" s="7"/>
    </row>
    <row r="121" spans="1:18" ht="15.75">
      <c r="A121" s="143" t="s">
        <v>174</v>
      </c>
      <c r="B121" s="143">
        <v>80</v>
      </c>
      <c r="C121" s="144" t="s">
        <v>2060</v>
      </c>
      <c r="D121" s="144" t="s">
        <v>2061</v>
      </c>
      <c r="E121" s="144" t="s">
        <v>2060</v>
      </c>
      <c r="F121" s="144" t="s">
        <v>2060</v>
      </c>
      <c r="G121" s="143" t="s">
        <v>2060</v>
      </c>
      <c r="H121" s="274" t="s">
        <v>532</v>
      </c>
      <c r="I121" s="144" t="s">
        <v>533</v>
      </c>
      <c r="J121" s="143">
        <v>6</v>
      </c>
      <c r="K121" s="144" t="str">
        <f>'[2]80'!$D$16</f>
        <v>Luminotécnica</v>
      </c>
      <c r="L121" s="295">
        <v>45778</v>
      </c>
      <c r="M121" s="295">
        <v>45931</v>
      </c>
      <c r="N121" s="143" t="s">
        <v>133</v>
      </c>
      <c r="O121" s="144" t="s">
        <v>229</v>
      </c>
      <c r="P121" s="144"/>
      <c r="Q121" s="7"/>
      <c r="R121" s="7"/>
    </row>
    <row r="122" spans="1:18" ht="15.75">
      <c r="A122" s="143"/>
      <c r="B122" s="143"/>
      <c r="C122" s="144" t="s">
        <v>2026</v>
      </c>
      <c r="D122" s="144" t="s">
        <v>2026</v>
      </c>
      <c r="E122" s="144" t="s">
        <v>2026</v>
      </c>
      <c r="F122" s="144" t="s">
        <v>2026</v>
      </c>
      <c r="G122" s="143" t="s">
        <v>2026</v>
      </c>
      <c r="H122" s="274" t="s">
        <v>532</v>
      </c>
      <c r="I122" s="144" t="s">
        <v>533</v>
      </c>
      <c r="J122" s="143">
        <v>6</v>
      </c>
      <c r="K122" s="144" t="str">
        <f>'[2]80'!$F$16</f>
        <v>Custos e Planejamento</v>
      </c>
      <c r="L122" s="295">
        <v>45778</v>
      </c>
      <c r="M122" s="295">
        <v>45901</v>
      </c>
      <c r="N122" s="143" t="s">
        <v>133</v>
      </c>
      <c r="O122" s="144" t="s">
        <v>4206</v>
      </c>
      <c r="P122" s="144"/>
      <c r="Q122" s="7"/>
      <c r="R122" s="7"/>
    </row>
    <row r="123" spans="1:18" ht="15.75">
      <c r="A123" s="143" t="s">
        <v>149</v>
      </c>
      <c r="B123" s="143">
        <v>81</v>
      </c>
      <c r="C123" s="144" t="s">
        <v>755</v>
      </c>
      <c r="D123" s="144" t="s">
        <v>4557</v>
      </c>
      <c r="E123" s="144" t="s">
        <v>3110</v>
      </c>
      <c r="F123" s="144" t="s">
        <v>3110</v>
      </c>
      <c r="G123" s="143" t="s">
        <v>3110</v>
      </c>
      <c r="H123" s="274" t="s">
        <v>540</v>
      </c>
      <c r="I123" s="144" t="s">
        <v>541</v>
      </c>
      <c r="J123" s="143">
        <v>12</v>
      </c>
      <c r="K123" s="144" t="str">
        <f>'[2]81'!$D$16</f>
        <v xml:space="preserve">Direito Educacional  </v>
      </c>
      <c r="L123" s="295">
        <v>45627</v>
      </c>
      <c r="M123" s="295">
        <v>45931</v>
      </c>
      <c r="N123" s="143" t="s">
        <v>141</v>
      </c>
      <c r="O123" s="144" t="s">
        <v>139</v>
      </c>
      <c r="P123" s="144"/>
      <c r="Q123" s="7"/>
      <c r="R123" s="7"/>
    </row>
    <row r="124" spans="1:18" ht="15.75">
      <c r="A124" s="143" t="s">
        <v>149</v>
      </c>
      <c r="B124" s="143">
        <v>82</v>
      </c>
      <c r="C124" s="144" t="s">
        <v>539</v>
      </c>
      <c r="D124" s="144" t="s">
        <v>4557</v>
      </c>
      <c r="E124" s="144" t="s">
        <v>539</v>
      </c>
      <c r="F124" s="144" t="s">
        <v>539</v>
      </c>
      <c r="G124" s="143" t="s">
        <v>539</v>
      </c>
      <c r="H124" s="274" t="s">
        <v>545</v>
      </c>
      <c r="I124" s="144" t="s">
        <v>546</v>
      </c>
      <c r="J124" s="143">
        <v>6</v>
      </c>
      <c r="K124" s="144" t="str">
        <f>'[2]82'!$D$16</f>
        <v>Métodos e Técnicas de Ensino</v>
      </c>
      <c r="L124" s="295">
        <v>45778</v>
      </c>
      <c r="M124" s="295">
        <v>45931</v>
      </c>
      <c r="N124" s="143" t="s">
        <v>141</v>
      </c>
      <c r="O124" s="144" t="s">
        <v>148</v>
      </c>
      <c r="P124" s="144"/>
      <c r="Q124" s="7"/>
      <c r="R124" s="7"/>
    </row>
    <row r="125" spans="1:18" ht="15.75">
      <c r="A125" s="143"/>
      <c r="B125" s="143"/>
      <c r="C125" s="144" t="s">
        <v>3108</v>
      </c>
      <c r="D125" s="144" t="s">
        <v>3107</v>
      </c>
      <c r="E125" s="144" t="s">
        <v>3108</v>
      </c>
      <c r="F125" s="144" t="s">
        <v>3108</v>
      </c>
      <c r="G125" s="143" t="s">
        <v>3108</v>
      </c>
      <c r="H125" s="274" t="s">
        <v>545</v>
      </c>
      <c r="I125" s="144" t="s">
        <v>546</v>
      </c>
      <c r="J125" s="143">
        <v>6</v>
      </c>
      <c r="K125" s="144" t="str">
        <f>'[2]82'!$F$16</f>
        <v>Avaliação Educacional</v>
      </c>
      <c r="L125" s="295">
        <v>45778</v>
      </c>
      <c r="M125" s="295">
        <v>45901</v>
      </c>
      <c r="N125" s="143" t="s">
        <v>141</v>
      </c>
      <c r="O125" s="144" t="s">
        <v>148</v>
      </c>
      <c r="P125" s="144"/>
      <c r="Q125" s="7"/>
      <c r="R125" s="7"/>
    </row>
    <row r="126" spans="1:18" ht="15.75">
      <c r="A126" s="143" t="s">
        <v>149</v>
      </c>
      <c r="B126" s="143">
        <v>83</v>
      </c>
      <c r="C126" s="144" t="s">
        <v>4525</v>
      </c>
      <c r="D126" s="144" t="s">
        <v>3113</v>
      </c>
      <c r="E126" s="144" t="s">
        <v>3114</v>
      </c>
      <c r="F126" s="144" t="s">
        <v>3114</v>
      </c>
      <c r="G126" s="143" t="s">
        <v>3114</v>
      </c>
      <c r="H126" s="274" t="s">
        <v>553</v>
      </c>
      <c r="I126" s="144" t="s">
        <v>554</v>
      </c>
      <c r="J126" s="143">
        <v>12</v>
      </c>
      <c r="K126" s="144" t="str">
        <f>'[2]83'!$D$16</f>
        <v>O Sistema Tutorial para EAD</v>
      </c>
      <c r="L126" s="295">
        <v>45627</v>
      </c>
      <c r="M126" s="295">
        <v>45931</v>
      </c>
      <c r="N126" s="143" t="s">
        <v>141</v>
      </c>
      <c r="O126" s="144" t="s">
        <v>148</v>
      </c>
      <c r="P126" s="144"/>
      <c r="Q126" s="7"/>
      <c r="R126" s="7"/>
    </row>
    <row r="127" spans="1:18" ht="15.75">
      <c r="A127" s="143" t="s">
        <v>149</v>
      </c>
      <c r="B127" s="143">
        <v>84</v>
      </c>
      <c r="C127" s="144" t="s">
        <v>3470</v>
      </c>
      <c r="D127" s="144" t="s">
        <v>551</v>
      </c>
      <c r="E127" s="144" t="s">
        <v>552</v>
      </c>
      <c r="F127" s="144" t="s">
        <v>552</v>
      </c>
      <c r="G127" s="143" t="s">
        <v>552</v>
      </c>
      <c r="H127" s="274" t="s">
        <v>560</v>
      </c>
      <c r="I127" s="144" t="s">
        <v>561</v>
      </c>
      <c r="J127" s="143">
        <v>6</v>
      </c>
      <c r="K127" s="144" t="str">
        <f>'[2]84'!$D$16</f>
        <v>Planejamento e Administração em Educação a Distância</v>
      </c>
      <c r="L127" s="295">
        <v>45778</v>
      </c>
      <c r="M127" s="295">
        <v>45931</v>
      </c>
      <c r="N127" s="143" t="s">
        <v>141</v>
      </c>
      <c r="O127" s="144" t="s">
        <v>208</v>
      </c>
      <c r="P127" s="144"/>
      <c r="Q127" s="7"/>
      <c r="R127" s="7"/>
    </row>
    <row r="128" spans="1:18" ht="15.75">
      <c r="A128" s="143"/>
      <c r="B128" s="143"/>
      <c r="C128" s="144" t="s">
        <v>3111</v>
      </c>
      <c r="D128" s="144" t="s">
        <v>1517</v>
      </c>
      <c r="E128" s="144" t="s">
        <v>1518</v>
      </c>
      <c r="F128" s="144" t="s">
        <v>1518</v>
      </c>
      <c r="G128" s="143" t="s">
        <v>1518</v>
      </c>
      <c r="H128" s="274" t="s">
        <v>560</v>
      </c>
      <c r="I128" s="144" t="s">
        <v>561</v>
      </c>
      <c r="J128" s="143">
        <v>6</v>
      </c>
      <c r="K128" s="144" t="str">
        <f>'[2]84'!$F$16</f>
        <v>Comunidades de Aprendizagem e Estratégias Pedagógicas</v>
      </c>
      <c r="L128" s="295">
        <v>45778</v>
      </c>
      <c r="M128" s="295">
        <v>45901</v>
      </c>
      <c r="N128" s="143" t="s">
        <v>141</v>
      </c>
      <c r="O128" s="144" t="s">
        <v>4551</v>
      </c>
      <c r="P128" s="144"/>
      <c r="Q128" s="7"/>
      <c r="R128" s="7"/>
    </row>
    <row r="129" spans="1:18" ht="15.75">
      <c r="A129" s="143" t="s">
        <v>149</v>
      </c>
      <c r="B129" s="143">
        <v>85</v>
      </c>
      <c r="C129" s="144" t="s">
        <v>4558</v>
      </c>
      <c r="D129" s="144" t="s">
        <v>3117</v>
      </c>
      <c r="E129" s="144" t="s">
        <v>3117</v>
      </c>
      <c r="F129" s="144" t="s">
        <v>3117</v>
      </c>
      <c r="G129" s="143" t="s">
        <v>3117</v>
      </c>
      <c r="H129" s="274" t="s">
        <v>567</v>
      </c>
      <c r="I129" s="144" t="s">
        <v>568</v>
      </c>
      <c r="J129" s="143">
        <v>12</v>
      </c>
      <c r="K129" s="144" t="str">
        <f>'[2]85'!$D$16</f>
        <v>Plano de Ensino a partir da Metodologias Ativas</v>
      </c>
      <c r="L129" s="295">
        <v>45627</v>
      </c>
      <c r="M129" s="295">
        <v>45931</v>
      </c>
      <c r="N129" s="143" t="s">
        <v>141</v>
      </c>
      <c r="O129" s="144" t="s">
        <v>4191</v>
      </c>
      <c r="P129" s="144"/>
      <c r="Q129" s="7"/>
      <c r="R129" s="7"/>
    </row>
    <row r="130" spans="1:18" ht="15.75">
      <c r="A130" s="143" t="s">
        <v>149</v>
      </c>
      <c r="B130" s="143">
        <v>86</v>
      </c>
      <c r="C130" s="144" t="s">
        <v>566</v>
      </c>
      <c r="D130" s="144" t="s">
        <v>566</v>
      </c>
      <c r="E130" s="144" t="s">
        <v>566</v>
      </c>
      <c r="F130" s="144" t="s">
        <v>566</v>
      </c>
      <c r="G130" s="143" t="s">
        <v>566</v>
      </c>
      <c r="H130" s="274" t="s">
        <v>461</v>
      </c>
      <c r="I130" s="144" t="s">
        <v>571</v>
      </c>
      <c r="J130" s="143">
        <v>6</v>
      </c>
      <c r="K130" s="144" t="str">
        <f>'[2]86'!$D$16</f>
        <v>Ambientes Simulados</v>
      </c>
      <c r="L130" s="295">
        <v>45778</v>
      </c>
      <c r="M130" s="295">
        <v>45931</v>
      </c>
      <c r="N130" s="143" t="s">
        <v>141</v>
      </c>
      <c r="O130" s="144" t="s">
        <v>4551</v>
      </c>
      <c r="P130" s="144"/>
      <c r="Q130" s="7"/>
      <c r="R130" s="7"/>
    </row>
    <row r="131" spans="1:18" ht="15.75">
      <c r="A131" s="143"/>
      <c r="B131" s="143"/>
      <c r="C131" s="144" t="s">
        <v>3116</v>
      </c>
      <c r="D131" s="144" t="s">
        <v>1507</v>
      </c>
      <c r="E131" s="144" t="s">
        <v>1549</v>
      </c>
      <c r="F131" s="144" t="s">
        <v>1549</v>
      </c>
      <c r="G131" s="143" t="s">
        <v>1549</v>
      </c>
      <c r="H131" s="274" t="s">
        <v>461</v>
      </c>
      <c r="I131" s="144" t="s">
        <v>571</v>
      </c>
      <c r="J131" s="143">
        <v>6</v>
      </c>
      <c r="K131" s="144" t="str">
        <f>'[2]86'!$F$16</f>
        <v>Tecnologias Educacionais</v>
      </c>
      <c r="L131" s="295">
        <v>45778</v>
      </c>
      <c r="M131" s="295">
        <v>45901</v>
      </c>
      <c r="N131" s="143" t="s">
        <v>141</v>
      </c>
      <c r="O131" s="144" t="s">
        <v>226</v>
      </c>
      <c r="P131" s="144"/>
      <c r="Q131" s="7"/>
      <c r="R131" s="7"/>
    </row>
    <row r="132" spans="1:18" ht="15.75">
      <c r="A132" s="143" t="s">
        <v>149</v>
      </c>
      <c r="B132" s="143">
        <v>87</v>
      </c>
      <c r="C132" s="144" t="s">
        <v>1413</v>
      </c>
      <c r="D132" s="144" t="s">
        <v>4559</v>
      </c>
      <c r="E132" s="144" t="s">
        <v>3482</v>
      </c>
      <c r="F132" s="144" t="s">
        <v>3482</v>
      </c>
      <c r="G132" s="143" t="s">
        <v>3482</v>
      </c>
      <c r="H132" s="274" t="s">
        <v>576</v>
      </c>
      <c r="I132" s="144" t="s">
        <v>577</v>
      </c>
      <c r="J132" s="143">
        <v>12</v>
      </c>
      <c r="K132" s="144" t="str">
        <f>'[2]87'!$D$16</f>
        <v>Liderança, Negociação E Equipes De Alto Desempenho</v>
      </c>
      <c r="L132" s="295">
        <v>45627</v>
      </c>
      <c r="M132" s="295">
        <v>45931</v>
      </c>
      <c r="N132" s="143" t="s">
        <v>141</v>
      </c>
      <c r="O132" s="144" t="s">
        <v>213</v>
      </c>
      <c r="P132" s="144"/>
      <c r="Q132" s="7"/>
      <c r="R132" s="7"/>
    </row>
    <row r="133" spans="1:18" ht="15.75">
      <c r="A133" s="143" t="s">
        <v>149</v>
      </c>
      <c r="B133" s="143">
        <v>88</v>
      </c>
      <c r="C133" s="144" t="s">
        <v>1413</v>
      </c>
      <c r="D133" s="144" t="s">
        <v>3481</v>
      </c>
      <c r="E133" s="144" t="s">
        <v>3482</v>
      </c>
      <c r="F133" s="144" t="s">
        <v>3482</v>
      </c>
      <c r="G133" s="143" t="s">
        <v>3482</v>
      </c>
      <c r="H133" s="274" t="s">
        <v>579</v>
      </c>
      <c r="I133" s="144" t="s">
        <v>580</v>
      </c>
      <c r="J133" s="143">
        <v>6</v>
      </c>
      <c r="K133" s="144" t="str">
        <f>'[2]88'!$D$16</f>
        <v>Liderança, Negocição e Equipes de Alto Desempenho</v>
      </c>
      <c r="L133" s="295">
        <v>45778</v>
      </c>
      <c r="M133" s="295">
        <v>45931</v>
      </c>
      <c r="N133" s="143" t="s">
        <v>141</v>
      </c>
      <c r="O133" s="144" t="s">
        <v>213</v>
      </c>
      <c r="P133" s="144"/>
      <c r="Q133" s="7"/>
      <c r="R133" s="7"/>
    </row>
    <row r="134" spans="1:18" ht="15.75">
      <c r="A134" s="143"/>
      <c r="B134" s="143"/>
      <c r="C134" s="144" t="s">
        <v>3119</v>
      </c>
      <c r="D134" s="144" t="s">
        <v>3120</v>
      </c>
      <c r="E134" s="144" t="s">
        <v>1826</v>
      </c>
      <c r="F134" s="144" t="s">
        <v>1826</v>
      </c>
      <c r="G134" s="143" t="s">
        <v>1826</v>
      </c>
      <c r="H134" s="274" t="s">
        <v>579</v>
      </c>
      <c r="I134" s="144" t="s">
        <v>580</v>
      </c>
      <c r="J134" s="143">
        <v>6</v>
      </c>
      <c r="K134" s="144" t="str">
        <f>'[2]88'!$F$16</f>
        <v>Psicologia Cognitiva e Comportamental</v>
      </c>
      <c r="L134" s="295">
        <v>45778</v>
      </c>
      <c r="M134" s="295">
        <v>45901</v>
      </c>
      <c r="N134" s="143" t="s">
        <v>141</v>
      </c>
      <c r="O134" s="144" t="s">
        <v>226</v>
      </c>
      <c r="P134" s="144"/>
      <c r="Q134" s="7"/>
      <c r="R134" s="7"/>
    </row>
    <row r="135" spans="1:18" ht="15.75">
      <c r="A135" s="143" t="s">
        <v>149</v>
      </c>
      <c r="B135" s="143">
        <v>89</v>
      </c>
      <c r="C135" s="144" t="s">
        <v>3124</v>
      </c>
      <c r="D135" s="144" t="s">
        <v>3127</v>
      </c>
      <c r="E135" s="144" t="s">
        <v>3124</v>
      </c>
      <c r="F135" s="144" t="s">
        <v>3124</v>
      </c>
      <c r="G135" s="143" t="s">
        <v>3124</v>
      </c>
      <c r="H135" s="274" t="s">
        <v>586</v>
      </c>
      <c r="I135" s="144" t="s">
        <v>587</v>
      </c>
      <c r="J135" s="143">
        <v>12</v>
      </c>
      <c r="K135" s="144" t="str">
        <f>'[2]89'!$D$16</f>
        <v>Alfabetização e Letramento: Formas e Processos</v>
      </c>
      <c r="L135" s="295">
        <v>45627</v>
      </c>
      <c r="M135" s="295">
        <v>45931</v>
      </c>
      <c r="N135" s="143" t="s">
        <v>141</v>
      </c>
      <c r="O135" s="144" t="s">
        <v>208</v>
      </c>
      <c r="P135" s="144"/>
      <c r="Q135" s="7"/>
      <c r="R135" s="7"/>
    </row>
    <row r="136" spans="1:18" ht="15.75">
      <c r="A136" s="143" t="s">
        <v>149</v>
      </c>
      <c r="B136" s="143">
        <v>90</v>
      </c>
      <c r="C136" s="144" t="s">
        <v>584</v>
      </c>
      <c r="D136" s="144" t="s">
        <v>3489</v>
      </c>
      <c r="E136" s="144" t="s">
        <v>584</v>
      </c>
      <c r="F136" s="144" t="s">
        <v>584</v>
      </c>
      <c r="G136" s="143" t="s">
        <v>584</v>
      </c>
      <c r="H136" s="274" t="s">
        <v>590</v>
      </c>
      <c r="I136" s="144" t="s">
        <v>591</v>
      </c>
      <c r="J136" s="143">
        <v>6</v>
      </c>
      <c r="K136" s="144" t="str">
        <f>'[2]90'!$D$16</f>
        <v>Artes, Educação e Música</v>
      </c>
      <c r="L136" s="295">
        <v>45778</v>
      </c>
      <c r="M136" s="295">
        <v>45931</v>
      </c>
      <c r="N136" s="143" t="s">
        <v>141</v>
      </c>
      <c r="O136" s="144" t="s">
        <v>208</v>
      </c>
      <c r="P136" s="144"/>
      <c r="Q136" s="7"/>
      <c r="R136" s="7"/>
    </row>
    <row r="137" spans="1:18" ht="15.75">
      <c r="A137" s="143"/>
      <c r="B137" s="143"/>
      <c r="C137" s="144" t="s">
        <v>3121</v>
      </c>
      <c r="D137" s="144" t="s">
        <v>3121</v>
      </c>
      <c r="E137" s="144" t="s">
        <v>3121</v>
      </c>
      <c r="F137" s="144" t="s">
        <v>3121</v>
      </c>
      <c r="G137" s="143" t="s">
        <v>3121</v>
      </c>
      <c r="H137" s="274" t="s">
        <v>590</v>
      </c>
      <c r="I137" s="144" t="s">
        <v>591</v>
      </c>
      <c r="J137" s="143">
        <v>6</v>
      </c>
      <c r="K137" s="144" t="str">
        <f>'[2]90'!$F$16</f>
        <v>Albafetização e Letramento: Grafismo e Escrita</v>
      </c>
      <c r="L137" s="295">
        <v>45778</v>
      </c>
      <c r="M137" s="295">
        <v>45901</v>
      </c>
      <c r="N137" s="143" t="s">
        <v>141</v>
      </c>
      <c r="O137" s="144" t="s">
        <v>4551</v>
      </c>
      <c r="P137" s="144"/>
      <c r="Q137" s="7"/>
      <c r="R137" s="7"/>
    </row>
    <row r="138" spans="1:18" ht="15.75">
      <c r="A138" s="143" t="s">
        <v>149</v>
      </c>
      <c r="B138" s="143">
        <v>91</v>
      </c>
      <c r="C138" s="144" t="s">
        <v>4560</v>
      </c>
      <c r="D138" s="144" t="s">
        <v>3265</v>
      </c>
      <c r="E138" s="144" t="s">
        <v>3265</v>
      </c>
      <c r="F138" s="144" t="s">
        <v>3265</v>
      </c>
      <c r="G138" s="143" t="s">
        <v>3265</v>
      </c>
      <c r="H138" s="274" t="s">
        <v>596</v>
      </c>
      <c r="I138" s="144" t="s">
        <v>597</v>
      </c>
      <c r="J138" s="143">
        <v>12</v>
      </c>
      <c r="K138" s="144" t="str">
        <f>'[2]91'!$D$16</f>
        <v>Fundamentos das Neurociências Aplicados a Educação e Aprendizagem</v>
      </c>
      <c r="L138" s="295">
        <v>45627</v>
      </c>
      <c r="M138" s="295">
        <v>45931</v>
      </c>
      <c r="N138" s="143" t="s">
        <v>141</v>
      </c>
      <c r="O138" s="144" t="s">
        <v>4551</v>
      </c>
      <c r="P138" s="144"/>
      <c r="Q138" s="7"/>
      <c r="R138" s="7"/>
    </row>
    <row r="139" spans="1:18" ht="15.75">
      <c r="A139" s="143" t="s">
        <v>149</v>
      </c>
      <c r="B139" s="143">
        <v>92</v>
      </c>
      <c r="C139" s="144" t="s">
        <v>595</v>
      </c>
      <c r="D139" s="144" t="s">
        <v>595</v>
      </c>
      <c r="E139" s="144" t="s">
        <v>595</v>
      </c>
      <c r="F139" s="144" t="s">
        <v>595</v>
      </c>
      <c r="G139" s="143" t="s">
        <v>595</v>
      </c>
      <c r="H139" s="274" t="s">
        <v>1913</v>
      </c>
      <c r="I139" s="144" t="s">
        <v>600</v>
      </c>
      <c r="J139" s="143">
        <v>6</v>
      </c>
      <c r="K139" s="144" t="str">
        <f>'[2]92'!$D$16</f>
        <v>Neuroeducação e Tecnologias Educacionais</v>
      </c>
      <c r="L139" s="295">
        <v>45778</v>
      </c>
      <c r="M139" s="295">
        <v>45931</v>
      </c>
      <c r="N139" s="143" t="s">
        <v>141</v>
      </c>
      <c r="O139" s="144" t="s">
        <v>226</v>
      </c>
      <c r="P139" s="144"/>
      <c r="Q139" s="7"/>
      <c r="R139" s="7"/>
    </row>
    <row r="140" spans="1:18" ht="15.75">
      <c r="A140" s="143"/>
      <c r="B140" s="143"/>
      <c r="C140" s="144" t="s">
        <v>3125</v>
      </c>
      <c r="D140" s="144" t="s">
        <v>3125</v>
      </c>
      <c r="E140" s="144" t="s">
        <v>3125</v>
      </c>
      <c r="F140" s="144" t="s">
        <v>3125</v>
      </c>
      <c r="G140" s="143" t="s">
        <v>539</v>
      </c>
      <c r="H140" s="274" t="s">
        <v>1913</v>
      </c>
      <c r="I140" s="144" t="s">
        <v>600</v>
      </c>
      <c r="J140" s="143">
        <v>6</v>
      </c>
      <c r="K140" s="144" t="str">
        <f>'[2]92'!$F$16</f>
        <v>Transtornos e Distúrbios da Aprendizagem</v>
      </c>
      <c r="L140" s="295">
        <v>45778</v>
      </c>
      <c r="M140" s="295">
        <v>45901</v>
      </c>
      <c r="N140" s="143" t="s">
        <v>141</v>
      </c>
      <c r="O140" s="144" t="s">
        <v>4191</v>
      </c>
      <c r="P140" s="144"/>
      <c r="Q140" s="7"/>
      <c r="R140" s="7"/>
    </row>
    <row r="141" spans="1:18" ht="15.75">
      <c r="A141" s="143" t="s">
        <v>149</v>
      </c>
      <c r="B141" s="143">
        <v>93</v>
      </c>
      <c r="C141" s="144" t="s">
        <v>538</v>
      </c>
      <c r="D141" s="144" t="s">
        <v>539</v>
      </c>
      <c r="E141" s="144" t="s">
        <v>539</v>
      </c>
      <c r="F141" s="144" t="s">
        <v>539</v>
      </c>
      <c r="G141" s="143" t="s">
        <v>539</v>
      </c>
      <c r="H141" s="274" t="s">
        <v>603</v>
      </c>
      <c r="I141" s="144" t="s">
        <v>604</v>
      </c>
      <c r="J141" s="143">
        <v>12</v>
      </c>
      <c r="K141" s="144" t="str">
        <f>'[2]93'!$D$16</f>
        <v>Métodos E Técnicas De Ensino</v>
      </c>
      <c r="L141" s="295">
        <v>45627</v>
      </c>
      <c r="M141" s="295">
        <v>45931</v>
      </c>
      <c r="N141" s="143" t="s">
        <v>141</v>
      </c>
      <c r="O141" s="144" t="s">
        <v>148</v>
      </c>
      <c r="P141" s="144"/>
      <c r="Q141" s="7"/>
      <c r="R141" s="7"/>
    </row>
    <row r="142" spans="1:18" ht="15.75">
      <c r="A142" s="143" t="s">
        <v>149</v>
      </c>
      <c r="B142" s="143">
        <v>94</v>
      </c>
      <c r="C142" s="144" t="s">
        <v>536</v>
      </c>
      <c r="D142" s="144" t="s">
        <v>539</v>
      </c>
      <c r="E142" s="144" t="s">
        <v>539</v>
      </c>
      <c r="F142" s="144" t="s">
        <v>539</v>
      </c>
      <c r="G142" s="143" t="s">
        <v>539</v>
      </c>
      <c r="H142" s="274" t="s">
        <v>1917</v>
      </c>
      <c r="I142" s="144" t="s">
        <v>607</v>
      </c>
      <c r="J142" s="143">
        <v>6</v>
      </c>
      <c r="K142" s="144" t="str">
        <f>'[2]94'!$D$16</f>
        <v>Métodos e Técnicas de Ensino</v>
      </c>
      <c r="L142" s="295">
        <v>45778</v>
      </c>
      <c r="M142" s="295">
        <v>45931</v>
      </c>
      <c r="N142" s="143" t="s">
        <v>141</v>
      </c>
      <c r="O142" s="144" t="s">
        <v>148</v>
      </c>
      <c r="P142" s="144"/>
      <c r="Q142" s="7"/>
      <c r="R142" s="7"/>
    </row>
    <row r="143" spans="1:18" ht="15.75">
      <c r="A143" s="143"/>
      <c r="B143" s="143"/>
      <c r="C143" s="144" t="s">
        <v>3124</v>
      </c>
      <c r="D143" s="144" t="s">
        <v>3124</v>
      </c>
      <c r="E143" s="144" t="s">
        <v>3124</v>
      </c>
      <c r="F143" s="144" t="s">
        <v>3124</v>
      </c>
      <c r="G143" s="143" t="s">
        <v>3124</v>
      </c>
      <c r="H143" s="274" t="s">
        <v>1917</v>
      </c>
      <c r="I143" s="144" t="s">
        <v>607</v>
      </c>
      <c r="J143" s="143">
        <v>6</v>
      </c>
      <c r="K143" s="144" t="str">
        <f>'[2]94'!$F$16</f>
        <v>Alfabetização e Letramento: Formas e Processos</v>
      </c>
      <c r="L143" s="295">
        <v>45778</v>
      </c>
      <c r="M143" s="295">
        <v>45901</v>
      </c>
      <c r="N143" s="143" t="s">
        <v>141</v>
      </c>
      <c r="O143" s="144" t="s">
        <v>208</v>
      </c>
      <c r="P143" s="144"/>
      <c r="Q143" s="7"/>
      <c r="R143" s="7"/>
    </row>
    <row r="144" spans="1:18" ht="15.75">
      <c r="A144" s="143" t="s">
        <v>149</v>
      </c>
      <c r="B144" s="143">
        <v>95</v>
      </c>
      <c r="C144" s="144" t="s">
        <v>3214</v>
      </c>
      <c r="D144" s="144" t="s">
        <v>3174</v>
      </c>
      <c r="E144" s="144" t="s">
        <v>3174</v>
      </c>
      <c r="F144" s="144" t="s">
        <v>3174</v>
      </c>
      <c r="G144" s="143" t="s">
        <v>3174</v>
      </c>
      <c r="H144" s="274" t="s">
        <v>611</v>
      </c>
      <c r="I144" s="144" t="s">
        <v>612</v>
      </c>
      <c r="J144" s="143">
        <v>12</v>
      </c>
      <c r="K144" s="144" t="str">
        <f>'[2]95'!$D$16</f>
        <v>Linguistica Básica</v>
      </c>
      <c r="L144" s="295">
        <v>45627</v>
      </c>
      <c r="M144" s="295">
        <v>45931</v>
      </c>
      <c r="N144" s="143" t="s">
        <v>141</v>
      </c>
      <c r="O144" s="144" t="s">
        <v>208</v>
      </c>
      <c r="P144" s="144"/>
      <c r="Q144" s="7"/>
      <c r="R144" s="7"/>
    </row>
    <row r="145" spans="1:18" ht="15.75">
      <c r="A145" s="143" t="s">
        <v>149</v>
      </c>
      <c r="B145" s="143">
        <v>96</v>
      </c>
      <c r="C145" s="144" t="s">
        <v>3214</v>
      </c>
      <c r="D145" s="144" t="s">
        <v>3174</v>
      </c>
      <c r="E145" s="144" t="s">
        <v>3174</v>
      </c>
      <c r="F145" s="144" t="s">
        <v>3174</v>
      </c>
      <c r="G145" s="143" t="s">
        <v>3174</v>
      </c>
      <c r="H145" s="274" t="s">
        <v>613</v>
      </c>
      <c r="I145" s="144" t="s">
        <v>614</v>
      </c>
      <c r="J145" s="143">
        <v>6</v>
      </c>
      <c r="K145" s="144" t="str">
        <f>'[2]96'!$D$16</f>
        <v>Linguistica Básica</v>
      </c>
      <c r="L145" s="295">
        <v>45778</v>
      </c>
      <c r="M145" s="295">
        <v>45931</v>
      </c>
      <c r="N145" s="143" t="s">
        <v>141</v>
      </c>
      <c r="O145" s="144" t="s">
        <v>208</v>
      </c>
      <c r="P145" s="144"/>
      <c r="Q145" s="7"/>
      <c r="R145" s="7"/>
    </row>
    <row r="146" spans="1:18" ht="15.75">
      <c r="A146" s="143"/>
      <c r="B146" s="143"/>
      <c r="C146" s="144" t="s">
        <v>3128</v>
      </c>
      <c r="D146" s="144" t="s">
        <v>3129</v>
      </c>
      <c r="E146" s="144" t="s">
        <v>3129</v>
      </c>
      <c r="F146" s="144" t="s">
        <v>3129</v>
      </c>
      <c r="G146" s="143" t="s">
        <v>3129</v>
      </c>
      <c r="H146" s="274" t="s">
        <v>613</v>
      </c>
      <c r="I146" s="144" t="s">
        <v>614</v>
      </c>
      <c r="J146" s="143">
        <v>6</v>
      </c>
      <c r="K146" s="144" t="str">
        <f>'[2]96'!$F$16</f>
        <v>Hermenêutica e Argumentação Jurídica</v>
      </c>
      <c r="L146" s="295">
        <v>45778</v>
      </c>
      <c r="M146" s="295">
        <v>45901</v>
      </c>
      <c r="N146" s="143" t="s">
        <v>141</v>
      </c>
      <c r="O146" s="144" t="s">
        <v>139</v>
      </c>
      <c r="P146" s="144"/>
      <c r="Q146" s="7"/>
      <c r="R146" s="7"/>
    </row>
    <row r="147" spans="1:18" ht="15.75">
      <c r="A147" s="143" t="s">
        <v>149</v>
      </c>
      <c r="B147" s="143">
        <v>97</v>
      </c>
      <c r="C147" s="144" t="s">
        <v>4561</v>
      </c>
      <c r="D147" s="144" t="s">
        <v>3506</v>
      </c>
      <c r="E147" s="144" t="s">
        <v>3507</v>
      </c>
      <c r="F147" s="144" t="s">
        <v>3507</v>
      </c>
      <c r="G147" s="143" t="s">
        <v>3507</v>
      </c>
      <c r="H147" s="274" t="s">
        <v>619</v>
      </c>
      <c r="I147" s="144" t="s">
        <v>620</v>
      </c>
      <c r="J147" s="143">
        <v>12</v>
      </c>
      <c r="K147" s="144" t="str">
        <f>'[2]97'!$D$16</f>
        <v>Comportamento Organizacional</v>
      </c>
      <c r="L147" s="295">
        <v>45627</v>
      </c>
      <c r="M147" s="295">
        <v>45931</v>
      </c>
      <c r="N147" s="143" t="s">
        <v>141</v>
      </c>
      <c r="O147" s="144" t="s">
        <v>198</v>
      </c>
      <c r="P147" s="144"/>
      <c r="Q147" s="7"/>
      <c r="R147" s="7"/>
    </row>
    <row r="148" spans="1:18" ht="15.75">
      <c r="A148" s="143" t="s">
        <v>149</v>
      </c>
      <c r="B148" s="143">
        <v>98</v>
      </c>
      <c r="C148" s="144" t="s">
        <v>3505</v>
      </c>
      <c r="D148" s="144" t="s">
        <v>3506</v>
      </c>
      <c r="E148" s="144" t="s">
        <v>3507</v>
      </c>
      <c r="F148" s="144" t="s">
        <v>3507</v>
      </c>
      <c r="G148" s="143" t="s">
        <v>3507</v>
      </c>
      <c r="H148" s="274" t="s">
        <v>1922</v>
      </c>
      <c r="I148" s="144" t="s">
        <v>622</v>
      </c>
      <c r="J148" s="143">
        <v>6</v>
      </c>
      <c r="K148" s="144" t="str">
        <f>'[2]98'!$D$16</f>
        <v>Comportamento Organizacional</v>
      </c>
      <c r="L148" s="295">
        <v>45778</v>
      </c>
      <c r="M148" s="295">
        <v>45931</v>
      </c>
      <c r="N148" s="143" t="s">
        <v>141</v>
      </c>
      <c r="O148" s="144" t="s">
        <v>198</v>
      </c>
      <c r="P148" s="144"/>
      <c r="Q148" s="7"/>
      <c r="R148" s="7"/>
    </row>
    <row r="149" spans="1:18" ht="15.75">
      <c r="A149" s="143"/>
      <c r="B149" s="143"/>
      <c r="C149" s="144" t="s">
        <v>3133</v>
      </c>
      <c r="D149" s="144" t="s">
        <v>3131</v>
      </c>
      <c r="E149" s="144" t="s">
        <v>3132</v>
      </c>
      <c r="F149" s="144" t="s">
        <v>3132</v>
      </c>
      <c r="G149" s="143" t="s">
        <v>3132</v>
      </c>
      <c r="H149" s="274" t="s">
        <v>1922</v>
      </c>
      <c r="I149" s="144" t="s">
        <v>622</v>
      </c>
      <c r="J149" s="143">
        <v>6</v>
      </c>
      <c r="K149" s="144" t="str">
        <f>'[2]98'!$F$16</f>
        <v>Psicologia, Educação e as Novas Tecnologias</v>
      </c>
      <c r="L149" s="295">
        <v>45778</v>
      </c>
      <c r="M149" s="295">
        <v>45901</v>
      </c>
      <c r="N149" s="143" t="s">
        <v>141</v>
      </c>
      <c r="O149" s="144" t="s">
        <v>226</v>
      </c>
      <c r="P149" s="144"/>
      <c r="Q149" s="7"/>
      <c r="R149" s="7"/>
    </row>
    <row r="150" spans="1:18" ht="15.75">
      <c r="A150" s="143" t="s">
        <v>149</v>
      </c>
      <c r="B150" s="143">
        <v>99</v>
      </c>
      <c r="C150" s="144" t="s">
        <v>4457</v>
      </c>
      <c r="D150" s="144" t="s">
        <v>1544</v>
      </c>
      <c r="E150" s="144" t="s">
        <v>1544</v>
      </c>
      <c r="F150" s="144" t="s">
        <v>1544</v>
      </c>
      <c r="G150" s="143" t="s">
        <v>1544</v>
      </c>
      <c r="H150" s="274" t="s">
        <v>630</v>
      </c>
      <c r="I150" s="144" t="s">
        <v>631</v>
      </c>
      <c r="J150" s="143">
        <v>12</v>
      </c>
      <c r="K150" s="144" t="str">
        <f>'[2]99'!$D$16</f>
        <v>Ética e educação</v>
      </c>
      <c r="L150" s="295">
        <v>45627</v>
      </c>
      <c r="M150" s="295">
        <v>45931</v>
      </c>
      <c r="N150" s="143" t="s">
        <v>141</v>
      </c>
      <c r="O150" s="144" t="s">
        <v>4191</v>
      </c>
      <c r="P150" s="144"/>
      <c r="Q150" s="7"/>
      <c r="R150" s="7"/>
    </row>
    <row r="151" spans="1:18" ht="15.75">
      <c r="A151" s="143" t="s">
        <v>149</v>
      </c>
      <c r="B151" s="143">
        <v>100</v>
      </c>
      <c r="C151" s="144" t="s">
        <v>3513</v>
      </c>
      <c r="D151" s="144" t="s">
        <v>627</v>
      </c>
      <c r="E151" s="144" t="s">
        <v>629</v>
      </c>
      <c r="F151" s="144" t="s">
        <v>629</v>
      </c>
      <c r="G151" s="143" t="s">
        <v>629</v>
      </c>
      <c r="H151" s="274" t="s">
        <v>636</v>
      </c>
      <c r="I151" s="144" t="s">
        <v>637</v>
      </c>
      <c r="J151" s="143">
        <v>6</v>
      </c>
      <c r="K151" s="144" t="str">
        <f>'[2]100'!$D$16</f>
        <v>Marketing Educacional</v>
      </c>
      <c r="L151" s="295">
        <v>45778</v>
      </c>
      <c r="M151" s="295">
        <v>45931</v>
      </c>
      <c r="N151" s="143" t="s">
        <v>141</v>
      </c>
      <c r="O151" s="144" t="s">
        <v>4191</v>
      </c>
      <c r="P151" s="144"/>
      <c r="Q151" s="7"/>
      <c r="R151" s="7"/>
    </row>
    <row r="152" spans="1:18" ht="15.75">
      <c r="A152" s="143"/>
      <c r="B152" s="143"/>
      <c r="C152" s="144" t="s">
        <v>3138</v>
      </c>
      <c r="D152" s="144" t="s">
        <v>573</v>
      </c>
      <c r="E152" s="144" t="s">
        <v>644</v>
      </c>
      <c r="F152" s="144" t="s">
        <v>644</v>
      </c>
      <c r="G152" s="143" t="s">
        <v>644</v>
      </c>
      <c r="H152" s="274" t="s">
        <v>636</v>
      </c>
      <c r="I152" s="144" t="s">
        <v>637</v>
      </c>
      <c r="J152" s="143">
        <v>6</v>
      </c>
      <c r="K152" s="144" t="str">
        <f>'[2]100'!$F$16</f>
        <v>Finanças em Educação</v>
      </c>
      <c r="L152" s="295">
        <v>45778</v>
      </c>
      <c r="M152" s="295">
        <v>45901</v>
      </c>
      <c r="N152" s="143" t="s">
        <v>141</v>
      </c>
      <c r="O152" s="144" t="s">
        <v>4206</v>
      </c>
      <c r="P152" s="144"/>
      <c r="Q152" s="7"/>
      <c r="R152" s="7"/>
    </row>
    <row r="153" spans="1:18" ht="15.75">
      <c r="A153" s="143" t="s">
        <v>149</v>
      </c>
      <c r="B153" s="143">
        <v>101</v>
      </c>
      <c r="C153" s="144" t="s">
        <v>573</v>
      </c>
      <c r="D153" s="144" t="s">
        <v>573</v>
      </c>
      <c r="E153" s="144" t="s">
        <v>644</v>
      </c>
      <c r="F153" s="144" t="s">
        <v>644</v>
      </c>
      <c r="G153" s="143" t="s">
        <v>644</v>
      </c>
      <c r="H153" s="274" t="s">
        <v>1926</v>
      </c>
      <c r="I153" s="144" t="s">
        <v>643</v>
      </c>
      <c r="J153" s="143">
        <v>12</v>
      </c>
      <c r="K153" s="144" t="str">
        <f>'[2]101'!$D$16</f>
        <v>Finanças em Educação</v>
      </c>
      <c r="L153" s="295">
        <v>45627</v>
      </c>
      <c r="M153" s="295">
        <v>45931</v>
      </c>
      <c r="N153" s="143" t="s">
        <v>141</v>
      </c>
      <c r="O153" s="144" t="s">
        <v>4206</v>
      </c>
      <c r="P153" s="144"/>
      <c r="Q153" s="7"/>
      <c r="R153" s="7"/>
    </row>
    <row r="154" spans="1:18" ht="15.75">
      <c r="A154" s="143" t="s">
        <v>149</v>
      </c>
      <c r="B154" s="143">
        <v>102</v>
      </c>
      <c r="C154" s="144" t="s">
        <v>1962</v>
      </c>
      <c r="D154" s="144" t="s">
        <v>666</v>
      </c>
      <c r="E154" s="144" t="s">
        <v>629</v>
      </c>
      <c r="F154" s="144" t="s">
        <v>629</v>
      </c>
      <c r="G154" s="143" t="s">
        <v>1568</v>
      </c>
      <c r="H154" s="274" t="s">
        <v>1927</v>
      </c>
      <c r="I154" s="144" t="s">
        <v>646</v>
      </c>
      <c r="J154" s="143">
        <v>6</v>
      </c>
      <c r="K154" s="144" t="str">
        <f>'[2]102'!$D$16</f>
        <v>Didática do Ensino Superior</v>
      </c>
      <c r="L154" s="295">
        <v>45778</v>
      </c>
      <c r="M154" s="295">
        <v>45931</v>
      </c>
      <c r="N154" s="143" t="s">
        <v>141</v>
      </c>
      <c r="O154" s="144" t="s">
        <v>4551</v>
      </c>
      <c r="P154" s="144"/>
      <c r="Q154" s="7"/>
      <c r="R154" s="7"/>
    </row>
    <row r="155" spans="1:18" ht="15.75">
      <c r="A155" s="143"/>
      <c r="B155" s="143"/>
      <c r="C155" s="144" t="s">
        <v>3109</v>
      </c>
      <c r="D155" s="144" t="s">
        <v>3108</v>
      </c>
      <c r="E155" s="144" t="s">
        <v>3108</v>
      </c>
      <c r="F155" s="144" t="s">
        <v>3108</v>
      </c>
      <c r="G155" s="143" t="s">
        <v>3108</v>
      </c>
      <c r="H155" s="274" t="s">
        <v>1927</v>
      </c>
      <c r="I155" s="144" t="s">
        <v>646</v>
      </c>
      <c r="J155" s="143">
        <v>6</v>
      </c>
      <c r="K155" s="144" t="str">
        <f>'[2]102'!$F$16</f>
        <v>Avaliação Educacional</v>
      </c>
      <c r="L155" s="295">
        <v>45778</v>
      </c>
      <c r="M155" s="295">
        <v>45901</v>
      </c>
      <c r="N155" s="143" t="s">
        <v>141</v>
      </c>
      <c r="O155" s="144" t="s">
        <v>148</v>
      </c>
      <c r="P155" s="144"/>
      <c r="Q155" s="7"/>
      <c r="R155" s="7"/>
    </row>
    <row r="156" spans="1:18" ht="15.75">
      <c r="A156" s="143" t="s">
        <v>149</v>
      </c>
      <c r="B156" s="143">
        <v>103</v>
      </c>
      <c r="C156" s="144" t="s">
        <v>1163</v>
      </c>
      <c r="D156" s="144" t="s">
        <v>1165</v>
      </c>
      <c r="E156" s="144" t="s">
        <v>1165</v>
      </c>
      <c r="F156" s="144" t="s">
        <v>1165</v>
      </c>
      <c r="G156" s="143" t="s">
        <v>1165</v>
      </c>
      <c r="H156" s="274" t="s">
        <v>1928</v>
      </c>
      <c r="I156" s="144" t="s">
        <v>652</v>
      </c>
      <c r="J156" s="143">
        <v>12</v>
      </c>
      <c r="K156" s="144" t="str">
        <f>'[2]103'!$D$16</f>
        <v>Ética e Cidadania</v>
      </c>
      <c r="L156" s="295">
        <v>45627</v>
      </c>
      <c r="M156" s="295">
        <v>45931</v>
      </c>
      <c r="N156" s="143" t="s">
        <v>141</v>
      </c>
      <c r="O156" s="144" t="s">
        <v>4191</v>
      </c>
      <c r="P156" s="144"/>
      <c r="Q156" s="7"/>
      <c r="R156" s="7"/>
    </row>
    <row r="157" spans="1:18" ht="15.75">
      <c r="A157" s="143" t="s">
        <v>149</v>
      </c>
      <c r="B157" s="143">
        <v>104</v>
      </c>
      <c r="C157" s="144" t="s">
        <v>3522</v>
      </c>
      <c r="D157" s="144" t="s">
        <v>3522</v>
      </c>
      <c r="E157" s="144" t="s">
        <v>3522</v>
      </c>
      <c r="F157" s="144" t="s">
        <v>3522</v>
      </c>
      <c r="G157" s="143" t="s">
        <v>3522</v>
      </c>
      <c r="H157" s="274" t="s">
        <v>653</v>
      </c>
      <c r="I157" s="144" t="s">
        <v>654</v>
      </c>
      <c r="J157" s="143">
        <v>6</v>
      </c>
      <c r="K157" s="144" t="str">
        <f>'[2]104'!$D$16</f>
        <v>Análise e Demonstração Financeira</v>
      </c>
      <c r="L157" s="295">
        <v>45778</v>
      </c>
      <c r="M157" s="295">
        <v>45931</v>
      </c>
      <c r="N157" s="143" t="s">
        <v>141</v>
      </c>
      <c r="O157" s="144" t="s">
        <v>240</v>
      </c>
      <c r="P157" s="144"/>
      <c r="Q157" s="7"/>
      <c r="R157" s="7"/>
    </row>
    <row r="158" spans="1:18" ht="15.75">
      <c r="A158" s="143"/>
      <c r="B158" s="143"/>
      <c r="C158" s="144" t="s">
        <v>376</v>
      </c>
      <c r="D158" s="144" t="s">
        <v>376</v>
      </c>
      <c r="E158" s="144" t="s">
        <v>372</v>
      </c>
      <c r="F158" s="144" t="s">
        <v>372</v>
      </c>
      <c r="G158" s="143" t="s">
        <v>372</v>
      </c>
      <c r="H158" s="274" t="s">
        <v>653</v>
      </c>
      <c r="I158" s="144" t="s">
        <v>654</v>
      </c>
      <c r="J158" s="143">
        <v>6</v>
      </c>
      <c r="K158" s="144" t="str">
        <f>'[2]104'!$F$16</f>
        <v>Gestão Financeira</v>
      </c>
      <c r="L158" s="295">
        <v>45778</v>
      </c>
      <c r="M158" s="295">
        <v>45901</v>
      </c>
      <c r="N158" s="143" t="s">
        <v>141</v>
      </c>
      <c r="O158" s="144" t="s">
        <v>183</v>
      </c>
      <c r="P158" s="144"/>
      <c r="Q158" s="7"/>
      <c r="R158" s="7"/>
    </row>
    <row r="159" spans="1:18" ht="15.75">
      <c r="A159" s="143" t="s">
        <v>149</v>
      </c>
      <c r="B159" s="143">
        <v>105</v>
      </c>
      <c r="C159" s="144" t="s">
        <v>4562</v>
      </c>
      <c r="D159" s="144" t="s">
        <v>1931</v>
      </c>
      <c r="E159" s="144" t="s">
        <v>1930</v>
      </c>
      <c r="F159" s="144" t="s">
        <v>1930</v>
      </c>
      <c r="G159" s="143" t="s">
        <v>1930</v>
      </c>
      <c r="H159" s="274" t="s">
        <v>659</v>
      </c>
      <c r="I159" s="144" t="s">
        <v>660</v>
      </c>
      <c r="J159" s="143">
        <v>12</v>
      </c>
      <c r="K159" s="144" t="str">
        <f>'[2]105'!$D$16</f>
        <v>Desenvolvimento da Aprendizagem na Educação Especial I</v>
      </c>
      <c r="L159" s="295">
        <v>45627</v>
      </c>
      <c r="M159" s="295">
        <v>45931</v>
      </c>
      <c r="N159" s="143" t="s">
        <v>141</v>
      </c>
      <c r="O159" s="144" t="s">
        <v>208</v>
      </c>
      <c r="P159" s="144"/>
      <c r="Q159" s="7"/>
      <c r="R159" s="7"/>
    </row>
    <row r="160" spans="1:18" ht="15.75">
      <c r="A160" s="143" t="s">
        <v>149</v>
      </c>
      <c r="B160" s="143">
        <v>106</v>
      </c>
      <c r="C160" s="144" t="s">
        <v>655</v>
      </c>
      <c r="D160" s="144" t="s">
        <v>656</v>
      </c>
      <c r="E160" s="144" t="s">
        <v>658</v>
      </c>
      <c r="F160" s="144" t="s">
        <v>658</v>
      </c>
      <c r="G160" s="143" t="s">
        <v>658</v>
      </c>
      <c r="H160" s="274" t="s">
        <v>664</v>
      </c>
      <c r="I160" s="144" t="s">
        <v>665</v>
      </c>
      <c r="J160" s="143">
        <v>6</v>
      </c>
      <c r="K160" s="144" t="str">
        <f>'[2]106'!$D$16</f>
        <v>Atendimento de Alunos com Necessidades Educacionais Especiais</v>
      </c>
      <c r="L160" s="295">
        <v>45778</v>
      </c>
      <c r="M160" s="295">
        <v>45931</v>
      </c>
      <c r="N160" s="143" t="s">
        <v>141</v>
      </c>
      <c r="O160" s="144" t="s">
        <v>4191</v>
      </c>
      <c r="P160" s="144"/>
      <c r="Q160" s="7"/>
      <c r="R160" s="7"/>
    </row>
    <row r="161" spans="1:18" ht="15.75">
      <c r="A161" s="143"/>
      <c r="B161" s="143"/>
      <c r="C161" s="144" t="s">
        <v>3144</v>
      </c>
      <c r="D161" s="144" t="s">
        <v>3145</v>
      </c>
      <c r="E161" s="144" t="s">
        <v>3144</v>
      </c>
      <c r="F161" s="144" t="s">
        <v>3144</v>
      </c>
      <c r="G161" s="143" t="s">
        <v>3144</v>
      </c>
      <c r="H161" s="274" t="s">
        <v>664</v>
      </c>
      <c r="I161" s="144" t="s">
        <v>665</v>
      </c>
      <c r="J161" s="143">
        <v>6</v>
      </c>
      <c r="K161" s="144" t="str">
        <f>'[2]106'!$F$16</f>
        <v>Desenvolvimento da Aprendizagem na Educação Especial II</v>
      </c>
      <c r="L161" s="295">
        <v>45778</v>
      </c>
      <c r="M161" s="295">
        <v>45901</v>
      </c>
      <c r="N161" s="143" t="s">
        <v>141</v>
      </c>
      <c r="O161" s="144" t="s">
        <v>208</v>
      </c>
      <c r="P161" s="144"/>
      <c r="Q161" s="7"/>
      <c r="R161" s="7"/>
    </row>
    <row r="162" spans="1:18" ht="15.75">
      <c r="A162" s="143" t="s">
        <v>149</v>
      </c>
      <c r="B162" s="143">
        <v>107</v>
      </c>
      <c r="C162" s="144" t="s">
        <v>4563</v>
      </c>
      <c r="D162" s="144" t="s">
        <v>4292</v>
      </c>
      <c r="E162" s="144" t="s">
        <v>4291</v>
      </c>
      <c r="F162" s="144" t="s">
        <v>4291</v>
      </c>
      <c r="G162" s="143" t="s">
        <v>4291</v>
      </c>
      <c r="H162" s="274" t="s">
        <v>672</v>
      </c>
      <c r="I162" s="144" t="s">
        <v>673</v>
      </c>
      <c r="J162" s="143">
        <v>12</v>
      </c>
      <c r="K162" s="144" t="str">
        <f>'[2]107'!$D$16</f>
        <v>A construção dos Processos de Leitura, Escrita e do Raciocínio Lógico</v>
      </c>
      <c r="L162" s="295">
        <v>45627</v>
      </c>
      <c r="M162" s="295">
        <v>45931</v>
      </c>
      <c r="N162" s="143" t="s">
        <v>141</v>
      </c>
      <c r="O162" s="144" t="s">
        <v>4551</v>
      </c>
      <c r="P162" s="144"/>
      <c r="Q162" s="7"/>
      <c r="R162" s="7"/>
    </row>
    <row r="163" spans="1:18" ht="15.75">
      <c r="A163" s="143" t="s">
        <v>149</v>
      </c>
      <c r="B163" s="143">
        <v>108</v>
      </c>
      <c r="C163" s="144" t="s">
        <v>1041</v>
      </c>
      <c r="D163" s="144" t="s">
        <v>3532</v>
      </c>
      <c r="E163" s="144" t="s">
        <v>1041</v>
      </c>
      <c r="F163" s="144" t="s">
        <v>1041</v>
      </c>
      <c r="G163" s="143" t="s">
        <v>1041</v>
      </c>
      <c r="H163" s="274" t="s">
        <v>676</v>
      </c>
      <c r="I163" s="144" t="s">
        <v>677</v>
      </c>
      <c r="J163" s="143">
        <v>6</v>
      </c>
      <c r="K163" s="144" t="str">
        <f>'[2]108'!$D$16</f>
        <v>Neuropsicologia</v>
      </c>
      <c r="L163" s="295">
        <v>45778</v>
      </c>
      <c r="M163" s="295">
        <v>45931</v>
      </c>
      <c r="N163" s="143" t="s">
        <v>141</v>
      </c>
      <c r="O163" s="144" t="s">
        <v>131</v>
      </c>
      <c r="P163" s="144"/>
      <c r="Q163" s="7"/>
      <c r="R163" s="7"/>
    </row>
    <row r="164" spans="1:18" ht="15.75">
      <c r="A164" s="143"/>
      <c r="B164" s="143"/>
      <c r="C164" s="144" t="s">
        <v>1079</v>
      </c>
      <c r="D164" s="144" t="s">
        <v>3147</v>
      </c>
      <c r="E164" s="144" t="s">
        <v>1080</v>
      </c>
      <c r="F164" s="144" t="s">
        <v>1080</v>
      </c>
      <c r="G164" s="143" t="s">
        <v>1080</v>
      </c>
      <c r="H164" s="274" t="s">
        <v>676</v>
      </c>
      <c r="I164" s="144" t="s">
        <v>677</v>
      </c>
      <c r="J164" s="143">
        <v>6</v>
      </c>
      <c r="K164" s="144" t="str">
        <f>'[2]108'!$F$16</f>
        <v>Aprendizagem e sua Dimensão Cognitiva, Afetiva e Social</v>
      </c>
      <c r="L164" s="295">
        <v>45778</v>
      </c>
      <c r="M164" s="295">
        <v>45901</v>
      </c>
      <c r="N164" s="143" t="s">
        <v>141</v>
      </c>
      <c r="O164" s="144" t="s">
        <v>226</v>
      </c>
      <c r="P164" s="144"/>
      <c r="Q164" s="7"/>
      <c r="R164" s="7"/>
    </row>
    <row r="165" spans="1:18" ht="15.75">
      <c r="A165" s="143" t="s">
        <v>149</v>
      </c>
      <c r="B165" s="143">
        <v>109</v>
      </c>
      <c r="C165" s="144" t="s">
        <v>1936</v>
      </c>
      <c r="D165" s="144" t="s">
        <v>1937</v>
      </c>
      <c r="E165" s="144" t="s">
        <v>1937</v>
      </c>
      <c r="F165" s="144" t="s">
        <v>1937</v>
      </c>
      <c r="G165" s="143" t="s">
        <v>1937</v>
      </c>
      <c r="H165" s="274" t="s">
        <v>1935</v>
      </c>
      <c r="I165" s="144" t="s">
        <v>684</v>
      </c>
      <c r="J165" s="143">
        <v>12</v>
      </c>
      <c r="K165" s="144" t="str">
        <f>'[2]109'!$D$16</f>
        <v>Ecologia Geral</v>
      </c>
      <c r="L165" s="295">
        <v>45627</v>
      </c>
      <c r="M165" s="295">
        <v>45931</v>
      </c>
      <c r="N165" s="143" t="s">
        <v>141</v>
      </c>
      <c r="O165" s="144" t="s">
        <v>226</v>
      </c>
      <c r="P165" s="144"/>
      <c r="Q165" s="7"/>
      <c r="R165" s="7"/>
    </row>
    <row r="166" spans="1:18" ht="15.75">
      <c r="A166" s="143" t="s">
        <v>149</v>
      </c>
      <c r="B166" s="143">
        <v>110</v>
      </c>
      <c r="C166" s="144" t="s">
        <v>1468</v>
      </c>
      <c r="D166" s="144" t="s">
        <v>1231</v>
      </c>
      <c r="E166" s="144" t="s">
        <v>1231</v>
      </c>
      <c r="F166" s="144" t="s">
        <v>1231</v>
      </c>
      <c r="G166" s="143" t="s">
        <v>1231</v>
      </c>
      <c r="H166" s="274" t="s">
        <v>685</v>
      </c>
      <c r="I166" s="144" t="s">
        <v>686</v>
      </c>
      <c r="J166" s="143">
        <v>6</v>
      </c>
      <c r="K166" s="144" t="str">
        <f>'[2]110'!$D$16</f>
        <v>AVALIAÇÃO DE IMPACTOS AMBIENTAI</v>
      </c>
      <c r="L166" s="295">
        <v>45778</v>
      </c>
      <c r="M166" s="295">
        <v>45931</v>
      </c>
      <c r="N166" s="143" t="s">
        <v>141</v>
      </c>
      <c r="O166" s="144" t="s">
        <v>240</v>
      </c>
      <c r="P166" s="144"/>
      <c r="Q166" s="7"/>
      <c r="R166" s="7"/>
    </row>
    <row r="167" spans="1:18" ht="15.75">
      <c r="A167" s="143"/>
      <c r="B167" s="143"/>
      <c r="C167" s="144" t="s">
        <v>1165</v>
      </c>
      <c r="D167" s="144" t="s">
        <v>1165</v>
      </c>
      <c r="E167" s="144" t="s">
        <v>1165</v>
      </c>
      <c r="F167" s="144" t="s">
        <v>1165</v>
      </c>
      <c r="G167" s="143" t="s">
        <v>1165</v>
      </c>
      <c r="H167" s="274" t="s">
        <v>685</v>
      </c>
      <c r="I167" s="144" t="s">
        <v>686</v>
      </c>
      <c r="J167" s="143">
        <v>6</v>
      </c>
      <c r="K167" s="144" t="str">
        <f>'[2]110'!$F$16</f>
        <v>Ética e Cidadania</v>
      </c>
      <c r="L167" s="295">
        <v>45778</v>
      </c>
      <c r="M167" s="295">
        <v>45901</v>
      </c>
      <c r="N167" s="143" t="s">
        <v>141</v>
      </c>
      <c r="O167" s="144" t="s">
        <v>4191</v>
      </c>
      <c r="P167" s="144"/>
      <c r="Q167" s="7"/>
      <c r="R167" s="7"/>
    </row>
    <row r="168" spans="1:18" ht="15.75">
      <c r="A168" s="143" t="s">
        <v>149</v>
      </c>
      <c r="B168" s="143">
        <v>111</v>
      </c>
      <c r="C168" s="144" t="s">
        <v>3540</v>
      </c>
      <c r="D168" s="144" t="s">
        <v>3540</v>
      </c>
      <c r="E168" s="144" t="s">
        <v>3540</v>
      </c>
      <c r="F168" s="144" t="s">
        <v>3540</v>
      </c>
      <c r="G168" s="143" t="s">
        <v>3540</v>
      </c>
      <c r="H168" s="274" t="s">
        <v>689</v>
      </c>
      <c r="I168" s="144" t="s">
        <v>690</v>
      </c>
      <c r="J168" s="143">
        <v>12</v>
      </c>
      <c r="K168" s="144" t="str">
        <f>'[2]111'!$D$16</f>
        <v>Psicologia Cognitiva e Aprendizagem</v>
      </c>
      <c r="L168" s="295">
        <v>45627</v>
      </c>
      <c r="M168" s="295">
        <v>45931</v>
      </c>
      <c r="N168" s="143" t="s">
        <v>141</v>
      </c>
      <c r="O168" s="144" t="s">
        <v>4191</v>
      </c>
      <c r="P168" s="144"/>
      <c r="Q168" s="7"/>
      <c r="R168" s="7"/>
    </row>
    <row r="169" spans="1:18" ht="15.75">
      <c r="A169" s="143" t="s">
        <v>149</v>
      </c>
      <c r="B169" s="143">
        <v>112</v>
      </c>
      <c r="C169" s="144" t="s">
        <v>3540</v>
      </c>
      <c r="D169" s="144" t="s">
        <v>3540</v>
      </c>
      <c r="E169" s="144" t="s">
        <v>3540</v>
      </c>
      <c r="F169" s="144" t="s">
        <v>3540</v>
      </c>
      <c r="G169" s="143" t="s">
        <v>3540</v>
      </c>
      <c r="H169" s="274" t="s">
        <v>691</v>
      </c>
      <c r="I169" s="144" t="s">
        <v>692</v>
      </c>
      <c r="J169" s="143">
        <v>6</v>
      </c>
      <c r="K169" s="144" t="str">
        <f>'[2]112'!$D$16</f>
        <v>Psicologia Cognitiva e Aprendizagem</v>
      </c>
      <c r="L169" s="295">
        <v>45778</v>
      </c>
      <c r="M169" s="295">
        <v>45931</v>
      </c>
      <c r="N169" s="143" t="s">
        <v>141</v>
      </c>
      <c r="O169" s="144" t="s">
        <v>4191</v>
      </c>
      <c r="P169" s="144"/>
      <c r="Q169" s="7"/>
      <c r="R169" s="7"/>
    </row>
    <row r="170" spans="1:18" ht="15.75">
      <c r="A170" s="143"/>
      <c r="B170" s="143"/>
      <c r="C170" s="144" t="s">
        <v>3148</v>
      </c>
      <c r="D170" s="144" t="s">
        <v>3148</v>
      </c>
      <c r="E170" s="144" t="s">
        <v>3148</v>
      </c>
      <c r="F170" s="144" t="s">
        <v>3148</v>
      </c>
      <c r="G170" s="143" t="s">
        <v>3148</v>
      </c>
      <c r="H170" s="274" t="s">
        <v>691</v>
      </c>
      <c r="I170" s="144" t="s">
        <v>692</v>
      </c>
      <c r="J170" s="143">
        <v>6</v>
      </c>
      <c r="K170" s="144" t="str">
        <f>'[2]112'!$F$16</f>
        <v>Plano de Ensino a partir das metodologias ativas</v>
      </c>
      <c r="L170" s="295">
        <v>45778</v>
      </c>
      <c r="M170" s="295">
        <v>45901</v>
      </c>
      <c r="N170" s="143" t="s">
        <v>141</v>
      </c>
      <c r="O170" s="144" t="s">
        <v>4191</v>
      </c>
      <c r="P170" s="144"/>
      <c r="Q170" s="7"/>
      <c r="R170" s="7"/>
    </row>
    <row r="171" spans="1:18" ht="15.75">
      <c r="A171" s="143" t="s">
        <v>140</v>
      </c>
      <c r="B171" s="143">
        <v>113</v>
      </c>
      <c r="C171" s="144" t="s">
        <v>3151</v>
      </c>
      <c r="D171" s="144" t="s">
        <v>3152</v>
      </c>
      <c r="E171" s="144" t="s">
        <v>3152</v>
      </c>
      <c r="F171" s="144" t="s">
        <v>3152</v>
      </c>
      <c r="G171" s="143" t="s">
        <v>3152</v>
      </c>
      <c r="H171" s="274" t="s">
        <v>696</v>
      </c>
      <c r="I171" s="144" t="s">
        <v>697</v>
      </c>
      <c r="J171" s="143">
        <v>12</v>
      </c>
      <c r="K171" s="144" t="str">
        <f>'[2]113'!$D$16</f>
        <v>Fitoterapia Aplicada - Absorção E Eliminação</v>
      </c>
      <c r="L171" s="295">
        <v>45627</v>
      </c>
      <c r="M171" s="295">
        <v>45931</v>
      </c>
      <c r="N171" s="143" t="s">
        <v>141</v>
      </c>
      <c r="O171" s="144" t="s">
        <v>4194</v>
      </c>
      <c r="P171" s="144"/>
      <c r="Q171" s="7"/>
      <c r="R171" s="7"/>
    </row>
    <row r="172" spans="1:18" ht="15.75">
      <c r="A172" s="143" t="s">
        <v>140</v>
      </c>
      <c r="B172" s="143">
        <v>114</v>
      </c>
      <c r="C172" s="144" t="s">
        <v>1938</v>
      </c>
      <c r="D172" s="144" t="s">
        <v>1939</v>
      </c>
      <c r="E172" s="144" t="s">
        <v>1939</v>
      </c>
      <c r="F172" s="144" t="s">
        <v>1939</v>
      </c>
      <c r="G172" s="143" t="s">
        <v>1939</v>
      </c>
      <c r="H172" s="274" t="s">
        <v>495</v>
      </c>
      <c r="I172" s="144" t="s">
        <v>702</v>
      </c>
      <c r="J172" s="143">
        <v>6</v>
      </c>
      <c r="K172" s="144" t="str">
        <f>'[2]114'!$D$16</f>
        <v>Suplementação Nutricional E Fitoterapia Na Saúde</v>
      </c>
      <c r="L172" s="295">
        <v>45778</v>
      </c>
      <c r="M172" s="295">
        <v>45931</v>
      </c>
      <c r="N172" s="143" t="s">
        <v>141</v>
      </c>
      <c r="O172" s="144" t="s">
        <v>4205</v>
      </c>
      <c r="P172" s="144"/>
      <c r="Q172" s="7"/>
      <c r="R172" s="7"/>
    </row>
    <row r="173" spans="1:18" ht="15.75">
      <c r="A173" s="143"/>
      <c r="B173" s="143"/>
      <c r="C173" s="144" t="s">
        <v>3149</v>
      </c>
      <c r="D173" s="144" t="s">
        <v>3150</v>
      </c>
      <c r="E173" s="144" t="s">
        <v>3150</v>
      </c>
      <c r="F173" s="144" t="s">
        <v>3150</v>
      </c>
      <c r="G173" s="143" t="s">
        <v>3150</v>
      </c>
      <c r="H173" s="274" t="s">
        <v>495</v>
      </c>
      <c r="I173" s="144" t="s">
        <v>702</v>
      </c>
      <c r="J173" s="143">
        <v>6</v>
      </c>
      <c r="K173" s="144" t="str">
        <f>'[2]114'!$F$16</f>
        <v>Fisiopatologia das Doenças</v>
      </c>
      <c r="L173" s="295">
        <v>45778</v>
      </c>
      <c r="M173" s="295">
        <v>45901</v>
      </c>
      <c r="N173" s="143" t="s">
        <v>141</v>
      </c>
      <c r="O173" s="144" t="s">
        <v>131</v>
      </c>
      <c r="P173" s="144"/>
      <c r="Q173" s="7"/>
      <c r="R173" s="7"/>
    </row>
    <row r="174" spans="1:18" ht="15.75">
      <c r="A174" s="143" t="s">
        <v>140</v>
      </c>
      <c r="B174" s="143">
        <v>115</v>
      </c>
      <c r="C174" s="144" t="s">
        <v>4564</v>
      </c>
      <c r="D174" s="144" t="s">
        <v>3155</v>
      </c>
      <c r="E174" s="144" t="s">
        <v>3155</v>
      </c>
      <c r="F174" s="144" t="s">
        <v>3155</v>
      </c>
      <c r="G174" s="143" t="s">
        <v>3155</v>
      </c>
      <c r="H174" s="274" t="s">
        <v>707</v>
      </c>
      <c r="I174" s="144" t="s">
        <v>708</v>
      </c>
      <c r="J174" s="143">
        <v>12</v>
      </c>
      <c r="K174" s="144" t="str">
        <f>'[2]115'!$D$16</f>
        <v>Bioquímica Clínica</v>
      </c>
      <c r="L174" s="295">
        <v>45627</v>
      </c>
      <c r="M174" s="295">
        <v>45931</v>
      </c>
      <c r="N174" s="143" t="s">
        <v>141</v>
      </c>
      <c r="O174" s="144" t="s">
        <v>4205</v>
      </c>
      <c r="P174" s="144"/>
      <c r="Q174" s="7"/>
      <c r="R174" s="7"/>
    </row>
    <row r="175" spans="1:18" ht="15.75">
      <c r="A175" s="143" t="s">
        <v>140</v>
      </c>
      <c r="B175" s="143">
        <v>116</v>
      </c>
      <c r="C175" s="144" t="s">
        <v>4469</v>
      </c>
      <c r="D175" s="144" t="s">
        <v>4469</v>
      </c>
      <c r="E175" s="144" t="s">
        <v>4469</v>
      </c>
      <c r="F175" s="144" t="s">
        <v>4469</v>
      </c>
      <c r="G175" s="143" t="s">
        <v>4469</v>
      </c>
      <c r="H175" s="275" t="s">
        <v>786</v>
      </c>
      <c r="I175" s="144" t="s">
        <v>710</v>
      </c>
      <c r="J175" s="143">
        <v>6</v>
      </c>
      <c r="K175" s="144" t="str">
        <f>'[2]116'!$D$16</f>
        <v>Toxicologia Analítica Clínica e Forense</v>
      </c>
      <c r="L175" s="295">
        <v>45778</v>
      </c>
      <c r="M175" s="295">
        <v>45931</v>
      </c>
      <c r="N175" s="143" t="s">
        <v>141</v>
      </c>
      <c r="O175" s="144" t="s">
        <v>4205</v>
      </c>
      <c r="P175" s="144"/>
      <c r="Q175" s="7"/>
      <c r="R175" s="7"/>
    </row>
    <row r="176" spans="1:18" ht="15.75">
      <c r="A176" s="143"/>
      <c r="B176" s="143"/>
      <c r="C176" s="144" t="s">
        <v>3154</v>
      </c>
      <c r="D176" s="144" t="s">
        <v>3154</v>
      </c>
      <c r="E176" s="144" t="s">
        <v>3154</v>
      </c>
      <c r="F176" s="144" t="s">
        <v>3154</v>
      </c>
      <c r="G176" s="143" t="s">
        <v>3154</v>
      </c>
      <c r="H176" s="274" t="s">
        <v>786</v>
      </c>
      <c r="I176" s="144" t="s">
        <v>710</v>
      </c>
      <c r="J176" s="143">
        <v>6</v>
      </c>
      <c r="K176" s="144" t="str">
        <f>'[2]116'!$F$16</f>
        <v>Citopatologia</v>
      </c>
      <c r="L176" s="295">
        <v>45778</v>
      </c>
      <c r="M176" s="295">
        <v>45901</v>
      </c>
      <c r="N176" s="143" t="s">
        <v>141</v>
      </c>
      <c r="O176" s="144" t="s">
        <v>4194</v>
      </c>
      <c r="P176" s="144"/>
      <c r="Q176" s="7"/>
      <c r="R176" s="7"/>
    </row>
    <row r="177" spans="1:18" ht="15.75">
      <c r="A177" s="143" t="s">
        <v>140</v>
      </c>
      <c r="B177" s="143">
        <v>117</v>
      </c>
      <c r="C177" s="144" t="s">
        <v>4565</v>
      </c>
      <c r="D177" s="144" t="s">
        <v>1593</v>
      </c>
      <c r="E177" s="144" t="s">
        <v>1593</v>
      </c>
      <c r="F177" s="144" t="s">
        <v>1593</v>
      </c>
      <c r="G177" s="143" t="s">
        <v>1593</v>
      </c>
      <c r="H177" s="274" t="s">
        <v>714</v>
      </c>
      <c r="I177" s="144" t="s">
        <v>715</v>
      </c>
      <c r="J177" s="143">
        <v>12</v>
      </c>
      <c r="K177" s="144" t="str">
        <f>'[2]117'!$D$16</f>
        <v>Hemoterapia E Banco De Sangue</v>
      </c>
      <c r="L177" s="295">
        <v>45627</v>
      </c>
      <c r="M177" s="295">
        <v>45931</v>
      </c>
      <c r="N177" s="143" t="s">
        <v>141</v>
      </c>
      <c r="O177" s="144" t="s">
        <v>4194</v>
      </c>
      <c r="P177" s="144"/>
      <c r="Q177" s="7"/>
      <c r="R177" s="7"/>
    </row>
    <row r="178" spans="1:18" ht="15.75">
      <c r="A178" s="143" t="s">
        <v>140</v>
      </c>
      <c r="B178" s="143">
        <v>118</v>
      </c>
      <c r="C178" s="144" t="s">
        <v>1946</v>
      </c>
      <c r="D178" s="144" t="s">
        <v>3173</v>
      </c>
      <c r="E178" s="144" t="s">
        <v>3172</v>
      </c>
      <c r="F178" s="144" t="s">
        <v>3172</v>
      </c>
      <c r="G178" s="143" t="s">
        <v>3172</v>
      </c>
      <c r="H178" s="274" t="s">
        <v>1232</v>
      </c>
      <c r="I178" s="144" t="s">
        <v>717</v>
      </c>
      <c r="J178" s="143">
        <v>6</v>
      </c>
      <c r="K178" s="144" t="str">
        <f>'[2]118'!$D$16</f>
        <v>Micologia e Virologia</v>
      </c>
      <c r="L178" s="295">
        <v>45778</v>
      </c>
      <c r="M178" s="295">
        <v>45931</v>
      </c>
      <c r="N178" s="143" t="s">
        <v>141</v>
      </c>
      <c r="O178" s="144" t="s">
        <v>4205</v>
      </c>
      <c r="P178" s="144"/>
      <c r="Q178" s="7"/>
      <c r="R178" s="7"/>
    </row>
    <row r="179" spans="1:18" ht="15.75">
      <c r="A179" s="143"/>
      <c r="B179" s="143"/>
      <c r="C179" s="144" t="s">
        <v>3157</v>
      </c>
      <c r="D179" s="144" t="s">
        <v>2092</v>
      </c>
      <c r="E179" s="144" t="s">
        <v>1948</v>
      </c>
      <c r="F179" s="144" t="s">
        <v>1948</v>
      </c>
      <c r="G179" s="143" t="s">
        <v>1948</v>
      </c>
      <c r="H179" s="274" t="s">
        <v>1232</v>
      </c>
      <c r="I179" s="144" t="s">
        <v>717</v>
      </c>
      <c r="J179" s="143">
        <v>6</v>
      </c>
      <c r="K179" s="144" t="str">
        <f>'[2]118'!$F$16</f>
        <v>Bioquímica Clínica</v>
      </c>
      <c r="L179" s="295">
        <v>45778</v>
      </c>
      <c r="M179" s="295">
        <v>45901</v>
      </c>
      <c r="N179" s="143" t="s">
        <v>141</v>
      </c>
      <c r="O179" s="144" t="s">
        <v>4205</v>
      </c>
      <c r="P179" s="144"/>
      <c r="Q179" s="7"/>
      <c r="R179" s="7"/>
    </row>
    <row r="180" spans="1:18" ht="15.75">
      <c r="A180" s="143" t="s">
        <v>140</v>
      </c>
      <c r="B180" s="143">
        <v>119</v>
      </c>
      <c r="C180" s="144" t="s">
        <v>3218</v>
      </c>
      <c r="D180" s="144" t="s">
        <v>1102</v>
      </c>
      <c r="E180" s="144" t="s">
        <v>1102</v>
      </c>
      <c r="F180" s="144" t="s">
        <v>1102</v>
      </c>
      <c r="G180" s="143" t="s">
        <v>1102</v>
      </c>
      <c r="H180" s="274" t="s">
        <v>723</v>
      </c>
      <c r="I180" s="144" t="s">
        <v>724</v>
      </c>
      <c r="J180" s="143">
        <v>12</v>
      </c>
      <c r="K180" s="144" t="str">
        <f>'[2]119'!$D$16</f>
        <v>Farmacoterapia dos Distúrbios Endócrinos Metabólicos e Hematológicos</v>
      </c>
      <c r="L180" s="295">
        <v>45627</v>
      </c>
      <c r="M180" s="295">
        <v>45931</v>
      </c>
      <c r="N180" s="143" t="s">
        <v>141</v>
      </c>
      <c r="O180" s="144" t="s">
        <v>4194</v>
      </c>
      <c r="P180" s="144"/>
      <c r="Q180" s="7"/>
      <c r="R180" s="7"/>
    </row>
    <row r="181" spans="1:18" ht="15.75">
      <c r="A181" s="143" t="s">
        <v>140</v>
      </c>
      <c r="B181" s="143">
        <v>120</v>
      </c>
      <c r="C181" s="144" t="s">
        <v>1962</v>
      </c>
      <c r="D181" s="144" t="s">
        <v>695</v>
      </c>
      <c r="E181" s="144" t="s">
        <v>666</v>
      </c>
      <c r="F181" s="144" t="s">
        <v>666</v>
      </c>
      <c r="G181" s="143" t="s">
        <v>666</v>
      </c>
      <c r="H181" s="274" t="s">
        <v>727</v>
      </c>
      <c r="I181" s="144" t="s">
        <v>728</v>
      </c>
      <c r="J181" s="143">
        <v>6</v>
      </c>
      <c r="K181" s="144" t="str">
        <f>'[2]120'!$D$16</f>
        <v>Didática do Ensino Superior</v>
      </c>
      <c r="L181" s="295">
        <v>45778</v>
      </c>
      <c r="M181" s="295">
        <v>45931</v>
      </c>
      <c r="N181" s="143" t="s">
        <v>141</v>
      </c>
      <c r="O181" s="144" t="s">
        <v>4551</v>
      </c>
      <c r="P181" s="144"/>
      <c r="Q181" s="7"/>
      <c r="R181" s="7"/>
    </row>
    <row r="182" spans="1:18" ht="15.75">
      <c r="A182" s="143"/>
      <c r="B182" s="143"/>
      <c r="C182" s="144" t="s">
        <v>3160</v>
      </c>
      <c r="D182" s="144" t="s">
        <v>2055</v>
      </c>
      <c r="E182" s="144" t="s">
        <v>2055</v>
      </c>
      <c r="F182" s="144" t="s">
        <v>2055</v>
      </c>
      <c r="G182" s="143" t="s">
        <v>2055</v>
      </c>
      <c r="H182" s="274" t="s">
        <v>727</v>
      </c>
      <c r="I182" s="144" t="s">
        <v>728</v>
      </c>
      <c r="J182" s="143">
        <v>6</v>
      </c>
      <c r="K182" s="144" t="str">
        <f>'[2]120'!$F$16</f>
        <v>Bases da Farmacovigilância e Farmacocinética Clínica</v>
      </c>
      <c r="L182" s="295">
        <v>45778</v>
      </c>
      <c r="M182" s="295">
        <v>45901</v>
      </c>
      <c r="N182" s="143" t="s">
        <v>141</v>
      </c>
      <c r="O182" s="144" t="s">
        <v>4205</v>
      </c>
      <c r="P182" s="144"/>
      <c r="Q182" s="7"/>
      <c r="R182" s="7"/>
    </row>
    <row r="183" spans="1:18" ht="15.75">
      <c r="A183" s="143" t="s">
        <v>140</v>
      </c>
      <c r="B183" s="143">
        <v>121</v>
      </c>
      <c r="C183" s="144" t="s">
        <v>1403</v>
      </c>
      <c r="D183" s="144" t="s">
        <v>3554</v>
      </c>
      <c r="E183" s="144" t="s">
        <v>3554</v>
      </c>
      <c r="F183" s="144" t="s">
        <v>3554</v>
      </c>
      <c r="G183" s="143" t="s">
        <v>3554</v>
      </c>
      <c r="H183" s="274" t="s">
        <v>736</v>
      </c>
      <c r="I183" s="144" t="s">
        <v>737</v>
      </c>
      <c r="J183" s="143">
        <v>12</v>
      </c>
      <c r="K183" s="144" t="str">
        <f>'[2]121'!$D$16</f>
        <v>Planejamento Estratégico E Qualidade Hospitalar</v>
      </c>
      <c r="L183" s="295">
        <v>45627</v>
      </c>
      <c r="M183" s="295">
        <v>45931</v>
      </c>
      <c r="N183" s="143" t="s">
        <v>141</v>
      </c>
      <c r="O183" s="144" t="s">
        <v>4206</v>
      </c>
      <c r="P183" s="144"/>
      <c r="Q183" s="7"/>
      <c r="R183" s="7"/>
    </row>
    <row r="184" spans="1:18" ht="15.75">
      <c r="A184" s="143" t="s">
        <v>140</v>
      </c>
      <c r="B184" s="143">
        <v>122</v>
      </c>
      <c r="C184" s="144" t="s">
        <v>3554</v>
      </c>
      <c r="D184" s="144" t="s">
        <v>3554</v>
      </c>
      <c r="E184" s="144" t="s">
        <v>3554</v>
      </c>
      <c r="F184" s="144" t="s">
        <v>3554</v>
      </c>
      <c r="G184" s="143" t="s">
        <v>3554</v>
      </c>
      <c r="H184" s="274" t="s">
        <v>738</v>
      </c>
      <c r="I184" s="144" t="s">
        <v>739</v>
      </c>
      <c r="J184" s="143">
        <v>6</v>
      </c>
      <c r="K184" s="144" t="str">
        <f>'[2]122'!$D$16</f>
        <v>Planejamento Estratégico e Qualidade Hospitalar</v>
      </c>
      <c r="L184" s="295">
        <v>45778</v>
      </c>
      <c r="M184" s="295">
        <v>45931</v>
      </c>
      <c r="N184" s="143" t="s">
        <v>141</v>
      </c>
      <c r="O184" s="144" t="s">
        <v>4206</v>
      </c>
      <c r="P184" s="144"/>
      <c r="Q184" s="7"/>
      <c r="R184" s="7"/>
    </row>
    <row r="185" spans="1:18" ht="15.75">
      <c r="A185" s="143"/>
      <c r="B185" s="143"/>
      <c r="C185" s="144" t="s">
        <v>1089</v>
      </c>
      <c r="D185" s="144" t="s">
        <v>1089</v>
      </c>
      <c r="E185" s="144" t="s">
        <v>1089</v>
      </c>
      <c r="F185" s="144" t="s">
        <v>1089</v>
      </c>
      <c r="G185" s="143" t="s">
        <v>1089</v>
      </c>
      <c r="H185" s="274" t="s">
        <v>738</v>
      </c>
      <c r="I185" s="144" t="s">
        <v>739</v>
      </c>
      <c r="J185" s="143">
        <v>6</v>
      </c>
      <c r="K185" s="144" t="str">
        <f>'[2]122'!$F$16</f>
        <v>Políticas de Saúde</v>
      </c>
      <c r="L185" s="295">
        <v>45778</v>
      </c>
      <c r="M185" s="295">
        <v>45901</v>
      </c>
      <c r="N185" s="143" t="s">
        <v>141</v>
      </c>
      <c r="O185" s="144" t="s">
        <v>131</v>
      </c>
      <c r="P185" s="144"/>
      <c r="Q185" s="7"/>
      <c r="R185" s="7"/>
    </row>
    <row r="186" spans="1:18" ht="15.75">
      <c r="A186" s="143" t="s">
        <v>140</v>
      </c>
      <c r="B186" s="143">
        <v>123</v>
      </c>
      <c r="C186" s="144" t="s">
        <v>4566</v>
      </c>
      <c r="D186" s="144" t="s">
        <v>3163</v>
      </c>
      <c r="E186" s="144" t="s">
        <v>3163</v>
      </c>
      <c r="F186" s="144" t="s">
        <v>3163</v>
      </c>
      <c r="G186" s="143" t="s">
        <v>3163</v>
      </c>
      <c r="H186" s="274" t="s">
        <v>744</v>
      </c>
      <c r="I186" s="144" t="s">
        <v>745</v>
      </c>
      <c r="J186" s="143">
        <v>12</v>
      </c>
      <c r="K186" s="144" t="str">
        <f>'[2]123'!$D$16</f>
        <v>Comunicação em Situações Difíceis no Tratamento Oncológico</v>
      </c>
      <c r="L186" s="295">
        <v>45627</v>
      </c>
      <c r="M186" s="295">
        <v>45931</v>
      </c>
      <c r="N186" s="143" t="s">
        <v>141</v>
      </c>
      <c r="O186" s="144" t="s">
        <v>4194</v>
      </c>
      <c r="P186" s="144"/>
      <c r="Q186" s="7"/>
      <c r="R186" s="7"/>
    </row>
    <row r="187" spans="1:18" ht="15.75">
      <c r="A187" s="143" t="s">
        <v>140</v>
      </c>
      <c r="B187" s="143">
        <v>124</v>
      </c>
      <c r="C187" s="144" t="s">
        <v>743</v>
      </c>
      <c r="D187" s="144" t="s">
        <v>743</v>
      </c>
      <c r="E187" s="144" t="s">
        <v>743</v>
      </c>
      <c r="F187" s="144" t="s">
        <v>743</v>
      </c>
      <c r="G187" s="143" t="s">
        <v>743</v>
      </c>
      <c r="H187" s="274" t="s">
        <v>748</v>
      </c>
      <c r="I187" s="144" t="s">
        <v>749</v>
      </c>
      <c r="J187" s="143">
        <v>6</v>
      </c>
      <c r="K187" s="144" t="str">
        <f>'[2]124'!$D$16</f>
        <v>Bases Fisiopatológicas e Recursos Diagnóstico Aplicados à Oncologia</v>
      </c>
      <c r="L187" s="295">
        <v>45778</v>
      </c>
      <c r="M187" s="295">
        <v>45931</v>
      </c>
      <c r="N187" s="143" t="s">
        <v>141</v>
      </c>
      <c r="O187" s="144" t="s">
        <v>4194</v>
      </c>
      <c r="P187" s="144"/>
      <c r="Q187" s="7"/>
      <c r="R187" s="7"/>
    </row>
    <row r="188" spans="1:18" ht="15.75">
      <c r="A188" s="143"/>
      <c r="B188" s="143"/>
      <c r="C188" s="144" t="s">
        <v>3162</v>
      </c>
      <c r="D188" s="144" t="s">
        <v>3162</v>
      </c>
      <c r="E188" s="144" t="s">
        <v>3162</v>
      </c>
      <c r="F188" s="144" t="s">
        <v>3162</v>
      </c>
      <c r="G188" s="143" t="s">
        <v>3162</v>
      </c>
      <c r="H188" s="274" t="s">
        <v>748</v>
      </c>
      <c r="I188" s="144" t="s">
        <v>749</v>
      </c>
      <c r="J188" s="143">
        <v>6</v>
      </c>
      <c r="K188" s="144" t="str">
        <f>'[2]124'!$F$16</f>
        <v xml:space="preserve">Gerenciamento em Unidades Oncológicas </v>
      </c>
      <c r="L188" s="295">
        <v>45778</v>
      </c>
      <c r="M188" s="295">
        <v>45901</v>
      </c>
      <c r="N188" s="143" t="s">
        <v>141</v>
      </c>
      <c r="O188" s="144" t="s">
        <v>4205</v>
      </c>
      <c r="P188" s="144"/>
      <c r="Q188" s="7"/>
      <c r="R188" s="7"/>
    </row>
    <row r="189" spans="1:18" ht="15.75">
      <c r="A189" s="143" t="s">
        <v>140</v>
      </c>
      <c r="B189" s="143">
        <v>125</v>
      </c>
      <c r="C189" s="144" t="s">
        <v>694</v>
      </c>
      <c r="D189" s="144" t="s">
        <v>667</v>
      </c>
      <c r="E189" s="144" t="s">
        <v>695</v>
      </c>
      <c r="F189" s="144" t="s">
        <v>695</v>
      </c>
      <c r="G189" s="143" t="s">
        <v>695</v>
      </c>
      <c r="H189" s="274" t="s">
        <v>756</v>
      </c>
      <c r="I189" s="144" t="s">
        <v>757</v>
      </c>
      <c r="J189" s="143">
        <v>12</v>
      </c>
      <c r="K189" s="144" t="str">
        <f>'[2]125'!$D$16</f>
        <v>Didática do Ensino Superior</v>
      </c>
      <c r="L189" s="295">
        <v>45627</v>
      </c>
      <c r="M189" s="295">
        <v>45931</v>
      </c>
      <c r="N189" s="143" t="s">
        <v>141</v>
      </c>
      <c r="O189" s="144" t="s">
        <v>4551</v>
      </c>
      <c r="P189" s="144"/>
      <c r="Q189" s="7"/>
      <c r="R189" s="7"/>
    </row>
    <row r="190" spans="1:18" ht="15.75">
      <c r="A190" s="143" t="s">
        <v>140</v>
      </c>
      <c r="B190" s="143">
        <v>126</v>
      </c>
      <c r="C190" s="144" t="s">
        <v>1962</v>
      </c>
      <c r="D190" s="144" t="s">
        <v>695</v>
      </c>
      <c r="E190" s="144" t="s">
        <v>666</v>
      </c>
      <c r="F190" s="144" t="s">
        <v>666</v>
      </c>
      <c r="G190" s="143" t="s">
        <v>666</v>
      </c>
      <c r="H190" s="274" t="s">
        <v>760</v>
      </c>
      <c r="I190" s="144" t="s">
        <v>761</v>
      </c>
      <c r="J190" s="143">
        <v>6</v>
      </c>
      <c r="K190" s="144" t="str">
        <f>'[2]126'!$D$16</f>
        <v>Didática do Ensino Superior</v>
      </c>
      <c r="L190" s="295">
        <v>45778</v>
      </c>
      <c r="M190" s="295">
        <v>45931</v>
      </c>
      <c r="N190" s="143" t="s">
        <v>141</v>
      </c>
      <c r="O190" s="144" t="s">
        <v>4551</v>
      </c>
      <c r="P190" s="144"/>
      <c r="Q190" s="7"/>
      <c r="R190" s="7"/>
    </row>
    <row r="191" spans="1:18" ht="15.75">
      <c r="A191" s="143"/>
      <c r="B191" s="143"/>
      <c r="C191" s="144" t="s">
        <v>3164</v>
      </c>
      <c r="D191" s="144" t="s">
        <v>3164</v>
      </c>
      <c r="E191" s="144" t="s">
        <v>3164</v>
      </c>
      <c r="F191" s="144" t="s">
        <v>3164</v>
      </c>
      <c r="G191" s="143" t="s">
        <v>3164</v>
      </c>
      <c r="H191" s="274" t="s">
        <v>760</v>
      </c>
      <c r="I191" s="144" t="s">
        <v>761</v>
      </c>
      <c r="J191" s="143">
        <v>6</v>
      </c>
      <c r="K191" s="144" t="str">
        <f>'[2]126'!$F$16</f>
        <v>Vigilância Sanitária, Epidemiologia e Ambiental</v>
      </c>
      <c r="L191" s="295">
        <v>45778</v>
      </c>
      <c r="M191" s="295">
        <v>45901</v>
      </c>
      <c r="N191" s="143" t="s">
        <v>141</v>
      </c>
      <c r="O191" s="144" t="s">
        <v>131</v>
      </c>
      <c r="P191" s="144"/>
      <c r="Q191" s="7"/>
      <c r="R191" s="7"/>
    </row>
    <row r="192" spans="1:18" ht="15.75">
      <c r="A192" s="143" t="s">
        <v>140</v>
      </c>
      <c r="B192" s="143">
        <v>127</v>
      </c>
      <c r="C192" s="144" t="s">
        <v>4567</v>
      </c>
      <c r="D192" s="144" t="s">
        <v>1960</v>
      </c>
      <c r="E192" s="144" t="s">
        <v>1960</v>
      </c>
      <c r="F192" s="144" t="s">
        <v>1960</v>
      </c>
      <c r="G192" s="143" t="s">
        <v>1960</v>
      </c>
      <c r="H192" s="274" t="s">
        <v>768</v>
      </c>
      <c r="I192" s="144" t="s">
        <v>769</v>
      </c>
      <c r="J192" s="143">
        <v>12</v>
      </c>
      <c r="K192" s="144" t="str">
        <f>'[2]127'!$D$16</f>
        <v xml:space="preserve">Exercício Físico e o Idoso </v>
      </c>
      <c r="L192" s="295">
        <v>45627</v>
      </c>
      <c r="M192" s="295">
        <v>45931</v>
      </c>
      <c r="N192" s="143" t="s">
        <v>141</v>
      </c>
      <c r="O192" s="144" t="s">
        <v>4194</v>
      </c>
      <c r="P192" s="144"/>
      <c r="Q192" s="7"/>
      <c r="R192" s="7"/>
    </row>
    <row r="193" spans="1:18" ht="15.75">
      <c r="A193" s="143" t="s">
        <v>140</v>
      </c>
      <c r="B193" s="143">
        <v>128</v>
      </c>
      <c r="C193" s="144" t="s">
        <v>3568</v>
      </c>
      <c r="D193" s="144" t="s">
        <v>766</v>
      </c>
      <c r="E193" s="144" t="s">
        <v>766</v>
      </c>
      <c r="F193" s="144" t="s">
        <v>766</v>
      </c>
      <c r="G193" s="143" t="s">
        <v>766</v>
      </c>
      <c r="H193" s="274" t="s">
        <v>701</v>
      </c>
      <c r="I193" s="144" t="s">
        <v>772</v>
      </c>
      <c r="J193" s="143">
        <v>6</v>
      </c>
      <c r="K193" s="144" t="str">
        <f>'[2]128'!$D$16</f>
        <v>Anatomia dos Sistemas</v>
      </c>
      <c r="L193" s="295">
        <v>45778</v>
      </c>
      <c r="M193" s="295">
        <v>45931</v>
      </c>
      <c r="N193" s="143" t="s">
        <v>141</v>
      </c>
      <c r="O193" s="144" t="s">
        <v>4194</v>
      </c>
      <c r="P193" s="144"/>
      <c r="Q193" s="7"/>
      <c r="R193" s="7"/>
    </row>
    <row r="194" spans="1:18" ht="15.75">
      <c r="A194" s="143"/>
      <c r="B194" s="143"/>
      <c r="C194" s="144" t="s">
        <v>3166</v>
      </c>
      <c r="D194" s="144" t="s">
        <v>1094</v>
      </c>
      <c r="E194" s="144" t="s">
        <v>1094</v>
      </c>
      <c r="F194" s="144" t="s">
        <v>1094</v>
      </c>
      <c r="G194" s="143" t="s">
        <v>1094</v>
      </c>
      <c r="H194" s="274" t="s">
        <v>701</v>
      </c>
      <c r="I194" s="144" t="s">
        <v>772</v>
      </c>
      <c r="J194" s="143">
        <v>6</v>
      </c>
      <c r="K194" s="144" t="str">
        <f>'[2]128'!$F$16</f>
        <v>Neurologia e Genética do Envelhecimento</v>
      </c>
      <c r="L194" s="295">
        <v>45778</v>
      </c>
      <c r="M194" s="295">
        <v>45901</v>
      </c>
      <c r="N194" s="143" t="s">
        <v>141</v>
      </c>
      <c r="O194" s="144" t="s">
        <v>4194</v>
      </c>
      <c r="P194" s="144"/>
      <c r="Q194" s="7"/>
      <c r="R194" s="7"/>
    </row>
    <row r="195" spans="1:18" ht="15.75">
      <c r="A195" s="143" t="s">
        <v>140</v>
      </c>
      <c r="B195" s="143">
        <v>131</v>
      </c>
      <c r="C195" s="144" t="s">
        <v>1656</v>
      </c>
      <c r="D195" s="144" t="s">
        <v>3573</v>
      </c>
      <c r="E195" s="144" t="s">
        <v>741</v>
      </c>
      <c r="F195" s="144" t="s">
        <v>741</v>
      </c>
      <c r="G195" s="143" t="s">
        <v>741</v>
      </c>
      <c r="H195" s="274" t="s">
        <v>1965</v>
      </c>
      <c r="I195" s="144" t="s">
        <v>779</v>
      </c>
      <c r="J195" s="143">
        <v>12</v>
      </c>
      <c r="K195" s="144" t="str">
        <f>'[2]131'!$D$16</f>
        <v>Farmacologia Aplicada</v>
      </c>
      <c r="L195" s="295">
        <v>45627</v>
      </c>
      <c r="M195" s="295">
        <v>45931</v>
      </c>
      <c r="N195" s="143" t="s">
        <v>141</v>
      </c>
      <c r="O195" s="144" t="s">
        <v>4205</v>
      </c>
      <c r="P195" s="144"/>
      <c r="Q195" s="7"/>
      <c r="R195" s="7"/>
    </row>
    <row r="196" spans="1:18" ht="15.75">
      <c r="A196" s="143" t="s">
        <v>140</v>
      </c>
      <c r="B196" s="143">
        <v>132</v>
      </c>
      <c r="C196" s="144" t="s">
        <v>1656</v>
      </c>
      <c r="D196" s="144" t="s">
        <v>3573</v>
      </c>
      <c r="E196" s="144" t="s">
        <v>741</v>
      </c>
      <c r="F196" s="144" t="s">
        <v>741</v>
      </c>
      <c r="G196" s="143" t="s">
        <v>741</v>
      </c>
      <c r="H196" s="274" t="s">
        <v>780</v>
      </c>
      <c r="I196" s="144" t="s">
        <v>781</v>
      </c>
      <c r="J196" s="143">
        <v>6</v>
      </c>
      <c r="K196" s="144" t="str">
        <f>'[2]132'!$D$16</f>
        <v>Farmacologia Aplicada</v>
      </c>
      <c r="L196" s="295">
        <v>45778</v>
      </c>
      <c r="M196" s="295">
        <v>45931</v>
      </c>
      <c r="N196" s="143" t="s">
        <v>141</v>
      </c>
      <c r="O196" s="144" t="s">
        <v>4205</v>
      </c>
      <c r="P196" s="144"/>
      <c r="Q196" s="7"/>
      <c r="R196" s="7"/>
    </row>
    <row r="197" spans="1:18" ht="15.75">
      <c r="A197" s="143"/>
      <c r="B197" s="143"/>
      <c r="C197" s="144" t="s">
        <v>1784</v>
      </c>
      <c r="D197" s="144" t="s">
        <v>3168</v>
      </c>
      <c r="E197" s="144" t="s">
        <v>3169</v>
      </c>
      <c r="F197" s="144" t="s">
        <v>3169</v>
      </c>
      <c r="G197" s="143" t="s">
        <v>3169</v>
      </c>
      <c r="H197" s="274" t="s">
        <v>780</v>
      </c>
      <c r="I197" s="144" t="s">
        <v>781</v>
      </c>
      <c r="J197" s="143">
        <v>6</v>
      </c>
      <c r="K197" s="144" t="str">
        <f>'[2]132'!$F$16</f>
        <v xml:space="preserve">Métodos e Técnicas de Avaliação Estética </v>
      </c>
      <c r="L197" s="295">
        <v>45778</v>
      </c>
      <c r="M197" s="295">
        <v>45901</v>
      </c>
      <c r="N197" s="143" t="s">
        <v>141</v>
      </c>
      <c r="O197" s="144" t="s">
        <v>131</v>
      </c>
      <c r="P197" s="144"/>
      <c r="Q197" s="7"/>
      <c r="R197" s="7"/>
    </row>
    <row r="198" spans="1:18" ht="15.75">
      <c r="A198" s="143" t="s">
        <v>140</v>
      </c>
      <c r="B198" s="143">
        <v>133</v>
      </c>
      <c r="C198" s="144" t="s">
        <v>3172</v>
      </c>
      <c r="D198" s="144" t="s">
        <v>3577</v>
      </c>
      <c r="E198" s="144" t="s">
        <v>415</v>
      </c>
      <c r="F198" s="144" t="s">
        <v>415</v>
      </c>
      <c r="G198" s="143" t="s">
        <v>415</v>
      </c>
      <c r="H198" s="274" t="s">
        <v>1966</v>
      </c>
      <c r="I198" s="144" t="s">
        <v>787</v>
      </c>
      <c r="J198" s="143">
        <v>12</v>
      </c>
      <c r="K198" s="144" t="str">
        <f>'[2]133'!$D$16</f>
        <v>Controle E Prevenção De Infecção Hospitalar</v>
      </c>
      <c r="L198" s="295">
        <v>45627</v>
      </c>
      <c r="M198" s="295">
        <v>45931</v>
      </c>
      <c r="N198" s="143" t="s">
        <v>141</v>
      </c>
      <c r="O198" s="144" t="s">
        <v>131</v>
      </c>
      <c r="P198" s="144"/>
      <c r="Q198" s="7"/>
      <c r="R198" s="7"/>
    </row>
    <row r="199" spans="1:18" ht="15.75">
      <c r="A199" s="143" t="s">
        <v>140</v>
      </c>
      <c r="B199" s="143">
        <v>134</v>
      </c>
      <c r="C199" s="144" t="s">
        <v>3172</v>
      </c>
      <c r="D199" s="144" t="s">
        <v>3577</v>
      </c>
      <c r="E199" s="144" t="s">
        <v>415</v>
      </c>
      <c r="F199" s="144" t="s">
        <v>415</v>
      </c>
      <c r="G199" s="143" t="s">
        <v>415</v>
      </c>
      <c r="H199" s="274" t="s">
        <v>789</v>
      </c>
      <c r="I199" s="144" t="s">
        <v>790</v>
      </c>
      <c r="J199" s="143">
        <v>6</v>
      </c>
      <c r="K199" s="144" t="str">
        <f>'[2]134'!$D$16</f>
        <v>Controle e Prevenção de Infecção Hospitalar</v>
      </c>
      <c r="L199" s="295">
        <v>45778</v>
      </c>
      <c r="M199" s="295">
        <v>45931</v>
      </c>
      <c r="N199" s="143" t="s">
        <v>141</v>
      </c>
      <c r="O199" s="144" t="s">
        <v>131</v>
      </c>
      <c r="P199" s="144"/>
      <c r="Q199" s="7"/>
      <c r="R199" s="7"/>
    </row>
    <row r="200" spans="1:18" ht="15.75">
      <c r="A200" s="143"/>
      <c r="B200" s="143"/>
      <c r="C200" s="144" t="s">
        <v>1946</v>
      </c>
      <c r="D200" s="144" t="s">
        <v>3173</v>
      </c>
      <c r="E200" s="144" t="s">
        <v>3172</v>
      </c>
      <c r="F200" s="144" t="s">
        <v>3172</v>
      </c>
      <c r="G200" s="143" t="s">
        <v>3172</v>
      </c>
      <c r="H200" s="274" t="s">
        <v>789</v>
      </c>
      <c r="I200" s="144" t="s">
        <v>790</v>
      </c>
      <c r="J200" s="143">
        <v>6</v>
      </c>
      <c r="K200" s="144" t="str">
        <f>'[2]134'!$F$16</f>
        <v xml:space="preserve">Micologia e Virologia </v>
      </c>
      <c r="L200" s="295">
        <v>45778</v>
      </c>
      <c r="M200" s="295">
        <v>45901</v>
      </c>
      <c r="N200" s="143" t="s">
        <v>141</v>
      </c>
      <c r="O200" s="144" t="s">
        <v>4205</v>
      </c>
      <c r="P200" s="144"/>
      <c r="Q200" s="7"/>
      <c r="R200" s="7"/>
    </row>
    <row r="201" spans="1:18" ht="15.75">
      <c r="A201" s="143" t="s">
        <v>140</v>
      </c>
      <c r="B201" s="143">
        <v>135</v>
      </c>
      <c r="C201" s="144" t="s">
        <v>3582</v>
      </c>
      <c r="D201" s="144" t="s">
        <v>1916</v>
      </c>
      <c r="E201" s="144" t="s">
        <v>1916</v>
      </c>
      <c r="F201" s="144" t="s">
        <v>1916</v>
      </c>
      <c r="G201" s="143" t="s">
        <v>1916</v>
      </c>
      <c r="H201" s="274" t="s">
        <v>792</v>
      </c>
      <c r="I201" s="144" t="s">
        <v>793</v>
      </c>
      <c r="J201" s="143">
        <v>12</v>
      </c>
      <c r="K201" s="144" t="str">
        <f>'[2]135'!$D$16</f>
        <v>Farmacologia E Cosmetologia Aplicada A Podologia</v>
      </c>
      <c r="L201" s="295">
        <v>45627</v>
      </c>
      <c r="M201" s="295">
        <v>45931</v>
      </c>
      <c r="N201" s="143" t="s">
        <v>141</v>
      </c>
      <c r="O201" s="144" t="s">
        <v>4194</v>
      </c>
      <c r="P201" s="144"/>
      <c r="Q201" s="7"/>
      <c r="R201" s="7"/>
    </row>
    <row r="202" spans="1:18" ht="15.75">
      <c r="A202" s="143" t="s">
        <v>140</v>
      </c>
      <c r="B202" s="143">
        <v>136</v>
      </c>
      <c r="C202" s="144" t="s">
        <v>3582</v>
      </c>
      <c r="D202" s="144" t="s">
        <v>1916</v>
      </c>
      <c r="E202" s="144" t="s">
        <v>1916</v>
      </c>
      <c r="F202" s="144" t="s">
        <v>1916</v>
      </c>
      <c r="G202" s="143" t="s">
        <v>1916</v>
      </c>
      <c r="H202" s="274" t="s">
        <v>794</v>
      </c>
      <c r="I202" s="144" t="s">
        <v>795</v>
      </c>
      <c r="J202" s="143">
        <v>6</v>
      </c>
      <c r="K202" s="144" t="str">
        <f>'[2]136'!$D$16</f>
        <v>Farmacologia E Cosmetologia Aplicada A Podologia </v>
      </c>
      <c r="L202" s="295">
        <v>45778</v>
      </c>
      <c r="M202" s="295">
        <v>45931</v>
      </c>
      <c r="N202" s="143" t="s">
        <v>141</v>
      </c>
      <c r="O202" s="144" t="s">
        <v>4194</v>
      </c>
      <c r="P202" s="144"/>
      <c r="Q202" s="7"/>
      <c r="R202" s="7"/>
    </row>
    <row r="203" spans="1:18" ht="15.75">
      <c r="A203" s="143"/>
      <c r="B203" s="143"/>
      <c r="C203" s="144" t="s">
        <v>3176</v>
      </c>
      <c r="D203" s="144" t="s">
        <v>3177</v>
      </c>
      <c r="E203" s="144" t="s">
        <v>3177</v>
      </c>
      <c r="F203" s="144" t="s">
        <v>3177</v>
      </c>
      <c r="G203" s="143" t="s">
        <v>3177</v>
      </c>
      <c r="H203" s="274" t="s">
        <v>794</v>
      </c>
      <c r="I203" s="144" t="s">
        <v>795</v>
      </c>
      <c r="J203" s="143">
        <v>6</v>
      </c>
      <c r="K203" s="144" t="str">
        <f>'[2]136'!$F$16</f>
        <v>Atenção Ao Pé Diabético </v>
      </c>
      <c r="L203" s="295">
        <v>45778</v>
      </c>
      <c r="M203" s="295">
        <v>45901</v>
      </c>
      <c r="N203" s="143" t="s">
        <v>141</v>
      </c>
      <c r="O203" s="144" t="s">
        <v>4205</v>
      </c>
      <c r="P203" s="144"/>
      <c r="Q203" s="7"/>
      <c r="R203" s="7"/>
    </row>
    <row r="204" spans="1:18" ht="15.75">
      <c r="A204" s="143" t="s">
        <v>140</v>
      </c>
      <c r="B204" s="143">
        <v>137</v>
      </c>
      <c r="C204" s="144" t="s">
        <v>3587</v>
      </c>
      <c r="D204" s="144" t="s">
        <v>846</v>
      </c>
      <c r="E204" s="144" t="s">
        <v>3588</v>
      </c>
      <c r="F204" s="144" t="s">
        <v>3588</v>
      </c>
      <c r="G204" s="143" t="s">
        <v>3588</v>
      </c>
      <c r="H204" s="274" t="s">
        <v>801</v>
      </c>
      <c r="I204" s="144" t="s">
        <v>802</v>
      </c>
      <c r="J204" s="143">
        <v>12</v>
      </c>
      <c r="K204" s="144" t="str">
        <f>'[2]137'!$D$16</f>
        <v>Fisioterapia em Cardiologia e Angiologia</v>
      </c>
      <c r="L204" s="295">
        <v>45627</v>
      </c>
      <c r="M204" s="295">
        <v>45931</v>
      </c>
      <c r="N204" s="143" t="s">
        <v>141</v>
      </c>
      <c r="O204" s="144" t="s">
        <v>4194</v>
      </c>
      <c r="P204" s="144"/>
      <c r="Q204" s="7"/>
      <c r="R204" s="7"/>
    </row>
    <row r="205" spans="1:18" ht="15.75">
      <c r="A205" s="143" t="s">
        <v>140</v>
      </c>
      <c r="B205" s="143">
        <v>138</v>
      </c>
      <c r="C205" s="144" t="s">
        <v>3587</v>
      </c>
      <c r="D205" s="144" t="s">
        <v>3588</v>
      </c>
      <c r="E205" s="144" t="s">
        <v>3588</v>
      </c>
      <c r="F205" s="144" t="s">
        <v>3588</v>
      </c>
      <c r="G205" s="143" t="s">
        <v>3588</v>
      </c>
      <c r="H205" s="274" t="s">
        <v>806</v>
      </c>
      <c r="I205" s="144" t="s">
        <v>807</v>
      </c>
      <c r="J205" s="143">
        <v>6</v>
      </c>
      <c r="K205" s="144" t="str">
        <f>'[2]138'!$D$16</f>
        <v>Fisioterapia em Cardiologia e Angiologia</v>
      </c>
      <c r="L205" s="295">
        <v>45778</v>
      </c>
      <c r="M205" s="295">
        <v>45931</v>
      </c>
      <c r="N205" s="143" t="s">
        <v>141</v>
      </c>
      <c r="O205" s="144" t="s">
        <v>4194</v>
      </c>
      <c r="P205" s="144"/>
      <c r="Q205" s="7"/>
      <c r="R205" s="7"/>
    </row>
    <row r="206" spans="1:18" ht="15.75">
      <c r="A206" s="143"/>
      <c r="B206" s="143"/>
      <c r="C206" s="144" t="s">
        <v>1611</v>
      </c>
      <c r="D206" s="144" t="s">
        <v>1612</v>
      </c>
      <c r="E206" s="144" t="s">
        <v>1612</v>
      </c>
      <c r="F206" s="144" t="s">
        <v>1612</v>
      </c>
      <c r="G206" s="143" t="s">
        <v>1612</v>
      </c>
      <c r="H206" s="274" t="s">
        <v>806</v>
      </c>
      <c r="I206" s="144" t="s">
        <v>807</v>
      </c>
      <c r="J206" s="143">
        <v>6</v>
      </c>
      <c r="K206" s="144" t="str">
        <f>'[2]138'!$F$16</f>
        <v>Saúde Baseada em Evidências</v>
      </c>
      <c r="L206" s="295">
        <v>45778</v>
      </c>
      <c r="M206" s="295">
        <v>45901</v>
      </c>
      <c r="N206" s="143" t="s">
        <v>141</v>
      </c>
      <c r="O206" s="144" t="s">
        <v>131</v>
      </c>
      <c r="P206" s="144"/>
      <c r="Q206" s="7"/>
      <c r="R206" s="7"/>
    </row>
    <row r="207" spans="1:18" ht="15.75">
      <c r="A207" s="143" t="s">
        <v>140</v>
      </c>
      <c r="B207" s="143">
        <v>139</v>
      </c>
      <c r="C207" s="144" t="s">
        <v>529</v>
      </c>
      <c r="D207" s="144" t="s">
        <v>529</v>
      </c>
      <c r="E207" s="144" t="s">
        <v>529</v>
      </c>
      <c r="F207" s="144" t="s">
        <v>529</v>
      </c>
      <c r="G207" s="143" t="s">
        <v>529</v>
      </c>
      <c r="H207" s="274" t="s">
        <v>813</v>
      </c>
      <c r="I207" s="144" t="s">
        <v>814</v>
      </c>
      <c r="J207" s="143">
        <v>12</v>
      </c>
      <c r="K207" s="144" t="str">
        <f>'[2]139'!$D$16</f>
        <v>Ergonomia Aplicada</v>
      </c>
      <c r="L207" s="295">
        <v>45627</v>
      </c>
      <c r="M207" s="295">
        <v>45931</v>
      </c>
      <c r="N207" s="143" t="s">
        <v>141</v>
      </c>
      <c r="O207" s="144" t="s">
        <v>131</v>
      </c>
      <c r="P207" s="144"/>
      <c r="Q207" s="7"/>
      <c r="R207" s="7"/>
    </row>
    <row r="208" spans="1:18" ht="15.75">
      <c r="A208" s="143" t="s">
        <v>140</v>
      </c>
      <c r="B208" s="143">
        <v>140</v>
      </c>
      <c r="C208" s="144" t="s">
        <v>529</v>
      </c>
      <c r="D208" s="144" t="s">
        <v>529</v>
      </c>
      <c r="E208" s="144" t="s">
        <v>529</v>
      </c>
      <c r="F208" s="144" t="s">
        <v>529</v>
      </c>
      <c r="G208" s="143" t="s">
        <v>529</v>
      </c>
      <c r="H208" s="274" t="s">
        <v>815</v>
      </c>
      <c r="I208" s="144" t="s">
        <v>816</v>
      </c>
      <c r="J208" s="143">
        <v>6</v>
      </c>
      <c r="K208" s="144" t="str">
        <f>'[2]140'!$D$16</f>
        <v>Ergonomia Aplicada</v>
      </c>
      <c r="L208" s="295">
        <v>45778</v>
      </c>
      <c r="M208" s="295">
        <v>45931</v>
      </c>
      <c r="N208" s="143" t="s">
        <v>141</v>
      </c>
      <c r="O208" s="144" t="s">
        <v>131</v>
      </c>
      <c r="P208" s="144"/>
      <c r="Q208" s="7"/>
      <c r="R208" s="7"/>
    </row>
    <row r="209" spans="1:18" ht="15.75">
      <c r="A209" s="143"/>
      <c r="B209" s="143"/>
      <c r="C209" s="144" t="s">
        <v>1149</v>
      </c>
      <c r="D209" s="144" t="s">
        <v>988</v>
      </c>
      <c r="E209" s="144" t="s">
        <v>988</v>
      </c>
      <c r="F209" s="144" t="s">
        <v>988</v>
      </c>
      <c r="G209" s="143" t="s">
        <v>988</v>
      </c>
      <c r="H209" s="274" t="s">
        <v>815</v>
      </c>
      <c r="I209" s="144" t="s">
        <v>816</v>
      </c>
      <c r="J209" s="143">
        <v>6</v>
      </c>
      <c r="K209" s="144" t="str">
        <f>'[2]140'!$F$16</f>
        <v>Meio Ambiente e Qualidade de Vida</v>
      </c>
      <c r="L209" s="295">
        <v>45778</v>
      </c>
      <c r="M209" s="295">
        <v>45901</v>
      </c>
      <c r="N209" s="143" t="s">
        <v>141</v>
      </c>
      <c r="O209" s="144" t="s">
        <v>198</v>
      </c>
      <c r="P209" s="144"/>
      <c r="Q209" s="7"/>
      <c r="R209" s="7"/>
    </row>
    <row r="210" spans="1:18" ht="15.75">
      <c r="A210" s="143" t="s">
        <v>140</v>
      </c>
      <c r="B210" s="143">
        <v>141</v>
      </c>
      <c r="C210" s="144" t="s">
        <v>1688</v>
      </c>
      <c r="D210" s="144" t="s">
        <v>1689</v>
      </c>
      <c r="E210" s="144" t="s">
        <v>1690</v>
      </c>
      <c r="F210" s="144" t="s">
        <v>1690</v>
      </c>
      <c r="G210" s="143" t="s">
        <v>1690</v>
      </c>
      <c r="H210" s="274" t="s">
        <v>819</v>
      </c>
      <c r="I210" s="144" t="s">
        <v>820</v>
      </c>
      <c r="J210" s="143">
        <v>12</v>
      </c>
      <c r="K210" s="144" t="str">
        <f>'[2]141'!$D$16</f>
        <v>Vigilância Em Saúde </v>
      </c>
      <c r="L210" s="295">
        <v>45627</v>
      </c>
      <c r="M210" s="295">
        <v>45931</v>
      </c>
      <c r="N210" s="143" t="s">
        <v>141</v>
      </c>
      <c r="O210" s="144" t="s">
        <v>131</v>
      </c>
      <c r="P210" s="144"/>
      <c r="Q210" s="7"/>
      <c r="R210" s="7"/>
    </row>
    <row r="211" spans="1:18" ht="15.75">
      <c r="A211" s="143" t="s">
        <v>140</v>
      </c>
      <c r="B211" s="143">
        <v>142</v>
      </c>
      <c r="C211" s="144" t="s">
        <v>1688</v>
      </c>
      <c r="D211" s="144" t="s">
        <v>1690</v>
      </c>
      <c r="E211" s="144" t="s">
        <v>1690</v>
      </c>
      <c r="F211" s="144" t="s">
        <v>1690</v>
      </c>
      <c r="G211" s="143" t="s">
        <v>1690</v>
      </c>
      <c r="H211" s="274" t="s">
        <v>821</v>
      </c>
      <c r="I211" s="144" t="s">
        <v>822</v>
      </c>
      <c r="J211" s="143">
        <v>6</v>
      </c>
      <c r="K211" s="144" t="str">
        <f>'[2]142'!$D$16</f>
        <v>Vigilância em Saúde</v>
      </c>
      <c r="L211" s="295">
        <v>45778</v>
      </c>
      <c r="M211" s="295">
        <v>45931</v>
      </c>
      <c r="N211" s="143" t="s">
        <v>141</v>
      </c>
      <c r="O211" s="144" t="s">
        <v>131</v>
      </c>
      <c r="P211" s="144"/>
      <c r="Q211" s="7"/>
      <c r="R211" s="7"/>
    </row>
    <row r="212" spans="1:18" ht="15.75">
      <c r="A212" s="143"/>
      <c r="B212" s="143"/>
      <c r="C212" s="144" t="s">
        <v>1163</v>
      </c>
      <c r="D212" s="144" t="s">
        <v>1165</v>
      </c>
      <c r="E212" s="144" t="s">
        <v>1165</v>
      </c>
      <c r="F212" s="144" t="s">
        <v>1165</v>
      </c>
      <c r="G212" s="143" t="s">
        <v>1165</v>
      </c>
      <c r="H212" s="274" t="s">
        <v>821</v>
      </c>
      <c r="I212" s="144" t="s">
        <v>822</v>
      </c>
      <c r="J212" s="143">
        <v>6</v>
      </c>
      <c r="K212" s="144" t="str">
        <f>'[2]142'!$F$16</f>
        <v>Ética e Cidadania</v>
      </c>
      <c r="L212" s="295">
        <v>45778</v>
      </c>
      <c r="M212" s="295">
        <v>45901</v>
      </c>
      <c r="N212" s="143" t="s">
        <v>141</v>
      </c>
      <c r="O212" s="144" t="s">
        <v>4191</v>
      </c>
      <c r="P212" s="144"/>
      <c r="Q212" s="7"/>
      <c r="R212" s="7"/>
    </row>
    <row r="213" spans="1:18" ht="15.75">
      <c r="A213" s="143" t="s">
        <v>140</v>
      </c>
      <c r="B213" s="143">
        <v>143</v>
      </c>
      <c r="C213" s="144" t="s">
        <v>989</v>
      </c>
      <c r="D213" s="144" t="s">
        <v>1450</v>
      </c>
      <c r="E213" s="144" t="s">
        <v>989</v>
      </c>
      <c r="F213" s="144" t="s">
        <v>989</v>
      </c>
      <c r="G213" s="143" t="s">
        <v>989</v>
      </c>
      <c r="H213" s="274" t="s">
        <v>826</v>
      </c>
      <c r="I213" s="144" t="s">
        <v>827</v>
      </c>
      <c r="J213" s="143">
        <v>12</v>
      </c>
      <c r="K213" s="144" t="str">
        <f>'[2]143'!$D$16</f>
        <v>Nutrição Funcional E Fitoterapia</v>
      </c>
      <c r="L213" s="295">
        <v>45627</v>
      </c>
      <c r="M213" s="295">
        <v>45931</v>
      </c>
      <c r="N213" s="143" t="s">
        <v>141</v>
      </c>
      <c r="O213" s="144" t="s">
        <v>4205</v>
      </c>
      <c r="P213" s="144"/>
      <c r="Q213" s="7"/>
      <c r="R213" s="7"/>
    </row>
    <row r="214" spans="1:18" ht="15.75">
      <c r="A214" s="143" t="s">
        <v>140</v>
      </c>
      <c r="B214" s="143">
        <v>144</v>
      </c>
      <c r="C214" s="144" t="s">
        <v>989</v>
      </c>
      <c r="D214" s="144" t="s">
        <v>1619</v>
      </c>
      <c r="E214" s="144" t="s">
        <v>989</v>
      </c>
      <c r="F214" s="144" t="s">
        <v>989</v>
      </c>
      <c r="G214" s="143" t="s">
        <v>989</v>
      </c>
      <c r="H214" s="274" t="s">
        <v>829</v>
      </c>
      <c r="I214" s="144" t="s">
        <v>830</v>
      </c>
      <c r="J214" s="143">
        <v>6</v>
      </c>
      <c r="K214" s="144" t="str">
        <f>'[2]144'!$D$16</f>
        <v>Nutrição Funcional e Fitoterapia</v>
      </c>
      <c r="L214" s="295">
        <v>45778</v>
      </c>
      <c r="M214" s="295">
        <v>45931</v>
      </c>
      <c r="N214" s="143" t="s">
        <v>141</v>
      </c>
      <c r="O214" s="144" t="s">
        <v>4205</v>
      </c>
      <c r="P214" s="144"/>
      <c r="Q214" s="7"/>
      <c r="R214" s="7"/>
    </row>
    <row r="215" spans="1:18" ht="15.75">
      <c r="A215" s="143"/>
      <c r="B215" s="143"/>
      <c r="C215" s="144" t="s">
        <v>846</v>
      </c>
      <c r="D215" s="144" t="s">
        <v>3187</v>
      </c>
      <c r="E215" s="144" t="s">
        <v>846</v>
      </c>
      <c r="F215" s="144" t="s">
        <v>846</v>
      </c>
      <c r="G215" s="143" t="s">
        <v>846</v>
      </c>
      <c r="H215" s="274" t="s">
        <v>829</v>
      </c>
      <c r="I215" s="144" t="s">
        <v>830</v>
      </c>
      <c r="J215" s="143">
        <v>6</v>
      </c>
      <c r="K215" s="144" t="str">
        <f>'[2]144'!$F$16</f>
        <v>Avaliação Nutricional</v>
      </c>
      <c r="L215" s="295">
        <v>45778</v>
      </c>
      <c r="M215" s="295">
        <v>45901</v>
      </c>
      <c r="N215" s="143" t="s">
        <v>141</v>
      </c>
      <c r="O215" s="144" t="s">
        <v>4205</v>
      </c>
      <c r="P215" s="144"/>
      <c r="Q215" s="7"/>
      <c r="R215" s="7"/>
    </row>
    <row r="216" spans="1:18" ht="15.75">
      <c r="A216" s="143" t="s">
        <v>140</v>
      </c>
      <c r="B216" s="143">
        <v>145</v>
      </c>
      <c r="C216" s="144" t="s">
        <v>419</v>
      </c>
      <c r="D216" s="144" t="s">
        <v>1868</v>
      </c>
      <c r="E216" s="144" t="s">
        <v>419</v>
      </c>
      <c r="F216" s="144" t="s">
        <v>419</v>
      </c>
      <c r="G216" s="143" t="s">
        <v>419</v>
      </c>
      <c r="H216" s="274" t="s">
        <v>835</v>
      </c>
      <c r="I216" s="144" t="s">
        <v>836</v>
      </c>
      <c r="J216" s="143">
        <v>12</v>
      </c>
      <c r="K216" s="144" t="str">
        <f>'[2]145'!$D$16</f>
        <v>Cuidado Integral Ao Recém Nascido E Á Criança</v>
      </c>
      <c r="L216" s="295">
        <v>45627</v>
      </c>
      <c r="M216" s="295">
        <v>45931</v>
      </c>
      <c r="N216" s="143" t="s">
        <v>141</v>
      </c>
      <c r="O216" s="144" t="s">
        <v>4194</v>
      </c>
      <c r="P216" s="144"/>
      <c r="Q216" s="7"/>
      <c r="R216" s="7"/>
    </row>
    <row r="217" spans="1:18" ht="15.75">
      <c r="A217" s="143" t="s">
        <v>140</v>
      </c>
      <c r="B217" s="143">
        <v>146</v>
      </c>
      <c r="C217" s="144" t="s">
        <v>419</v>
      </c>
      <c r="D217" s="144" t="s">
        <v>1704</v>
      </c>
      <c r="E217" s="144" t="s">
        <v>419</v>
      </c>
      <c r="F217" s="144" t="s">
        <v>419</v>
      </c>
      <c r="G217" s="143" t="s">
        <v>419</v>
      </c>
      <c r="H217" s="274" t="s">
        <v>837</v>
      </c>
      <c r="I217" s="144" t="s">
        <v>838</v>
      </c>
      <c r="J217" s="143">
        <v>6</v>
      </c>
      <c r="K217" s="144" t="str">
        <f>'[2]146'!$D$16</f>
        <v>Cuidado Integral ao Recém Nascido e á Criança</v>
      </c>
      <c r="L217" s="295">
        <v>45778</v>
      </c>
      <c r="M217" s="295">
        <v>45931</v>
      </c>
      <c r="N217" s="143" t="s">
        <v>141</v>
      </c>
      <c r="O217" s="144" t="s">
        <v>4194</v>
      </c>
      <c r="P217" s="144"/>
      <c r="Q217" s="7"/>
      <c r="R217" s="7"/>
    </row>
    <row r="218" spans="1:18" ht="15.75">
      <c r="A218" s="143"/>
      <c r="B218" s="143"/>
      <c r="C218" s="144" t="s">
        <v>846</v>
      </c>
      <c r="D218" s="144" t="s">
        <v>3187</v>
      </c>
      <c r="E218" s="144" t="s">
        <v>846</v>
      </c>
      <c r="F218" s="144" t="s">
        <v>846</v>
      </c>
      <c r="G218" s="143" t="s">
        <v>846</v>
      </c>
      <c r="H218" s="274" t="s">
        <v>837</v>
      </c>
      <c r="I218" s="144" t="s">
        <v>838</v>
      </c>
      <c r="J218" s="143">
        <v>6</v>
      </c>
      <c r="K218" s="144" t="str">
        <f>'[2]146'!$F$16</f>
        <v>Avaliação Nutricional</v>
      </c>
      <c r="L218" s="295">
        <v>45778</v>
      </c>
      <c r="M218" s="295">
        <v>45901</v>
      </c>
      <c r="N218" s="143" t="s">
        <v>141</v>
      </c>
      <c r="O218" s="144" t="s">
        <v>4205</v>
      </c>
      <c r="P218" s="144"/>
      <c r="Q218" s="7"/>
      <c r="R218" s="7"/>
    </row>
    <row r="219" spans="1:18" ht="15.75">
      <c r="A219" s="143" t="s">
        <v>140</v>
      </c>
      <c r="B219" s="143">
        <v>147</v>
      </c>
      <c r="C219" s="144" t="s">
        <v>3610</v>
      </c>
      <c r="D219" s="144" t="s">
        <v>4568</v>
      </c>
      <c r="E219" s="144" t="s">
        <v>3610</v>
      </c>
      <c r="F219" s="144" t="s">
        <v>3610</v>
      </c>
      <c r="G219" s="143" t="s">
        <v>3610</v>
      </c>
      <c r="H219" s="274" t="s">
        <v>844</v>
      </c>
      <c r="I219" s="144" t="s">
        <v>845</v>
      </c>
      <c r="J219" s="143">
        <v>12</v>
      </c>
      <c r="K219" s="144" t="str">
        <f>'[2]147'!$D$16</f>
        <v>Fisiologia Da Atividade Motora</v>
      </c>
      <c r="L219" s="295">
        <v>45627</v>
      </c>
      <c r="M219" s="295">
        <v>45931</v>
      </c>
      <c r="N219" s="143" t="s">
        <v>141</v>
      </c>
      <c r="O219" s="144" t="s">
        <v>4194</v>
      </c>
      <c r="P219" s="144"/>
      <c r="Q219" s="7"/>
      <c r="R219" s="7"/>
    </row>
    <row r="220" spans="1:18" ht="15.75">
      <c r="A220" s="143" t="s">
        <v>140</v>
      </c>
      <c r="B220" s="143">
        <v>148</v>
      </c>
      <c r="C220" s="144" t="s">
        <v>3610</v>
      </c>
      <c r="D220" s="144" t="s">
        <v>3611</v>
      </c>
      <c r="E220" s="144" t="s">
        <v>3610</v>
      </c>
      <c r="F220" s="144" t="s">
        <v>3610</v>
      </c>
      <c r="G220" s="143" t="s">
        <v>3610</v>
      </c>
      <c r="H220" s="274" t="s">
        <v>848</v>
      </c>
      <c r="I220" s="144" t="s">
        <v>849</v>
      </c>
      <c r="J220" s="143">
        <v>6</v>
      </c>
      <c r="K220" s="144" t="str">
        <f>'[2]148'!$D$16</f>
        <v>Fisiologia da Atividade Motora</v>
      </c>
      <c r="L220" s="295">
        <v>45778</v>
      </c>
      <c r="M220" s="295">
        <v>45931</v>
      </c>
      <c r="N220" s="143" t="s">
        <v>141</v>
      </c>
      <c r="O220" s="144" t="s">
        <v>4194</v>
      </c>
      <c r="P220" s="144"/>
      <c r="Q220" s="7"/>
      <c r="R220" s="7"/>
    </row>
    <row r="221" spans="1:18" ht="15.75">
      <c r="A221" s="143"/>
      <c r="B221" s="143"/>
      <c r="C221" s="144" t="s">
        <v>846</v>
      </c>
      <c r="D221" s="144" t="s">
        <v>3187</v>
      </c>
      <c r="E221" s="144" t="s">
        <v>846</v>
      </c>
      <c r="F221" s="144" t="s">
        <v>846</v>
      </c>
      <c r="G221" s="143" t="s">
        <v>846</v>
      </c>
      <c r="H221" s="274" t="s">
        <v>848</v>
      </c>
      <c r="I221" s="144" t="s">
        <v>849</v>
      </c>
      <c r="J221" s="143">
        <v>6</v>
      </c>
      <c r="K221" s="144" t="str">
        <f>'[2]148'!$F$16</f>
        <v xml:space="preserve">Avaliação Nutricional </v>
      </c>
      <c r="L221" s="295">
        <v>45778</v>
      </c>
      <c r="M221" s="295">
        <v>45901</v>
      </c>
      <c r="N221" s="143" t="s">
        <v>141</v>
      </c>
      <c r="O221" s="144" t="s">
        <v>4205</v>
      </c>
      <c r="P221" s="144"/>
      <c r="Q221" s="7"/>
      <c r="R221" s="7"/>
    </row>
    <row r="222" spans="1:18" ht="18.75">
      <c r="A222" s="257" t="s">
        <v>1204</v>
      </c>
      <c r="B222" s="257" t="s">
        <v>1631</v>
      </c>
      <c r="C222" s="257" t="s">
        <v>95</v>
      </c>
      <c r="D222" s="257" t="s">
        <v>96</v>
      </c>
      <c r="E222" s="257" t="s">
        <v>1326</v>
      </c>
      <c r="F222" s="257" t="s">
        <v>1327</v>
      </c>
      <c r="G222" s="257" t="s">
        <v>100</v>
      </c>
      <c r="H222" s="257" t="s">
        <v>4569</v>
      </c>
      <c r="I222" s="257" t="s">
        <v>1623</v>
      </c>
      <c r="J222" s="257" t="s">
        <v>2</v>
      </c>
      <c r="K222" s="257" t="s">
        <v>1230</v>
      </c>
      <c r="L222" s="575" t="s">
        <v>1810</v>
      </c>
      <c r="M222" s="576"/>
      <c r="N222" s="257" t="s">
        <v>1330</v>
      </c>
      <c r="O222" s="257" t="s">
        <v>3285</v>
      </c>
      <c r="P222" s="257" t="s">
        <v>4480</v>
      </c>
      <c r="Q222" s="7"/>
      <c r="R222" s="7"/>
    </row>
    <row r="223" spans="1:18" ht="15.75">
      <c r="A223" s="143" t="s">
        <v>149</v>
      </c>
      <c r="B223" s="143">
        <v>149</v>
      </c>
      <c r="C223" s="144" t="s">
        <v>852</v>
      </c>
      <c r="D223" s="144" t="s">
        <v>853</v>
      </c>
      <c r="E223" s="144" t="s">
        <v>855</v>
      </c>
      <c r="F223" s="144" t="s">
        <v>855</v>
      </c>
      <c r="G223" s="143" t="s">
        <v>855</v>
      </c>
      <c r="H223" s="274" t="s">
        <v>1233</v>
      </c>
      <c r="I223" s="144" t="s">
        <v>857</v>
      </c>
      <c r="J223" s="143">
        <v>4</v>
      </c>
      <c r="K223" s="144" t="s">
        <v>1234</v>
      </c>
      <c r="L223" s="579">
        <v>45931</v>
      </c>
      <c r="M223" s="580"/>
      <c r="N223" s="143" t="s">
        <v>141</v>
      </c>
      <c r="O223" s="144"/>
      <c r="P223" s="144"/>
      <c r="Q223" s="7"/>
      <c r="R223" s="7"/>
    </row>
    <row r="224" spans="1:18" ht="15.75">
      <c r="A224" s="143"/>
      <c r="B224" s="143"/>
      <c r="C224" s="144" t="s">
        <v>859</v>
      </c>
      <c r="D224" s="144" t="s">
        <v>860</v>
      </c>
      <c r="E224" s="144" t="s">
        <v>862</v>
      </c>
      <c r="F224" s="144" t="s">
        <v>862</v>
      </c>
      <c r="G224" s="143" t="s">
        <v>862</v>
      </c>
      <c r="H224" s="274" t="s">
        <v>1233</v>
      </c>
      <c r="I224" s="144" t="s">
        <v>857</v>
      </c>
      <c r="J224" s="143">
        <v>4</v>
      </c>
      <c r="K224" s="144" t="s">
        <v>1235</v>
      </c>
      <c r="L224" s="581"/>
      <c r="M224" s="442"/>
      <c r="N224" s="143" t="s">
        <v>141</v>
      </c>
      <c r="O224" s="144" t="s">
        <v>4551</v>
      </c>
      <c r="P224" s="144"/>
      <c r="Q224" s="7"/>
      <c r="R224" s="7"/>
    </row>
    <row r="225" spans="1:18" ht="15.75">
      <c r="A225" s="143"/>
      <c r="B225" s="143"/>
      <c r="C225" s="144" t="s">
        <v>864</v>
      </c>
      <c r="D225" s="144" t="s">
        <v>865</v>
      </c>
      <c r="E225" s="144" t="s">
        <v>867</v>
      </c>
      <c r="F225" s="144" t="s">
        <v>867</v>
      </c>
      <c r="G225" s="143" t="s">
        <v>867</v>
      </c>
      <c r="H225" s="274" t="s">
        <v>1233</v>
      </c>
      <c r="I225" s="144" t="s">
        <v>857</v>
      </c>
      <c r="J225" s="143">
        <v>4</v>
      </c>
      <c r="K225" s="144" t="s">
        <v>1236</v>
      </c>
      <c r="L225" s="581"/>
      <c r="M225" s="442"/>
      <c r="N225" s="143" t="s">
        <v>141</v>
      </c>
      <c r="O225" s="144" t="s">
        <v>226</v>
      </c>
      <c r="P225" s="144"/>
      <c r="Q225" s="7"/>
      <c r="R225" s="7"/>
    </row>
    <row r="226" spans="1:18" ht="15.75">
      <c r="A226" s="143"/>
      <c r="B226" s="143"/>
      <c r="C226" s="144" t="s">
        <v>869</v>
      </c>
      <c r="D226" s="144" t="s">
        <v>870</v>
      </c>
      <c r="E226" s="144" t="s">
        <v>872</v>
      </c>
      <c r="F226" s="144" t="s">
        <v>872</v>
      </c>
      <c r="G226" s="143" t="s">
        <v>872</v>
      </c>
      <c r="H226" s="274" t="s">
        <v>1233</v>
      </c>
      <c r="I226" s="144" t="s">
        <v>857</v>
      </c>
      <c r="J226" s="143">
        <v>4</v>
      </c>
      <c r="K226" s="144" t="s">
        <v>1237</v>
      </c>
      <c r="L226" s="581"/>
      <c r="M226" s="442"/>
      <c r="N226" s="143" t="s">
        <v>141</v>
      </c>
      <c r="O226" s="144" t="s">
        <v>4191</v>
      </c>
      <c r="P226" s="144"/>
      <c r="Q226" s="7"/>
      <c r="R226" s="7"/>
    </row>
    <row r="227" spans="1:18" ht="15.75">
      <c r="A227" s="143"/>
      <c r="B227" s="143"/>
      <c r="C227" s="144" t="s">
        <v>874</v>
      </c>
      <c r="D227" s="144" t="s">
        <v>875</v>
      </c>
      <c r="E227" s="144" t="s">
        <v>877</v>
      </c>
      <c r="F227" s="144" t="s">
        <v>877</v>
      </c>
      <c r="G227" s="143" t="s">
        <v>877</v>
      </c>
      <c r="H227" s="274" t="s">
        <v>1233</v>
      </c>
      <c r="I227" s="144" t="s">
        <v>857</v>
      </c>
      <c r="J227" s="143">
        <v>4</v>
      </c>
      <c r="K227" s="144" t="s">
        <v>1238</v>
      </c>
      <c r="L227" s="581"/>
      <c r="M227" s="442"/>
      <c r="N227" s="143" t="s">
        <v>141</v>
      </c>
      <c r="O227" s="144" t="s">
        <v>148</v>
      </c>
      <c r="P227" s="144"/>
      <c r="Q227" s="7"/>
      <c r="R227" s="7"/>
    </row>
    <row r="228" spans="1:18" ht="15.75">
      <c r="A228" s="143"/>
      <c r="B228" s="143"/>
      <c r="C228" s="144" t="s">
        <v>879</v>
      </c>
      <c r="D228" s="144" t="s">
        <v>880</v>
      </c>
      <c r="E228" s="144" t="s">
        <v>882</v>
      </c>
      <c r="F228" s="144" t="s">
        <v>882</v>
      </c>
      <c r="G228" s="143" t="s">
        <v>882</v>
      </c>
      <c r="H228" s="274" t="s">
        <v>1233</v>
      </c>
      <c r="I228" s="144" t="s">
        <v>857</v>
      </c>
      <c r="J228" s="143">
        <v>4</v>
      </c>
      <c r="K228" s="144" t="s">
        <v>1239</v>
      </c>
      <c r="L228" s="582"/>
      <c r="M228" s="583"/>
      <c r="N228" s="143" t="s">
        <v>141</v>
      </c>
      <c r="O228" s="144" t="s">
        <v>226</v>
      </c>
      <c r="P228" s="144"/>
      <c r="Q228" s="7"/>
      <c r="R228" s="7"/>
    </row>
    <row r="229" spans="1:18" ht="18.600000000000001" customHeight="1">
      <c r="A229" s="257" t="s">
        <v>1204</v>
      </c>
      <c r="B229" s="257" t="s">
        <v>1631</v>
      </c>
      <c r="C229" s="257" t="s">
        <v>95</v>
      </c>
      <c r="D229" s="257" t="s">
        <v>96</v>
      </c>
      <c r="E229" s="257" t="s">
        <v>1326</v>
      </c>
      <c r="F229" s="257" t="s">
        <v>1327</v>
      </c>
      <c r="G229" s="257" t="s">
        <v>100</v>
      </c>
      <c r="H229" s="257" t="s">
        <v>4569</v>
      </c>
      <c r="I229" s="257" t="s">
        <v>884</v>
      </c>
      <c r="J229" s="257" t="s">
        <v>2</v>
      </c>
      <c r="K229" s="257" t="s">
        <v>1230</v>
      </c>
      <c r="L229" s="575" t="s">
        <v>1810</v>
      </c>
      <c r="M229" s="576"/>
      <c r="N229" s="257" t="s">
        <v>1330</v>
      </c>
      <c r="O229" s="257" t="s">
        <v>3285</v>
      </c>
      <c r="P229" s="257" t="s">
        <v>4480</v>
      </c>
      <c r="Q229" s="7"/>
      <c r="R229" s="7"/>
    </row>
    <row r="230" spans="1:18" ht="15.75">
      <c r="A230" s="143" t="s">
        <v>132</v>
      </c>
      <c r="B230" s="143">
        <v>166</v>
      </c>
      <c r="C230" s="144" t="s">
        <v>885</v>
      </c>
      <c r="D230" s="144" t="s">
        <v>886</v>
      </c>
      <c r="E230" s="144" t="s">
        <v>888</v>
      </c>
      <c r="F230" s="144" t="s">
        <v>888</v>
      </c>
      <c r="G230" s="143" t="s">
        <v>889</v>
      </c>
      <c r="H230" s="274" t="s">
        <v>1982</v>
      </c>
      <c r="I230" s="298" t="s">
        <v>150</v>
      </c>
      <c r="J230" s="299">
        <v>8</v>
      </c>
      <c r="K230" s="298" t="s">
        <v>1245</v>
      </c>
      <c r="L230" s="584">
        <v>45931</v>
      </c>
      <c r="M230" s="585"/>
      <c r="N230" s="143" t="s">
        <v>4182</v>
      </c>
      <c r="O230" s="144"/>
      <c r="P230" s="144"/>
      <c r="Q230" s="7"/>
      <c r="R230" s="7"/>
    </row>
    <row r="231" spans="1:18" ht="15.75">
      <c r="A231" s="143"/>
      <c r="B231" s="143"/>
      <c r="C231" s="144" t="s">
        <v>892</v>
      </c>
      <c r="D231" s="144" t="s">
        <v>893</v>
      </c>
      <c r="E231" s="144" t="s">
        <v>893</v>
      </c>
      <c r="F231" s="144" t="s">
        <v>893</v>
      </c>
      <c r="G231" s="143" t="s">
        <v>895</v>
      </c>
      <c r="H231" s="274" t="s">
        <v>1982</v>
      </c>
      <c r="I231" s="298" t="s">
        <v>150</v>
      </c>
      <c r="J231" s="299">
        <v>8</v>
      </c>
      <c r="K231" s="298" t="s">
        <v>1246</v>
      </c>
      <c r="L231" s="586"/>
      <c r="M231" s="587"/>
      <c r="N231" s="143" t="s">
        <v>4182</v>
      </c>
      <c r="O231" s="144" t="s">
        <v>4206</v>
      </c>
      <c r="P231" s="144"/>
      <c r="Q231" s="7"/>
      <c r="R231" s="7"/>
    </row>
    <row r="232" spans="1:18" ht="15.75">
      <c r="A232" s="143"/>
      <c r="B232" s="143"/>
      <c r="C232" s="144" t="s">
        <v>897</v>
      </c>
      <c r="D232" s="144" t="s">
        <v>898</v>
      </c>
      <c r="E232" s="144" t="s">
        <v>898</v>
      </c>
      <c r="F232" s="144" t="s">
        <v>898</v>
      </c>
      <c r="G232" s="143" t="s">
        <v>177</v>
      </c>
      <c r="H232" s="274" t="s">
        <v>1982</v>
      </c>
      <c r="I232" s="298" t="s">
        <v>150</v>
      </c>
      <c r="J232" s="299">
        <v>8</v>
      </c>
      <c r="K232" s="298" t="s">
        <v>1247</v>
      </c>
      <c r="L232" s="586"/>
      <c r="M232" s="587"/>
      <c r="N232" s="143" t="s">
        <v>4182</v>
      </c>
      <c r="O232" s="144" t="s">
        <v>4206</v>
      </c>
      <c r="P232" s="144"/>
      <c r="Q232" s="7"/>
      <c r="R232" s="7"/>
    </row>
    <row r="233" spans="1:18" ht="15.75">
      <c r="A233" s="143"/>
      <c r="B233" s="143"/>
      <c r="C233" s="144" t="s">
        <v>901</v>
      </c>
      <c r="D233" s="144" t="s">
        <v>902</v>
      </c>
      <c r="E233" s="144" t="s">
        <v>902</v>
      </c>
      <c r="F233" s="144" t="s">
        <v>902</v>
      </c>
      <c r="G233" s="143" t="s">
        <v>904</v>
      </c>
      <c r="H233" s="274" t="s">
        <v>1982</v>
      </c>
      <c r="I233" s="298" t="s">
        <v>150</v>
      </c>
      <c r="J233" s="299">
        <v>8</v>
      </c>
      <c r="K233" s="298" t="s">
        <v>1986</v>
      </c>
      <c r="L233" s="586"/>
      <c r="M233" s="587"/>
      <c r="N233" s="143" t="s">
        <v>4182</v>
      </c>
      <c r="O233" s="144" t="s">
        <v>183</v>
      </c>
      <c r="P233" s="144"/>
      <c r="Q233" s="7"/>
      <c r="R233" s="7"/>
    </row>
    <row r="234" spans="1:18" ht="15.75">
      <c r="A234" s="143"/>
      <c r="B234" s="143"/>
      <c r="C234" s="144" t="s">
        <v>906</v>
      </c>
      <c r="D234" s="144" t="s">
        <v>907</v>
      </c>
      <c r="E234" s="144" t="s">
        <v>907</v>
      </c>
      <c r="F234" s="144" t="s">
        <v>907</v>
      </c>
      <c r="G234" s="143" t="s">
        <v>909</v>
      </c>
      <c r="H234" s="274" t="s">
        <v>1982</v>
      </c>
      <c r="I234" s="298" t="s">
        <v>150</v>
      </c>
      <c r="J234" s="299">
        <v>8</v>
      </c>
      <c r="K234" s="298" t="s">
        <v>1249</v>
      </c>
      <c r="L234" s="586"/>
      <c r="M234" s="587"/>
      <c r="N234" s="143" t="s">
        <v>4182</v>
      </c>
      <c r="O234" s="144" t="s">
        <v>240</v>
      </c>
      <c r="P234" s="144"/>
      <c r="Q234" s="7"/>
      <c r="R234" s="7"/>
    </row>
    <row r="235" spans="1:18" ht="15.75">
      <c r="A235" s="143"/>
      <c r="B235" s="143"/>
      <c r="C235" s="144" t="s">
        <v>911</v>
      </c>
      <c r="D235" s="144" t="s">
        <v>912</v>
      </c>
      <c r="E235" s="144" t="s">
        <v>912</v>
      </c>
      <c r="F235" s="144" t="s">
        <v>912</v>
      </c>
      <c r="G235" s="143" t="s">
        <v>426</v>
      </c>
      <c r="H235" s="274" t="s">
        <v>1982</v>
      </c>
      <c r="I235" s="298" t="s">
        <v>150</v>
      </c>
      <c r="J235" s="299">
        <v>8</v>
      </c>
      <c r="K235" s="298" t="s">
        <v>1250</v>
      </c>
      <c r="L235" s="586"/>
      <c r="M235" s="587"/>
      <c r="N235" s="143" t="s">
        <v>4182</v>
      </c>
      <c r="O235" s="144" t="s">
        <v>183</v>
      </c>
      <c r="P235" s="144"/>
      <c r="Q235" s="7"/>
      <c r="R235" s="7"/>
    </row>
    <row r="236" spans="1:18" ht="15.75">
      <c r="A236" s="143"/>
      <c r="B236" s="143"/>
      <c r="C236" s="144" t="s">
        <v>915</v>
      </c>
      <c r="D236" s="144" t="s">
        <v>916</v>
      </c>
      <c r="E236" s="144" t="s">
        <v>918</v>
      </c>
      <c r="F236" s="144" t="s">
        <v>918</v>
      </c>
      <c r="G236" s="143" t="s">
        <v>418</v>
      </c>
      <c r="H236" s="274" t="s">
        <v>1982</v>
      </c>
      <c r="I236" s="298" t="s">
        <v>150</v>
      </c>
      <c r="J236" s="299">
        <v>8</v>
      </c>
      <c r="K236" s="298" t="s">
        <v>1251</v>
      </c>
      <c r="L236" s="588"/>
      <c r="M236" s="589"/>
      <c r="N236" s="143" t="s">
        <v>4182</v>
      </c>
      <c r="O236" s="144" t="s">
        <v>183</v>
      </c>
      <c r="P236" s="144"/>
      <c r="Q236" s="7"/>
      <c r="R236" s="7"/>
    </row>
    <row r="237" spans="1:18" ht="15.75">
      <c r="A237" s="143"/>
      <c r="B237" s="143">
        <v>167</v>
      </c>
      <c r="C237" s="144" t="s">
        <v>885</v>
      </c>
      <c r="D237" s="144" t="s">
        <v>886</v>
      </c>
      <c r="E237" s="144" t="s">
        <v>889</v>
      </c>
      <c r="F237" s="144" t="s">
        <v>889</v>
      </c>
      <c r="G237" s="143" t="s">
        <v>889</v>
      </c>
      <c r="H237" s="274" t="s">
        <v>920</v>
      </c>
      <c r="I237" s="300" t="s">
        <v>165</v>
      </c>
      <c r="J237" s="301">
        <v>8</v>
      </c>
      <c r="K237" s="300" t="s">
        <v>1245</v>
      </c>
      <c r="L237" s="590">
        <v>45931</v>
      </c>
      <c r="M237" s="591"/>
      <c r="N237" s="143" t="s">
        <v>4182</v>
      </c>
      <c r="O237" s="144"/>
      <c r="P237" s="144"/>
      <c r="Q237" s="7"/>
      <c r="R237" s="7"/>
    </row>
    <row r="238" spans="1:18" ht="15.75">
      <c r="A238" s="143"/>
      <c r="B238" s="143"/>
      <c r="C238" s="144" t="s">
        <v>922</v>
      </c>
      <c r="D238" s="144" t="s">
        <v>923</v>
      </c>
      <c r="E238" s="144" t="s">
        <v>925</v>
      </c>
      <c r="F238" s="144" t="s">
        <v>925</v>
      </c>
      <c r="G238" s="143" t="s">
        <v>925</v>
      </c>
      <c r="H238" s="274" t="s">
        <v>920</v>
      </c>
      <c r="I238" s="300" t="s">
        <v>165</v>
      </c>
      <c r="J238" s="301">
        <v>8</v>
      </c>
      <c r="K238" s="300" t="s">
        <v>1252</v>
      </c>
      <c r="L238" s="592"/>
      <c r="M238" s="593"/>
      <c r="N238" s="143" t="s">
        <v>4182</v>
      </c>
      <c r="O238" s="144" t="s">
        <v>213</v>
      </c>
      <c r="P238" s="144"/>
      <c r="Q238" s="7"/>
      <c r="R238" s="7"/>
    </row>
    <row r="239" spans="1:18" ht="15.75">
      <c r="A239" s="143"/>
      <c r="B239" s="143"/>
      <c r="C239" s="144" t="s">
        <v>897</v>
      </c>
      <c r="D239" s="144" t="s">
        <v>898</v>
      </c>
      <c r="E239" s="144" t="s">
        <v>898</v>
      </c>
      <c r="F239" s="144" t="s">
        <v>898</v>
      </c>
      <c r="G239" s="143" t="s">
        <v>177</v>
      </c>
      <c r="H239" s="274" t="s">
        <v>920</v>
      </c>
      <c r="I239" s="300" t="s">
        <v>165</v>
      </c>
      <c r="J239" s="301">
        <v>8</v>
      </c>
      <c r="K239" s="300" t="s">
        <v>1247</v>
      </c>
      <c r="L239" s="592"/>
      <c r="M239" s="593"/>
      <c r="N239" s="143" t="s">
        <v>4182</v>
      </c>
      <c r="O239" s="144" t="s">
        <v>4206</v>
      </c>
      <c r="P239" s="144"/>
      <c r="Q239" s="7"/>
      <c r="R239" s="7"/>
    </row>
    <row r="240" spans="1:18" ht="15.75">
      <c r="A240" s="143"/>
      <c r="B240" s="143"/>
      <c r="C240" s="144" t="s">
        <v>928</v>
      </c>
      <c r="D240" s="144" t="s">
        <v>929</v>
      </c>
      <c r="E240" s="144" t="s">
        <v>931</v>
      </c>
      <c r="F240" s="144" t="s">
        <v>931</v>
      </c>
      <c r="G240" s="143" t="s">
        <v>931</v>
      </c>
      <c r="H240" s="274" t="s">
        <v>920</v>
      </c>
      <c r="I240" s="300" t="s">
        <v>165</v>
      </c>
      <c r="J240" s="301">
        <v>8</v>
      </c>
      <c r="K240" s="300" t="s">
        <v>4570</v>
      </c>
      <c r="L240" s="592"/>
      <c r="M240" s="593"/>
      <c r="N240" s="143" t="s">
        <v>4182</v>
      </c>
      <c r="O240" s="144" t="s">
        <v>229</v>
      </c>
      <c r="P240" s="144"/>
      <c r="Q240" s="7"/>
      <c r="R240" s="7"/>
    </row>
    <row r="241" spans="1:18" ht="15.75">
      <c r="A241" s="143"/>
      <c r="B241" s="143"/>
      <c r="C241" s="144" t="s">
        <v>933</v>
      </c>
      <c r="D241" s="144" t="s">
        <v>934</v>
      </c>
      <c r="E241" s="144" t="s">
        <v>936</v>
      </c>
      <c r="F241" s="144" t="s">
        <v>936</v>
      </c>
      <c r="G241" s="143" t="s">
        <v>936</v>
      </c>
      <c r="H241" s="274" t="s">
        <v>920</v>
      </c>
      <c r="I241" s="300" t="s">
        <v>165</v>
      </c>
      <c r="J241" s="301">
        <v>8</v>
      </c>
      <c r="K241" s="300" t="s">
        <v>1254</v>
      </c>
      <c r="L241" s="592"/>
      <c r="M241" s="593"/>
      <c r="N241" s="143" t="s">
        <v>4182</v>
      </c>
      <c r="O241" s="144" t="s">
        <v>183</v>
      </c>
      <c r="P241" s="144"/>
      <c r="Q241" s="7"/>
      <c r="R241" s="7"/>
    </row>
    <row r="242" spans="1:18" ht="15.75">
      <c r="A242" s="143"/>
      <c r="B242" s="143"/>
      <c r="C242" s="144" t="s">
        <v>938</v>
      </c>
      <c r="D242" s="144" t="s">
        <v>939</v>
      </c>
      <c r="E242" s="144" t="s">
        <v>940</v>
      </c>
      <c r="F242" s="144" t="s">
        <v>940</v>
      </c>
      <c r="G242" s="143" t="s">
        <v>940</v>
      </c>
      <c r="H242" s="274" t="s">
        <v>920</v>
      </c>
      <c r="I242" s="300" t="s">
        <v>165</v>
      </c>
      <c r="J242" s="301">
        <v>8</v>
      </c>
      <c r="K242" s="300" t="s">
        <v>4571</v>
      </c>
      <c r="L242" s="592"/>
      <c r="M242" s="593"/>
      <c r="N242" s="143" t="s">
        <v>4182</v>
      </c>
      <c r="O242" s="144" t="s">
        <v>198</v>
      </c>
      <c r="P242" s="144"/>
      <c r="Q242" s="7"/>
      <c r="R242" s="7"/>
    </row>
    <row r="243" spans="1:18" ht="15.75">
      <c r="A243" s="143"/>
      <c r="B243" s="143"/>
      <c r="C243" s="144" t="s">
        <v>915</v>
      </c>
      <c r="D243" s="144" t="s">
        <v>916</v>
      </c>
      <c r="E243" s="144" t="s">
        <v>916</v>
      </c>
      <c r="F243" s="144" t="s">
        <v>916</v>
      </c>
      <c r="G243" s="143" t="s">
        <v>918</v>
      </c>
      <c r="H243" s="274" t="s">
        <v>920</v>
      </c>
      <c r="I243" s="300" t="s">
        <v>165</v>
      </c>
      <c r="J243" s="301">
        <v>8</v>
      </c>
      <c r="K243" s="300" t="s">
        <v>1251</v>
      </c>
      <c r="L243" s="594"/>
      <c r="M243" s="595"/>
      <c r="N243" s="143" t="s">
        <v>4182</v>
      </c>
      <c r="O243" s="144" t="s">
        <v>183</v>
      </c>
      <c r="P243" s="144"/>
      <c r="Q243" s="7"/>
      <c r="R243" s="7"/>
    </row>
    <row r="244" spans="1:18" ht="18.75">
      <c r="A244" s="283" t="s">
        <v>1204</v>
      </c>
      <c r="B244" s="283" t="s">
        <v>1631</v>
      </c>
      <c r="C244" s="283" t="s">
        <v>95</v>
      </c>
      <c r="D244" s="283" t="s">
        <v>96</v>
      </c>
      <c r="E244" s="283" t="s">
        <v>1326</v>
      </c>
      <c r="F244" s="283" t="s">
        <v>1327</v>
      </c>
      <c r="G244" s="283" t="s">
        <v>100</v>
      </c>
      <c r="H244" s="283" t="s">
        <v>4569</v>
      </c>
      <c r="I244" s="283" t="s">
        <v>1991</v>
      </c>
      <c r="J244" s="283" t="s">
        <v>2</v>
      </c>
      <c r="K244" s="283" t="s">
        <v>1230</v>
      </c>
      <c r="L244" s="577" t="s">
        <v>1810</v>
      </c>
      <c r="M244" s="577"/>
      <c r="N244" s="257" t="s">
        <v>1330</v>
      </c>
      <c r="O244" s="257" t="s">
        <v>3285</v>
      </c>
      <c r="P244" s="257" t="s">
        <v>4480</v>
      </c>
      <c r="Q244" s="7"/>
      <c r="R244" s="7"/>
    </row>
    <row r="245" spans="1:18" ht="15.75">
      <c r="A245" s="185" t="s">
        <v>164</v>
      </c>
      <c r="B245" s="185">
        <v>150</v>
      </c>
      <c r="C245" s="144" t="s">
        <v>1400</v>
      </c>
      <c r="D245" s="144" t="s">
        <v>782</v>
      </c>
      <c r="E245" s="144" t="s">
        <v>1400</v>
      </c>
      <c r="F245" s="144" t="s">
        <v>1400</v>
      </c>
      <c r="G245" s="143" t="s">
        <v>1400</v>
      </c>
      <c r="H245" s="274" t="s">
        <v>944</v>
      </c>
      <c r="I245" s="144" t="s">
        <v>16</v>
      </c>
      <c r="J245" s="143">
        <v>12</v>
      </c>
      <c r="K245" s="144" t="str">
        <f>'[2]150'!$D$16</f>
        <v>Fundamentos em Inteligência artificial</v>
      </c>
      <c r="L245" s="295">
        <v>45627</v>
      </c>
      <c r="M245" s="295">
        <v>45931</v>
      </c>
      <c r="N245" s="329" t="s">
        <v>133</v>
      </c>
      <c r="O245" s="144" t="s">
        <v>235</v>
      </c>
      <c r="P245" s="144"/>
      <c r="Q245" s="7"/>
      <c r="R245" s="7"/>
    </row>
    <row r="246" spans="1:18" ht="15.75">
      <c r="A246" s="185" t="s">
        <v>164</v>
      </c>
      <c r="B246" s="185">
        <v>151</v>
      </c>
      <c r="C246" s="144" t="s">
        <v>3775</v>
      </c>
      <c r="D246" s="144" t="s">
        <v>2058</v>
      </c>
      <c r="E246" s="144" t="s">
        <v>1442</v>
      </c>
      <c r="F246" s="144" t="s">
        <v>1442</v>
      </c>
      <c r="G246" s="143" t="s">
        <v>1442</v>
      </c>
      <c r="H246" s="274" t="s">
        <v>948</v>
      </c>
      <c r="I246" s="144" t="s">
        <v>17</v>
      </c>
      <c r="J246" s="143">
        <v>12</v>
      </c>
      <c r="K246" s="144" t="str">
        <f>'[2]151'!$D$16</f>
        <v xml:space="preserve">DESENVOLVIMENTO PARA DISPOSITIVOS MÓVEIS </v>
      </c>
      <c r="L246" s="295">
        <v>45627</v>
      </c>
      <c r="M246" s="295">
        <v>45931</v>
      </c>
      <c r="N246" s="143" t="s">
        <v>133</v>
      </c>
      <c r="O246" s="144" t="s">
        <v>235</v>
      </c>
      <c r="P246" s="144"/>
      <c r="Q246" s="7"/>
      <c r="R246" s="7"/>
    </row>
    <row r="247" spans="1:18" ht="15.75">
      <c r="A247" s="185" t="s">
        <v>132</v>
      </c>
      <c r="B247" s="185">
        <v>152</v>
      </c>
      <c r="C247" s="144" t="s">
        <v>1863</v>
      </c>
      <c r="D247" s="144" t="s">
        <v>3273</v>
      </c>
      <c r="E247" s="144" t="s">
        <v>1863</v>
      </c>
      <c r="F247" s="144" t="s">
        <v>1863</v>
      </c>
      <c r="G247" s="143" t="s">
        <v>1863</v>
      </c>
      <c r="H247" s="274" t="s">
        <v>486</v>
      </c>
      <c r="I247" s="144" t="s">
        <v>18</v>
      </c>
      <c r="J247" s="143">
        <v>12</v>
      </c>
      <c r="K247" s="144" t="str">
        <f>'[2]152'!$D$16</f>
        <v>Storytelling</v>
      </c>
      <c r="L247" s="295">
        <v>45627</v>
      </c>
      <c r="M247" s="295">
        <v>45931</v>
      </c>
      <c r="N247" s="143" t="s">
        <v>133</v>
      </c>
      <c r="O247" s="144" t="s">
        <v>229</v>
      </c>
      <c r="P247" s="144"/>
      <c r="Q247" s="7"/>
      <c r="R247" s="7"/>
    </row>
    <row r="248" spans="1:18" ht="15.75">
      <c r="A248" s="185" t="s">
        <v>164</v>
      </c>
      <c r="B248" s="185">
        <v>154</v>
      </c>
      <c r="C248" s="144" t="s">
        <v>2041</v>
      </c>
      <c r="D248" s="144" t="s">
        <v>2041</v>
      </c>
      <c r="E248" s="144" t="s">
        <v>2041</v>
      </c>
      <c r="F248" s="144" t="s">
        <v>2041</v>
      </c>
      <c r="G248" s="143" t="s">
        <v>2041</v>
      </c>
      <c r="H248" s="274" t="s">
        <v>952</v>
      </c>
      <c r="I248" s="144" t="s">
        <v>19</v>
      </c>
      <c r="J248" s="143">
        <v>12</v>
      </c>
      <c r="K248" s="144" t="str">
        <f>'[2]154'!$D$16</f>
        <v>Forense computacional</v>
      </c>
      <c r="L248" s="295">
        <v>45627</v>
      </c>
      <c r="M248" s="295">
        <v>45931</v>
      </c>
      <c r="N248" s="143" t="s">
        <v>133</v>
      </c>
      <c r="O248" s="144" t="s">
        <v>4418</v>
      </c>
      <c r="P248" s="144"/>
      <c r="Q248" s="7"/>
      <c r="R248" s="7"/>
    </row>
    <row r="249" spans="1:18" ht="15.75">
      <c r="A249" s="185" t="s">
        <v>164</v>
      </c>
      <c r="B249" s="185">
        <v>155</v>
      </c>
      <c r="C249" s="144" t="s">
        <v>402</v>
      </c>
      <c r="D249" s="144" t="s">
        <v>501</v>
      </c>
      <c r="E249" s="144" t="s">
        <v>402</v>
      </c>
      <c r="F249" s="144" t="s">
        <v>402</v>
      </c>
      <c r="G249" s="143" t="s">
        <v>402</v>
      </c>
      <c r="H249" s="274" t="s">
        <v>954</v>
      </c>
      <c r="I249" s="144" t="s">
        <v>20</v>
      </c>
      <c r="J249" s="143">
        <v>12</v>
      </c>
      <c r="K249" s="144" t="str">
        <f>'[2]155'!$D$16</f>
        <v xml:space="preserve">Arquitetura de soluções orientadas a serviços </v>
      </c>
      <c r="L249" s="295">
        <v>45627</v>
      </c>
      <c r="M249" s="295">
        <v>45931</v>
      </c>
      <c r="N249" s="143" t="s">
        <v>133</v>
      </c>
      <c r="O249" s="144" t="s">
        <v>235</v>
      </c>
      <c r="P249" s="144"/>
      <c r="Q249" s="7"/>
      <c r="R249" s="7"/>
    </row>
    <row r="250" spans="1:18" ht="15.75">
      <c r="A250" s="185" t="s">
        <v>164</v>
      </c>
      <c r="B250" s="185">
        <v>156</v>
      </c>
      <c r="C250" s="144" t="s">
        <v>1180</v>
      </c>
      <c r="D250" s="144" t="s">
        <v>1181</v>
      </c>
      <c r="E250" s="144" t="s">
        <v>1180</v>
      </c>
      <c r="F250" s="144" t="s">
        <v>1180</v>
      </c>
      <c r="G250" s="143" t="s">
        <v>1180</v>
      </c>
      <c r="H250" s="274" t="s">
        <v>958</v>
      </c>
      <c r="I250" s="144" t="s">
        <v>21</v>
      </c>
      <c r="J250" s="143">
        <v>12</v>
      </c>
      <c r="K250" s="144" t="str">
        <f>'[2]156'!$D$16</f>
        <v>Perícia em crimes informáticos</v>
      </c>
      <c r="L250" s="295">
        <v>45627</v>
      </c>
      <c r="M250" s="295">
        <v>45931</v>
      </c>
      <c r="N250" s="143" t="s">
        <v>133</v>
      </c>
      <c r="O250" s="144" t="s">
        <v>139</v>
      </c>
      <c r="P250" s="144"/>
      <c r="Q250" s="7"/>
      <c r="R250" s="7"/>
    </row>
    <row r="251" spans="1:18" ht="15.75">
      <c r="A251" s="185" t="s">
        <v>132</v>
      </c>
      <c r="B251" s="185">
        <v>157</v>
      </c>
      <c r="C251" s="144" t="s">
        <v>1997</v>
      </c>
      <c r="D251" s="144" t="s">
        <v>1997</v>
      </c>
      <c r="E251" s="144" t="s">
        <v>1997</v>
      </c>
      <c r="F251" s="144" t="s">
        <v>1997</v>
      </c>
      <c r="G251" s="143" t="s">
        <v>1997</v>
      </c>
      <c r="H251" s="274" t="s">
        <v>961</v>
      </c>
      <c r="I251" s="144" t="s">
        <v>22</v>
      </c>
      <c r="J251" s="143">
        <v>12</v>
      </c>
      <c r="K251" s="144" t="str">
        <f>'[2]157'!$D$16</f>
        <v>Gestão de times - Métodos Ágeis</v>
      </c>
      <c r="L251" s="295">
        <v>45627</v>
      </c>
      <c r="M251" s="295">
        <v>45931</v>
      </c>
      <c r="N251" s="143" t="s">
        <v>133</v>
      </c>
      <c r="O251" s="144" t="s">
        <v>4206</v>
      </c>
      <c r="P251" s="144"/>
      <c r="Q251" s="7"/>
      <c r="R251" s="7"/>
    </row>
    <row r="252" spans="1:18" ht="15.75">
      <c r="A252" s="185" t="s">
        <v>164</v>
      </c>
      <c r="B252" s="185">
        <v>158</v>
      </c>
      <c r="C252" s="144" t="s">
        <v>3789</v>
      </c>
      <c r="D252" s="144" t="s">
        <v>1452</v>
      </c>
      <c r="E252" s="144" t="s">
        <v>3789</v>
      </c>
      <c r="F252" s="144" t="s">
        <v>3789</v>
      </c>
      <c r="G252" s="143" t="s">
        <v>3789</v>
      </c>
      <c r="H252" s="274" t="s">
        <v>963</v>
      </c>
      <c r="I252" s="144" t="s">
        <v>23</v>
      </c>
      <c r="J252" s="143">
        <v>12</v>
      </c>
      <c r="K252" s="144" t="str">
        <f>'[2]158'!$D$16</f>
        <v>TESTES UNITÁRIOS</v>
      </c>
      <c r="L252" s="295">
        <v>45627</v>
      </c>
      <c r="M252" s="295">
        <v>45931</v>
      </c>
      <c r="N252" s="143" t="s">
        <v>133</v>
      </c>
      <c r="O252" s="144" t="s">
        <v>235</v>
      </c>
      <c r="P252" s="144"/>
      <c r="Q252" s="7"/>
      <c r="R252" s="7"/>
    </row>
    <row r="253" spans="1:18" ht="15.75">
      <c r="A253" s="185" t="s">
        <v>132</v>
      </c>
      <c r="B253" s="185">
        <v>159</v>
      </c>
      <c r="C253" s="144" t="s">
        <v>975</v>
      </c>
      <c r="D253" s="144" t="s">
        <v>976</v>
      </c>
      <c r="E253" s="144" t="s">
        <v>978</v>
      </c>
      <c r="F253" s="144" t="s">
        <v>978</v>
      </c>
      <c r="G253" s="143" t="s">
        <v>979</v>
      </c>
      <c r="H253" s="274" t="s">
        <v>968</v>
      </c>
      <c r="I253" s="144" t="s">
        <v>24</v>
      </c>
      <c r="J253" s="143">
        <v>12</v>
      </c>
      <c r="K253" s="144" t="str">
        <f>'[2]159'!$D$16</f>
        <v xml:space="preserve">Gestão de Departamento Pessoal </v>
      </c>
      <c r="L253" s="295">
        <v>45627</v>
      </c>
      <c r="M253" s="295">
        <v>45931</v>
      </c>
      <c r="N253" s="143" t="s">
        <v>4182</v>
      </c>
      <c r="O253" s="144" t="s">
        <v>4206</v>
      </c>
      <c r="P253" s="144"/>
      <c r="Q253" s="7"/>
      <c r="R253" s="7"/>
    </row>
    <row r="254" spans="1:18" ht="15.75">
      <c r="A254" s="185" t="s">
        <v>132</v>
      </c>
      <c r="B254" s="185">
        <v>160</v>
      </c>
      <c r="C254" s="144" t="s">
        <v>969</v>
      </c>
      <c r="D254" s="144" t="s">
        <v>3240</v>
      </c>
      <c r="E254" s="144" t="s">
        <v>3241</v>
      </c>
      <c r="F254" s="144" t="s">
        <v>3241</v>
      </c>
      <c r="G254" s="143" t="s">
        <v>3242</v>
      </c>
      <c r="H254" s="274" t="s">
        <v>974</v>
      </c>
      <c r="I254" s="144" t="s">
        <v>25</v>
      </c>
      <c r="J254" s="143">
        <v>12</v>
      </c>
      <c r="K254" s="144" t="str">
        <f>'[2]160'!$D$16</f>
        <v>Contabilidade Pública Avançada</v>
      </c>
      <c r="L254" s="295">
        <v>45627</v>
      </c>
      <c r="M254" s="295">
        <v>45931</v>
      </c>
      <c r="N254" s="143" t="s">
        <v>4182</v>
      </c>
      <c r="O254" s="144" t="s">
        <v>240</v>
      </c>
      <c r="P254" s="144"/>
      <c r="Q254" s="7"/>
      <c r="R254" s="7"/>
    </row>
    <row r="255" spans="1:18" ht="15.75">
      <c r="A255" s="185" t="s">
        <v>132</v>
      </c>
      <c r="B255" s="185">
        <v>161</v>
      </c>
      <c r="C255" s="144" t="s">
        <v>322</v>
      </c>
      <c r="D255" s="144" t="s">
        <v>263</v>
      </c>
      <c r="E255" s="144" t="s">
        <v>263</v>
      </c>
      <c r="F255" s="144" t="s">
        <v>263</v>
      </c>
      <c r="G255" s="143" t="s">
        <v>263</v>
      </c>
      <c r="H255" s="274" t="s">
        <v>2006</v>
      </c>
      <c r="I255" s="144" t="s">
        <v>26</v>
      </c>
      <c r="J255" s="143">
        <v>12</v>
      </c>
      <c r="K255" s="144" t="str">
        <f>'[2]161'!$D$16</f>
        <v>Seleção, treinamento e dinâmica de grupo</v>
      </c>
      <c r="L255" s="295">
        <v>45627</v>
      </c>
      <c r="M255" s="295">
        <v>45931</v>
      </c>
      <c r="N255" s="143" t="s">
        <v>4182</v>
      </c>
      <c r="O255" s="144" t="s">
        <v>240</v>
      </c>
      <c r="P255" s="144"/>
      <c r="Q255" s="7"/>
      <c r="R255" s="7"/>
    </row>
    <row r="256" spans="1:18" ht="15.75">
      <c r="A256" s="185" t="s">
        <v>149</v>
      </c>
      <c r="B256" s="185">
        <v>162</v>
      </c>
      <c r="C256" s="144" t="s">
        <v>972</v>
      </c>
      <c r="D256" s="144" t="s">
        <v>1132</v>
      </c>
      <c r="E256" s="144" t="s">
        <v>1132</v>
      </c>
      <c r="F256" s="144" t="s">
        <v>1132</v>
      </c>
      <c r="G256" s="143" t="s">
        <v>1134</v>
      </c>
      <c r="H256" s="274" t="s">
        <v>984</v>
      </c>
      <c r="I256" s="144" t="s">
        <v>27</v>
      </c>
      <c r="J256" s="143">
        <v>12</v>
      </c>
      <c r="K256" s="144" t="str">
        <f>'[2]162'!$D$16</f>
        <v>Práticas Pedagógicas Contemporâneas no Ensino de Língua Portuguesa</v>
      </c>
      <c r="L256" s="295">
        <v>45627</v>
      </c>
      <c r="M256" s="295">
        <v>45931</v>
      </c>
      <c r="N256" s="143" t="s">
        <v>141</v>
      </c>
      <c r="O256" s="144" t="s">
        <v>4551</v>
      </c>
      <c r="P256" s="144"/>
      <c r="Q256" s="7"/>
      <c r="R256" s="7"/>
    </row>
    <row r="257" spans="1:18" ht="15.75">
      <c r="A257" s="185" t="s">
        <v>132</v>
      </c>
      <c r="B257" s="185">
        <v>163</v>
      </c>
      <c r="C257" s="144" t="s">
        <v>287</v>
      </c>
      <c r="D257" s="144" t="s">
        <v>287</v>
      </c>
      <c r="E257" s="144" t="s">
        <v>287</v>
      </c>
      <c r="F257" s="144" t="s">
        <v>287</v>
      </c>
      <c r="G257" s="143" t="s">
        <v>288</v>
      </c>
      <c r="H257" s="274" t="s">
        <v>987</v>
      </c>
      <c r="I257" s="144" t="s">
        <v>28</v>
      </c>
      <c r="J257" s="143">
        <v>12</v>
      </c>
      <c r="K257" s="144" t="str">
        <f>'[2]163'!$D$16</f>
        <v xml:space="preserve">Contabilidade pública </v>
      </c>
      <c r="L257" s="295">
        <v>45627</v>
      </c>
      <c r="M257" s="295">
        <v>45931</v>
      </c>
      <c r="N257" s="143" t="s">
        <v>4177</v>
      </c>
      <c r="O257" s="144" t="s">
        <v>213</v>
      </c>
      <c r="P257" s="144"/>
      <c r="Q257" s="7"/>
      <c r="R257" s="7"/>
    </row>
    <row r="258" spans="1:18" ht="15.75">
      <c r="A258" s="185" t="s">
        <v>132</v>
      </c>
      <c r="B258" s="185">
        <v>164</v>
      </c>
      <c r="C258" s="144" t="s">
        <v>3236</v>
      </c>
      <c r="D258" s="144" t="s">
        <v>1607</v>
      </c>
      <c r="E258" s="144" t="s">
        <v>3236</v>
      </c>
      <c r="F258" s="144" t="s">
        <v>3236</v>
      </c>
      <c r="G258" s="143" t="s">
        <v>4572</v>
      </c>
      <c r="H258" s="274" t="s">
        <v>991</v>
      </c>
      <c r="I258" s="144" t="s">
        <v>29</v>
      </c>
      <c r="J258" s="143">
        <v>12</v>
      </c>
      <c r="K258" s="144" t="str">
        <f>'[2]164'!$D$16</f>
        <v>Saúde, educação e meio ambiente</v>
      </c>
      <c r="L258" s="295">
        <v>45627</v>
      </c>
      <c r="M258" s="295">
        <v>45931</v>
      </c>
      <c r="N258" s="143" t="s">
        <v>4182</v>
      </c>
      <c r="O258" s="144" t="s">
        <v>131</v>
      </c>
      <c r="P258" s="144"/>
      <c r="Q258" s="7"/>
      <c r="R258" s="7"/>
    </row>
    <row r="259" spans="1:18" ht="15.75">
      <c r="A259" s="185" t="s">
        <v>149</v>
      </c>
      <c r="B259" s="185">
        <v>165</v>
      </c>
      <c r="C259" s="144" t="s">
        <v>2072</v>
      </c>
      <c r="D259" s="144" t="s">
        <v>2073</v>
      </c>
      <c r="E259" s="144" t="s">
        <v>2073</v>
      </c>
      <c r="F259" s="144" t="s">
        <v>2073</v>
      </c>
      <c r="G259" s="143" t="s">
        <v>2072</v>
      </c>
      <c r="H259" s="274" t="s">
        <v>995</v>
      </c>
      <c r="I259" s="144" t="s">
        <v>30</v>
      </c>
      <c r="J259" s="143">
        <v>12</v>
      </c>
      <c r="K259" s="144" t="str">
        <f>'[2]165'!$D$16</f>
        <v>Educação e Tecnologias</v>
      </c>
      <c r="L259" s="295">
        <v>45627</v>
      </c>
      <c r="M259" s="295">
        <v>45931</v>
      </c>
      <c r="N259" s="143" t="s">
        <v>141</v>
      </c>
      <c r="O259" s="144" t="s">
        <v>4551</v>
      </c>
      <c r="P259" s="144"/>
      <c r="Q259" s="7"/>
      <c r="R259" s="7"/>
    </row>
    <row r="260" spans="1:18" ht="15.75">
      <c r="A260" s="185" t="s">
        <v>149</v>
      </c>
      <c r="B260" s="185">
        <v>168</v>
      </c>
      <c r="C260" s="144" t="s">
        <v>2072</v>
      </c>
      <c r="D260" s="144" t="s">
        <v>2072</v>
      </c>
      <c r="E260" s="144" t="s">
        <v>2073</v>
      </c>
      <c r="F260" s="144" t="s">
        <v>2073</v>
      </c>
      <c r="G260" s="143" t="s">
        <v>2072</v>
      </c>
      <c r="H260" s="274" t="s">
        <v>2017</v>
      </c>
      <c r="I260" s="144" t="s">
        <v>31</v>
      </c>
      <c r="J260" s="143">
        <v>12</v>
      </c>
      <c r="K260" s="144" t="str">
        <f>'[2]168'!$D$16</f>
        <v>Educação e Tecnologias</v>
      </c>
      <c r="L260" s="295">
        <v>45627</v>
      </c>
      <c r="M260" s="295">
        <v>45931</v>
      </c>
      <c r="N260" s="143" t="s">
        <v>141</v>
      </c>
      <c r="O260" s="144" t="s">
        <v>4551</v>
      </c>
      <c r="P260" s="144"/>
      <c r="Q260" s="7"/>
      <c r="R260" s="7"/>
    </row>
    <row r="261" spans="1:18" ht="15.75">
      <c r="A261" s="185" t="s">
        <v>149</v>
      </c>
      <c r="B261" s="185">
        <v>169</v>
      </c>
      <c r="C261" s="144" t="s">
        <v>2072</v>
      </c>
      <c r="D261" s="144" t="s">
        <v>2072</v>
      </c>
      <c r="E261" s="144" t="s">
        <v>2073</v>
      </c>
      <c r="F261" s="144" t="s">
        <v>2073</v>
      </c>
      <c r="G261" s="143" t="s">
        <v>2072</v>
      </c>
      <c r="H261" s="274" t="s">
        <v>1257</v>
      </c>
      <c r="I261" s="144" t="s">
        <v>32</v>
      </c>
      <c r="J261" s="143">
        <v>12</v>
      </c>
      <c r="K261" s="144" t="str">
        <f>'[2]169'!$D$16</f>
        <v>Educação e Tecnologias</v>
      </c>
      <c r="L261" s="295">
        <v>45627</v>
      </c>
      <c r="M261" s="295">
        <v>45931</v>
      </c>
      <c r="N261" s="143" t="s">
        <v>141</v>
      </c>
      <c r="O261" s="330" t="s">
        <v>4551</v>
      </c>
      <c r="P261" s="277"/>
      <c r="Q261" s="78"/>
      <c r="R261" s="78"/>
    </row>
    <row r="262" spans="1:18" ht="15.75">
      <c r="A262" s="185" t="s">
        <v>149</v>
      </c>
      <c r="B262" s="185">
        <v>170</v>
      </c>
      <c r="C262" s="144" t="s">
        <v>2081</v>
      </c>
      <c r="D262" s="144" t="s">
        <v>3234</v>
      </c>
      <c r="E262" s="144" t="s">
        <v>3235</v>
      </c>
      <c r="F262" s="144" t="s">
        <v>3235</v>
      </c>
      <c r="G262" s="143" t="s">
        <v>657</v>
      </c>
      <c r="H262" s="274" t="s">
        <v>1007</v>
      </c>
      <c r="I262" s="144" t="s">
        <v>33</v>
      </c>
      <c r="J262" s="143">
        <v>12</v>
      </c>
      <c r="K262" s="144" t="str">
        <f>'[2]170'!$D$16</f>
        <v>Psicopedagogia Clínica Institucional</v>
      </c>
      <c r="L262" s="295">
        <v>45627</v>
      </c>
      <c r="M262" s="295">
        <v>45931</v>
      </c>
      <c r="N262" s="143" t="s">
        <v>141</v>
      </c>
      <c r="O262" s="144" t="s">
        <v>148</v>
      </c>
      <c r="P262" s="144"/>
      <c r="Q262" s="7"/>
      <c r="R262" s="7"/>
    </row>
    <row r="263" spans="1:18" ht="15.75">
      <c r="A263" s="185" t="s">
        <v>149</v>
      </c>
      <c r="B263" s="185">
        <v>171</v>
      </c>
      <c r="C263" s="144" t="s">
        <v>1119</v>
      </c>
      <c r="D263" s="144" t="s">
        <v>1120</v>
      </c>
      <c r="E263" s="144" t="s">
        <v>341</v>
      </c>
      <c r="F263" s="144" t="s">
        <v>341</v>
      </c>
      <c r="G263" s="143" t="s">
        <v>1121</v>
      </c>
      <c r="H263" s="274" t="s">
        <v>2023</v>
      </c>
      <c r="I263" s="144" t="s">
        <v>34</v>
      </c>
      <c r="J263" s="143">
        <v>12</v>
      </c>
      <c r="K263" s="144" t="str">
        <f>'[2]171'!$D$16</f>
        <v>Fundamentos Filosóficos e Pedagógicos do Ensino Superior</v>
      </c>
      <c r="L263" s="295">
        <v>45627</v>
      </c>
      <c r="M263" s="295">
        <v>45931</v>
      </c>
      <c r="N263" s="143" t="s">
        <v>4182</v>
      </c>
      <c r="O263" s="144" t="s">
        <v>226</v>
      </c>
      <c r="P263" s="144"/>
      <c r="Q263" s="7"/>
      <c r="R263" s="7"/>
    </row>
    <row r="264" spans="1:18" ht="15.75">
      <c r="A264" s="185" t="s">
        <v>132</v>
      </c>
      <c r="B264" s="185">
        <v>172</v>
      </c>
      <c r="C264" s="143" t="s">
        <v>4541</v>
      </c>
      <c r="D264" s="144" t="s">
        <v>1447</v>
      </c>
      <c r="E264" s="143" t="s">
        <v>1625</v>
      </c>
      <c r="F264" s="143" t="s">
        <v>1625</v>
      </c>
      <c r="G264" s="143" t="s">
        <v>1625</v>
      </c>
      <c r="H264" s="274" t="s">
        <v>1014</v>
      </c>
      <c r="I264" s="144" t="s">
        <v>35</v>
      </c>
      <c r="J264" s="143">
        <v>12</v>
      </c>
      <c r="K264" s="144" t="str">
        <f>'[2]172'!$D$16</f>
        <v>MINERAÇÃO DE DADOS</v>
      </c>
      <c r="L264" s="295">
        <v>45627</v>
      </c>
      <c r="M264" s="295">
        <v>45931</v>
      </c>
      <c r="N264" s="143" t="s">
        <v>133</v>
      </c>
      <c r="O264" s="144" t="s">
        <v>235</v>
      </c>
      <c r="P264" s="144"/>
      <c r="Q264" s="7"/>
      <c r="R264" s="7"/>
    </row>
    <row r="265" spans="1:18" ht="15.75">
      <c r="A265" s="185" t="s">
        <v>149</v>
      </c>
      <c r="B265" s="185">
        <v>173</v>
      </c>
      <c r="C265" s="144" t="s">
        <v>1081</v>
      </c>
      <c r="D265" s="144" t="s">
        <v>266</v>
      </c>
      <c r="E265" s="144" t="s">
        <v>266</v>
      </c>
      <c r="F265" s="144" t="s">
        <v>266</v>
      </c>
      <c r="G265" s="143" t="s">
        <v>266</v>
      </c>
      <c r="H265" s="274" t="s">
        <v>1017</v>
      </c>
      <c r="I265" s="144" t="s">
        <v>36</v>
      </c>
      <c r="J265" s="143">
        <v>12</v>
      </c>
      <c r="K265" s="144" t="str">
        <f>'[2]173'!$D$16</f>
        <v>DIREITOS HUMANOS</v>
      </c>
      <c r="L265" s="295">
        <v>45627</v>
      </c>
      <c r="M265" s="295">
        <v>45931</v>
      </c>
      <c r="N265" s="143" t="s">
        <v>141</v>
      </c>
      <c r="O265" s="144" t="s">
        <v>139</v>
      </c>
      <c r="P265" s="144"/>
      <c r="Q265" s="7"/>
      <c r="R265" s="7"/>
    </row>
    <row r="266" spans="1:18" ht="15.75">
      <c r="A266" s="185" t="s">
        <v>174</v>
      </c>
      <c r="B266" s="185">
        <v>174</v>
      </c>
      <c r="C266" s="144" t="s">
        <v>3105</v>
      </c>
      <c r="D266" s="144" t="s">
        <v>3106</v>
      </c>
      <c r="E266" s="144" t="s">
        <v>3105</v>
      </c>
      <c r="F266" s="144" t="s">
        <v>3105</v>
      </c>
      <c r="G266" s="143" t="s">
        <v>3105</v>
      </c>
      <c r="H266" s="274" t="s">
        <v>1019</v>
      </c>
      <c r="I266" s="144" t="s">
        <v>37</v>
      </c>
      <c r="J266" s="143">
        <v>12</v>
      </c>
      <c r="K266" s="144" t="str">
        <f>'[2]174'!$D$16</f>
        <v>GESTÃO DE OBRAS</v>
      </c>
      <c r="L266" s="295">
        <v>45627</v>
      </c>
      <c r="M266" s="295">
        <v>45931</v>
      </c>
      <c r="N266" s="143" t="s">
        <v>133</v>
      </c>
      <c r="O266" s="144" t="s">
        <v>229</v>
      </c>
      <c r="P266" s="144"/>
      <c r="Q266" s="7"/>
      <c r="R266" s="7"/>
    </row>
    <row r="267" spans="1:18" ht="15.75">
      <c r="A267" s="185" t="s">
        <v>113</v>
      </c>
      <c r="B267" s="185">
        <v>175</v>
      </c>
      <c r="C267" s="144" t="s">
        <v>1107</v>
      </c>
      <c r="D267" s="144" t="s">
        <v>1108</v>
      </c>
      <c r="E267" s="144" t="s">
        <v>1108</v>
      </c>
      <c r="F267" s="144" t="s">
        <v>1108</v>
      </c>
      <c r="G267" s="143" t="s">
        <v>1108</v>
      </c>
      <c r="H267" s="274" t="s">
        <v>1022</v>
      </c>
      <c r="I267" s="144" t="s">
        <v>38</v>
      </c>
      <c r="J267" s="143">
        <v>12</v>
      </c>
      <c r="K267" s="144" t="str">
        <f>'[2]175'!$D$16</f>
        <v>NOÇÕES DE DIREITO</v>
      </c>
      <c r="L267" s="295">
        <v>45627</v>
      </c>
      <c r="M267" s="295">
        <v>45931</v>
      </c>
      <c r="N267" s="143" t="s">
        <v>4177</v>
      </c>
      <c r="O267" s="144" t="s">
        <v>139</v>
      </c>
      <c r="P267" s="144"/>
      <c r="Q267" s="7"/>
      <c r="R267" s="7"/>
    </row>
    <row r="268" spans="1:18" ht="15.75">
      <c r="A268" s="185" t="s">
        <v>113</v>
      </c>
      <c r="B268" s="185">
        <v>176</v>
      </c>
      <c r="C268" s="144" t="s">
        <v>241</v>
      </c>
      <c r="D268" s="144" t="s">
        <v>242</v>
      </c>
      <c r="E268" s="144" t="s">
        <v>1067</v>
      </c>
      <c r="F268" s="144" t="s">
        <v>1067</v>
      </c>
      <c r="G268" s="143" t="s">
        <v>1067</v>
      </c>
      <c r="H268" s="274" t="s">
        <v>1026</v>
      </c>
      <c r="I268" s="144" t="s">
        <v>39</v>
      </c>
      <c r="J268" s="143">
        <v>12</v>
      </c>
      <c r="K268" s="144" t="str">
        <f>'[2]176'!$D$16</f>
        <v>DIREITO CONSTITUCIONAL E ADMINISTRATIVO</v>
      </c>
      <c r="L268" s="295">
        <v>45627</v>
      </c>
      <c r="M268" s="295">
        <v>45931</v>
      </c>
      <c r="N268" s="143" t="s">
        <v>4177</v>
      </c>
      <c r="O268" s="144" t="s">
        <v>120</v>
      </c>
      <c r="P268" s="144"/>
      <c r="Q268" s="7"/>
      <c r="R268" s="7"/>
    </row>
    <row r="269" spans="1:18" ht="15.75">
      <c r="A269" s="185" t="s">
        <v>164</v>
      </c>
      <c r="B269" s="185">
        <v>177</v>
      </c>
      <c r="C269" s="144" t="s">
        <v>1057</v>
      </c>
      <c r="D269" s="144" t="s">
        <v>1746</v>
      </c>
      <c r="E269" s="144" t="s">
        <v>1057</v>
      </c>
      <c r="F269" s="144" t="s">
        <v>1057</v>
      </c>
      <c r="G269" s="143" t="s">
        <v>1057</v>
      </c>
      <c r="H269" s="274" t="s">
        <v>1027</v>
      </c>
      <c r="I269" s="144" t="s">
        <v>40</v>
      </c>
      <c r="J269" s="143">
        <v>12</v>
      </c>
      <c r="K269" s="144" t="str">
        <f>'[2]177'!$D$16</f>
        <v>DEVOPS FRAMEWORK - DESENVOLVIMENTO DE SERVIÇO E ENTREGA</v>
      </c>
      <c r="L269" s="295">
        <v>45627</v>
      </c>
      <c r="M269" s="295">
        <v>45931</v>
      </c>
      <c r="N269" s="143" t="s">
        <v>133</v>
      </c>
      <c r="O269" s="144" t="s">
        <v>4418</v>
      </c>
      <c r="P269" s="144"/>
      <c r="Q269" s="7"/>
      <c r="R269" s="7"/>
    </row>
    <row r="270" spans="1:18" ht="15.75">
      <c r="A270" s="185" t="s">
        <v>140</v>
      </c>
      <c r="B270" s="185">
        <v>178</v>
      </c>
      <c r="C270" s="144" t="s">
        <v>1574</v>
      </c>
      <c r="D270" s="144" t="s">
        <v>1086</v>
      </c>
      <c r="E270" s="144" t="s">
        <v>1086</v>
      </c>
      <c r="F270" s="144" t="s">
        <v>1086</v>
      </c>
      <c r="G270" s="143" t="s">
        <v>1086</v>
      </c>
      <c r="H270" s="274" t="s">
        <v>1030</v>
      </c>
      <c r="I270" s="144" t="s">
        <v>41</v>
      </c>
      <c r="J270" s="143">
        <v>12</v>
      </c>
      <c r="K270" s="144" t="str">
        <f>'[2]178'!$D$16</f>
        <v>EPIDEMIOLOGIA </v>
      </c>
      <c r="L270" s="295">
        <v>45627</v>
      </c>
      <c r="M270" s="295">
        <v>45931</v>
      </c>
      <c r="N270" s="143" t="s">
        <v>141</v>
      </c>
      <c r="O270" s="144" t="s">
        <v>4194</v>
      </c>
      <c r="P270" s="144"/>
      <c r="Q270" s="7"/>
      <c r="R270" s="7"/>
    </row>
    <row r="271" spans="1:18" ht="15.75">
      <c r="A271" s="185" t="s">
        <v>140</v>
      </c>
      <c r="B271" s="185">
        <v>179</v>
      </c>
      <c r="C271" s="144" t="s">
        <v>1099</v>
      </c>
      <c r="D271" s="144" t="s">
        <v>594</v>
      </c>
      <c r="E271" s="144" t="s">
        <v>594</v>
      </c>
      <c r="F271" s="144" t="s">
        <v>594</v>
      </c>
      <c r="G271" s="143" t="s">
        <v>594</v>
      </c>
      <c r="H271" s="274" t="s">
        <v>1032</v>
      </c>
      <c r="I271" s="144" t="s">
        <v>42</v>
      </c>
      <c r="J271" s="143">
        <v>12</v>
      </c>
      <c r="K271" s="144" t="str">
        <f>'[2]179'!$D$16</f>
        <v>FARMACOLOGIA E QUIMIOTERAPIA</v>
      </c>
      <c r="L271" s="295">
        <v>45627</v>
      </c>
      <c r="M271" s="295">
        <v>45931</v>
      </c>
      <c r="N271" s="143" t="s">
        <v>141</v>
      </c>
      <c r="O271" s="144" t="s">
        <v>4205</v>
      </c>
      <c r="P271" s="144"/>
      <c r="Q271" s="7"/>
      <c r="R271" s="7"/>
    </row>
    <row r="272" spans="1:18" ht="15.75">
      <c r="A272" s="185" t="s">
        <v>149</v>
      </c>
      <c r="B272" s="185">
        <v>180</v>
      </c>
      <c r="C272" s="144" t="s">
        <v>1075</v>
      </c>
      <c r="D272" s="144" t="s">
        <v>1076</v>
      </c>
      <c r="E272" s="144" t="s">
        <v>976</v>
      </c>
      <c r="F272" s="144" t="s">
        <v>976</v>
      </c>
      <c r="G272" s="143" t="s">
        <v>976</v>
      </c>
      <c r="H272" s="274" t="s">
        <v>1034</v>
      </c>
      <c r="I272" s="144" t="s">
        <v>43</v>
      </c>
      <c r="J272" s="143">
        <v>12</v>
      </c>
      <c r="K272" s="144" t="str">
        <f>'[2]180'!$D$16</f>
        <v>EDUCAÇÃO QUILOMBOLA E AFRODESCENDENTE: POLÍTICAS E PROJETOS</v>
      </c>
      <c r="L272" s="295">
        <v>45627</v>
      </c>
      <c r="M272" s="295">
        <v>45931</v>
      </c>
      <c r="N272" s="143" t="s">
        <v>141</v>
      </c>
      <c r="O272" s="144" t="s">
        <v>148</v>
      </c>
      <c r="P272" s="144"/>
      <c r="Q272" s="7"/>
      <c r="R272" s="7"/>
    </row>
    <row r="273" spans="1:18" ht="15.75">
      <c r="A273" s="185" t="s">
        <v>164</v>
      </c>
      <c r="B273" s="185">
        <v>181</v>
      </c>
      <c r="C273" s="144" t="s">
        <v>236</v>
      </c>
      <c r="D273" s="144" t="s">
        <v>1046</v>
      </c>
      <c r="E273" s="144" t="s">
        <v>237</v>
      </c>
      <c r="F273" s="144" t="s">
        <v>237</v>
      </c>
      <c r="G273" s="143" t="s">
        <v>237</v>
      </c>
      <c r="H273" s="274" t="s">
        <v>1036</v>
      </c>
      <c r="I273" s="144" t="s">
        <v>44</v>
      </c>
      <c r="J273" s="143">
        <v>12</v>
      </c>
      <c r="K273" s="144" t="str">
        <f>'[2]181'!$D$16</f>
        <v>GESTÃO ESTRATÉGICA DA TECNOLOGIA DA INFORMAÇÃO</v>
      </c>
      <c r="L273" s="295">
        <v>45627</v>
      </c>
      <c r="M273" s="295">
        <v>45931</v>
      </c>
      <c r="N273" s="143" t="s">
        <v>133</v>
      </c>
      <c r="O273" s="144" t="s">
        <v>4418</v>
      </c>
      <c r="P273" s="144"/>
      <c r="Q273" s="7"/>
      <c r="R273" s="7"/>
    </row>
    <row r="274" spans="1:18" ht="15.75">
      <c r="A274" s="185" t="s">
        <v>174</v>
      </c>
      <c r="B274" s="185">
        <v>182</v>
      </c>
      <c r="C274" s="144" t="s">
        <v>4333</v>
      </c>
      <c r="D274" s="144" t="s">
        <v>1116</v>
      </c>
      <c r="E274" s="144" t="s">
        <v>1116</v>
      </c>
      <c r="F274" s="144" t="s">
        <v>1116</v>
      </c>
      <c r="G274" s="143" t="s">
        <v>1116</v>
      </c>
      <c r="H274" s="274" t="s">
        <v>1037</v>
      </c>
      <c r="I274" s="144" t="s">
        <v>45</v>
      </c>
      <c r="J274" s="143">
        <v>12</v>
      </c>
      <c r="K274" s="144" t="str">
        <f>'[2]182'!$D$16</f>
        <v>ARQUITETURA SUSTENTÁVEL</v>
      </c>
      <c r="L274" s="295">
        <v>45627</v>
      </c>
      <c r="M274" s="295">
        <v>45931</v>
      </c>
      <c r="N274" s="143" t="s">
        <v>133</v>
      </c>
      <c r="O274" s="144" t="s">
        <v>229</v>
      </c>
      <c r="P274" s="144"/>
      <c r="Q274" s="7"/>
      <c r="R274" s="7"/>
    </row>
    <row r="275" spans="1:18" ht="15.75">
      <c r="A275" s="185" t="s">
        <v>140</v>
      </c>
      <c r="B275" s="185">
        <v>183</v>
      </c>
      <c r="C275" s="144" t="s">
        <v>3225</v>
      </c>
      <c r="D275" s="144" t="s">
        <v>3225</v>
      </c>
      <c r="E275" s="144" t="s">
        <v>3225</v>
      </c>
      <c r="F275" s="144" t="s">
        <v>3225</v>
      </c>
      <c r="G275" s="143" t="s">
        <v>3225</v>
      </c>
      <c r="H275" s="274" t="s">
        <v>1039</v>
      </c>
      <c r="I275" s="144" t="s">
        <v>46</v>
      </c>
      <c r="J275" s="143">
        <v>12</v>
      </c>
      <c r="K275" s="144" t="str">
        <f>'[2]183'!$D$16</f>
        <v>PSICOLOGIA DAS RELAÇÕES FAMILIARES</v>
      </c>
      <c r="L275" s="295">
        <v>45627</v>
      </c>
      <c r="M275" s="295">
        <v>45931</v>
      </c>
      <c r="N275" s="143" t="s">
        <v>141</v>
      </c>
      <c r="O275" s="144" t="s">
        <v>4191</v>
      </c>
      <c r="P275" s="144"/>
      <c r="Q275" s="7"/>
      <c r="R275" s="7"/>
    </row>
    <row r="276" spans="1:18" ht="15.75">
      <c r="A276" s="185" t="s">
        <v>149</v>
      </c>
      <c r="B276" s="185">
        <v>184</v>
      </c>
      <c r="C276" s="144" t="s">
        <v>3528</v>
      </c>
      <c r="D276" s="144" t="s">
        <v>678</v>
      </c>
      <c r="E276" s="144" t="s">
        <v>678</v>
      </c>
      <c r="F276" s="144" t="s">
        <v>678</v>
      </c>
      <c r="G276" s="143" t="s">
        <v>678</v>
      </c>
      <c r="H276" s="274" t="s">
        <v>1042</v>
      </c>
      <c r="I276" s="144" t="s">
        <v>47</v>
      </c>
      <c r="J276" s="143">
        <v>12</v>
      </c>
      <c r="K276" s="144" t="str">
        <f>'[2]184'!$D$16</f>
        <v>FUNDAMENTOS DA PSICOPEDAGOGIA</v>
      </c>
      <c r="L276" s="295">
        <v>45627</v>
      </c>
      <c r="M276" s="295">
        <v>45931</v>
      </c>
      <c r="N276" s="143" t="s">
        <v>141</v>
      </c>
      <c r="O276" s="144" t="s">
        <v>208</v>
      </c>
      <c r="P276" s="144"/>
      <c r="Q276" s="7"/>
      <c r="R276" s="7"/>
    </row>
    <row r="277" spans="1:18" ht="15.75">
      <c r="A277" s="185" t="s">
        <v>140</v>
      </c>
      <c r="B277" s="185">
        <v>185</v>
      </c>
      <c r="C277" s="144" t="s">
        <v>1104</v>
      </c>
      <c r="D277" s="144" t="s">
        <v>428</v>
      </c>
      <c r="E277" s="144" t="s">
        <v>1104</v>
      </c>
      <c r="F277" s="144" t="s">
        <v>1104</v>
      </c>
      <c r="G277" s="143" t="s">
        <v>1104</v>
      </c>
      <c r="H277" s="274" t="s">
        <v>1043</v>
      </c>
      <c r="I277" s="144" t="s">
        <v>48</v>
      </c>
      <c r="J277" s="143">
        <v>12</v>
      </c>
      <c r="K277" s="144" t="str">
        <f>'[2]185'!$D$16</f>
        <v>CUIDADO INTEGRAL Á SAÚDE DO ADOLESCENTE</v>
      </c>
      <c r="L277" s="295">
        <v>45627</v>
      </c>
      <c r="M277" s="295">
        <v>45931</v>
      </c>
      <c r="N277" s="143" t="s">
        <v>141</v>
      </c>
      <c r="O277" s="144" t="s">
        <v>4194</v>
      </c>
      <c r="P277" s="144"/>
      <c r="Q277" s="7"/>
      <c r="R277" s="7"/>
    </row>
    <row r="278" spans="1:18" ht="15.75">
      <c r="A278" s="185" t="s">
        <v>164</v>
      </c>
      <c r="B278" s="185">
        <v>186</v>
      </c>
      <c r="C278" s="144" t="s">
        <v>1060</v>
      </c>
      <c r="D278" s="144" t="s">
        <v>1062</v>
      </c>
      <c r="E278" s="144" t="s">
        <v>1062</v>
      </c>
      <c r="F278" s="144" t="s">
        <v>1062</v>
      </c>
      <c r="G278" s="143" t="s">
        <v>1062</v>
      </c>
      <c r="H278" s="274" t="s">
        <v>1045</v>
      </c>
      <c r="I278" s="144" t="s">
        <v>49</v>
      </c>
      <c r="J278" s="143">
        <v>12</v>
      </c>
      <c r="K278" s="144" t="str">
        <f>'[2]186'!$D$16</f>
        <v>GESTÃO ÁGIL DE PROJETOS</v>
      </c>
      <c r="L278" s="295">
        <v>45627</v>
      </c>
      <c r="M278" s="295">
        <v>45931</v>
      </c>
      <c r="N278" s="143" t="s">
        <v>133</v>
      </c>
      <c r="O278" s="144" t="s">
        <v>198</v>
      </c>
      <c r="P278" s="144"/>
      <c r="Q278" s="7"/>
      <c r="R278" s="7"/>
    </row>
    <row r="279" spans="1:18" ht="15.75">
      <c r="A279" s="185" t="s">
        <v>132</v>
      </c>
      <c r="B279" s="185">
        <v>187</v>
      </c>
      <c r="C279" s="144" t="s">
        <v>1072</v>
      </c>
      <c r="D279" s="144" t="s">
        <v>1072</v>
      </c>
      <c r="E279" s="144" t="s">
        <v>1072</v>
      </c>
      <c r="F279" s="144" t="s">
        <v>1072</v>
      </c>
      <c r="G279" s="143" t="s">
        <v>1072</v>
      </c>
      <c r="H279" s="274" t="s">
        <v>1047</v>
      </c>
      <c r="I279" s="144" t="s">
        <v>50</v>
      </c>
      <c r="J279" s="143">
        <v>12</v>
      </c>
      <c r="K279" s="144" t="str">
        <f>'[2]187'!$D$16</f>
        <v>GESTÃO DA REMUNERAÇÃO DE CARREIRA</v>
      </c>
      <c r="L279" s="295">
        <v>45627</v>
      </c>
      <c r="M279" s="295">
        <v>45931</v>
      </c>
      <c r="N279" s="143" t="s">
        <v>4182</v>
      </c>
      <c r="O279" s="144" t="s">
        <v>183</v>
      </c>
      <c r="P279" s="144"/>
      <c r="Q279" s="7"/>
      <c r="R279" s="7"/>
    </row>
    <row r="280" spans="1:18" ht="15.75">
      <c r="A280" s="185" t="s">
        <v>132</v>
      </c>
      <c r="B280" s="185">
        <v>188</v>
      </c>
      <c r="C280" s="144" t="s">
        <v>1092</v>
      </c>
      <c r="D280" s="144" t="s">
        <v>1092</v>
      </c>
      <c r="E280" s="144" t="s">
        <v>1092</v>
      </c>
      <c r="F280" s="144" t="s">
        <v>1092</v>
      </c>
      <c r="G280" s="143" t="s">
        <v>1092</v>
      </c>
      <c r="H280" s="274" t="s">
        <v>1049</v>
      </c>
      <c r="I280" s="144" t="s">
        <v>51</v>
      </c>
      <c r="J280" s="143">
        <v>12</v>
      </c>
      <c r="K280" s="144" t="str">
        <f>'[2]188'!$D$16</f>
        <v>AUDITORIA DA QUALIDADE</v>
      </c>
      <c r="L280" s="295">
        <v>45627</v>
      </c>
      <c r="M280" s="295">
        <v>45931</v>
      </c>
      <c r="N280" s="143" t="s">
        <v>141</v>
      </c>
      <c r="O280" s="144" t="s">
        <v>213</v>
      </c>
      <c r="P280" s="144"/>
      <c r="Q280" s="7"/>
      <c r="R280" s="7"/>
    </row>
    <row r="281" spans="1:18" ht="15.75">
      <c r="A281" s="185" t="s">
        <v>164</v>
      </c>
      <c r="B281" s="185">
        <v>189</v>
      </c>
      <c r="C281" s="144" t="s">
        <v>1060</v>
      </c>
      <c r="D281" s="144" t="s">
        <v>1062</v>
      </c>
      <c r="E281" s="144" t="s">
        <v>1062</v>
      </c>
      <c r="F281" s="144" t="s">
        <v>1062</v>
      </c>
      <c r="G281" s="143" t="s">
        <v>1062</v>
      </c>
      <c r="H281" s="274" t="s">
        <v>1052</v>
      </c>
      <c r="I281" s="144" t="s">
        <v>52</v>
      </c>
      <c r="J281" s="143">
        <v>12</v>
      </c>
      <c r="K281" s="144" t="str">
        <f>'[2]189'!$D$16</f>
        <v>GESTÃO ÁGIL DE PROJETOS</v>
      </c>
      <c r="L281" s="295">
        <v>45627</v>
      </c>
      <c r="M281" s="295">
        <v>45931</v>
      </c>
      <c r="N281" s="143" t="s">
        <v>133</v>
      </c>
      <c r="O281" s="144" t="s">
        <v>198</v>
      </c>
      <c r="P281" s="144"/>
      <c r="Q281" s="7"/>
      <c r="R281" s="7"/>
    </row>
    <row r="282" spans="1:18" ht="15.75">
      <c r="A282" s="185" t="s">
        <v>140</v>
      </c>
      <c r="B282" s="185">
        <v>190</v>
      </c>
      <c r="C282" s="144" t="s">
        <v>1184</v>
      </c>
      <c r="D282" s="144" t="s">
        <v>410</v>
      </c>
      <c r="E282" s="144" t="s">
        <v>410</v>
      </c>
      <c r="F282" s="144" t="s">
        <v>410</v>
      </c>
      <c r="G282" s="143" t="s">
        <v>410</v>
      </c>
      <c r="H282" s="274" t="s">
        <v>1055</v>
      </c>
      <c r="I282" s="144" t="s">
        <v>53</v>
      </c>
      <c r="J282" s="143">
        <v>12</v>
      </c>
      <c r="K282" s="144" t="str">
        <f>'[2]190'!$D$16</f>
        <v>DIREITO DIGITAL</v>
      </c>
      <c r="L282" s="295">
        <v>45627</v>
      </c>
      <c r="M282" s="295">
        <v>45931</v>
      </c>
      <c r="N282" s="143" t="s">
        <v>141</v>
      </c>
      <c r="O282" s="144" t="s">
        <v>120</v>
      </c>
      <c r="P282" s="144"/>
      <c r="Q282" s="7"/>
      <c r="R282" s="7"/>
    </row>
    <row r="283" spans="1:18" ht="15.75">
      <c r="A283" s="278" t="s">
        <v>164</v>
      </c>
      <c r="B283" s="278">
        <v>191</v>
      </c>
      <c r="C283" s="144" t="s">
        <v>409</v>
      </c>
      <c r="D283" s="144" t="s">
        <v>962</v>
      </c>
      <c r="E283" s="144" t="s">
        <v>409</v>
      </c>
      <c r="F283" s="144" t="s">
        <v>409</v>
      </c>
      <c r="G283" s="143" t="s">
        <v>409</v>
      </c>
      <c r="H283" s="274" t="s">
        <v>1058</v>
      </c>
      <c r="I283" s="144" t="s">
        <v>54</v>
      </c>
      <c r="J283" s="143">
        <v>6</v>
      </c>
      <c r="K283" s="144" t="str">
        <f>'[2]191'!$D$16</f>
        <v>Devops</v>
      </c>
      <c r="L283" s="295">
        <v>45778</v>
      </c>
      <c r="M283" s="295">
        <v>45931</v>
      </c>
      <c r="N283" s="143" t="s">
        <v>141</v>
      </c>
      <c r="O283" s="144" t="s">
        <v>4418</v>
      </c>
      <c r="P283" s="144"/>
      <c r="Q283" s="7"/>
      <c r="R283" s="7"/>
    </row>
    <row r="284" spans="1:18" ht="15.75">
      <c r="A284" s="278" t="s">
        <v>164</v>
      </c>
      <c r="B284" s="278">
        <v>191</v>
      </c>
      <c r="C284" s="144" t="s">
        <v>1846</v>
      </c>
      <c r="D284" s="144" t="s">
        <v>1847</v>
      </c>
      <c r="E284" s="144" t="s">
        <v>1847</v>
      </c>
      <c r="F284" s="144" t="s">
        <v>1847</v>
      </c>
      <c r="G284" s="143" t="s">
        <v>1847</v>
      </c>
      <c r="H284" s="274" t="s">
        <v>1058</v>
      </c>
      <c r="I284" s="144" t="s">
        <v>54</v>
      </c>
      <c r="J284" s="143">
        <v>6</v>
      </c>
      <c r="K284" s="144" t="str">
        <f>'[2]191'!$F$16</f>
        <v>Ferramentas Da Qualidade</v>
      </c>
      <c r="L284" s="295">
        <v>45778</v>
      </c>
      <c r="M284" s="295">
        <v>45901</v>
      </c>
      <c r="N284" s="143" t="s">
        <v>133</v>
      </c>
      <c r="O284" s="144" t="s">
        <v>198</v>
      </c>
      <c r="P284" s="144"/>
      <c r="Q284" s="7"/>
      <c r="R284" s="7"/>
    </row>
    <row r="285" spans="1:18" ht="15.75">
      <c r="A285" s="278" t="s">
        <v>164</v>
      </c>
      <c r="B285" s="278">
        <v>192</v>
      </c>
      <c r="C285" s="144" t="s">
        <v>1441</v>
      </c>
      <c r="D285" s="144" t="s">
        <v>1440</v>
      </c>
      <c r="E285" s="144" t="s">
        <v>1441</v>
      </c>
      <c r="F285" s="144" t="s">
        <v>1441</v>
      </c>
      <c r="G285" s="143" t="s">
        <v>1441</v>
      </c>
      <c r="H285" s="274" t="s">
        <v>1059</v>
      </c>
      <c r="I285" s="144" t="s">
        <v>55</v>
      </c>
      <c r="J285" s="143">
        <v>6</v>
      </c>
      <c r="K285" s="144" t="str">
        <f>'[2]192'!$D$16</f>
        <v>Empreendedorismo</v>
      </c>
      <c r="L285" s="295">
        <v>45778</v>
      </c>
      <c r="M285" s="295">
        <v>45931</v>
      </c>
      <c r="N285" s="143" t="s">
        <v>133</v>
      </c>
      <c r="O285" s="144" t="s">
        <v>4206</v>
      </c>
      <c r="P285" s="144"/>
      <c r="Q285" s="7"/>
      <c r="R285" s="7"/>
    </row>
    <row r="286" spans="1:18" ht="15.75">
      <c r="A286" s="278" t="s">
        <v>164</v>
      </c>
      <c r="B286" s="278">
        <v>192</v>
      </c>
      <c r="C286" s="144" t="s">
        <v>1751</v>
      </c>
      <c r="D286" s="144" t="s">
        <v>775</v>
      </c>
      <c r="E286" s="144" t="s">
        <v>1751</v>
      </c>
      <c r="F286" s="144" t="s">
        <v>1751</v>
      </c>
      <c r="G286" s="143" t="s">
        <v>1751</v>
      </c>
      <c r="H286" s="274" t="s">
        <v>1059</v>
      </c>
      <c r="I286" s="144" t="s">
        <v>55</v>
      </c>
      <c r="J286" s="143">
        <v>6</v>
      </c>
      <c r="K286" s="144" t="str">
        <f>'[2]192'!$F$16</f>
        <v>Engenharia De Software</v>
      </c>
      <c r="L286" s="295">
        <v>45778</v>
      </c>
      <c r="M286" s="295">
        <v>45901</v>
      </c>
      <c r="N286" s="143" t="s">
        <v>133</v>
      </c>
      <c r="O286" s="144" t="s">
        <v>4418</v>
      </c>
      <c r="P286" s="144"/>
      <c r="Q286" s="7"/>
      <c r="R286" s="7"/>
    </row>
    <row r="287" spans="1:18" ht="15.75">
      <c r="A287" s="278" t="s">
        <v>164</v>
      </c>
      <c r="B287" s="278">
        <v>193</v>
      </c>
      <c r="C287" s="144" t="s">
        <v>3199</v>
      </c>
      <c r="D287" s="144" t="s">
        <v>1020</v>
      </c>
      <c r="E287" s="144" t="s">
        <v>812</v>
      </c>
      <c r="F287" s="144" t="s">
        <v>812</v>
      </c>
      <c r="G287" s="143" t="s">
        <v>812</v>
      </c>
      <c r="H287" s="274" t="s">
        <v>1063</v>
      </c>
      <c r="I287" s="144" t="s">
        <v>56</v>
      </c>
      <c r="J287" s="143">
        <v>6</v>
      </c>
      <c r="K287" s="144" t="str">
        <f>'[2]193'!$D$16</f>
        <v>Organização E Arquitetura De Computadores</v>
      </c>
      <c r="L287" s="295">
        <v>45778</v>
      </c>
      <c r="M287" s="295">
        <v>45931</v>
      </c>
      <c r="N287" s="143" t="s">
        <v>133</v>
      </c>
      <c r="O287" s="144" t="s">
        <v>4418</v>
      </c>
      <c r="P287" s="144"/>
      <c r="Q287" s="7"/>
      <c r="R287" s="7"/>
    </row>
    <row r="288" spans="1:18" ht="15.75">
      <c r="A288" s="278" t="s">
        <v>164</v>
      </c>
      <c r="B288" s="278">
        <v>193</v>
      </c>
      <c r="C288" s="144" t="s">
        <v>1679</v>
      </c>
      <c r="D288" s="144" t="s">
        <v>1454</v>
      </c>
      <c r="E288" s="144" t="s">
        <v>1679</v>
      </c>
      <c r="F288" s="144" t="s">
        <v>1679</v>
      </c>
      <c r="G288" s="143" t="s">
        <v>1679</v>
      </c>
      <c r="H288" s="274" t="s">
        <v>1063</v>
      </c>
      <c r="I288" s="144" t="s">
        <v>56</v>
      </c>
      <c r="J288" s="143">
        <v>6</v>
      </c>
      <c r="K288" s="144" t="str">
        <f>'[2]193'!$F$16</f>
        <v>Computação Em Nuvem</v>
      </c>
      <c r="L288" s="295">
        <v>45778</v>
      </c>
      <c r="M288" s="295">
        <v>45901</v>
      </c>
      <c r="N288" s="143" t="s">
        <v>133</v>
      </c>
      <c r="O288" s="144" t="s">
        <v>235</v>
      </c>
      <c r="P288" s="144"/>
      <c r="Q288" s="7"/>
      <c r="R288" s="7"/>
    </row>
    <row r="289" spans="1:18" ht="15.75">
      <c r="A289" s="278" t="s">
        <v>164</v>
      </c>
      <c r="B289" s="278">
        <v>194</v>
      </c>
      <c r="C289" s="144" t="s">
        <v>2117</v>
      </c>
      <c r="D289" s="144" t="s">
        <v>2118</v>
      </c>
      <c r="E289" s="144" t="s">
        <v>2117</v>
      </c>
      <c r="F289" s="144" t="s">
        <v>2117</v>
      </c>
      <c r="G289" s="143" t="s">
        <v>2117</v>
      </c>
      <c r="H289" s="274" t="s">
        <v>1064</v>
      </c>
      <c r="I289" s="144" t="s">
        <v>57</v>
      </c>
      <c r="J289" s="143">
        <v>6</v>
      </c>
      <c r="K289" s="144" t="str">
        <f>'[2]194'!$D$16</f>
        <v>Privacidade E Proteção De Dados</v>
      </c>
      <c r="L289" s="295">
        <v>45778</v>
      </c>
      <c r="M289" s="295">
        <v>45931</v>
      </c>
      <c r="N289" s="143" t="s">
        <v>133</v>
      </c>
      <c r="O289" s="144" t="s">
        <v>4418</v>
      </c>
      <c r="P289" s="144"/>
      <c r="Q289" s="7"/>
      <c r="R289" s="7"/>
    </row>
    <row r="290" spans="1:18" ht="15.75">
      <c r="A290" s="278" t="s">
        <v>164</v>
      </c>
      <c r="B290" s="278">
        <v>194</v>
      </c>
      <c r="C290" s="144" t="s">
        <v>403</v>
      </c>
      <c r="D290" s="144" t="s">
        <v>403</v>
      </c>
      <c r="E290" s="144" t="s">
        <v>403</v>
      </c>
      <c r="F290" s="144" t="s">
        <v>403</v>
      </c>
      <c r="G290" s="143" t="s">
        <v>403</v>
      </c>
      <c r="H290" s="274" t="s">
        <v>1064</v>
      </c>
      <c r="I290" s="144" t="s">
        <v>57</v>
      </c>
      <c r="J290" s="143">
        <v>6</v>
      </c>
      <c r="K290" s="144" t="str">
        <f>'[2]194'!$F$16</f>
        <v>ethical Hacking</v>
      </c>
      <c r="L290" s="295">
        <v>45778</v>
      </c>
      <c r="M290" s="295">
        <v>45901</v>
      </c>
      <c r="N290" s="143" t="s">
        <v>133</v>
      </c>
      <c r="O290" s="144" t="s">
        <v>229</v>
      </c>
      <c r="P290" s="144"/>
      <c r="Q290" s="7"/>
      <c r="R290" s="7"/>
    </row>
    <row r="291" spans="1:18" ht="15.75">
      <c r="A291" s="278" t="s">
        <v>140</v>
      </c>
      <c r="B291" s="278">
        <v>195</v>
      </c>
      <c r="C291" s="144" t="s">
        <v>854</v>
      </c>
      <c r="D291" s="144" t="s">
        <v>3712</v>
      </c>
      <c r="E291" s="144" t="s">
        <v>3713</v>
      </c>
      <c r="F291" s="144" t="s">
        <v>3713</v>
      </c>
      <c r="G291" s="143" t="s">
        <v>3714</v>
      </c>
      <c r="H291" s="274" t="s">
        <v>1066</v>
      </c>
      <c r="I291" s="144" t="s">
        <v>58</v>
      </c>
      <c r="J291" s="143">
        <v>6</v>
      </c>
      <c r="K291" s="144" t="str">
        <f>'[2]195'!$D$16</f>
        <v>Sistema De Informação Gerenciais</v>
      </c>
      <c r="L291" s="295">
        <v>45778</v>
      </c>
      <c r="M291" s="295">
        <v>45931</v>
      </c>
      <c r="N291" s="143" t="s">
        <v>141</v>
      </c>
      <c r="O291" s="144" t="s">
        <v>213</v>
      </c>
      <c r="P291" s="144"/>
      <c r="Q291" s="7"/>
      <c r="R291" s="7"/>
    </row>
    <row r="292" spans="1:18" ht="15.75">
      <c r="A292" s="278"/>
      <c r="B292" s="278">
        <v>195</v>
      </c>
      <c r="C292" s="144" t="s">
        <v>2038</v>
      </c>
      <c r="D292" s="144" t="s">
        <v>2038</v>
      </c>
      <c r="E292" s="144" t="s">
        <v>2038</v>
      </c>
      <c r="F292" s="144" t="s">
        <v>2038</v>
      </c>
      <c r="G292" s="143" t="s">
        <v>2038</v>
      </c>
      <c r="H292" s="274" t="s">
        <v>1066</v>
      </c>
      <c r="I292" s="144" t="s">
        <v>58</v>
      </c>
      <c r="J292" s="143">
        <v>6</v>
      </c>
      <c r="K292" s="144" t="str">
        <f>'[2]195'!$F$16</f>
        <v>humanização E Tecnologia</v>
      </c>
      <c r="L292" s="295">
        <v>45778</v>
      </c>
      <c r="M292" s="295">
        <v>45901</v>
      </c>
      <c r="N292" s="143" t="s">
        <v>141</v>
      </c>
      <c r="O292" s="144" t="s">
        <v>131</v>
      </c>
      <c r="P292" s="144"/>
      <c r="Q292" s="7"/>
      <c r="R292" s="7"/>
    </row>
    <row r="293" spans="1:18" ht="15.75">
      <c r="A293" s="278" t="s">
        <v>113</v>
      </c>
      <c r="B293" s="278">
        <v>196</v>
      </c>
      <c r="C293" s="144" t="s">
        <v>1650</v>
      </c>
      <c r="D293" s="144" t="s">
        <v>1481</v>
      </c>
      <c r="E293" s="144" t="s">
        <v>1481</v>
      </c>
      <c r="F293" s="144" t="s">
        <v>1481</v>
      </c>
      <c r="G293" s="143" t="s">
        <v>1481</v>
      </c>
      <c r="H293" s="274" t="s">
        <v>1068</v>
      </c>
      <c r="I293" s="144" t="s">
        <v>59</v>
      </c>
      <c r="J293" s="143">
        <v>6</v>
      </c>
      <c r="K293" s="144" t="str">
        <f>'[2]196'!$D$16</f>
        <v>organização da administração pública e a prestação de serviço público</v>
      </c>
      <c r="L293" s="295">
        <v>45778</v>
      </c>
      <c r="M293" s="295">
        <v>45931</v>
      </c>
      <c r="N293" s="143" t="s">
        <v>4177</v>
      </c>
      <c r="O293" s="144" t="s">
        <v>120</v>
      </c>
      <c r="P293" s="144"/>
      <c r="Q293" s="7"/>
      <c r="R293" s="7"/>
    </row>
    <row r="294" spans="1:18" ht="15.75">
      <c r="A294" s="278"/>
      <c r="B294" s="278">
        <v>196</v>
      </c>
      <c r="C294" s="144" t="s">
        <v>2028</v>
      </c>
      <c r="D294" s="144" t="s">
        <v>2029</v>
      </c>
      <c r="E294" s="144" t="s">
        <v>2028</v>
      </c>
      <c r="F294" s="144" t="s">
        <v>2028</v>
      </c>
      <c r="G294" s="143" t="s">
        <v>2028</v>
      </c>
      <c r="H294" s="274" t="s">
        <v>1068</v>
      </c>
      <c r="I294" s="144" t="s">
        <v>59</v>
      </c>
      <c r="J294" s="143">
        <v>6</v>
      </c>
      <c r="K294" s="144" t="str">
        <f>'[2]196'!$F$16</f>
        <v>direito constitucional econômico e regulatório</v>
      </c>
      <c r="L294" s="295">
        <v>45778</v>
      </c>
      <c r="M294" s="295">
        <v>45901</v>
      </c>
      <c r="N294" s="143" t="s">
        <v>4177</v>
      </c>
      <c r="O294" s="144" t="s">
        <v>139</v>
      </c>
      <c r="P294" s="144"/>
      <c r="Q294" s="7"/>
      <c r="R294" s="7"/>
    </row>
    <row r="295" spans="1:18" ht="15.75">
      <c r="A295" s="278" t="s">
        <v>132</v>
      </c>
      <c r="B295" s="278">
        <v>197</v>
      </c>
      <c r="C295" s="144" t="s">
        <v>1483</v>
      </c>
      <c r="D295" s="144" t="s">
        <v>1387</v>
      </c>
      <c r="E295" s="144" t="s">
        <v>1388</v>
      </c>
      <c r="F295" s="144" t="s">
        <v>1388</v>
      </c>
      <c r="G295" s="143" t="s">
        <v>1388</v>
      </c>
      <c r="H295" s="274" t="s">
        <v>1073</v>
      </c>
      <c r="I295" s="144" t="s">
        <v>60</v>
      </c>
      <c r="J295" s="143">
        <v>6</v>
      </c>
      <c r="K295" s="144" t="str">
        <f>'[2]197'!$D$16</f>
        <v>gestão estratégica de pessoas</v>
      </c>
      <c r="L295" s="295">
        <v>45778</v>
      </c>
      <c r="M295" s="295">
        <v>45931</v>
      </c>
      <c r="N295" s="143" t="s">
        <v>4182</v>
      </c>
      <c r="O295" s="144" t="s">
        <v>213</v>
      </c>
      <c r="P295" s="144"/>
      <c r="Q295" s="7"/>
      <c r="R295" s="7"/>
    </row>
    <row r="296" spans="1:18" ht="15.75">
      <c r="A296" s="278"/>
      <c r="B296" s="278">
        <v>197</v>
      </c>
      <c r="C296" s="144" t="s">
        <v>2035</v>
      </c>
      <c r="D296" s="144" t="s">
        <v>2035</v>
      </c>
      <c r="E296" s="144" t="s">
        <v>2035</v>
      </c>
      <c r="F296" s="144" t="s">
        <v>2035</v>
      </c>
      <c r="G296" s="143" t="s">
        <v>2035</v>
      </c>
      <c r="H296" s="274" t="s">
        <v>1073</v>
      </c>
      <c r="I296" s="144" t="s">
        <v>60</v>
      </c>
      <c r="J296" s="143">
        <v>6</v>
      </c>
      <c r="K296" s="144" t="str">
        <f>'[2]197'!$F$16</f>
        <v xml:space="preserve">recrutamento, seleção e socialização </v>
      </c>
      <c r="L296" s="295">
        <v>45778</v>
      </c>
      <c r="M296" s="295">
        <v>45901</v>
      </c>
      <c r="N296" s="143" t="s">
        <v>4182</v>
      </c>
      <c r="O296" s="144" t="s">
        <v>240</v>
      </c>
      <c r="P296" s="144"/>
      <c r="Q296" s="7"/>
      <c r="R296" s="7"/>
    </row>
    <row r="297" spans="1:18" ht="15.75">
      <c r="A297" s="278" t="s">
        <v>149</v>
      </c>
      <c r="B297" s="278">
        <v>198</v>
      </c>
      <c r="C297" s="144" t="s">
        <v>667</v>
      </c>
      <c r="D297" s="144" t="s">
        <v>666</v>
      </c>
      <c r="E297" s="144" t="s">
        <v>666</v>
      </c>
      <c r="F297" s="144" t="s">
        <v>666</v>
      </c>
      <c r="G297" s="143" t="s">
        <v>1568</v>
      </c>
      <c r="H297" s="274" t="s">
        <v>1077</v>
      </c>
      <c r="I297" s="144" t="s">
        <v>61</v>
      </c>
      <c r="J297" s="143">
        <v>6</v>
      </c>
      <c r="K297" s="144" t="str">
        <f>'[2]198'!$D$16</f>
        <v>didática do ensino superior</v>
      </c>
      <c r="L297" s="295">
        <v>45778</v>
      </c>
      <c r="M297" s="295">
        <v>45931</v>
      </c>
      <c r="N297" s="143" t="s">
        <v>141</v>
      </c>
      <c r="O297" s="144" t="s">
        <v>4551</v>
      </c>
      <c r="P297" s="144"/>
      <c r="Q297" s="7"/>
      <c r="R297" s="7"/>
    </row>
    <row r="298" spans="1:18" ht="15.75">
      <c r="A298" s="278"/>
      <c r="B298" s="278">
        <v>198</v>
      </c>
      <c r="C298" s="144" t="s">
        <v>2049</v>
      </c>
      <c r="D298" s="144" t="s">
        <v>2049</v>
      </c>
      <c r="E298" s="144" t="s">
        <v>2049</v>
      </c>
      <c r="F298" s="144" t="s">
        <v>2049</v>
      </c>
      <c r="G298" s="143" t="s">
        <v>2049</v>
      </c>
      <c r="H298" s="274" t="s">
        <v>1077</v>
      </c>
      <c r="I298" s="144" t="s">
        <v>61</v>
      </c>
      <c r="J298" s="143">
        <v>6</v>
      </c>
      <c r="K298" s="144" t="str">
        <f>'[2]198'!$F$16</f>
        <v>estudos culturais em educação</v>
      </c>
      <c r="L298" s="295">
        <v>45778</v>
      </c>
      <c r="M298" s="295">
        <v>45901</v>
      </c>
      <c r="N298" s="143" t="s">
        <v>141</v>
      </c>
      <c r="O298" s="144" t="s">
        <v>148</v>
      </c>
      <c r="P298" s="144"/>
      <c r="Q298" s="7"/>
      <c r="R298" s="7"/>
    </row>
    <row r="299" spans="1:18" ht="15.75">
      <c r="A299" s="278" t="s">
        <v>140</v>
      </c>
      <c r="B299" s="278">
        <v>199</v>
      </c>
      <c r="C299" s="144" t="s">
        <v>1962</v>
      </c>
      <c r="D299" s="144" t="s">
        <v>666</v>
      </c>
      <c r="E299" s="144" t="s">
        <v>667</v>
      </c>
      <c r="F299" s="144" t="s">
        <v>667</v>
      </c>
      <c r="G299" s="143" t="s">
        <v>3722</v>
      </c>
      <c r="H299" s="274" t="s">
        <v>1078</v>
      </c>
      <c r="I299" s="144" t="s">
        <v>62</v>
      </c>
      <c r="J299" s="143">
        <v>6</v>
      </c>
      <c r="K299" s="144" t="str">
        <f>'[2]199'!$D$16</f>
        <v>didática do ensino superior</v>
      </c>
      <c r="L299" s="295">
        <v>45778</v>
      </c>
      <c r="M299" s="295">
        <v>45931</v>
      </c>
      <c r="N299" s="143" t="s">
        <v>141</v>
      </c>
      <c r="O299" s="144" t="s">
        <v>4551</v>
      </c>
      <c r="P299" s="144"/>
      <c r="Q299" s="7"/>
      <c r="R299" s="7"/>
    </row>
    <row r="300" spans="1:18" ht="15.75">
      <c r="A300" s="278"/>
      <c r="B300" s="278">
        <v>199</v>
      </c>
      <c r="C300" s="144" t="s">
        <v>2033</v>
      </c>
      <c r="D300" s="144" t="s">
        <v>674</v>
      </c>
      <c r="E300" s="144" t="s">
        <v>674</v>
      </c>
      <c r="F300" s="144" t="s">
        <v>674</v>
      </c>
      <c r="G300" s="143" t="s">
        <v>674</v>
      </c>
      <c r="H300" s="274" t="s">
        <v>1078</v>
      </c>
      <c r="I300" s="144" t="s">
        <v>62</v>
      </c>
      <c r="J300" s="143">
        <v>6</v>
      </c>
      <c r="K300" s="144" t="str">
        <f>'[2]199'!$F$16</f>
        <v>psicopatologia da aprendizagem</v>
      </c>
      <c r="L300" s="295">
        <v>45778</v>
      </c>
      <c r="M300" s="295">
        <v>45901</v>
      </c>
      <c r="N300" s="143" t="s">
        <v>141</v>
      </c>
      <c r="O300" s="144" t="s">
        <v>4191</v>
      </c>
      <c r="P300" s="144"/>
      <c r="Q300" s="7"/>
      <c r="R300" s="7"/>
    </row>
    <row r="301" spans="1:18" ht="15.75">
      <c r="A301" s="278" t="s">
        <v>149</v>
      </c>
      <c r="B301" s="278">
        <v>200</v>
      </c>
      <c r="C301" s="144" t="s">
        <v>1163</v>
      </c>
      <c r="D301" s="144" t="s">
        <v>1164</v>
      </c>
      <c r="E301" s="144" t="s">
        <v>1165</v>
      </c>
      <c r="F301" s="144" t="s">
        <v>1165</v>
      </c>
      <c r="G301" s="143" t="s">
        <v>1165</v>
      </c>
      <c r="H301" s="274" t="s">
        <v>1082</v>
      </c>
      <c r="I301" s="144" t="s">
        <v>63</v>
      </c>
      <c r="J301" s="143">
        <v>6</v>
      </c>
      <c r="K301" s="144" t="str">
        <f>'[2]200'!$D$16</f>
        <v>ética e cidadania</v>
      </c>
      <c r="L301" s="295">
        <v>45778</v>
      </c>
      <c r="M301" s="295">
        <v>45931</v>
      </c>
      <c r="N301" s="143" t="s">
        <v>141</v>
      </c>
      <c r="O301" s="144" t="s">
        <v>4191</v>
      </c>
      <c r="P301" s="144"/>
      <c r="Q301" s="7"/>
      <c r="R301" s="7"/>
    </row>
    <row r="302" spans="1:18" ht="15.75">
      <c r="A302" s="278"/>
      <c r="B302" s="278">
        <v>200</v>
      </c>
      <c r="C302" s="144" t="s">
        <v>2025</v>
      </c>
      <c r="D302" s="144" t="s">
        <v>2025</v>
      </c>
      <c r="E302" s="144" t="s">
        <v>2025</v>
      </c>
      <c r="F302" s="144" t="s">
        <v>2025</v>
      </c>
      <c r="G302" s="143" t="s">
        <v>2025</v>
      </c>
      <c r="H302" s="274" t="s">
        <v>1082</v>
      </c>
      <c r="I302" s="144" t="s">
        <v>63</v>
      </c>
      <c r="J302" s="143">
        <v>6</v>
      </c>
      <c r="K302" s="144" t="str">
        <f>'[2]200'!$F$16</f>
        <v>história da áfrica e da cultura afro-brasileira e indígena</v>
      </c>
      <c r="L302" s="295">
        <v>45778</v>
      </c>
      <c r="M302" s="295">
        <v>45901</v>
      </c>
      <c r="N302" s="143" t="s">
        <v>141</v>
      </c>
      <c r="O302" s="144" t="s">
        <v>208</v>
      </c>
      <c r="P302" s="144"/>
      <c r="Q302" s="7"/>
      <c r="R302" s="7"/>
    </row>
    <row r="303" spans="1:18" ht="15.75">
      <c r="A303" s="278" t="s">
        <v>140</v>
      </c>
      <c r="B303" s="278">
        <v>201</v>
      </c>
      <c r="C303" s="144" t="s">
        <v>3726</v>
      </c>
      <c r="D303" s="144" t="s">
        <v>3164</v>
      </c>
      <c r="E303" s="144" t="s">
        <v>3727</v>
      </c>
      <c r="F303" s="144" t="s">
        <v>3727</v>
      </c>
      <c r="G303" s="143" t="s">
        <v>3164</v>
      </c>
      <c r="H303" s="274" t="s">
        <v>1087</v>
      </c>
      <c r="I303" s="144" t="s">
        <v>64</v>
      </c>
      <c r="J303" s="143">
        <v>6</v>
      </c>
      <c r="K303" s="144" t="str">
        <f>'[2]201'!$D$16</f>
        <v>vigilância sanitária, epidemiologia e ambiental</v>
      </c>
      <c r="L303" s="295">
        <v>45778</v>
      </c>
      <c r="M303" s="295">
        <v>45931</v>
      </c>
      <c r="N303" s="143" t="s">
        <v>141</v>
      </c>
      <c r="O303" s="144" t="s">
        <v>131</v>
      </c>
      <c r="P303" s="144"/>
      <c r="Q303" s="7"/>
      <c r="R303" s="7"/>
    </row>
    <row r="304" spans="1:18" ht="15.75">
      <c r="A304" s="278"/>
      <c r="B304" s="278">
        <v>201</v>
      </c>
      <c r="C304" s="144" t="s">
        <v>2030</v>
      </c>
      <c r="D304" s="144" t="s">
        <v>2030</v>
      </c>
      <c r="E304" s="144" t="s">
        <v>2030</v>
      </c>
      <c r="F304" s="144" t="s">
        <v>2030</v>
      </c>
      <c r="G304" s="143" t="s">
        <v>2030</v>
      </c>
      <c r="H304" s="274" t="s">
        <v>1087</v>
      </c>
      <c r="I304" s="144" t="s">
        <v>64</v>
      </c>
      <c r="J304" s="143">
        <v>6</v>
      </c>
      <c r="K304" s="144" t="str">
        <f>'[2]201'!$F$16</f>
        <v>saúde pública</v>
      </c>
      <c r="L304" s="295">
        <v>45778</v>
      </c>
      <c r="M304" s="295">
        <v>45901</v>
      </c>
      <c r="N304" s="143" t="s">
        <v>141</v>
      </c>
      <c r="O304" s="144" t="s">
        <v>131</v>
      </c>
      <c r="P304" s="144"/>
      <c r="Q304" s="7"/>
      <c r="R304" s="7"/>
    </row>
    <row r="305" spans="1:18" ht="15.75">
      <c r="A305" s="278" t="s">
        <v>140</v>
      </c>
      <c r="B305" s="278">
        <v>202</v>
      </c>
      <c r="C305" s="144" t="s">
        <v>1586</v>
      </c>
      <c r="D305" s="144" t="s">
        <v>3103</v>
      </c>
      <c r="E305" s="144" t="s">
        <v>3103</v>
      </c>
      <c r="F305" s="144" t="s">
        <v>3103</v>
      </c>
      <c r="G305" s="143" t="s">
        <v>3103</v>
      </c>
      <c r="H305" s="274" t="s">
        <v>1093</v>
      </c>
      <c r="I305" s="144" t="s">
        <v>65</v>
      </c>
      <c r="J305" s="143">
        <v>6</v>
      </c>
      <c r="K305" s="144" t="str">
        <f>'[2]202'!$D$16</f>
        <v>regulação, controle, avaliação e auditoria em saúde</v>
      </c>
      <c r="L305" s="295">
        <v>45778</v>
      </c>
      <c r="M305" s="295">
        <v>45931</v>
      </c>
      <c r="N305" s="143" t="s">
        <v>141</v>
      </c>
      <c r="O305" s="144" t="s">
        <v>131</v>
      </c>
      <c r="P305" s="144"/>
      <c r="Q305" s="7"/>
      <c r="R305" s="7"/>
    </row>
    <row r="306" spans="1:18" ht="15.75">
      <c r="A306" s="278"/>
      <c r="B306" s="278">
        <v>202</v>
      </c>
      <c r="C306" s="144" t="s">
        <v>393</v>
      </c>
      <c r="D306" s="144" t="s">
        <v>2036</v>
      </c>
      <c r="E306" s="144" t="s">
        <v>2036</v>
      </c>
      <c r="F306" s="144" t="s">
        <v>2036</v>
      </c>
      <c r="G306" s="143" t="s">
        <v>2037</v>
      </c>
      <c r="H306" s="274" t="s">
        <v>1093</v>
      </c>
      <c r="I306" s="144" t="s">
        <v>65</v>
      </c>
      <c r="J306" s="143">
        <v>6</v>
      </c>
      <c r="K306" s="144" t="str">
        <f>'[2]202'!$F$16</f>
        <v xml:space="preserve">gestão hospitalar e qualidade do atendimento </v>
      </c>
      <c r="L306" s="295">
        <v>45778</v>
      </c>
      <c r="M306" s="295">
        <v>45901</v>
      </c>
      <c r="N306" s="143" t="s">
        <v>141</v>
      </c>
      <c r="O306" s="144" t="s">
        <v>198</v>
      </c>
      <c r="P306" s="144"/>
      <c r="Q306" s="7"/>
      <c r="R306" s="7"/>
    </row>
    <row r="307" spans="1:18" ht="15.75">
      <c r="A307" s="278" t="s">
        <v>140</v>
      </c>
      <c r="B307" s="278">
        <v>203</v>
      </c>
      <c r="C307" s="144" t="s">
        <v>1038</v>
      </c>
      <c r="D307" s="144" t="s">
        <v>1038</v>
      </c>
      <c r="E307" s="144" t="s">
        <v>1038</v>
      </c>
      <c r="F307" s="144" t="s">
        <v>1038</v>
      </c>
      <c r="G307" s="143" t="s">
        <v>3732</v>
      </c>
      <c r="H307" s="274" t="s">
        <v>1097</v>
      </c>
      <c r="I307" s="144" t="s">
        <v>66</v>
      </c>
      <c r="J307" s="143">
        <v>6</v>
      </c>
      <c r="K307" s="279" t="str">
        <f>'[2]203'!$D$16</f>
        <v> PSICOLOGIA E PROCESSOS CLÍNICOS </v>
      </c>
      <c r="L307" s="295">
        <v>45778</v>
      </c>
      <c r="M307" s="295">
        <v>45931</v>
      </c>
      <c r="N307" s="143" t="s">
        <v>141</v>
      </c>
      <c r="O307" s="144" t="s">
        <v>4205</v>
      </c>
      <c r="P307" s="144"/>
      <c r="Q307" s="7"/>
      <c r="R307" s="7"/>
    </row>
    <row r="308" spans="1:18" ht="15.75">
      <c r="A308" s="278"/>
      <c r="B308" s="278">
        <v>203</v>
      </c>
      <c r="C308" s="144" t="s">
        <v>823</v>
      </c>
      <c r="D308" s="144" t="s">
        <v>3224</v>
      </c>
      <c r="E308" s="144" t="s">
        <v>3224</v>
      </c>
      <c r="F308" s="144" t="s">
        <v>3224</v>
      </c>
      <c r="G308" s="143" t="s">
        <v>3224</v>
      </c>
      <c r="H308" s="274" t="s">
        <v>1097</v>
      </c>
      <c r="I308" s="144" t="s">
        <v>66</v>
      </c>
      <c r="J308" s="143">
        <v>6</v>
      </c>
      <c r="K308" s="279" t="str">
        <f>'[2]203'!$F$16</f>
        <v> PSICOLOGIA APLICADA AO CUIDADO </v>
      </c>
      <c r="L308" s="295">
        <v>45778</v>
      </c>
      <c r="M308" s="295">
        <v>45901</v>
      </c>
      <c r="N308" s="143" t="s">
        <v>141</v>
      </c>
      <c r="O308" s="144" t="s">
        <v>4205</v>
      </c>
      <c r="P308" s="144"/>
      <c r="Q308" s="7"/>
      <c r="R308" s="7"/>
    </row>
    <row r="309" spans="1:18" ht="15.75">
      <c r="A309" s="278" t="s">
        <v>140</v>
      </c>
      <c r="B309" s="278">
        <v>204</v>
      </c>
      <c r="C309" s="144" t="s">
        <v>742</v>
      </c>
      <c r="D309" s="144" t="s">
        <v>743</v>
      </c>
      <c r="E309" s="144" t="s">
        <v>3735</v>
      </c>
      <c r="F309" s="144" t="s">
        <v>3735</v>
      </c>
      <c r="G309" s="143" t="s">
        <v>743</v>
      </c>
      <c r="H309" s="274" t="s">
        <v>1100</v>
      </c>
      <c r="I309" s="144" t="s">
        <v>67</v>
      </c>
      <c r="J309" s="143">
        <v>6</v>
      </c>
      <c r="K309" s="144" t="str">
        <f>'[2]204'!$D$16</f>
        <v>bases fisiopatológicas e recursos diagnóstico aplicados à oncologia</v>
      </c>
      <c r="L309" s="295">
        <v>45778</v>
      </c>
      <c r="M309" s="295">
        <v>45931</v>
      </c>
      <c r="N309" s="143" t="s">
        <v>141</v>
      </c>
      <c r="O309" s="144" t="s">
        <v>4194</v>
      </c>
      <c r="P309" s="144"/>
      <c r="Q309" s="7"/>
      <c r="R309" s="7"/>
    </row>
    <row r="310" spans="1:18" ht="15.75">
      <c r="A310" s="278"/>
      <c r="B310" s="278">
        <v>204</v>
      </c>
      <c r="C310" s="144" t="s">
        <v>2031</v>
      </c>
      <c r="D310" s="144" t="s">
        <v>2032</v>
      </c>
      <c r="E310" s="144" t="s">
        <v>2032</v>
      </c>
      <c r="F310" s="144" t="s">
        <v>2032</v>
      </c>
      <c r="G310" s="143" t="s">
        <v>2032</v>
      </c>
      <c r="H310" s="274" t="s">
        <v>1100</v>
      </c>
      <c r="I310" s="144" t="s">
        <v>67</v>
      </c>
      <c r="J310" s="143">
        <v>6</v>
      </c>
      <c r="K310" s="144" t="str">
        <f>'[2]204'!$F$16</f>
        <v>psicofarmacologia clínica</v>
      </c>
      <c r="L310" s="295">
        <v>45778</v>
      </c>
      <c r="M310" s="295">
        <v>45901</v>
      </c>
      <c r="N310" s="143" t="s">
        <v>141</v>
      </c>
      <c r="O310" s="144" t="s">
        <v>4205</v>
      </c>
      <c r="P310" s="144"/>
      <c r="Q310" s="7"/>
      <c r="R310" s="7"/>
    </row>
    <row r="311" spans="1:18" ht="15.75">
      <c r="A311" s="278" t="s">
        <v>140</v>
      </c>
      <c r="B311" s="278">
        <v>205</v>
      </c>
      <c r="C311" s="144" t="s">
        <v>1617</v>
      </c>
      <c r="D311" s="144" t="s">
        <v>3739</v>
      </c>
      <c r="E311" s="144" t="s">
        <v>3740</v>
      </c>
      <c r="F311" s="144" t="s">
        <v>3740</v>
      </c>
      <c r="G311" s="143" t="s">
        <v>1617</v>
      </c>
      <c r="H311" s="274" t="s">
        <v>1106</v>
      </c>
      <c r="I311" s="144" t="s">
        <v>68</v>
      </c>
      <c r="J311" s="143">
        <v>6</v>
      </c>
      <c r="K311" s="144" t="str">
        <f>'[2]205'!$D$16</f>
        <v xml:space="preserve">cuidado integral á saúde da mulher </v>
      </c>
      <c r="L311" s="295">
        <v>45778</v>
      </c>
      <c r="M311" s="295">
        <v>45931</v>
      </c>
      <c r="N311" s="143" t="s">
        <v>141</v>
      </c>
      <c r="O311" s="144" t="s">
        <v>4205</v>
      </c>
      <c r="P311" s="144"/>
      <c r="Q311" s="7"/>
      <c r="R311" s="7"/>
    </row>
    <row r="312" spans="1:18" ht="15.75">
      <c r="A312" s="278"/>
      <c r="B312" s="278">
        <v>205</v>
      </c>
      <c r="C312" s="144" t="s">
        <v>2034</v>
      </c>
      <c r="D312" s="144" t="s">
        <v>2034</v>
      </c>
      <c r="E312" s="144" t="s">
        <v>2034</v>
      </c>
      <c r="F312" s="144" t="s">
        <v>2034</v>
      </c>
      <c r="G312" s="143" t="s">
        <v>2034</v>
      </c>
      <c r="H312" s="274" t="s">
        <v>1106</v>
      </c>
      <c r="I312" s="144" t="s">
        <v>68</v>
      </c>
      <c r="J312" s="143">
        <v>6</v>
      </c>
      <c r="K312" s="144" t="str">
        <f>'[2]205'!$F$16</f>
        <v>cuidado integral à saúde do adulto II</v>
      </c>
      <c r="L312" s="295">
        <v>45778</v>
      </c>
      <c r="M312" s="295">
        <v>45901</v>
      </c>
      <c r="N312" s="143" t="s">
        <v>141</v>
      </c>
      <c r="O312" s="144" t="s">
        <v>4205</v>
      </c>
      <c r="P312" s="144"/>
      <c r="Q312" s="7"/>
      <c r="R312" s="7"/>
    </row>
    <row r="313" spans="1:18" ht="15.75">
      <c r="A313" s="278" t="s">
        <v>113</v>
      </c>
      <c r="B313" s="278">
        <v>206</v>
      </c>
      <c r="C313" s="144" t="s">
        <v>3743</v>
      </c>
      <c r="D313" s="144" t="s">
        <v>817</v>
      </c>
      <c r="E313" s="144" t="s">
        <v>3744</v>
      </c>
      <c r="F313" s="144" t="s">
        <v>3744</v>
      </c>
      <c r="G313" s="143" t="s">
        <v>3744</v>
      </c>
      <c r="H313" s="274" t="s">
        <v>1109</v>
      </c>
      <c r="I313" s="144" t="s">
        <v>69</v>
      </c>
      <c r="J313" s="143">
        <v>6</v>
      </c>
      <c r="K313" s="144" t="str">
        <f>'[2]206'!$D$16</f>
        <v>ética e deontologia jurídica</v>
      </c>
      <c r="L313" s="295">
        <v>45778</v>
      </c>
      <c r="M313" s="295">
        <v>45931</v>
      </c>
      <c r="N313" s="143" t="s">
        <v>4177</v>
      </c>
      <c r="O313" s="144" t="s">
        <v>120</v>
      </c>
      <c r="P313" s="144"/>
      <c r="Q313" s="7"/>
      <c r="R313" s="7"/>
    </row>
    <row r="314" spans="1:18" ht="15.75">
      <c r="A314" s="278"/>
      <c r="B314" s="278">
        <v>206</v>
      </c>
      <c r="C314" s="144" t="s">
        <v>2027</v>
      </c>
      <c r="D314" s="144" t="s">
        <v>2027</v>
      </c>
      <c r="E314" s="144" t="s">
        <v>2027</v>
      </c>
      <c r="F314" s="144" t="s">
        <v>2027</v>
      </c>
      <c r="G314" s="143" t="s">
        <v>2027</v>
      </c>
      <c r="H314" s="274" t="s">
        <v>1109</v>
      </c>
      <c r="I314" s="144" t="s">
        <v>69</v>
      </c>
      <c r="J314" s="143">
        <v>6</v>
      </c>
      <c r="K314" s="144" t="str">
        <f>'[2]206'!$F$16</f>
        <v>direito processual eleitoral</v>
      </c>
      <c r="L314" s="295">
        <v>45778</v>
      </c>
      <c r="M314" s="295">
        <v>45901</v>
      </c>
      <c r="N314" s="143" t="s">
        <v>4177</v>
      </c>
      <c r="O314" s="144" t="s">
        <v>120</v>
      </c>
      <c r="P314" s="144"/>
      <c r="Q314" s="7"/>
      <c r="R314" s="7"/>
    </row>
    <row r="315" spans="1:18" ht="15.75">
      <c r="A315" s="278" t="s">
        <v>174</v>
      </c>
      <c r="B315" s="278">
        <v>207</v>
      </c>
      <c r="C315" s="144" t="s">
        <v>1118</v>
      </c>
      <c r="D315" s="144" t="s">
        <v>1118</v>
      </c>
      <c r="E315" s="144" t="s">
        <v>1118</v>
      </c>
      <c r="F315" s="144" t="s">
        <v>1118</v>
      </c>
      <c r="G315" s="143" t="s">
        <v>1118</v>
      </c>
      <c r="H315" s="274" t="s">
        <v>1112</v>
      </c>
      <c r="I315" s="144" t="s">
        <v>70</v>
      </c>
      <c r="J315" s="143">
        <v>6</v>
      </c>
      <c r="K315" s="144" t="str">
        <f>'[2]207'!$D$16</f>
        <v>design de mobiliário, materiais e tendência</v>
      </c>
      <c r="L315" s="295">
        <v>45778</v>
      </c>
      <c r="M315" s="295">
        <v>45931</v>
      </c>
      <c r="N315" s="143" t="s">
        <v>133</v>
      </c>
      <c r="O315" s="144" t="s">
        <v>229</v>
      </c>
      <c r="P315" s="144"/>
      <c r="Q315" s="7"/>
      <c r="R315" s="7"/>
    </row>
    <row r="316" spans="1:18" ht="15.75">
      <c r="A316" s="278"/>
      <c r="B316" s="278">
        <v>207</v>
      </c>
      <c r="C316" s="144" t="s">
        <v>3101</v>
      </c>
      <c r="D316" s="144" t="s">
        <v>2026</v>
      </c>
      <c r="E316" s="144" t="s">
        <v>2026</v>
      </c>
      <c r="F316" s="144" t="s">
        <v>2026</v>
      </c>
      <c r="G316" s="143" t="s">
        <v>2026</v>
      </c>
      <c r="H316" s="274" t="s">
        <v>1112</v>
      </c>
      <c r="I316" s="144" t="s">
        <v>70</v>
      </c>
      <c r="J316" s="143">
        <v>6</v>
      </c>
      <c r="K316" s="144" t="str">
        <f>'[2]207'!$F$16</f>
        <v>custos e planejamento</v>
      </c>
      <c r="L316" s="295">
        <v>45778</v>
      </c>
      <c r="M316" s="295">
        <v>45901</v>
      </c>
      <c r="N316" s="143" t="s">
        <v>133</v>
      </c>
      <c r="O316" s="144" t="s">
        <v>4206</v>
      </c>
      <c r="P316" s="144"/>
      <c r="Q316" s="7"/>
      <c r="R316" s="7"/>
    </row>
    <row r="317" spans="1:18" ht="15.75">
      <c r="A317" s="278" t="s">
        <v>174</v>
      </c>
      <c r="B317" s="278">
        <v>208</v>
      </c>
      <c r="C317" s="144" t="s">
        <v>3748</v>
      </c>
      <c r="D317" s="144" t="s">
        <v>3748</v>
      </c>
      <c r="E317" s="144" t="s">
        <v>3748</v>
      </c>
      <c r="F317" s="144" t="s">
        <v>3748</v>
      </c>
      <c r="G317" s="143" t="s">
        <v>3748</v>
      </c>
      <c r="H317" s="274" t="s">
        <v>1117</v>
      </c>
      <c r="I317" s="144" t="s">
        <v>71</v>
      </c>
      <c r="J317" s="143">
        <v>6</v>
      </c>
      <c r="K317" s="144" t="str">
        <f>'[2]208'!$D$16</f>
        <v>acústica arquitetônica</v>
      </c>
      <c r="L317" s="295">
        <v>45778</v>
      </c>
      <c r="M317" s="295">
        <v>45931</v>
      </c>
      <c r="N317" s="143" t="s">
        <v>133</v>
      </c>
      <c r="O317" s="144" t="s">
        <v>229</v>
      </c>
      <c r="P317" s="144"/>
      <c r="Q317" s="7"/>
      <c r="R317" s="7"/>
    </row>
    <row r="318" spans="1:18" ht="15.75">
      <c r="A318" s="278"/>
      <c r="B318" s="278">
        <v>208</v>
      </c>
      <c r="C318" s="144" t="s">
        <v>529</v>
      </c>
      <c r="D318" s="144" t="s">
        <v>529</v>
      </c>
      <c r="E318" s="144" t="s">
        <v>529</v>
      </c>
      <c r="F318" s="144" t="s">
        <v>529</v>
      </c>
      <c r="G318" s="143" t="s">
        <v>529</v>
      </c>
      <c r="H318" s="274" t="s">
        <v>1117</v>
      </c>
      <c r="I318" s="144" t="s">
        <v>71</v>
      </c>
      <c r="J318" s="143">
        <v>6</v>
      </c>
      <c r="K318" s="144" t="str">
        <f>'[2]208'!$F$16</f>
        <v>ergonomia aplicada</v>
      </c>
      <c r="L318" s="295">
        <v>45778</v>
      </c>
      <c r="M318" s="295">
        <v>45901</v>
      </c>
      <c r="N318" s="143" t="s">
        <v>133</v>
      </c>
      <c r="O318" s="144" t="s">
        <v>131</v>
      </c>
      <c r="P318" s="144"/>
      <c r="Q318" s="7"/>
      <c r="R318" s="7"/>
    </row>
    <row r="319" spans="1:18" ht="15.75">
      <c r="A319" s="278" t="s">
        <v>149</v>
      </c>
      <c r="B319" s="278">
        <v>209</v>
      </c>
      <c r="C319" s="144" t="s">
        <v>903</v>
      </c>
      <c r="D319" s="144" t="s">
        <v>3751</v>
      </c>
      <c r="E319" s="144" t="s">
        <v>3752</v>
      </c>
      <c r="F319" s="144" t="s">
        <v>3752</v>
      </c>
      <c r="G319" s="143" t="s">
        <v>1426</v>
      </c>
      <c r="H319" s="274" t="s">
        <v>1122</v>
      </c>
      <c r="I319" s="144" t="s">
        <v>72</v>
      </c>
      <c r="J319" s="143">
        <v>6</v>
      </c>
      <c r="K319" s="144" t="str">
        <f>'[2]209'!$D$16</f>
        <v>mídia, tecnologia e aprendizagem</v>
      </c>
      <c r="L319" s="295">
        <v>45778</v>
      </c>
      <c r="M319" s="295">
        <v>45931</v>
      </c>
      <c r="N319" s="143" t="s">
        <v>141</v>
      </c>
      <c r="O319" s="144" t="s">
        <v>148</v>
      </c>
      <c r="P319" s="144"/>
      <c r="Q319" s="7"/>
      <c r="R319" s="7"/>
    </row>
    <row r="320" spans="1:18" ht="15.75">
      <c r="A320" s="278"/>
      <c r="B320" s="278">
        <v>209</v>
      </c>
      <c r="C320" s="144" t="s">
        <v>2020</v>
      </c>
      <c r="D320" s="144" t="s">
        <v>3232</v>
      </c>
      <c r="E320" s="144" t="s">
        <v>2022</v>
      </c>
      <c r="F320" s="144" t="s">
        <v>2022</v>
      </c>
      <c r="G320" s="143" t="s">
        <v>460</v>
      </c>
      <c r="H320" s="274" t="s">
        <v>1122</v>
      </c>
      <c r="I320" s="144" t="s">
        <v>72</v>
      </c>
      <c r="J320" s="143">
        <v>6</v>
      </c>
      <c r="K320" s="144" t="str">
        <f>'[2]209'!$F$16</f>
        <v>a gestão escolar de pessoas e de processos administrativos</v>
      </c>
      <c r="L320" s="295">
        <v>45778</v>
      </c>
      <c r="M320" s="295">
        <v>45901</v>
      </c>
      <c r="N320" s="143" t="s">
        <v>141</v>
      </c>
      <c r="O320" s="144" t="s">
        <v>148</v>
      </c>
      <c r="P320" s="144"/>
      <c r="Q320" s="7"/>
      <c r="R320" s="7"/>
    </row>
    <row r="321" spans="1:18" ht="15.75">
      <c r="A321" s="278" t="s">
        <v>149</v>
      </c>
      <c r="B321" s="278">
        <v>210</v>
      </c>
      <c r="C321" s="144" t="s">
        <v>912</v>
      </c>
      <c r="D321" s="144" t="s">
        <v>3664</v>
      </c>
      <c r="E321" s="144" t="s">
        <v>3665</v>
      </c>
      <c r="F321" s="144" t="s">
        <v>3665</v>
      </c>
      <c r="G321" s="143" t="s">
        <v>1936</v>
      </c>
      <c r="H321" s="274" t="s">
        <v>1131</v>
      </c>
      <c r="I321" s="144" t="s">
        <v>73</v>
      </c>
      <c r="J321" s="143">
        <v>6</v>
      </c>
      <c r="K321" s="144" t="str">
        <f>'[2]210'!$D$16</f>
        <v>Metodologia da Língua Portuguesa</v>
      </c>
      <c r="L321" s="295">
        <v>45778</v>
      </c>
      <c r="M321" s="295">
        <v>45931</v>
      </c>
      <c r="N321" s="143" t="s">
        <v>141</v>
      </c>
      <c r="O321" s="144" t="s">
        <v>148</v>
      </c>
      <c r="P321" s="144"/>
      <c r="Q321" s="7"/>
      <c r="R321" s="7"/>
    </row>
    <row r="322" spans="1:18" ht="15.75">
      <c r="A322" s="278"/>
      <c r="B322" s="278">
        <v>210</v>
      </c>
      <c r="C322" s="144" t="s">
        <v>981</v>
      </c>
      <c r="D322" s="144" t="s">
        <v>897</v>
      </c>
      <c r="E322" s="144" t="s">
        <v>897</v>
      </c>
      <c r="F322" s="144" t="s">
        <v>897</v>
      </c>
      <c r="G322" s="143" t="s">
        <v>983</v>
      </c>
      <c r="H322" s="274" t="s">
        <v>1131</v>
      </c>
      <c r="I322" s="144" t="s">
        <v>73</v>
      </c>
      <c r="J322" s="143">
        <v>6</v>
      </c>
      <c r="K322" s="144" t="str">
        <f>'[2]210'!$F$16</f>
        <v>Linguística aplicada ao ensino do português</v>
      </c>
      <c r="L322" s="295">
        <v>45778</v>
      </c>
      <c r="M322" s="295">
        <v>45901</v>
      </c>
      <c r="N322" s="143" t="s">
        <v>141</v>
      </c>
      <c r="O322" s="144" t="s">
        <v>208</v>
      </c>
      <c r="P322" s="144"/>
      <c r="Q322" s="7"/>
      <c r="R322" s="7"/>
    </row>
    <row r="323" spans="1:18" ht="15.75">
      <c r="A323" s="278" t="s">
        <v>149</v>
      </c>
      <c r="B323" s="278">
        <v>211</v>
      </c>
      <c r="C323" s="144" t="s">
        <v>3756</v>
      </c>
      <c r="D323" s="144" t="s">
        <v>3206</v>
      </c>
      <c r="E323" s="144" t="s">
        <v>3757</v>
      </c>
      <c r="F323" s="144" t="s">
        <v>3757</v>
      </c>
      <c r="G323" s="143" t="s">
        <v>3757</v>
      </c>
      <c r="H323" s="274" t="s">
        <v>1139</v>
      </c>
      <c r="I323" s="144" t="s">
        <v>74</v>
      </c>
      <c r="J323" s="143">
        <v>6</v>
      </c>
      <c r="K323" s="144" t="str">
        <f>'[2]211'!$D$16</f>
        <v>Avaliação: Teoria e Prática</v>
      </c>
      <c r="L323" s="295">
        <v>45778</v>
      </c>
      <c r="M323" s="295">
        <v>45931</v>
      </c>
      <c r="N323" s="143" t="s">
        <v>141</v>
      </c>
      <c r="O323" s="144" t="s">
        <v>4191</v>
      </c>
      <c r="P323" s="144"/>
      <c r="Q323" s="7"/>
      <c r="R323" s="7"/>
    </row>
    <row r="324" spans="1:18" ht="15.75">
      <c r="A324" s="278"/>
      <c r="B324" s="278">
        <v>211</v>
      </c>
      <c r="C324" s="144" t="s">
        <v>2014</v>
      </c>
      <c r="D324" s="144" t="s">
        <v>2015</v>
      </c>
      <c r="E324" s="144" t="s">
        <v>2015</v>
      </c>
      <c r="F324" s="144" t="s">
        <v>2015</v>
      </c>
      <c r="G324" s="143" t="s">
        <v>2016</v>
      </c>
      <c r="H324" s="274" t="s">
        <v>1139</v>
      </c>
      <c r="I324" s="144" t="s">
        <v>74</v>
      </c>
      <c r="J324" s="143">
        <v>6</v>
      </c>
      <c r="K324" s="144" t="str">
        <f>'[2]211'!$F$16</f>
        <v>Contextos Brasileiros</v>
      </c>
      <c r="L324" s="295">
        <v>45778</v>
      </c>
      <c r="M324" s="295">
        <v>45901</v>
      </c>
      <c r="N324" s="143" t="s">
        <v>141</v>
      </c>
      <c r="O324" s="144" t="s">
        <v>208</v>
      </c>
      <c r="P324" s="144"/>
      <c r="Q324" s="7"/>
      <c r="R324" s="7"/>
    </row>
    <row r="325" spans="1:18" ht="15.75">
      <c r="A325" s="278" t="s">
        <v>149</v>
      </c>
      <c r="B325" s="278">
        <v>212</v>
      </c>
      <c r="C325" s="144" t="s">
        <v>912</v>
      </c>
      <c r="D325" s="144" t="s">
        <v>3664</v>
      </c>
      <c r="E325" s="144" t="s">
        <v>3665</v>
      </c>
      <c r="F325" s="144" t="s">
        <v>3665</v>
      </c>
      <c r="G325" s="143" t="s">
        <v>1936</v>
      </c>
      <c r="H325" s="274" t="s">
        <v>1140</v>
      </c>
      <c r="I325" s="144" t="s">
        <v>75</v>
      </c>
      <c r="J325" s="143">
        <v>6</v>
      </c>
      <c r="K325" s="144" t="str">
        <f>'[2]212'!$D$16</f>
        <v>Metodologia da Língua Portuguesa</v>
      </c>
      <c r="L325" s="295">
        <v>45778</v>
      </c>
      <c r="M325" s="295">
        <v>45931</v>
      </c>
      <c r="N325" s="143" t="s">
        <v>141</v>
      </c>
      <c r="O325" s="144" t="s">
        <v>148</v>
      </c>
      <c r="P325" s="144"/>
      <c r="Q325" s="7"/>
      <c r="R325" s="7"/>
    </row>
    <row r="326" spans="1:18" ht="15.75">
      <c r="A326" s="278"/>
      <c r="B326" s="278">
        <v>212</v>
      </c>
      <c r="C326" s="144" t="s">
        <v>2072</v>
      </c>
      <c r="D326" s="144" t="s">
        <v>2073</v>
      </c>
      <c r="E326" s="144" t="s">
        <v>2073</v>
      </c>
      <c r="F326" s="144" t="s">
        <v>2073</v>
      </c>
      <c r="G326" s="143" t="s">
        <v>2072</v>
      </c>
      <c r="H326" s="274" t="s">
        <v>1140</v>
      </c>
      <c r="I326" s="144" t="s">
        <v>75</v>
      </c>
      <c r="J326" s="143">
        <v>6</v>
      </c>
      <c r="K326" s="144" t="str">
        <f>'[2]212'!$F$16</f>
        <v>Educação e Tecnologias</v>
      </c>
      <c r="L326" s="295">
        <v>45778</v>
      </c>
      <c r="M326" s="295">
        <v>45901</v>
      </c>
      <c r="N326" s="143" t="s">
        <v>141</v>
      </c>
      <c r="O326" s="144" t="s">
        <v>4551</v>
      </c>
      <c r="P326" s="144"/>
      <c r="Q326" s="7"/>
      <c r="R326" s="7"/>
    </row>
    <row r="327" spans="1:18" ht="15.75">
      <c r="A327" s="278" t="s">
        <v>149</v>
      </c>
      <c r="B327" s="278">
        <v>213</v>
      </c>
      <c r="C327" s="144" t="s">
        <v>547</v>
      </c>
      <c r="D327" s="144" t="s">
        <v>548</v>
      </c>
      <c r="E327" s="144" t="s">
        <v>547</v>
      </c>
      <c r="F327" s="144" t="s">
        <v>547</v>
      </c>
      <c r="G327" s="143" t="s">
        <v>547</v>
      </c>
      <c r="H327" s="274" t="s">
        <v>1142</v>
      </c>
      <c r="I327" s="144" t="s">
        <v>76</v>
      </c>
      <c r="J327" s="143">
        <v>6</v>
      </c>
      <c r="K327" s="144" t="str">
        <f>'[2]213'!$D$16</f>
        <v>Fundamentos da Educação</v>
      </c>
      <c r="L327" s="295">
        <v>45778</v>
      </c>
      <c r="M327" s="295">
        <v>45931</v>
      </c>
      <c r="N327" s="143" t="s">
        <v>141</v>
      </c>
      <c r="O327" s="144" t="s">
        <v>226</v>
      </c>
      <c r="P327" s="144"/>
      <c r="Q327" s="7"/>
      <c r="R327" s="7"/>
    </row>
    <row r="328" spans="1:18" ht="15.75">
      <c r="A328" s="278"/>
      <c r="B328" s="278">
        <v>213</v>
      </c>
      <c r="C328" s="144" t="s">
        <v>2072</v>
      </c>
      <c r="D328" s="144" t="s">
        <v>2073</v>
      </c>
      <c r="E328" s="144" t="s">
        <v>2073</v>
      </c>
      <c r="F328" s="144" t="s">
        <v>2073</v>
      </c>
      <c r="G328" s="143" t="s">
        <v>2072</v>
      </c>
      <c r="H328" s="274" t="s">
        <v>1142</v>
      </c>
      <c r="I328" s="144" t="s">
        <v>76</v>
      </c>
      <c r="J328" s="143">
        <v>6</v>
      </c>
      <c r="K328" s="144" t="str">
        <f>'[2]213'!$F$16</f>
        <v>Educação e Tecnologias</v>
      </c>
      <c r="L328" s="295">
        <v>45778</v>
      </c>
      <c r="M328" s="295">
        <v>45901</v>
      </c>
      <c r="N328" s="143" t="s">
        <v>141</v>
      </c>
      <c r="O328" s="144" t="s">
        <v>4551</v>
      </c>
      <c r="P328" s="144"/>
      <c r="Q328" s="7"/>
      <c r="R328" s="7"/>
    </row>
    <row r="329" spans="1:18" ht="15.75">
      <c r="A329" s="278" t="s">
        <v>149</v>
      </c>
      <c r="B329" s="278">
        <v>214</v>
      </c>
      <c r="C329" s="144" t="s">
        <v>1739</v>
      </c>
      <c r="D329" s="144" t="s">
        <v>2111</v>
      </c>
      <c r="E329" s="144" t="s">
        <v>2112</v>
      </c>
      <c r="F329" s="144" t="s">
        <v>2112</v>
      </c>
      <c r="G329" s="143" t="s">
        <v>2112</v>
      </c>
      <c r="H329" s="274" t="s">
        <v>1143</v>
      </c>
      <c r="I329" s="144" t="s">
        <v>77</v>
      </c>
      <c r="J329" s="143">
        <v>6</v>
      </c>
      <c r="K329" s="144" t="str">
        <f>'[2]214'!$D$16</f>
        <v>Psicologia do Desenvolvimento </v>
      </c>
      <c r="L329" s="295">
        <v>45778</v>
      </c>
      <c r="M329" s="295">
        <v>45931</v>
      </c>
      <c r="N329" s="143" t="s">
        <v>141</v>
      </c>
      <c r="O329" s="144" t="s">
        <v>4551</v>
      </c>
      <c r="P329" s="144"/>
      <c r="Q329" s="7"/>
      <c r="R329" s="7"/>
    </row>
    <row r="330" spans="1:18" ht="15.75">
      <c r="A330" s="278"/>
      <c r="B330" s="278">
        <v>214</v>
      </c>
      <c r="C330" s="144" t="s">
        <v>1563</v>
      </c>
      <c r="D330" s="144" t="s">
        <v>3234</v>
      </c>
      <c r="E330" s="144" t="s">
        <v>3235</v>
      </c>
      <c r="F330" s="144" t="s">
        <v>3235</v>
      </c>
      <c r="G330" s="143" t="s">
        <v>657</v>
      </c>
      <c r="H330" s="274" t="s">
        <v>1143</v>
      </c>
      <c r="I330" s="144" t="s">
        <v>77</v>
      </c>
      <c r="J330" s="143">
        <v>6</v>
      </c>
      <c r="K330" s="144" t="str">
        <f>'[2]214'!$F$16</f>
        <v>Psicopedagogia Clínica Institucional</v>
      </c>
      <c r="L330" s="295">
        <v>45778</v>
      </c>
      <c r="M330" s="295">
        <v>45901</v>
      </c>
      <c r="N330" s="143" t="s">
        <v>141</v>
      </c>
      <c r="O330" s="144" t="s">
        <v>148</v>
      </c>
      <c r="P330" s="144"/>
      <c r="Q330" s="7"/>
      <c r="R330" s="7"/>
    </row>
    <row r="331" spans="1:18" ht="15.75">
      <c r="A331" s="278" t="s">
        <v>132</v>
      </c>
      <c r="B331" s="278">
        <v>215</v>
      </c>
      <c r="C331" s="144" t="s">
        <v>680</v>
      </c>
      <c r="D331" s="144" t="s">
        <v>681</v>
      </c>
      <c r="E331" s="144" t="s">
        <v>681</v>
      </c>
      <c r="F331" s="144" t="s">
        <v>681</v>
      </c>
      <c r="G331" s="143" t="s">
        <v>681</v>
      </c>
      <c r="H331" s="274" t="s">
        <v>2079</v>
      </c>
      <c r="I331" s="144" t="s">
        <v>78</v>
      </c>
      <c r="J331" s="143">
        <v>6</v>
      </c>
      <c r="K331" s="144" t="str">
        <f>'[2]215'!$D$16</f>
        <v>Responsabilidade Socioambiental</v>
      </c>
      <c r="L331" s="295">
        <v>45778</v>
      </c>
      <c r="M331" s="295">
        <v>45931</v>
      </c>
      <c r="N331" s="143" t="s">
        <v>4182</v>
      </c>
      <c r="O331" s="144" t="s">
        <v>213</v>
      </c>
      <c r="P331" s="144"/>
      <c r="Q331" s="7"/>
      <c r="R331" s="7"/>
    </row>
    <row r="332" spans="1:18" ht="15.75">
      <c r="A332" s="278"/>
      <c r="B332" s="278">
        <v>215</v>
      </c>
      <c r="C332" s="144" t="s">
        <v>3236</v>
      </c>
      <c r="D332" s="144" t="s">
        <v>1607</v>
      </c>
      <c r="E332" s="144" t="s">
        <v>3236</v>
      </c>
      <c r="F332" s="144" t="s">
        <v>3236</v>
      </c>
      <c r="G332" s="143" t="s">
        <v>3237</v>
      </c>
      <c r="H332" s="274" t="s">
        <v>2079</v>
      </c>
      <c r="I332" s="144" t="s">
        <v>78</v>
      </c>
      <c r="J332" s="143">
        <v>6</v>
      </c>
      <c r="K332" s="144" t="str">
        <f>'[2]215'!$F$16</f>
        <v>Saúde, educação e meio ambiente</v>
      </c>
      <c r="L332" s="295">
        <v>45778</v>
      </c>
      <c r="M332" s="295">
        <v>45901</v>
      </c>
      <c r="N332" s="143" t="s">
        <v>4182</v>
      </c>
      <c r="O332" s="144" t="s">
        <v>131</v>
      </c>
      <c r="P332" s="144"/>
      <c r="Q332" s="7"/>
      <c r="R332" s="7"/>
    </row>
    <row r="333" spans="1:18" ht="15.75">
      <c r="A333" s="278" t="s">
        <v>132</v>
      </c>
      <c r="B333" s="278">
        <v>216</v>
      </c>
      <c r="C333" s="144" t="s">
        <v>2094</v>
      </c>
      <c r="D333" s="144" t="s">
        <v>2094</v>
      </c>
      <c r="E333" s="144" t="s">
        <v>2094</v>
      </c>
      <c r="F333" s="144" t="s">
        <v>2094</v>
      </c>
      <c r="G333" s="143" t="s">
        <v>3766</v>
      </c>
      <c r="H333" s="274" t="s">
        <v>1152</v>
      </c>
      <c r="I333" s="144" t="s">
        <v>79</v>
      </c>
      <c r="J333" s="143">
        <v>6</v>
      </c>
      <c r="K333" s="144" t="str">
        <f>'[2]216'!$D$16</f>
        <v xml:space="preserve">Processo Decisório </v>
      </c>
      <c r="L333" s="295">
        <v>45778</v>
      </c>
      <c r="M333" s="295">
        <v>45931</v>
      </c>
      <c r="N333" s="143" t="s">
        <v>4182</v>
      </c>
      <c r="O333" s="144" t="s">
        <v>213</v>
      </c>
      <c r="P333" s="144"/>
      <c r="Q333" s="7"/>
      <c r="R333" s="7"/>
    </row>
    <row r="334" spans="1:18" ht="15.75">
      <c r="A334" s="278"/>
      <c r="B334" s="278">
        <v>216</v>
      </c>
      <c r="C334" s="144" t="s">
        <v>975</v>
      </c>
      <c r="D334" s="144" t="s">
        <v>976</v>
      </c>
      <c r="E334" s="144" t="s">
        <v>978</v>
      </c>
      <c r="F334" s="144" t="s">
        <v>978</v>
      </c>
      <c r="G334" s="143" t="s">
        <v>979</v>
      </c>
      <c r="H334" s="274" t="s">
        <v>1152</v>
      </c>
      <c r="I334" s="144" t="s">
        <v>79</v>
      </c>
      <c r="J334" s="143">
        <v>6</v>
      </c>
      <c r="K334" s="144" t="str">
        <f>'[2]216'!$F$16</f>
        <v>Gestão de Departamento Pessoal</v>
      </c>
      <c r="L334" s="295">
        <v>45778</v>
      </c>
      <c r="M334" s="295">
        <v>45901</v>
      </c>
      <c r="N334" s="143" t="s">
        <v>4182</v>
      </c>
      <c r="O334" s="144" t="s">
        <v>4206</v>
      </c>
      <c r="P334" s="144"/>
      <c r="Q334" s="7"/>
      <c r="R334" s="7"/>
    </row>
    <row r="335" spans="1:18" ht="15.75">
      <c r="A335" s="278" t="s">
        <v>132</v>
      </c>
      <c r="B335" s="278">
        <v>217</v>
      </c>
      <c r="C335" s="144" t="s">
        <v>470</v>
      </c>
      <c r="D335" s="144" t="s">
        <v>471</v>
      </c>
      <c r="E335" s="144" t="s">
        <v>473</v>
      </c>
      <c r="F335" s="144" t="s">
        <v>473</v>
      </c>
      <c r="G335" s="143" t="s">
        <v>473</v>
      </c>
      <c r="H335" s="274" t="s">
        <v>1156</v>
      </c>
      <c r="I335" s="144" t="s">
        <v>80</v>
      </c>
      <c r="J335" s="143">
        <v>6</v>
      </c>
      <c r="K335" s="144" t="str">
        <f>'[2]217'!$D$16</f>
        <v>Contabilidade de custos</v>
      </c>
      <c r="L335" s="295">
        <v>45778</v>
      </c>
      <c r="M335" s="295">
        <v>45931</v>
      </c>
      <c r="N335" s="143" t="s">
        <v>4182</v>
      </c>
      <c r="O335" s="144" t="s">
        <v>198</v>
      </c>
      <c r="P335" s="144"/>
      <c r="Q335" s="7"/>
      <c r="R335" s="7"/>
    </row>
    <row r="336" spans="1:18" ht="15.75">
      <c r="A336" s="278"/>
      <c r="B336" s="278">
        <v>217</v>
      </c>
      <c r="C336" s="144" t="s">
        <v>3239</v>
      </c>
      <c r="D336" s="144" t="s">
        <v>3240</v>
      </c>
      <c r="E336" s="144" t="s">
        <v>3241</v>
      </c>
      <c r="F336" s="144" t="s">
        <v>3241</v>
      </c>
      <c r="G336" s="143" t="s">
        <v>3242</v>
      </c>
      <c r="H336" s="274" t="s">
        <v>1156</v>
      </c>
      <c r="I336" s="144" t="s">
        <v>80</v>
      </c>
      <c r="J336" s="143">
        <v>6</v>
      </c>
      <c r="K336" s="144" t="str">
        <f>'[2]217'!$F$16</f>
        <v>Contabilidade Pública Avançada</v>
      </c>
      <c r="L336" s="295">
        <v>45778</v>
      </c>
      <c r="M336" s="295">
        <v>45901</v>
      </c>
      <c r="N336" s="143" t="s">
        <v>4182</v>
      </c>
      <c r="O336" s="144" t="s">
        <v>240</v>
      </c>
      <c r="P336" s="144"/>
      <c r="Q336" s="7"/>
      <c r="R336" s="7"/>
    </row>
    <row r="337" spans="1:18" ht="15.75">
      <c r="A337" s="278" t="s">
        <v>132</v>
      </c>
      <c r="B337" s="278">
        <v>218</v>
      </c>
      <c r="C337" s="144" t="s">
        <v>3648</v>
      </c>
      <c r="D337" s="144" t="s">
        <v>1715</v>
      </c>
      <c r="E337" s="144" t="s">
        <v>3649</v>
      </c>
      <c r="F337" s="144" t="s">
        <v>3649</v>
      </c>
      <c r="G337" s="143" t="s">
        <v>3650</v>
      </c>
      <c r="H337" s="274" t="s">
        <v>1162</v>
      </c>
      <c r="I337" s="144" t="s">
        <v>81</v>
      </c>
      <c r="J337" s="143">
        <v>6</v>
      </c>
      <c r="K337" s="144" t="str">
        <f>'[2]218'!$D$16</f>
        <v>Direito do trabalho e da previdência</v>
      </c>
      <c r="L337" s="295">
        <v>45778</v>
      </c>
      <c r="M337" s="295">
        <v>45931</v>
      </c>
      <c r="N337" s="143" t="s">
        <v>4182</v>
      </c>
      <c r="O337" s="144" t="s">
        <v>120</v>
      </c>
      <c r="P337" s="144"/>
      <c r="Q337" s="7"/>
      <c r="R337" s="7"/>
    </row>
    <row r="338" spans="1:18" ht="15.75">
      <c r="A338" s="278"/>
      <c r="B338" s="278">
        <v>218</v>
      </c>
      <c r="C338" s="144" t="s">
        <v>322</v>
      </c>
      <c r="D338" s="144" t="s">
        <v>322</v>
      </c>
      <c r="E338" s="144" t="s">
        <v>263</v>
      </c>
      <c r="F338" s="144" t="s">
        <v>263</v>
      </c>
      <c r="G338" s="143" t="s">
        <v>263</v>
      </c>
      <c r="H338" s="274" t="s">
        <v>1162</v>
      </c>
      <c r="I338" s="144" t="s">
        <v>81</v>
      </c>
      <c r="J338" s="143">
        <v>6</v>
      </c>
      <c r="K338" s="144" t="str">
        <f>'[2]218'!$F$16</f>
        <v>Seleção, treinamento e dinâmica de grupo</v>
      </c>
      <c r="L338" s="295">
        <v>45778</v>
      </c>
      <c r="M338" s="295">
        <v>45901</v>
      </c>
      <c r="N338" s="143" t="s">
        <v>4182</v>
      </c>
      <c r="O338" s="144" t="s">
        <v>240</v>
      </c>
      <c r="P338" s="144"/>
      <c r="Q338" s="7"/>
      <c r="R338" s="7"/>
    </row>
    <row r="339" spans="1:18" ht="15.75">
      <c r="A339" s="278" t="s">
        <v>113</v>
      </c>
      <c r="B339" s="278">
        <v>219</v>
      </c>
      <c r="C339" s="144" t="s">
        <v>1398</v>
      </c>
      <c r="D339" s="144" t="s">
        <v>1399</v>
      </c>
      <c r="E339" s="144" t="s">
        <v>1399</v>
      </c>
      <c r="F339" s="144" t="s">
        <v>1399</v>
      </c>
      <c r="G339" s="143" t="s">
        <v>1399</v>
      </c>
      <c r="H339" s="274" t="s">
        <v>1166</v>
      </c>
      <c r="I339" s="144" t="s">
        <v>82</v>
      </c>
      <c r="J339" s="143">
        <v>6</v>
      </c>
      <c r="K339" s="144" t="str">
        <f>'[2]219'!$D$16</f>
        <v>Teoria Geral dos Contratos</v>
      </c>
      <c r="L339" s="295">
        <v>45778</v>
      </c>
      <c r="M339" s="295">
        <v>45931</v>
      </c>
      <c r="N339" s="143" t="s">
        <v>4177</v>
      </c>
      <c r="O339" s="144" t="s">
        <v>139</v>
      </c>
      <c r="P339" s="144"/>
      <c r="Q339" s="7"/>
      <c r="R339" s="7"/>
    </row>
    <row r="340" spans="1:18" ht="16.5" customHeight="1">
      <c r="A340" s="278"/>
      <c r="B340" s="278">
        <v>219</v>
      </c>
      <c r="C340" s="144" t="s">
        <v>288</v>
      </c>
      <c r="D340" s="144" t="s">
        <v>287</v>
      </c>
      <c r="E340" s="144" t="s">
        <v>288</v>
      </c>
      <c r="F340" s="144" t="s">
        <v>288</v>
      </c>
      <c r="G340" s="143" t="s">
        <v>287</v>
      </c>
      <c r="H340" s="274" t="s">
        <v>1166</v>
      </c>
      <c r="I340" s="144" t="s">
        <v>82</v>
      </c>
      <c r="J340" s="143">
        <v>6</v>
      </c>
      <c r="K340" s="144" t="str">
        <f>'[2]219'!$F$16</f>
        <v>Contabilidade pública</v>
      </c>
      <c r="L340" s="295">
        <v>45778</v>
      </c>
      <c r="M340" s="295">
        <v>45901</v>
      </c>
      <c r="N340" s="143" t="s">
        <v>4177</v>
      </c>
      <c r="O340" s="144" t="s">
        <v>213</v>
      </c>
      <c r="P340" s="144"/>
      <c r="Q340" s="7"/>
      <c r="R340" s="7"/>
    </row>
    <row r="341" spans="1:18" ht="16.5" customHeight="1">
      <c r="A341" s="143" t="s">
        <v>164</v>
      </c>
      <c r="B341" s="490">
        <v>220</v>
      </c>
      <c r="C341" s="143" t="s">
        <v>1400</v>
      </c>
      <c r="D341" s="144" t="s">
        <v>1401</v>
      </c>
      <c r="E341" s="143" t="s">
        <v>1400</v>
      </c>
      <c r="F341" s="143" t="s">
        <v>1400</v>
      </c>
      <c r="G341" s="143" t="s">
        <v>1400</v>
      </c>
      <c r="H341" s="274" t="s">
        <v>1169</v>
      </c>
      <c r="I341" s="144" t="s">
        <v>83</v>
      </c>
      <c r="J341" s="143">
        <v>6</v>
      </c>
      <c r="K341" s="144" t="str">
        <f>'[2]220'!$D$16</f>
        <v>Fundamentos em Inteligência artificial</v>
      </c>
      <c r="L341" s="295">
        <v>45778</v>
      </c>
      <c r="M341" s="295">
        <v>45931</v>
      </c>
      <c r="N341" s="143" t="s">
        <v>133</v>
      </c>
      <c r="O341" s="144" t="s">
        <v>235</v>
      </c>
      <c r="P341" s="276"/>
      <c r="Q341" s="9"/>
      <c r="R341" s="9"/>
    </row>
    <row r="342" spans="1:18" ht="15.75">
      <c r="A342" s="143" t="s">
        <v>164</v>
      </c>
      <c r="B342" s="490"/>
      <c r="C342" s="143" t="s">
        <v>2124</v>
      </c>
      <c r="D342" s="144" t="s">
        <v>2125</v>
      </c>
      <c r="E342" s="143" t="s">
        <v>2124</v>
      </c>
      <c r="F342" s="143" t="s">
        <v>2124</v>
      </c>
      <c r="G342" s="143" t="s">
        <v>2124</v>
      </c>
      <c r="H342" s="274" t="s">
        <v>1169</v>
      </c>
      <c r="I342" s="144" t="s">
        <v>83</v>
      </c>
      <c r="J342" s="143">
        <v>6</v>
      </c>
      <c r="K342" s="144" t="str">
        <f>'[2]220'!$F$16</f>
        <v>DesignThinking</v>
      </c>
      <c r="L342" s="295">
        <v>45778</v>
      </c>
      <c r="M342" s="295">
        <v>45901</v>
      </c>
      <c r="N342" s="143" t="s">
        <v>133</v>
      </c>
      <c r="O342" s="144" t="s">
        <v>229</v>
      </c>
      <c r="P342" s="144"/>
      <c r="Q342" s="7"/>
      <c r="R342" s="7"/>
    </row>
    <row r="343" spans="1:18" ht="15.75">
      <c r="A343" s="143" t="s">
        <v>164</v>
      </c>
      <c r="B343" s="490">
        <v>221</v>
      </c>
      <c r="C343" s="144" t="s">
        <v>3775</v>
      </c>
      <c r="D343" s="144" t="s">
        <v>2058</v>
      </c>
      <c r="E343" s="144" t="s">
        <v>1442</v>
      </c>
      <c r="F343" s="144" t="s">
        <v>1442</v>
      </c>
      <c r="G343" s="143" t="s">
        <v>1442</v>
      </c>
      <c r="H343" s="274" t="s">
        <v>1172</v>
      </c>
      <c r="I343" s="144" t="s">
        <v>84</v>
      </c>
      <c r="J343" s="143">
        <v>6</v>
      </c>
      <c r="K343" s="144" t="str">
        <f>'[2]221'!$D$16</f>
        <v xml:space="preserve">DESENVOLVIMENTO PARA DISPOSITIVOS MÓVEIS </v>
      </c>
      <c r="L343" s="295">
        <v>45778</v>
      </c>
      <c r="M343" s="295">
        <v>45931</v>
      </c>
      <c r="N343" s="143" t="s">
        <v>133</v>
      </c>
      <c r="O343" s="144" t="s">
        <v>235</v>
      </c>
      <c r="P343" s="144"/>
      <c r="Q343" s="7"/>
      <c r="R343" s="7"/>
    </row>
    <row r="344" spans="1:18" ht="15.75">
      <c r="A344" s="143" t="s">
        <v>164</v>
      </c>
      <c r="B344" s="490"/>
      <c r="C344" s="144" t="s">
        <v>3199</v>
      </c>
      <c r="D344" s="144" t="s">
        <v>1020</v>
      </c>
      <c r="E344" s="144" t="s">
        <v>812</v>
      </c>
      <c r="F344" s="144" t="s">
        <v>812</v>
      </c>
      <c r="G344" s="143" t="s">
        <v>812</v>
      </c>
      <c r="H344" s="274" t="s">
        <v>1172</v>
      </c>
      <c r="I344" s="144" t="s">
        <v>84</v>
      </c>
      <c r="J344" s="143">
        <v>6</v>
      </c>
      <c r="K344" s="144" t="str">
        <f>'[2]221'!$F$16</f>
        <v>Organização e Arquitetura de Computadores</v>
      </c>
      <c r="L344" s="295">
        <v>45778</v>
      </c>
      <c r="M344" s="295">
        <v>45901</v>
      </c>
      <c r="N344" s="143" t="s">
        <v>133</v>
      </c>
      <c r="O344" s="144" t="s">
        <v>4418</v>
      </c>
      <c r="P344" s="144"/>
      <c r="Q344" s="7"/>
      <c r="R344" s="7"/>
    </row>
    <row r="345" spans="1:18" ht="15.75">
      <c r="A345" s="143" t="s">
        <v>164</v>
      </c>
      <c r="B345" s="490">
        <v>222</v>
      </c>
      <c r="C345" s="144" t="s">
        <v>1863</v>
      </c>
      <c r="D345" s="144" t="s">
        <v>3273</v>
      </c>
      <c r="E345" s="144" t="s">
        <v>1863</v>
      </c>
      <c r="F345" s="144" t="s">
        <v>1863</v>
      </c>
      <c r="G345" s="143" t="s">
        <v>1863</v>
      </c>
      <c r="H345" s="274" t="s">
        <v>1173</v>
      </c>
      <c r="I345" s="144" t="s">
        <v>85</v>
      </c>
      <c r="J345" s="143">
        <v>6</v>
      </c>
      <c r="K345" s="144" t="str">
        <f>'[2]222'!$D$16</f>
        <v>Storytelling</v>
      </c>
      <c r="L345" s="295">
        <v>45778</v>
      </c>
      <c r="M345" s="295">
        <v>45931</v>
      </c>
      <c r="N345" s="143" t="s">
        <v>133</v>
      </c>
      <c r="O345" s="144" t="s">
        <v>229</v>
      </c>
      <c r="P345" s="144"/>
      <c r="Q345" s="7"/>
      <c r="R345" s="7"/>
    </row>
    <row r="346" spans="1:18" ht="15.75">
      <c r="A346" s="143" t="s">
        <v>164</v>
      </c>
      <c r="B346" s="490"/>
      <c r="C346" s="144" t="s">
        <v>2124</v>
      </c>
      <c r="D346" s="144" t="s">
        <v>2125</v>
      </c>
      <c r="E346" s="144" t="s">
        <v>3246</v>
      </c>
      <c r="F346" s="144" t="s">
        <v>3246</v>
      </c>
      <c r="G346" s="143" t="s">
        <v>3247</v>
      </c>
      <c r="H346" s="274" t="s">
        <v>1173</v>
      </c>
      <c r="I346" s="144" t="s">
        <v>85</v>
      </c>
      <c r="J346" s="143">
        <v>6</v>
      </c>
      <c r="K346" s="144" t="str">
        <f>'[2]222'!$F$16</f>
        <v>Design Thinking</v>
      </c>
      <c r="L346" s="295">
        <v>45778</v>
      </c>
      <c r="M346" s="295">
        <v>45901</v>
      </c>
      <c r="N346" s="143" t="s">
        <v>133</v>
      </c>
      <c r="O346" s="144" t="s">
        <v>229</v>
      </c>
      <c r="P346" s="144"/>
      <c r="Q346" s="7"/>
      <c r="R346" s="7"/>
    </row>
    <row r="347" spans="1:18" ht="15.75">
      <c r="A347" s="143" t="s">
        <v>164</v>
      </c>
      <c r="B347" s="490">
        <v>223</v>
      </c>
      <c r="C347" s="144" t="s">
        <v>2041</v>
      </c>
      <c r="D347" s="144" t="s">
        <v>2041</v>
      </c>
      <c r="E347" s="144" t="s">
        <v>2041</v>
      </c>
      <c r="F347" s="144" t="s">
        <v>2041</v>
      </c>
      <c r="G347" s="143" t="s">
        <v>2041</v>
      </c>
      <c r="H347" s="274" t="s">
        <v>1176</v>
      </c>
      <c r="I347" s="144" t="s">
        <v>86</v>
      </c>
      <c r="J347" s="143">
        <v>6</v>
      </c>
      <c r="K347" s="144" t="str">
        <f>'[2]223'!$D$16</f>
        <v>Forense computacional</v>
      </c>
      <c r="L347" s="295">
        <v>45778</v>
      </c>
      <c r="M347" s="295">
        <v>45931</v>
      </c>
      <c r="N347" s="143" t="s">
        <v>133</v>
      </c>
      <c r="O347" s="144" t="s">
        <v>4418</v>
      </c>
      <c r="P347" s="144"/>
      <c r="Q347" s="7"/>
      <c r="R347" s="7"/>
    </row>
    <row r="348" spans="1:18" ht="15.75">
      <c r="A348" s="143" t="s">
        <v>164</v>
      </c>
      <c r="B348" s="490"/>
      <c r="C348" s="144" t="s">
        <v>3200</v>
      </c>
      <c r="D348" s="144" t="s">
        <v>3200</v>
      </c>
      <c r="E348" s="144" t="s">
        <v>3200</v>
      </c>
      <c r="F348" s="144" t="s">
        <v>3200</v>
      </c>
      <c r="G348" s="143" t="s">
        <v>3200</v>
      </c>
      <c r="H348" s="274" t="s">
        <v>1176</v>
      </c>
      <c r="I348" s="144" t="s">
        <v>86</v>
      </c>
      <c r="J348" s="143">
        <v>6</v>
      </c>
      <c r="K348" s="144" t="str">
        <f>'[2]223'!$F$16</f>
        <v>Software de Código Malicioso</v>
      </c>
      <c r="L348" s="295">
        <v>45778</v>
      </c>
      <c r="M348" s="295">
        <v>45901</v>
      </c>
      <c r="N348" s="143" t="s">
        <v>133</v>
      </c>
      <c r="O348" s="144" t="s">
        <v>4418</v>
      </c>
      <c r="P348" s="144"/>
      <c r="Q348" s="7"/>
      <c r="R348" s="7"/>
    </row>
    <row r="349" spans="1:18" ht="15.75">
      <c r="A349" s="143" t="s">
        <v>164</v>
      </c>
      <c r="B349" s="490">
        <v>224</v>
      </c>
      <c r="C349" s="144" t="s">
        <v>402</v>
      </c>
      <c r="D349" s="144" t="s">
        <v>501</v>
      </c>
      <c r="E349" s="144" t="s">
        <v>402</v>
      </c>
      <c r="F349" s="144" t="s">
        <v>402</v>
      </c>
      <c r="G349" s="143" t="s">
        <v>402</v>
      </c>
      <c r="H349" s="274" t="s">
        <v>1177</v>
      </c>
      <c r="I349" s="144" t="s">
        <v>87</v>
      </c>
      <c r="J349" s="143">
        <v>6</v>
      </c>
      <c r="K349" s="144" t="str">
        <f>'[2]224'!$D$16</f>
        <v>Arquitetura de soluções orientadas a serviços</v>
      </c>
      <c r="L349" s="295">
        <v>45778</v>
      </c>
      <c r="M349" s="295">
        <v>45931</v>
      </c>
      <c r="N349" s="143" t="s">
        <v>133</v>
      </c>
      <c r="O349" s="144" t="s">
        <v>235</v>
      </c>
      <c r="P349" s="144"/>
      <c r="Q349" s="7"/>
      <c r="R349" s="7"/>
    </row>
    <row r="350" spans="1:18" ht="15.75">
      <c r="A350" s="143" t="s">
        <v>164</v>
      </c>
      <c r="B350" s="490"/>
      <c r="C350" s="144" t="s">
        <v>1871</v>
      </c>
      <c r="D350" s="144" t="s">
        <v>302</v>
      </c>
      <c r="E350" s="144" t="s">
        <v>1871</v>
      </c>
      <c r="F350" s="144" t="s">
        <v>1871</v>
      </c>
      <c r="G350" s="143" t="s">
        <v>1871</v>
      </c>
      <c r="H350" s="274" t="s">
        <v>1177</v>
      </c>
      <c r="I350" s="144" t="s">
        <v>87</v>
      </c>
      <c r="J350" s="143">
        <v>6</v>
      </c>
      <c r="K350" s="144" t="str">
        <f>'[2]224'!$F$16</f>
        <v>Cloud service management and operations</v>
      </c>
      <c r="L350" s="295">
        <v>45778</v>
      </c>
      <c r="M350" s="295">
        <v>45901</v>
      </c>
      <c r="N350" s="143" t="s">
        <v>133</v>
      </c>
      <c r="O350" s="144" t="s">
        <v>4418</v>
      </c>
      <c r="P350" s="144"/>
      <c r="Q350" s="7"/>
      <c r="R350" s="7"/>
    </row>
    <row r="351" spans="1:18" ht="15.75">
      <c r="A351" s="143" t="s">
        <v>164</v>
      </c>
      <c r="B351" s="490">
        <v>225</v>
      </c>
      <c r="C351" s="144" t="s">
        <v>3784</v>
      </c>
      <c r="D351" s="144" t="s">
        <v>284</v>
      </c>
      <c r="E351" s="144" t="s">
        <v>3784</v>
      </c>
      <c r="F351" s="144" t="s">
        <v>3784</v>
      </c>
      <c r="G351" s="143" t="s">
        <v>3784</v>
      </c>
      <c r="H351" s="274" t="s">
        <v>1179</v>
      </c>
      <c r="I351" s="144" t="s">
        <v>88</v>
      </c>
      <c r="J351" s="143">
        <v>6</v>
      </c>
      <c r="K351" s="144" t="str">
        <f>'[2]225'!$D$16</f>
        <v>Crimes cibernéticos</v>
      </c>
      <c r="L351" s="295">
        <v>45778</v>
      </c>
      <c r="M351" s="295">
        <v>45931</v>
      </c>
      <c r="N351" s="143" t="s">
        <v>133</v>
      </c>
      <c r="O351" s="144" t="s">
        <v>139</v>
      </c>
      <c r="P351" s="144"/>
      <c r="Q351" s="7"/>
      <c r="R351" s="7"/>
    </row>
    <row r="352" spans="1:18" ht="15.75">
      <c r="A352" s="143" t="s">
        <v>164</v>
      </c>
      <c r="B352" s="490"/>
      <c r="C352" s="144" t="s">
        <v>800</v>
      </c>
      <c r="D352" s="144" t="s">
        <v>1784</v>
      </c>
      <c r="E352" s="144" t="s">
        <v>800</v>
      </c>
      <c r="F352" s="144" t="s">
        <v>800</v>
      </c>
      <c r="G352" s="143" t="s">
        <v>800</v>
      </c>
      <c r="H352" s="274" t="s">
        <v>1179</v>
      </c>
      <c r="I352" s="144" t="s">
        <v>88</v>
      </c>
      <c r="J352" s="143">
        <v>6</v>
      </c>
      <c r="K352" s="144" t="str">
        <f>'[2]225'!$F$16</f>
        <v>RESPONSABILIDADE CIVIL E INTELIGÊNCIA ARTIFICIAL NOS MEIOS DIGITAIS</v>
      </c>
      <c r="L352" s="295">
        <v>45778</v>
      </c>
      <c r="M352" s="295">
        <v>45901</v>
      </c>
      <c r="N352" s="143" t="s">
        <v>133</v>
      </c>
      <c r="O352" s="144" t="s">
        <v>120</v>
      </c>
      <c r="P352" s="144"/>
      <c r="Q352" s="7"/>
      <c r="R352" s="7"/>
    </row>
    <row r="353" spans="1:31" ht="15.75">
      <c r="A353" s="143" t="s">
        <v>164</v>
      </c>
      <c r="B353" s="490">
        <v>226</v>
      </c>
      <c r="C353" s="144" t="s">
        <v>1997</v>
      </c>
      <c r="D353" s="144" t="s">
        <v>1997</v>
      </c>
      <c r="E353" s="144" t="s">
        <v>1997</v>
      </c>
      <c r="F353" s="144" t="s">
        <v>1997</v>
      </c>
      <c r="G353" s="143" t="s">
        <v>1997</v>
      </c>
      <c r="H353" s="274" t="s">
        <v>1183</v>
      </c>
      <c r="I353" s="144" t="s">
        <v>89</v>
      </c>
      <c r="J353" s="143">
        <v>6</v>
      </c>
      <c r="K353" s="144" t="str">
        <f>'[2]226'!$D$16</f>
        <v>Gestão de times - Métodos Ágeis</v>
      </c>
      <c r="L353" s="295">
        <v>45778</v>
      </c>
      <c r="M353" s="295">
        <v>45931</v>
      </c>
      <c r="N353" s="143" t="s">
        <v>133</v>
      </c>
      <c r="O353" s="144" t="s">
        <v>4206</v>
      </c>
      <c r="P353" s="144"/>
      <c r="Q353" s="7"/>
      <c r="R353" s="7"/>
    </row>
    <row r="354" spans="1:31" ht="15.75">
      <c r="A354" s="143" t="s">
        <v>164</v>
      </c>
      <c r="B354" s="490"/>
      <c r="C354" s="144" t="s">
        <v>1785</v>
      </c>
      <c r="D354" s="144" t="s">
        <v>1785</v>
      </c>
      <c r="E354" s="144" t="s">
        <v>1785</v>
      </c>
      <c r="F354" s="144" t="s">
        <v>1785</v>
      </c>
      <c r="G354" s="143" t="s">
        <v>1785</v>
      </c>
      <c r="H354" s="274" t="s">
        <v>1183</v>
      </c>
      <c r="I354" s="144" t="s">
        <v>89</v>
      </c>
      <c r="J354" s="143">
        <v>6</v>
      </c>
      <c r="K354" s="144" t="str">
        <f>'[2]226'!$F$16</f>
        <v>FERRAMENTAS DE DESIGN THINKING</v>
      </c>
      <c r="L354" s="295">
        <v>45778</v>
      </c>
      <c r="M354" s="295">
        <v>45901</v>
      </c>
      <c r="N354" s="143" t="s">
        <v>133</v>
      </c>
      <c r="O354" s="144" t="s">
        <v>229</v>
      </c>
      <c r="P354" s="144"/>
      <c r="Q354" s="7"/>
      <c r="R354" s="7"/>
    </row>
    <row r="355" spans="1:31" ht="15.75">
      <c r="A355" s="143" t="s">
        <v>164</v>
      </c>
      <c r="B355" s="490">
        <v>227</v>
      </c>
      <c r="C355" s="144" t="s">
        <v>3789</v>
      </c>
      <c r="D355" s="144" t="s">
        <v>1452</v>
      </c>
      <c r="E355" s="144" t="s">
        <v>3789</v>
      </c>
      <c r="F355" s="144" t="s">
        <v>3789</v>
      </c>
      <c r="G355" s="143" t="s">
        <v>3789</v>
      </c>
      <c r="H355" s="274" t="s">
        <v>1185</v>
      </c>
      <c r="I355" s="144" t="s">
        <v>90</v>
      </c>
      <c r="J355" s="143">
        <v>6</v>
      </c>
      <c r="K355" s="144" t="str">
        <f>'[2]227'!$D$16</f>
        <v>TESTES UNITÁRIOS</v>
      </c>
      <c r="L355" s="295">
        <v>45778</v>
      </c>
      <c r="M355" s="295">
        <v>45931</v>
      </c>
      <c r="N355" s="143" t="s">
        <v>133</v>
      </c>
      <c r="O355" s="144" t="s">
        <v>235</v>
      </c>
      <c r="P355" s="144"/>
      <c r="Q355" s="7"/>
      <c r="R355" s="7"/>
    </row>
    <row r="356" spans="1:31" ht="15.75">
      <c r="A356" s="143" t="s">
        <v>164</v>
      </c>
      <c r="B356" s="490"/>
      <c r="C356" s="144" t="s">
        <v>1459</v>
      </c>
      <c r="D356" s="144" t="s">
        <v>3201</v>
      </c>
      <c r="E356" s="144" t="s">
        <v>1459</v>
      </c>
      <c r="F356" s="144" t="s">
        <v>1459</v>
      </c>
      <c r="G356" s="143" t="s">
        <v>382</v>
      </c>
      <c r="H356" s="274" t="s">
        <v>1185</v>
      </c>
      <c r="I356" s="144" t="s">
        <v>90</v>
      </c>
      <c r="J356" s="143">
        <v>6</v>
      </c>
      <c r="K356" s="144" t="str">
        <f>'[2]227'!$F$16</f>
        <v>Testes de Sistema</v>
      </c>
      <c r="L356" s="295">
        <v>45778</v>
      </c>
      <c r="M356" s="295">
        <v>45901</v>
      </c>
      <c r="N356" s="143" t="s">
        <v>133</v>
      </c>
      <c r="O356" s="144" t="s">
        <v>4418</v>
      </c>
      <c r="P356" s="144"/>
      <c r="Q356" s="7"/>
      <c r="R356" s="7"/>
    </row>
    <row r="357" spans="1:31" ht="15.75">
      <c r="A357" s="143" t="s">
        <v>113</v>
      </c>
      <c r="B357" s="143">
        <v>228</v>
      </c>
      <c r="C357" s="144" t="s">
        <v>3794</v>
      </c>
      <c r="D357" s="144" t="s">
        <v>3795</v>
      </c>
      <c r="E357" s="144" t="s">
        <v>3794</v>
      </c>
      <c r="F357" s="144" t="s">
        <v>3794</v>
      </c>
      <c r="G357" s="143" t="s">
        <v>3794</v>
      </c>
      <c r="H357" s="274" t="s">
        <v>1188</v>
      </c>
      <c r="I357" s="144" t="s">
        <v>91</v>
      </c>
      <c r="J357" s="143">
        <v>12</v>
      </c>
      <c r="K357" s="144" t="str">
        <f>'[2]228'!$D$16</f>
        <v>POLÍTICA NACIONAL DE DEFESA CIVIL E PREVENÇÃO DE URGÊNCIAS</v>
      </c>
      <c r="L357" s="295">
        <v>45627</v>
      </c>
      <c r="M357" s="295">
        <v>45931</v>
      </c>
      <c r="N357" s="143" t="s">
        <v>4182</v>
      </c>
      <c r="O357" s="144" t="s">
        <v>120</v>
      </c>
      <c r="P357" s="144"/>
      <c r="Q357" s="7"/>
      <c r="R357" s="7"/>
    </row>
    <row r="358" spans="1:31" ht="15.75">
      <c r="A358" s="143" t="s">
        <v>113</v>
      </c>
      <c r="B358" s="490">
        <v>229</v>
      </c>
      <c r="C358" s="144" t="s">
        <v>3794</v>
      </c>
      <c r="D358" s="144" t="s">
        <v>3795</v>
      </c>
      <c r="E358" s="144" t="s">
        <v>3794</v>
      </c>
      <c r="F358" s="144" t="s">
        <v>3794</v>
      </c>
      <c r="G358" s="143" t="s">
        <v>3794</v>
      </c>
      <c r="H358" s="274" t="s">
        <v>1189</v>
      </c>
      <c r="I358" s="144" t="s">
        <v>92</v>
      </c>
      <c r="J358" s="143">
        <v>6</v>
      </c>
      <c r="K358" s="280" t="str">
        <f>'[2]229'!$D$16</f>
        <v>POLÍTICA NACIONAL DE DEFESA CIVIL E PREVENÇÃO DE URGÊNCIAS</v>
      </c>
      <c r="L358" s="295">
        <v>45778</v>
      </c>
      <c r="M358" s="295">
        <v>45931</v>
      </c>
      <c r="N358" s="143" t="s">
        <v>4182</v>
      </c>
      <c r="O358" s="144" t="s">
        <v>120</v>
      </c>
      <c r="P358" s="144"/>
      <c r="Q358" s="7"/>
      <c r="R358" s="7"/>
    </row>
    <row r="359" spans="1:31" ht="15.75">
      <c r="A359" s="143" t="s">
        <v>113</v>
      </c>
      <c r="B359" s="490"/>
      <c r="C359" s="144" t="s">
        <v>3249</v>
      </c>
      <c r="D359" s="144" t="s">
        <v>3249</v>
      </c>
      <c r="E359" s="144" t="s">
        <v>3249</v>
      </c>
      <c r="F359" s="144" t="s">
        <v>3249</v>
      </c>
      <c r="G359" s="143" t="s">
        <v>3249</v>
      </c>
      <c r="H359" s="274" t="s">
        <v>1189</v>
      </c>
      <c r="I359" s="144" t="s">
        <v>92</v>
      </c>
      <c r="J359" s="143">
        <v>6</v>
      </c>
      <c r="K359" s="280" t="str">
        <f>'[2]229'!$F$16</f>
        <v>CRIMINALISTICA E INVESTIGAÇÃO CRIMINAL</v>
      </c>
      <c r="L359" s="295">
        <v>45778</v>
      </c>
      <c r="M359" s="295">
        <v>45901</v>
      </c>
      <c r="N359" s="143" t="s">
        <v>4182</v>
      </c>
      <c r="O359" s="144" t="s">
        <v>139</v>
      </c>
      <c r="P359" s="144"/>
      <c r="Q359" s="7"/>
      <c r="R359" s="7"/>
    </row>
    <row r="360" spans="1:31" ht="18.75">
      <c r="A360" s="283" t="s">
        <v>1204</v>
      </c>
      <c r="B360" s="283" t="s">
        <v>1631</v>
      </c>
      <c r="C360" s="283" t="s">
        <v>95</v>
      </c>
      <c r="D360" s="283" t="s">
        <v>96</v>
      </c>
      <c r="E360" s="283" t="s">
        <v>1326</v>
      </c>
      <c r="F360" s="283" t="s">
        <v>1327</v>
      </c>
      <c r="G360" s="283" t="s">
        <v>100</v>
      </c>
      <c r="H360" s="283" t="s">
        <v>4569</v>
      </c>
      <c r="I360" s="283" t="s">
        <v>1193</v>
      </c>
      <c r="J360" s="283" t="s">
        <v>2</v>
      </c>
      <c r="K360" s="283" t="s">
        <v>1230</v>
      </c>
      <c r="L360" s="577" t="s">
        <v>1810</v>
      </c>
      <c r="M360" s="577"/>
      <c r="N360" s="257" t="s">
        <v>1330</v>
      </c>
      <c r="O360" s="257" t="s">
        <v>3285</v>
      </c>
      <c r="P360" s="257" t="s">
        <v>4480</v>
      </c>
      <c r="Q360" s="7"/>
      <c r="R360" s="7"/>
    </row>
    <row r="361" spans="1:31" ht="15.75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1" t="s">
        <v>1261</v>
      </c>
      <c r="J361" s="2">
        <v>6</v>
      </c>
      <c r="K361" s="1" t="str">
        <f>'[2]230'!$D$15</f>
        <v>INOVAÇÃO E ESTRATÉGIAS EM IA</v>
      </c>
      <c r="L361" s="176"/>
      <c r="M361" s="176"/>
      <c r="N361" s="2"/>
      <c r="O361" s="20"/>
      <c r="P361" s="1"/>
      <c r="Q361" s="7"/>
      <c r="R361" s="7"/>
    </row>
    <row r="362" spans="1:31" ht="15.75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1" t="s">
        <v>1261</v>
      </c>
      <c r="J362" s="2">
        <v>6</v>
      </c>
      <c r="K362" s="1" t="str">
        <f>'[2]230'!$F$15</f>
        <v>APRENDIZAGEM PROFUNDA</v>
      </c>
      <c r="L362" s="176"/>
      <c r="M362" s="176"/>
      <c r="N362" s="2"/>
      <c r="O362" s="20"/>
      <c r="P362" s="1"/>
      <c r="Q362" s="7"/>
      <c r="R362" s="7"/>
    </row>
    <row r="363" spans="1:31" ht="15.7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89" t="s">
        <v>1265</v>
      </c>
      <c r="J363" s="6">
        <v>12</v>
      </c>
      <c r="K363" s="1" t="str">
        <f>'[2]231'!$D$12</f>
        <v>Gestão da Ergonomia dos Espaços e Equipamentos de Exercícios Físicos</v>
      </c>
      <c r="L363" s="177"/>
      <c r="M363" s="177"/>
      <c r="N363" s="6"/>
      <c r="O363" s="20"/>
      <c r="P363" s="1"/>
      <c r="Q363" s="7"/>
      <c r="R363" s="7"/>
    </row>
    <row r="364" spans="1:31" ht="15.75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89" t="s">
        <v>1267</v>
      </c>
      <c r="J364" s="175">
        <v>6</v>
      </c>
      <c r="K364" s="1" t="str">
        <f>'[2]232'!$D$12</f>
        <v>Gestão da Ergonomia dos Espaços e Equipamentos de Exercícios Físicos</v>
      </c>
      <c r="L364" s="176"/>
      <c r="M364" s="176"/>
      <c r="N364" s="2"/>
      <c r="O364" s="20"/>
      <c r="P364" s="11"/>
      <c r="Q364" s="7"/>
      <c r="R364" s="7"/>
    </row>
    <row r="365" spans="1:31" ht="15.75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89" t="s">
        <v>1267</v>
      </c>
      <c r="J365" s="175">
        <v>6</v>
      </c>
      <c r="K365" s="1" t="str">
        <f>'[2]232'!$F$12</f>
        <v>Gestão Estratégica de Pessoas</v>
      </c>
      <c r="L365" s="176"/>
      <c r="M365" s="176"/>
      <c r="N365" s="2"/>
      <c r="O365" s="77"/>
      <c r="P365" s="144"/>
      <c r="Q365" s="7"/>
      <c r="R365" s="7"/>
    </row>
    <row r="366" spans="1:31" ht="15.7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145" t="s">
        <v>1269</v>
      </c>
      <c r="J366" s="185">
        <v>12</v>
      </c>
      <c r="K366" s="1" t="str">
        <f>'[2]233'!$D$7</f>
        <v>ÉTICA E CIDADANIA</v>
      </c>
      <c r="L366" s="176"/>
      <c r="M366" s="176"/>
      <c r="N366" s="2"/>
      <c r="O366" s="77"/>
      <c r="P366" s="144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 spans="1:31" ht="15.75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145" t="s">
        <v>1271</v>
      </c>
      <c r="J367" s="185">
        <v>6</v>
      </c>
      <c r="K367" s="1" t="str">
        <f>'[2]234'!$D$7</f>
        <v>ÉTICA E CIDADANIA</v>
      </c>
      <c r="L367" s="176"/>
      <c r="M367" s="176"/>
      <c r="N367" s="2"/>
      <c r="O367" s="77"/>
      <c r="P367" s="144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 spans="1:31" ht="15.75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3813</v>
      </c>
      <c r="H368" s="379" t="s">
        <v>1270</v>
      </c>
      <c r="I368" s="145" t="s">
        <v>1271</v>
      </c>
      <c r="J368" s="185">
        <v>6</v>
      </c>
      <c r="K368" s="1" t="str">
        <f>'[2]234'!$F$7</f>
        <v>FUNDAMENTOS DA PSICANÁLISE</v>
      </c>
      <c r="L368" s="177"/>
      <c r="M368" s="177"/>
      <c r="N368" s="6"/>
      <c r="O368" s="77"/>
      <c r="P368" s="144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 spans="1:31" ht="15.75">
      <c r="A369" s="145"/>
      <c r="B369" s="185">
        <v>235</v>
      </c>
      <c r="C369" s="379" t="s">
        <v>1683</v>
      </c>
      <c r="D369" s="379" t="s">
        <v>3814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145" t="s">
        <v>1273</v>
      </c>
      <c r="J369" s="185">
        <v>12</v>
      </c>
      <c r="K369" s="1" t="str">
        <f>'[2]235'!$D$7</f>
        <v>ÉTICA E CIDADANIA</v>
      </c>
      <c r="L369" s="176"/>
      <c r="M369" s="176"/>
      <c r="N369" s="2"/>
      <c r="O369" s="77"/>
      <c r="P369" s="144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 spans="1:31" ht="15.75">
      <c r="A370" s="145"/>
      <c r="B370" s="185">
        <v>236</v>
      </c>
      <c r="C370" s="379" t="s">
        <v>1683</v>
      </c>
      <c r="D370" s="398" t="s">
        <v>1684</v>
      </c>
      <c r="E370" s="379" t="s">
        <v>3817</v>
      </c>
      <c r="F370" s="379" t="s">
        <v>3817</v>
      </c>
      <c r="G370" s="379" t="s">
        <v>3818</v>
      </c>
      <c r="H370" s="379" t="s">
        <v>1274</v>
      </c>
      <c r="I370" s="145" t="s">
        <v>1275</v>
      </c>
      <c r="J370" s="185">
        <v>6</v>
      </c>
      <c r="K370" s="1" t="str">
        <f>'[2]236'!$D$7</f>
        <v>ÉTICA E CIDADANIA</v>
      </c>
      <c r="L370" s="176"/>
      <c r="M370" s="176"/>
      <c r="N370" s="2"/>
      <c r="O370" s="77"/>
      <c r="P370" s="144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 spans="1:31" ht="15.75">
      <c r="A371" s="145"/>
      <c r="B371" s="185">
        <v>236</v>
      </c>
      <c r="C371" s="379" t="s">
        <v>1163</v>
      </c>
      <c r="D371" s="379" t="s">
        <v>1164</v>
      </c>
      <c r="E371" s="379" t="s">
        <v>3820</v>
      </c>
      <c r="F371" s="379" t="s">
        <v>3820</v>
      </c>
      <c r="G371" s="379" t="s">
        <v>3813</v>
      </c>
      <c r="H371" s="379" t="s">
        <v>1274</v>
      </c>
      <c r="I371" s="145" t="s">
        <v>1275</v>
      </c>
      <c r="J371" s="185">
        <v>6</v>
      </c>
      <c r="K371" s="1" t="str">
        <f>'[2]236'!$F$7</f>
        <v>FUNDAMENTOS DA PSICOANÁLISE</v>
      </c>
      <c r="L371" s="176"/>
      <c r="M371" s="176"/>
      <c r="N371" s="2"/>
      <c r="O371" s="77"/>
      <c r="P371" s="144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 spans="1:31" ht="15.75">
      <c r="A372" s="145"/>
      <c r="B372" s="185">
        <v>237</v>
      </c>
      <c r="C372" s="379" t="s">
        <v>358</v>
      </c>
      <c r="D372" s="379" t="s">
        <v>3821</v>
      </c>
      <c r="E372" s="379" t="s">
        <v>3821</v>
      </c>
      <c r="F372" s="379" t="s">
        <v>3821</v>
      </c>
      <c r="G372" s="379" t="s">
        <v>358</v>
      </c>
      <c r="H372" s="379" t="s">
        <v>1276</v>
      </c>
      <c r="I372" s="145" t="s">
        <v>1277</v>
      </c>
      <c r="J372" s="185">
        <v>12</v>
      </c>
      <c r="K372" s="1" t="str">
        <f>'[2]237'!$D$7</f>
        <v>ÉTICA E CIDADANIA</v>
      </c>
      <c r="L372" s="176"/>
      <c r="M372" s="176"/>
      <c r="N372" s="2"/>
      <c r="O372" s="77"/>
      <c r="P372" s="144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 spans="1:31" ht="15.75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145" t="s">
        <v>1279</v>
      </c>
      <c r="J373" s="185">
        <v>6</v>
      </c>
      <c r="K373" s="1" t="str">
        <f>'[2]238'!$D$7</f>
        <v>ÉTICA E CIDADANIA</v>
      </c>
      <c r="L373" s="177"/>
      <c r="M373" s="177"/>
      <c r="N373" s="6"/>
      <c r="O373" s="77"/>
      <c r="P373" s="144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 spans="1:31" ht="15.75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145" t="s">
        <v>1279</v>
      </c>
      <c r="J374" s="185">
        <v>6</v>
      </c>
      <c r="K374" s="1" t="str">
        <f>'[2]238'!$F$7</f>
        <v xml:space="preserve">FUNDAMENTOS DAS NEUROCIÊNCIAS APLICADOS À EDUCAÇÃO E APRENDIZAGEM </v>
      </c>
      <c r="L374" s="176"/>
      <c r="M374" s="176"/>
      <c r="N374" s="2"/>
      <c r="O374" s="77"/>
      <c r="P374" s="144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 spans="1:31" ht="15.75">
      <c r="A375" s="145"/>
      <c r="B375" s="185">
        <v>239</v>
      </c>
      <c r="C375" s="379" t="s">
        <v>3825</v>
      </c>
      <c r="D375" s="379" t="s">
        <v>412</v>
      </c>
      <c r="E375" s="379" t="s">
        <v>3825</v>
      </c>
      <c r="F375" s="379" t="s">
        <v>3825</v>
      </c>
      <c r="G375" s="379" t="s">
        <v>3825</v>
      </c>
      <c r="H375" s="379" t="s">
        <v>1280</v>
      </c>
      <c r="I375" s="145" t="s">
        <v>1281</v>
      </c>
      <c r="J375" s="185">
        <v>12</v>
      </c>
      <c r="K375" s="1" t="str">
        <f>'[2]239'!$D$7</f>
        <v>ORGANIZAÇÃO E ARQUITETURA DE COMPUTADORES</v>
      </c>
      <c r="L375" s="176"/>
      <c r="M375" s="176"/>
      <c r="N375" s="2"/>
      <c r="O375" s="77"/>
      <c r="P375" s="144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 spans="1:31" ht="15.75">
      <c r="A376" s="145"/>
      <c r="B376" s="185">
        <v>240</v>
      </c>
      <c r="C376" s="379" t="s">
        <v>3825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145" t="s">
        <v>1283</v>
      </c>
      <c r="J376" s="185">
        <v>6</v>
      </c>
      <c r="K376" s="1" t="str">
        <f>'[2]240'!$D$7</f>
        <v>ORGANIZAÇÃO E ARQUITETURA DE COMPUTADORES</v>
      </c>
      <c r="L376" s="176"/>
      <c r="M376" s="176"/>
      <c r="N376" s="2"/>
      <c r="O376" s="77"/>
      <c r="P376" s="144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 spans="1:31" ht="15.75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145" t="s">
        <v>1283</v>
      </c>
      <c r="J377" s="185">
        <v>6</v>
      </c>
      <c r="K377" s="1" t="str">
        <f>'[2]240'!$F$7</f>
        <v>LIDERANÇA E DESENVOLVIMENTO DE EQUIPES</v>
      </c>
      <c r="L377" s="176"/>
      <c r="M377" s="176"/>
      <c r="N377" s="2"/>
      <c r="O377" s="77"/>
      <c r="P377" s="144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 spans="1:31" ht="15.75">
      <c r="A378" s="145"/>
      <c r="B378" s="185">
        <v>241</v>
      </c>
      <c r="C378" s="379" t="s">
        <v>3829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145" t="s">
        <v>1285</v>
      </c>
      <c r="J378" s="185">
        <v>12</v>
      </c>
      <c r="K378" s="1" t="str">
        <f>'[2]241'!$D$7</f>
        <v>FUNDAMENTOS EM SEGURANÇA DA INFORMAÇÃO</v>
      </c>
      <c r="L378" s="177"/>
      <c r="M378" s="177"/>
      <c r="N378" s="6"/>
      <c r="O378" s="77"/>
      <c r="P378" s="144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 spans="1:31" ht="15.75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145" t="s">
        <v>1287</v>
      </c>
      <c r="J379" s="185">
        <v>6</v>
      </c>
      <c r="K379" s="1" t="str">
        <f>'[2]242'!$D$7</f>
        <v>FUNDAMENTOS EM SEGURANÇA DA INFORMAÇÃO</v>
      </c>
      <c r="L379" s="176"/>
      <c r="M379" s="176"/>
      <c r="N379" s="2"/>
      <c r="O379" s="77"/>
      <c r="P379" s="144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 spans="1:31" ht="15.75">
      <c r="A380" s="145"/>
      <c r="B380" s="185">
        <v>242</v>
      </c>
      <c r="C380" s="379" t="s">
        <v>3832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145" t="s">
        <v>1287</v>
      </c>
      <c r="J380" s="185">
        <v>6</v>
      </c>
      <c r="K380" s="1" t="str">
        <f>'[2]242'!$F$7</f>
        <v>SEGURANÇA CIBERNÉTICA EM IA</v>
      </c>
      <c r="L380" s="176"/>
      <c r="M380" s="176"/>
      <c r="N380" s="2"/>
      <c r="O380" s="77"/>
      <c r="P380" s="144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 spans="1:31" ht="15.75">
      <c r="A381" s="145"/>
      <c r="B381" s="185">
        <v>243</v>
      </c>
      <c r="C381" s="379" t="s">
        <v>3802</v>
      </c>
      <c r="D381" s="379" t="s">
        <v>3797</v>
      </c>
      <c r="E381" s="379" t="s">
        <v>3802</v>
      </c>
      <c r="F381" s="379" t="s">
        <v>3802</v>
      </c>
      <c r="G381" s="379" t="s">
        <v>3804</v>
      </c>
      <c r="H381" s="379" t="s">
        <v>1288</v>
      </c>
      <c r="I381" s="145" t="s">
        <v>1289</v>
      </c>
      <c r="J381" s="185">
        <v>12</v>
      </c>
      <c r="K381" s="1" t="str">
        <f>'[2]243'!$D$7</f>
        <v>INTELIGÊNCIA ARTIFICIAL APLICADA AOS NEGÓCIOS</v>
      </c>
      <c r="L381" s="176"/>
      <c r="M381" s="176"/>
      <c r="N381" s="2"/>
      <c r="O381" s="77"/>
      <c r="P381" s="144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 spans="1:31" ht="15.75">
      <c r="A382" s="145"/>
      <c r="B382" s="185">
        <v>244</v>
      </c>
      <c r="C382" s="379" t="s">
        <v>3802</v>
      </c>
      <c r="D382" s="379" t="s">
        <v>3797</v>
      </c>
      <c r="E382" s="379" t="s">
        <v>3802</v>
      </c>
      <c r="F382" s="379" t="s">
        <v>3802</v>
      </c>
      <c r="G382" s="379" t="s">
        <v>3804</v>
      </c>
      <c r="H382" s="379" t="s">
        <v>1290</v>
      </c>
      <c r="I382" s="145" t="s">
        <v>1291</v>
      </c>
      <c r="J382" s="185">
        <v>6</v>
      </c>
      <c r="K382" s="1" t="str">
        <f>'[2]244'!$D$7</f>
        <v>INTELIGÊNCIA ARTIFICIAL APLICADA AOS NEGÓCIOS</v>
      </c>
      <c r="L382" s="176"/>
      <c r="M382" s="176"/>
      <c r="N382" s="2"/>
      <c r="O382" s="77"/>
      <c r="P382" s="144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 spans="1:31" ht="15.75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145" t="s">
        <v>1291</v>
      </c>
      <c r="J383" s="185">
        <v>6</v>
      </c>
      <c r="K383" s="1" t="str">
        <f>'[2]244'!$F$7</f>
        <v>GESTÃO DE RISCOS</v>
      </c>
      <c r="L383" s="177"/>
      <c r="M383" s="177"/>
      <c r="N383" s="6"/>
      <c r="O383" s="77"/>
      <c r="P383" s="144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 spans="1:31" ht="15.75">
      <c r="A384" s="145"/>
      <c r="B384" s="185">
        <v>245</v>
      </c>
      <c r="C384" s="379" t="s">
        <v>2136</v>
      </c>
      <c r="D384" s="379" t="s">
        <v>2137</v>
      </c>
      <c r="E384" s="379" t="s">
        <v>3836</v>
      </c>
      <c r="F384" s="379" t="s">
        <v>3836</v>
      </c>
      <c r="G384" s="379" t="s">
        <v>2138</v>
      </c>
      <c r="H384" s="379" t="s">
        <v>1292</v>
      </c>
      <c r="I384" s="145" t="s">
        <v>1293</v>
      </c>
      <c r="J384" s="185">
        <v>12</v>
      </c>
      <c r="K384" s="1" t="str">
        <f>'[2]245'!$D$7</f>
        <v>GESTÃO DA INOVAÇÃO E COMPETITIVIDADE</v>
      </c>
      <c r="L384" s="176"/>
      <c r="M384" s="176"/>
      <c r="N384" s="2"/>
      <c r="O384" s="77"/>
      <c r="P384" s="144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 spans="1:31" ht="15.75">
      <c r="A385" s="145"/>
      <c r="B385" s="185">
        <v>246</v>
      </c>
      <c r="C385" s="379" t="s">
        <v>1802</v>
      </c>
      <c r="D385" s="379" t="s">
        <v>1803</v>
      </c>
      <c r="E385" s="379" t="s">
        <v>3836</v>
      </c>
      <c r="F385" s="379" t="s">
        <v>3836</v>
      </c>
      <c r="G385" s="379" t="s">
        <v>1803</v>
      </c>
      <c r="H385" s="379" t="s">
        <v>1294</v>
      </c>
      <c r="I385" s="145" t="s">
        <v>1295</v>
      </c>
      <c r="J385" s="185">
        <v>6</v>
      </c>
      <c r="K385" s="1" t="str">
        <f>'[2]246'!$D$7</f>
        <v>GESTÃO DA INOVAÇÃO E COMPETITIVIDADE</v>
      </c>
      <c r="L385" s="176"/>
      <c r="M385" s="176"/>
      <c r="N385" s="2"/>
      <c r="O385" s="77"/>
      <c r="P385" s="144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 spans="1:31" ht="15.75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145" t="s">
        <v>1295</v>
      </c>
      <c r="J386" s="185">
        <v>6</v>
      </c>
      <c r="K386" s="1" t="str">
        <f>'[2]246'!$F$7</f>
        <v>STORYTELLING</v>
      </c>
      <c r="L386" s="176"/>
      <c r="M386" s="176"/>
      <c r="N386" s="2"/>
      <c r="O386" s="77"/>
      <c r="P386" s="144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 spans="1:31" ht="15.75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145" t="s">
        <v>1297</v>
      </c>
      <c r="J387" s="185">
        <v>12</v>
      </c>
      <c r="K387" s="1" t="str">
        <f>'[2]247'!$D$7</f>
        <v>PSICOLOGIA, LIDERANÇA E COMPORTAMENTO NAS ORGANIZAÇÕES</v>
      </c>
      <c r="L387" s="176"/>
      <c r="M387" s="176"/>
      <c r="N387" s="2"/>
      <c r="O387" s="77"/>
      <c r="P387" s="144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 spans="1:31" ht="15.75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3842</v>
      </c>
      <c r="H388" s="379" t="s">
        <v>1298</v>
      </c>
      <c r="I388" s="145" t="s">
        <v>1299</v>
      </c>
      <c r="J388" s="185">
        <v>6</v>
      </c>
      <c r="K388" s="1" t="str">
        <f>'[2]248'!$D$7</f>
        <v>PSICOLOGIA, LIDERANÇA E COMPORTAMENTO NAS ORGANIZAÇÕES</v>
      </c>
      <c r="L388" s="177"/>
      <c r="M388" s="177"/>
      <c r="N388" s="6"/>
      <c r="O388" s="77"/>
      <c r="P388" s="144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 spans="1:31" ht="15.75">
      <c r="A389" s="145"/>
      <c r="B389" s="185">
        <v>248</v>
      </c>
      <c r="C389" s="379" t="s">
        <v>3844</v>
      </c>
      <c r="D389" s="379" t="s">
        <v>3845</v>
      </c>
      <c r="E389" s="379" t="s">
        <v>3844</v>
      </c>
      <c r="F389" s="379" t="s">
        <v>3844</v>
      </c>
      <c r="G389" s="379" t="s">
        <v>3846</v>
      </c>
      <c r="H389" s="379" t="s">
        <v>1298</v>
      </c>
      <c r="I389" s="145" t="s">
        <v>1299</v>
      </c>
      <c r="J389" s="185">
        <v>6</v>
      </c>
      <c r="K389" s="1" t="str">
        <f>'[2]248'!$F$7</f>
        <v>NEGOCIAÇÃO, COMUNICAÇÃO INTERPESSOAL E INTELIGÊNCIA EMOCIONAL</v>
      </c>
      <c r="L389" s="176"/>
      <c r="M389" s="176"/>
      <c r="N389" s="2"/>
      <c r="O389" s="77"/>
      <c r="P389" s="144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 spans="1:31" ht="15.75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3813</v>
      </c>
      <c r="H390" s="379" t="s">
        <v>1300</v>
      </c>
      <c r="I390" s="145" t="s">
        <v>1301</v>
      </c>
      <c r="J390" s="185">
        <v>12</v>
      </c>
      <c r="K390" s="1" t="str">
        <f>'[2]249'!$D$7</f>
        <v>RECURSOS HUMANOS</v>
      </c>
      <c r="L390" s="176"/>
      <c r="M390" s="176"/>
      <c r="N390" s="2"/>
      <c r="O390" s="77"/>
      <c r="P390" s="144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 spans="1:31" ht="15.75">
      <c r="A391" s="145"/>
      <c r="B391" s="185">
        <v>250</v>
      </c>
      <c r="C391" s="379" t="s">
        <v>1163</v>
      </c>
      <c r="D391" s="379" t="s">
        <v>1164</v>
      </c>
      <c r="E391" s="379" t="s">
        <v>3820</v>
      </c>
      <c r="F391" s="379" t="s">
        <v>3820</v>
      </c>
      <c r="G391" s="379" t="s">
        <v>1165</v>
      </c>
      <c r="H391" s="379" t="s">
        <v>1302</v>
      </c>
      <c r="I391" s="145" t="s">
        <v>1303</v>
      </c>
      <c r="J391" s="185">
        <v>6</v>
      </c>
      <c r="K391" s="1" t="str">
        <f>'[2]250'!$D$7</f>
        <v>RECURSOS HUMANOS</v>
      </c>
      <c r="L391" s="176"/>
      <c r="M391" s="176"/>
      <c r="N391" s="2"/>
      <c r="O391" s="77"/>
      <c r="P391" s="144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 spans="1:31" ht="15.75">
      <c r="A392" s="145"/>
      <c r="B392" s="185">
        <v>250</v>
      </c>
      <c r="C392" s="379" t="s">
        <v>3850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145" t="s">
        <v>1303</v>
      </c>
      <c r="J392" s="185">
        <v>6</v>
      </c>
      <c r="K392" s="1" t="str">
        <f>'[2]250'!$F$7</f>
        <v>GESTÃO DA INOVAÇÃO E COMPETITIVIDADE</v>
      </c>
      <c r="L392" s="176"/>
      <c r="M392" s="176"/>
      <c r="N392" s="2"/>
      <c r="O392" s="77"/>
      <c r="P392" s="144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 spans="1:31" ht="15.75">
      <c r="A393" s="145"/>
      <c r="B393" s="185">
        <v>251</v>
      </c>
      <c r="C393" s="379" t="s">
        <v>3852</v>
      </c>
      <c r="D393" s="379" t="s">
        <v>3853</v>
      </c>
      <c r="E393" s="379" t="s">
        <v>3853</v>
      </c>
      <c r="F393" s="379" t="s">
        <v>3853</v>
      </c>
      <c r="G393" s="379" t="s">
        <v>3853</v>
      </c>
      <c r="H393" s="379" t="s">
        <v>1304</v>
      </c>
      <c r="I393" s="145" t="s">
        <v>1305</v>
      </c>
      <c r="J393" s="185">
        <v>12</v>
      </c>
      <c r="K393" s="1" t="str">
        <f>'[2]251'!$D$7</f>
        <v>ARQUITETURA DE SOFTWARE</v>
      </c>
      <c r="L393" s="177"/>
      <c r="M393" s="177"/>
      <c r="N393" s="6"/>
      <c r="O393" s="77"/>
      <c r="P393" s="144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 spans="1:31" ht="15.75">
      <c r="A394" s="145"/>
      <c r="B394" s="185">
        <v>252</v>
      </c>
      <c r="C394" s="379" t="s">
        <v>3852</v>
      </c>
      <c r="D394" s="379" t="s">
        <v>3853</v>
      </c>
      <c r="E394" s="379" t="s">
        <v>3853</v>
      </c>
      <c r="F394" s="379" t="s">
        <v>3853</v>
      </c>
      <c r="G394" s="379" t="s">
        <v>3853</v>
      </c>
      <c r="H394" s="379" t="s">
        <v>1306</v>
      </c>
      <c r="I394" s="145" t="s">
        <v>1307</v>
      </c>
      <c r="J394" s="185">
        <v>6</v>
      </c>
      <c r="K394" s="1" t="str">
        <f>'[2]252'!$D$7</f>
        <v>ARQUITETURA DE SOFTWARE</v>
      </c>
      <c r="L394" s="176"/>
      <c r="M394" s="176"/>
      <c r="N394" s="2"/>
      <c r="O394" s="77"/>
      <c r="P394" s="144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 spans="1:31" ht="15.75">
      <c r="A395" s="145"/>
      <c r="B395" s="185">
        <v>252</v>
      </c>
      <c r="C395" s="379" t="s">
        <v>3857</v>
      </c>
      <c r="D395" s="379" t="s">
        <v>3858</v>
      </c>
      <c r="E395" s="379" t="s">
        <v>3858</v>
      </c>
      <c r="F395" s="379" t="s">
        <v>3858</v>
      </c>
      <c r="G395" s="379" t="s">
        <v>3858</v>
      </c>
      <c r="H395" s="379" t="s">
        <v>1306</v>
      </c>
      <c r="I395" s="145" t="s">
        <v>1307</v>
      </c>
      <c r="J395" s="185">
        <v>6</v>
      </c>
      <c r="K395" s="1" t="str">
        <f>'[2]252'!$F$7</f>
        <v>DESIGN DE INTERAÇÃO</v>
      </c>
      <c r="L395" s="176"/>
      <c r="M395" s="176"/>
      <c r="N395" s="2"/>
      <c r="O395" s="77"/>
      <c r="P395" s="144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 spans="1:31" ht="15.75">
      <c r="A396" s="145"/>
      <c r="B396" s="185">
        <v>253</v>
      </c>
      <c r="C396" s="379" t="s">
        <v>3860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145" t="s">
        <v>1309</v>
      </c>
      <c r="J396" s="185">
        <v>12</v>
      </c>
      <c r="K396" s="1" t="str">
        <f>'[2]253'!$D$7</f>
        <v>GESTÃO DA INOVAÇÃO E COMPETITIVIDADE</v>
      </c>
      <c r="L396" s="176"/>
      <c r="M396" s="176"/>
      <c r="N396" s="2"/>
      <c r="O396" s="77"/>
      <c r="P396" s="144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 spans="1:31" ht="15.75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145" t="s">
        <v>1311</v>
      </c>
      <c r="J397" s="185">
        <v>6</v>
      </c>
      <c r="K397" s="1" t="str">
        <f>'[2]254'!$D$7</f>
        <v>GESTÃO DA INOVAÇÃO E COMPETITIVIDADE</v>
      </c>
      <c r="L397" s="176"/>
      <c r="M397" s="176"/>
      <c r="N397" s="2"/>
      <c r="O397" s="77"/>
      <c r="P397" s="144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 spans="1:31" ht="15.75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145" t="s">
        <v>1311</v>
      </c>
      <c r="J398" s="185">
        <v>6</v>
      </c>
      <c r="K398" s="1" t="str">
        <f>'[2]254'!$F$7</f>
        <v>GESTÃO DA QUALIDADE</v>
      </c>
      <c r="L398" s="177"/>
      <c r="M398" s="177"/>
      <c r="N398" s="6"/>
      <c r="O398" s="77"/>
      <c r="P398" s="144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 spans="1:31" ht="15.75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145" t="s">
        <v>1313</v>
      </c>
      <c r="J399" s="185">
        <v>12</v>
      </c>
      <c r="K399" s="1" t="str">
        <f>'[2]255'!$D$7</f>
        <v>GESTÃO ESTRATÉGICA DE PESSOAS </v>
      </c>
      <c r="L399" s="176"/>
      <c r="M399" s="176"/>
      <c r="N399" s="2"/>
      <c r="O399" s="77"/>
      <c r="P399" s="144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 spans="1:31" ht="15.75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145" t="s">
        <v>1315</v>
      </c>
      <c r="J400" s="185">
        <v>6</v>
      </c>
      <c r="K400" s="1" t="str">
        <f>'[2]256'!$D$7</f>
        <v>GESTÃO ESTRATÉGICA DE PESSOAS </v>
      </c>
      <c r="L400" s="176"/>
      <c r="M400" s="176"/>
      <c r="N400" s="2"/>
      <c r="O400" s="77"/>
      <c r="P400" s="144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 spans="1:31" ht="15.75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145" t="s">
        <v>1315</v>
      </c>
      <c r="J401" s="185">
        <v>6</v>
      </c>
      <c r="K401" s="1" t="str">
        <f>'[2]256'!$F$7</f>
        <v>GESTÃO DE RISCOS EM PROJETOS</v>
      </c>
      <c r="L401" s="176"/>
      <c r="M401" s="176"/>
      <c r="N401" s="2"/>
      <c r="O401" s="77"/>
      <c r="P401" s="144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 spans="1:31" ht="15.75">
      <c r="A402" s="145"/>
      <c r="B402" s="185">
        <v>257</v>
      </c>
      <c r="C402" s="379" t="s">
        <v>3865</v>
      </c>
      <c r="D402" s="379" t="s">
        <v>3866</v>
      </c>
      <c r="E402" s="379" t="s">
        <v>3867</v>
      </c>
      <c r="F402" s="379" t="s">
        <v>3867</v>
      </c>
      <c r="G402" s="379" t="s">
        <v>3868</v>
      </c>
      <c r="H402" s="379" t="s">
        <v>1316</v>
      </c>
      <c r="I402" s="145" t="s">
        <v>1317</v>
      </c>
      <c r="J402" s="185">
        <v>12</v>
      </c>
      <c r="K402" s="1" t="str">
        <f>'[2]257'!$D$7</f>
        <v xml:space="preserve">MENTORIA CRISTÃ </v>
      </c>
      <c r="L402" s="176"/>
      <c r="M402" s="176"/>
      <c r="N402" s="2"/>
      <c r="O402" s="77"/>
      <c r="P402" s="144"/>
      <c r="Q402" s="7"/>
      <c r="R402" s="7"/>
    </row>
    <row r="403" spans="1:31" ht="15.75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145" t="s">
        <v>1321</v>
      </c>
      <c r="J403" s="185">
        <v>12</v>
      </c>
      <c r="K403" s="1"/>
      <c r="L403" s="177"/>
      <c r="M403" s="177"/>
      <c r="N403" s="6"/>
      <c r="O403" s="77"/>
      <c r="P403" s="144"/>
      <c r="Q403" s="7"/>
      <c r="R403" s="7"/>
    </row>
    <row r="404" spans="1:31" ht="15.75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145" t="s">
        <v>1324</v>
      </c>
      <c r="J404" s="185">
        <v>6</v>
      </c>
      <c r="K404" s="1"/>
      <c r="L404" s="176"/>
      <c r="M404" s="176"/>
      <c r="N404" s="2"/>
      <c r="O404" s="77"/>
      <c r="P404" s="144"/>
      <c r="Q404" s="7"/>
      <c r="R404" s="7"/>
    </row>
    <row r="405" spans="1:31" ht="26.25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145" t="s">
        <v>1324</v>
      </c>
      <c r="J405" s="185">
        <v>6</v>
      </c>
      <c r="K405" s="1"/>
      <c r="L405" s="176"/>
      <c r="M405" s="176"/>
      <c r="N405" s="2"/>
      <c r="O405" s="77"/>
      <c r="P405" s="144"/>
      <c r="Q405" s="9"/>
      <c r="R405" s="9"/>
    </row>
  </sheetData>
  <protectedRanges>
    <protectedRange sqref="C3:K360" name="Range1"/>
    <protectedRange sqref="A1:K2" name="TUDO MENOS TURMA_1"/>
    <protectedRange sqref="J361:K362 H363:K363 I364:K365 D363 K366:K405 C361:G362" name="TUDO MENOS TURMA_8"/>
    <protectedRange sqref="H361" name="tudo antes de turma_1_1_1"/>
    <protectedRange sqref="H362" name="tudo antes de turma_1_1_2_1"/>
  </protectedRanges>
  <autoFilter ref="A1:P405" xr:uid="{4A902DCC-4D1A-470F-AB89-5CB9FCA4FE54}">
    <filterColumn colId="11" showButton="0"/>
  </autoFilter>
  <mergeCells count="45">
    <mergeCell ref="L360:M360"/>
    <mergeCell ref="S3:V3"/>
    <mergeCell ref="L223:M228"/>
    <mergeCell ref="L229:M229"/>
    <mergeCell ref="L244:M244"/>
    <mergeCell ref="L230:M236"/>
    <mergeCell ref="L237:M243"/>
    <mergeCell ref="E1:E2"/>
    <mergeCell ref="N1:N2"/>
    <mergeCell ref="O1:O2"/>
    <mergeCell ref="P1:P2"/>
    <mergeCell ref="L222:M222"/>
    <mergeCell ref="K1:K2"/>
    <mergeCell ref="L1:M1"/>
    <mergeCell ref="I1:I2"/>
    <mergeCell ref="J1:J2"/>
    <mergeCell ref="F1:F2"/>
    <mergeCell ref="G1:G2"/>
    <mergeCell ref="H1:H2"/>
    <mergeCell ref="B19:B20"/>
    <mergeCell ref="A1:A2"/>
    <mergeCell ref="B1:B2"/>
    <mergeCell ref="C1:C2"/>
    <mergeCell ref="D1:D2"/>
    <mergeCell ref="B4:B5"/>
    <mergeCell ref="B7:B8"/>
    <mergeCell ref="B10:B11"/>
    <mergeCell ref="B13:B14"/>
    <mergeCell ref="B16:B17"/>
    <mergeCell ref="B351:B352"/>
    <mergeCell ref="B353:B354"/>
    <mergeCell ref="B355:B356"/>
    <mergeCell ref="B358:B359"/>
    <mergeCell ref="B37:B38"/>
    <mergeCell ref="B40:B41"/>
    <mergeCell ref="B349:B350"/>
    <mergeCell ref="B341:B342"/>
    <mergeCell ref="B343:B344"/>
    <mergeCell ref="B345:B346"/>
    <mergeCell ref="B347:B348"/>
    <mergeCell ref="B22:B23"/>
    <mergeCell ref="B25:B26"/>
    <mergeCell ref="B28:B29"/>
    <mergeCell ref="B31:B32"/>
    <mergeCell ref="B34:B35"/>
  </mergeCells>
  <conditionalFormatting sqref="N1:N244 N246:N404">
    <cfRule type="containsText" dxfId="17" priority="1" operator="containsText" text="AGUARDANDO ANÁLISE">
      <formula>NOT(ISERROR(SEARCH("AGUARDANDO ANÁLISE",N1)))</formula>
    </cfRule>
    <cfRule type="containsText" dxfId="16" priority="2" operator="containsText" text="OK">
      <formula>NOT(ISERROR(SEARCH("OK",N1)))</formula>
    </cfRule>
  </conditionalFormatting>
  <dataValidations count="4">
    <dataValidation type="list" allowBlank="1" showInputMessage="1" showErrorMessage="1" sqref="O230:O243 O245:O359 O223:O228 O3:O221" xr:uid="{9FD1DA9A-C156-4E2D-AC42-52F9BB47029F}">
      <formula1>$T$5:$T$24</formula1>
    </dataValidation>
    <dataValidation type="list" allowBlank="1" showInputMessage="1" showErrorMessage="1" sqref="N3:N221 N223:N228 N230:N243 N245:N359" xr:uid="{99B75CDC-2EDE-4566-BA09-E47D01BA3A16}">
      <formula1>$V$5:$V$8</formula1>
    </dataValidation>
    <dataValidation type="list" allowBlank="1" showInputMessage="1" showErrorMessage="1" sqref="N363:N365 N368:N370 N373:N375 N378:N380 N383:N385 N388:N390 N393:N395 N398:N400 N403:N405" xr:uid="{079C406F-5209-401A-A626-4EA96BAC2866}">
      <formula1>$Z$3:$Z$5</formula1>
    </dataValidation>
    <dataValidation type="list" allowBlank="1" showInputMessage="1" showErrorMessage="1" sqref="O361:O405" xr:uid="{0A7E4D0B-504F-48C1-B81E-E363C398C992}">
      <formula1>$S$3:$S$24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C5D-33A9-4708-A49A-895DEE8C8EB4}">
  <dimension ref="A1:AH405"/>
  <sheetViews>
    <sheetView topLeftCell="I1" zoomScale="80" zoomScaleNormal="80" workbookViewId="0">
      <selection activeCell="K3" sqref="K3"/>
    </sheetView>
  </sheetViews>
  <sheetFormatPr defaultColWidth="7" defaultRowHeight="15"/>
  <cols>
    <col min="1" max="1" width="11.140625" bestFit="1" customWidth="1"/>
    <col min="2" max="2" width="10.85546875" bestFit="1" customWidth="1"/>
    <col min="3" max="3" width="11.28515625" bestFit="1" customWidth="1"/>
    <col min="4" max="5" width="12.7109375" bestFit="1" customWidth="1"/>
    <col min="6" max="6" width="12.7109375" customWidth="1"/>
    <col min="7" max="7" width="11.42578125" bestFit="1" customWidth="1"/>
    <col min="8" max="8" width="13.140625" bestFit="1" customWidth="1"/>
    <col min="9" max="9" width="71" customWidth="1"/>
    <col min="10" max="10" width="13.28515625" bestFit="1" customWidth="1"/>
    <col min="11" max="11" width="115.5703125" bestFit="1" customWidth="1"/>
    <col min="12" max="12" width="12.5703125" customWidth="1"/>
    <col min="13" max="13" width="12.42578125" customWidth="1"/>
    <col min="14" max="14" width="19.5703125" bestFit="1" customWidth="1"/>
    <col min="15" max="15" width="23.85546875" customWidth="1"/>
    <col min="16" max="16" width="30.42578125" bestFit="1" customWidth="1"/>
    <col min="20" max="20" width="10.140625" bestFit="1" customWidth="1"/>
    <col min="21" max="21" width="19.28515625" bestFit="1" customWidth="1"/>
    <col min="22" max="22" width="21.85546875" bestFit="1" customWidth="1"/>
    <col min="23" max="23" width="17.85546875" bestFit="1" customWidth="1"/>
  </cols>
  <sheetData>
    <row r="1" spans="1:32" ht="15.75">
      <c r="A1" s="574" t="s">
        <v>1204</v>
      </c>
      <c r="B1" s="574" t="s">
        <v>94</v>
      </c>
      <c r="C1" s="574" t="s">
        <v>95</v>
      </c>
      <c r="D1" s="574" t="s">
        <v>96</v>
      </c>
      <c r="E1" s="574" t="s">
        <v>1326</v>
      </c>
      <c r="F1" s="574" t="s">
        <v>1327</v>
      </c>
      <c r="G1" s="574" t="s">
        <v>100</v>
      </c>
      <c r="H1" s="574" t="s">
        <v>101</v>
      </c>
      <c r="I1" s="574" t="s">
        <v>1</v>
      </c>
      <c r="J1" s="574" t="s">
        <v>2</v>
      </c>
      <c r="K1" s="574" t="s">
        <v>1328</v>
      </c>
      <c r="L1" s="577" t="s">
        <v>1810</v>
      </c>
      <c r="M1" s="577"/>
      <c r="N1" s="574" t="s">
        <v>1330</v>
      </c>
      <c r="O1" s="574" t="s">
        <v>3285</v>
      </c>
      <c r="P1" s="574" t="s">
        <v>4504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26.25">
      <c r="A2" s="574"/>
      <c r="B2" s="574"/>
      <c r="C2" s="574"/>
      <c r="D2" s="574"/>
      <c r="E2" s="574"/>
      <c r="F2" s="574"/>
      <c r="G2" s="574"/>
      <c r="H2" s="574"/>
      <c r="I2" s="574"/>
      <c r="J2" s="574"/>
      <c r="K2" s="574"/>
      <c r="L2" s="273" t="s">
        <v>4413</v>
      </c>
      <c r="M2" s="273" t="s">
        <v>3194</v>
      </c>
      <c r="N2" s="574"/>
      <c r="O2" s="574"/>
      <c r="P2" s="574"/>
      <c r="Q2" s="7"/>
      <c r="R2" s="9"/>
      <c r="S2" s="7"/>
      <c r="T2" s="578" t="s">
        <v>4505</v>
      </c>
      <c r="U2" s="578"/>
      <c r="V2" s="578"/>
      <c r="W2" s="578"/>
      <c r="X2" s="7"/>
      <c r="Y2" s="7"/>
      <c r="Z2" s="7"/>
      <c r="AA2" s="7"/>
      <c r="AB2" s="7"/>
      <c r="AC2" s="7"/>
      <c r="AD2" s="7"/>
      <c r="AE2" s="7"/>
      <c r="AF2" s="7"/>
    </row>
    <row r="3" spans="1:32" ht="15.75">
      <c r="A3" s="2" t="s">
        <v>113</v>
      </c>
      <c r="B3" s="2">
        <v>1</v>
      </c>
      <c r="C3" s="1" t="s">
        <v>114</v>
      </c>
      <c r="D3" s="1" t="s">
        <v>115</v>
      </c>
      <c r="E3" s="1" t="s">
        <v>116</v>
      </c>
      <c r="F3" s="1" t="s">
        <v>116</v>
      </c>
      <c r="G3" s="1" t="s">
        <v>116</v>
      </c>
      <c r="H3" s="64" t="s">
        <v>117</v>
      </c>
      <c r="I3" s="1" t="s">
        <v>118</v>
      </c>
      <c r="J3" s="2">
        <v>12</v>
      </c>
      <c r="K3" s="1" t="str">
        <f>'[2]1'!$D$16</f>
        <v>HOSPITAIS E PLANOS DE SAÚDE FRENTE AO CDC</v>
      </c>
      <c r="L3" s="103">
        <v>45658</v>
      </c>
      <c r="M3" s="103">
        <v>45962</v>
      </c>
      <c r="N3" s="61" t="s">
        <v>4177</v>
      </c>
      <c r="O3" s="144" t="s">
        <v>139</v>
      </c>
      <c r="P3" s="144"/>
      <c r="Q3" s="7"/>
      <c r="R3" s="7"/>
      <c r="S3" s="7"/>
      <c r="T3" s="284" t="s">
        <v>121</v>
      </c>
      <c r="U3" s="285" t="s">
        <v>4419</v>
      </c>
      <c r="V3" s="285" t="s">
        <v>125</v>
      </c>
      <c r="W3" s="285" t="s">
        <v>4419</v>
      </c>
      <c r="X3" s="7"/>
      <c r="Y3" s="7"/>
      <c r="Z3" s="7"/>
      <c r="AA3" s="7"/>
      <c r="AB3" s="7"/>
      <c r="AC3" s="7"/>
      <c r="AD3" s="7"/>
      <c r="AE3" s="7"/>
      <c r="AF3" s="7"/>
    </row>
    <row r="4" spans="1:32" ht="15.75">
      <c r="A4" s="420" t="s">
        <v>113</v>
      </c>
      <c r="B4" s="420">
        <v>2</v>
      </c>
      <c r="C4" s="1" t="s">
        <v>126</v>
      </c>
      <c r="D4" s="1" t="s">
        <v>127</v>
      </c>
      <c r="E4" s="1" t="s">
        <v>126</v>
      </c>
      <c r="F4" s="1" t="s">
        <v>126</v>
      </c>
      <c r="G4" s="1" t="s">
        <v>126</v>
      </c>
      <c r="H4" s="64" t="s">
        <v>129</v>
      </c>
      <c r="I4" s="1" t="s">
        <v>130</v>
      </c>
      <c r="J4" s="2">
        <v>6</v>
      </c>
      <c r="K4" s="1" t="str">
        <f>'[2]2'!$D$17</f>
        <v>Publicidade e Propaganda no CDC</v>
      </c>
      <c r="L4" s="103">
        <v>45809</v>
      </c>
      <c r="M4" s="103">
        <v>45962</v>
      </c>
      <c r="N4" s="61" t="s">
        <v>4177</v>
      </c>
      <c r="O4" s="144" t="s">
        <v>139</v>
      </c>
      <c r="P4" s="144"/>
      <c r="Q4" s="7"/>
      <c r="R4" s="7"/>
      <c r="S4" s="7"/>
      <c r="T4" s="256" t="s">
        <v>1205</v>
      </c>
      <c r="U4" s="145" t="s">
        <v>131</v>
      </c>
      <c r="V4" s="200" t="s">
        <v>1444</v>
      </c>
      <c r="W4" s="144" t="s">
        <v>133</v>
      </c>
      <c r="X4" s="7"/>
      <c r="Y4" s="7"/>
      <c r="Z4" s="7"/>
      <c r="AA4" s="7"/>
      <c r="AB4" s="7"/>
      <c r="AC4" s="7"/>
      <c r="AD4" s="7"/>
      <c r="AE4" s="7"/>
      <c r="AF4" s="7"/>
    </row>
    <row r="5" spans="1:32" ht="15.75">
      <c r="A5" s="421"/>
      <c r="B5" s="421"/>
      <c r="C5" s="1" t="s">
        <v>136</v>
      </c>
      <c r="D5" s="1" t="s">
        <v>137</v>
      </c>
      <c r="E5" s="1" t="s">
        <v>136</v>
      </c>
      <c r="F5" s="1" t="s">
        <v>136</v>
      </c>
      <c r="G5" s="1" t="s">
        <v>136</v>
      </c>
      <c r="H5" s="64" t="s">
        <v>129</v>
      </c>
      <c r="I5" s="1" t="s">
        <v>130</v>
      </c>
      <c r="J5" s="2">
        <v>6</v>
      </c>
      <c r="K5" s="1" t="str">
        <f>'[2]2'!$F$17</f>
        <v>A Proteção Contratual do Consumidor</v>
      </c>
      <c r="L5" s="103">
        <v>45809</v>
      </c>
      <c r="M5" s="103">
        <v>45931</v>
      </c>
      <c r="N5" s="61" t="s">
        <v>4177</v>
      </c>
      <c r="O5" s="144" t="s">
        <v>139</v>
      </c>
      <c r="P5" s="144"/>
      <c r="Q5" s="7"/>
      <c r="R5" s="7"/>
      <c r="S5" s="7"/>
      <c r="T5" s="331" t="s">
        <v>1207</v>
      </c>
      <c r="U5" s="332" t="s">
        <v>139</v>
      </c>
      <c r="V5" s="200" t="s">
        <v>1335</v>
      </c>
      <c r="W5" s="144" t="s">
        <v>4177</v>
      </c>
      <c r="X5" s="7"/>
      <c r="Y5" s="7"/>
      <c r="Z5" s="7"/>
      <c r="AA5" s="7"/>
      <c r="AB5" s="7"/>
      <c r="AC5" s="7"/>
      <c r="AD5" s="7"/>
      <c r="AE5" s="7"/>
      <c r="AF5" s="7"/>
    </row>
    <row r="6" spans="1:32" ht="15.75">
      <c r="A6" s="2" t="s">
        <v>113</v>
      </c>
      <c r="B6" s="2">
        <v>3</v>
      </c>
      <c r="C6" s="1" t="s">
        <v>142</v>
      </c>
      <c r="D6" s="1" t="s">
        <v>143</v>
      </c>
      <c r="E6" s="1" t="s">
        <v>145</v>
      </c>
      <c r="F6" s="1" t="s">
        <v>145</v>
      </c>
      <c r="G6" s="1" t="s">
        <v>145</v>
      </c>
      <c r="H6" s="64" t="s">
        <v>146</v>
      </c>
      <c r="I6" s="1" t="s">
        <v>147</v>
      </c>
      <c r="J6" s="2">
        <v>12</v>
      </c>
      <c r="K6" s="1" t="str">
        <f>'[2]3'!$D$17</f>
        <v>Processo Constitucional</v>
      </c>
      <c r="L6" s="103">
        <v>45658</v>
      </c>
      <c r="M6" s="103">
        <v>45962</v>
      </c>
      <c r="N6" s="61" t="s">
        <v>4177</v>
      </c>
      <c r="O6" s="144" t="s">
        <v>139</v>
      </c>
      <c r="P6" s="144"/>
      <c r="Q6" s="7"/>
      <c r="R6" s="7"/>
      <c r="S6" s="7"/>
      <c r="T6" s="256" t="s">
        <v>1211</v>
      </c>
      <c r="U6" s="145" t="s">
        <v>148</v>
      </c>
      <c r="V6" s="200" t="s">
        <v>1361</v>
      </c>
      <c r="W6" s="144" t="s">
        <v>4182</v>
      </c>
      <c r="X6" s="7"/>
      <c r="Y6" s="7"/>
      <c r="Z6" s="7"/>
      <c r="AA6" s="7"/>
      <c r="AB6" s="7"/>
      <c r="AC6" s="7"/>
      <c r="AD6" s="7"/>
      <c r="AE6" s="7"/>
      <c r="AF6" s="7"/>
    </row>
    <row r="7" spans="1:32" ht="15.75">
      <c r="A7" s="420" t="s">
        <v>113</v>
      </c>
      <c r="B7" s="420">
        <v>4</v>
      </c>
      <c r="C7" s="1" t="s">
        <v>152</v>
      </c>
      <c r="D7" s="1" t="s">
        <v>153</v>
      </c>
      <c r="E7" s="1" t="s">
        <v>152</v>
      </c>
      <c r="F7" s="1" t="s">
        <v>152</v>
      </c>
      <c r="G7" s="1" t="s">
        <v>152</v>
      </c>
      <c r="H7" s="64" t="s">
        <v>155</v>
      </c>
      <c r="I7" s="1" t="s">
        <v>156</v>
      </c>
      <c r="J7" s="2">
        <v>6</v>
      </c>
      <c r="K7" s="1" t="str">
        <f>'[2]4'!$D$17</f>
        <v>Direito da Sucessões</v>
      </c>
      <c r="L7" s="103">
        <v>45809</v>
      </c>
      <c r="M7" s="103">
        <v>45962</v>
      </c>
      <c r="N7" s="61" t="s">
        <v>4177</v>
      </c>
      <c r="O7" s="144" t="s">
        <v>139</v>
      </c>
      <c r="P7" s="144"/>
      <c r="Q7" s="7"/>
      <c r="R7" s="7"/>
      <c r="S7" s="7"/>
      <c r="T7" s="256" t="s">
        <v>1212</v>
      </c>
      <c r="U7" s="145" t="s">
        <v>183</v>
      </c>
      <c r="V7" s="200" t="s">
        <v>4507</v>
      </c>
      <c r="W7" s="144" t="s">
        <v>141</v>
      </c>
      <c r="X7" s="7"/>
      <c r="Y7" s="7"/>
      <c r="Z7" s="7"/>
      <c r="AA7" s="7"/>
      <c r="AB7" s="7"/>
      <c r="AC7" s="7"/>
      <c r="AD7" s="7"/>
      <c r="AE7" s="7"/>
      <c r="AF7" s="7"/>
    </row>
    <row r="8" spans="1:32" ht="15.75">
      <c r="A8" s="421"/>
      <c r="B8" s="421"/>
      <c r="C8" s="1" t="s">
        <v>159</v>
      </c>
      <c r="D8" s="1" t="s">
        <v>160</v>
      </c>
      <c r="E8" s="1" t="s">
        <v>162</v>
      </c>
      <c r="F8" s="1" t="s">
        <v>162</v>
      </c>
      <c r="G8" s="1" t="s">
        <v>162</v>
      </c>
      <c r="H8" s="64" t="s">
        <v>155</v>
      </c>
      <c r="I8" s="1" t="s">
        <v>156</v>
      </c>
      <c r="J8" s="2">
        <v>6</v>
      </c>
      <c r="K8" s="1" t="str">
        <f>'[2]4'!$F$17</f>
        <v>Direito Civil: Parte Geral e Obrigações</v>
      </c>
      <c r="L8" s="103">
        <v>45809</v>
      </c>
      <c r="M8" s="103">
        <v>45931</v>
      </c>
      <c r="N8" s="61" t="s">
        <v>4177</v>
      </c>
      <c r="O8" s="144" t="s">
        <v>139</v>
      </c>
      <c r="P8" s="144"/>
      <c r="Q8" s="7"/>
      <c r="R8" s="7"/>
      <c r="S8" s="7"/>
      <c r="T8" s="335" t="s">
        <v>1214</v>
      </c>
      <c r="U8" s="336" t="s">
        <v>4187</v>
      </c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>
      <c r="A9" s="2" t="s">
        <v>113</v>
      </c>
      <c r="B9" s="2">
        <v>5</v>
      </c>
      <c r="C9" s="1" t="s">
        <v>167</v>
      </c>
      <c r="D9" s="1" t="s">
        <v>168</v>
      </c>
      <c r="E9" s="1" t="s">
        <v>170</v>
      </c>
      <c r="F9" s="1" t="s">
        <v>170</v>
      </c>
      <c r="G9" s="1" t="s">
        <v>170</v>
      </c>
      <c r="H9" s="64" t="s">
        <v>171</v>
      </c>
      <c r="I9" s="1" t="s">
        <v>172</v>
      </c>
      <c r="J9" s="2">
        <v>12</v>
      </c>
      <c r="K9" s="1" t="str">
        <f>'[2]5'!$D$17</f>
        <v>Ministério Público do Trabalho</v>
      </c>
      <c r="L9" s="103">
        <v>45658</v>
      </c>
      <c r="M9" s="103">
        <v>45962</v>
      </c>
      <c r="N9" s="61" t="s">
        <v>4177</v>
      </c>
      <c r="O9" s="144" t="s">
        <v>139</v>
      </c>
      <c r="P9" s="144"/>
      <c r="Q9" s="7"/>
      <c r="R9" s="7"/>
      <c r="S9" s="7"/>
      <c r="T9" s="256" t="s">
        <v>1215</v>
      </c>
      <c r="U9" s="145" t="s">
        <v>120</v>
      </c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75">
      <c r="A10" s="420" t="s">
        <v>113</v>
      </c>
      <c r="B10" s="420">
        <v>6</v>
      </c>
      <c r="C10" s="1" t="s">
        <v>176</v>
      </c>
      <c r="D10" s="1" t="s">
        <v>177</v>
      </c>
      <c r="E10" s="1" t="s">
        <v>179</v>
      </c>
      <c r="F10" s="1" t="s">
        <v>179</v>
      </c>
      <c r="G10" s="1" t="s">
        <v>179</v>
      </c>
      <c r="H10" s="64" t="s">
        <v>181</v>
      </c>
      <c r="I10" s="1" t="s">
        <v>182</v>
      </c>
      <c r="J10" s="2">
        <v>6</v>
      </c>
      <c r="K10" s="1" t="str">
        <f>'[2]6'!$D$17</f>
        <v>Direito Individual do Trabalho - Contrato de Trabalho</v>
      </c>
      <c r="L10" s="103">
        <v>45809</v>
      </c>
      <c r="M10" s="103">
        <v>45962</v>
      </c>
      <c r="N10" s="61" t="s">
        <v>4177</v>
      </c>
      <c r="O10" s="144" t="s">
        <v>139</v>
      </c>
      <c r="P10" s="144"/>
      <c r="Q10" s="7"/>
      <c r="R10" s="7"/>
      <c r="S10" s="7"/>
      <c r="T10" s="256" t="s">
        <v>1216</v>
      </c>
      <c r="U10" s="145" t="s">
        <v>4191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.75">
      <c r="A11" s="421"/>
      <c r="B11" s="421"/>
      <c r="C11" s="1" t="s">
        <v>184</v>
      </c>
      <c r="D11" s="1" t="s">
        <v>185</v>
      </c>
      <c r="E11" s="1" t="s">
        <v>184</v>
      </c>
      <c r="F11" s="1" t="s">
        <v>184</v>
      </c>
      <c r="G11" s="1" t="s">
        <v>184</v>
      </c>
      <c r="H11" s="64" t="s">
        <v>181</v>
      </c>
      <c r="I11" s="1" t="s">
        <v>182</v>
      </c>
      <c r="J11" s="2">
        <v>6</v>
      </c>
      <c r="K11" s="1" t="str">
        <f>'[2]6'!$F$17</f>
        <v>A Interpretação da Jurisprudência do TST em Matéria de Direito e Processo do Trabalho</v>
      </c>
      <c r="L11" s="103">
        <v>45809</v>
      </c>
      <c r="M11" s="103">
        <v>45931</v>
      </c>
      <c r="N11" s="61" t="s">
        <v>4177</v>
      </c>
      <c r="O11" s="144" t="s">
        <v>139</v>
      </c>
      <c r="P11" s="144"/>
      <c r="Q11" s="7"/>
      <c r="R11" s="7"/>
      <c r="S11" s="7"/>
      <c r="T11" s="256" t="s">
        <v>1217</v>
      </c>
      <c r="U11" s="145" t="s">
        <v>4194</v>
      </c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.75">
      <c r="A12" s="2" t="s">
        <v>113</v>
      </c>
      <c r="B12" s="2">
        <v>7</v>
      </c>
      <c r="C12" s="1" t="s">
        <v>187</v>
      </c>
      <c r="D12" s="1" t="s">
        <v>188</v>
      </c>
      <c r="E12" s="1" t="s">
        <v>190</v>
      </c>
      <c r="F12" s="1" t="s">
        <v>190</v>
      </c>
      <c r="G12" s="1" t="s">
        <v>190</v>
      </c>
      <c r="H12" s="64" t="s">
        <v>191</v>
      </c>
      <c r="I12" s="1" t="s">
        <v>192</v>
      </c>
      <c r="J12" s="2">
        <v>12</v>
      </c>
      <c r="K12" s="1" t="str">
        <f>'[2]7'!$D$17</f>
        <v>Tutela Civil do Meio Ambiente</v>
      </c>
      <c r="L12" s="103">
        <v>45658</v>
      </c>
      <c r="M12" s="103">
        <v>45962</v>
      </c>
      <c r="N12" s="61" t="s">
        <v>4177</v>
      </c>
      <c r="O12" s="144" t="s">
        <v>139</v>
      </c>
      <c r="P12" s="144"/>
      <c r="Q12" s="7"/>
      <c r="R12" s="7"/>
      <c r="S12" s="7"/>
      <c r="T12" s="256" t="s">
        <v>1218</v>
      </c>
      <c r="U12" s="145" t="s">
        <v>198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75">
      <c r="A13" s="11" t="s">
        <v>113</v>
      </c>
      <c r="B13" s="11">
        <v>8</v>
      </c>
      <c r="C13" s="1" t="s">
        <v>4573</v>
      </c>
      <c r="D13" s="1" t="s">
        <v>194</v>
      </c>
      <c r="E13" s="1" t="s">
        <v>194</v>
      </c>
      <c r="F13" s="1" t="s">
        <v>194</v>
      </c>
      <c r="G13" s="1" t="s">
        <v>194</v>
      </c>
      <c r="H13" s="64" t="s">
        <v>196</v>
      </c>
      <c r="I13" s="1" t="s">
        <v>197</v>
      </c>
      <c r="J13" s="2">
        <v>6</v>
      </c>
      <c r="K13" s="1" t="str">
        <f>'[2]8'!$D$17</f>
        <v>Tutela e responsabilidade Administrativa do Meio Ambiente</v>
      </c>
      <c r="L13" s="103">
        <v>45809</v>
      </c>
      <c r="M13" s="103">
        <v>45962</v>
      </c>
      <c r="N13" s="61" t="s">
        <v>4177</v>
      </c>
      <c r="O13" s="144" t="s">
        <v>139</v>
      </c>
      <c r="P13" s="144"/>
      <c r="Q13" s="7"/>
      <c r="R13" s="7"/>
      <c r="S13" s="7"/>
      <c r="T13" s="256" t="s">
        <v>1219</v>
      </c>
      <c r="U13" s="145" t="s">
        <v>4418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.75">
      <c r="A14" s="11"/>
      <c r="B14" s="11"/>
      <c r="C14" s="1" t="s">
        <v>3302</v>
      </c>
      <c r="D14" s="1" t="s">
        <v>200</v>
      </c>
      <c r="E14" s="1" t="s">
        <v>199</v>
      </c>
      <c r="F14" s="1" t="s">
        <v>199</v>
      </c>
      <c r="G14" s="1" t="s">
        <v>199</v>
      </c>
      <c r="H14" s="64" t="s">
        <v>196</v>
      </c>
      <c r="I14" s="1" t="s">
        <v>197</v>
      </c>
      <c r="J14" s="2">
        <v>6</v>
      </c>
      <c r="K14" s="1" t="str">
        <f>'[2]8'!$F$17</f>
        <v>Licenciamento Ambiental</v>
      </c>
      <c r="L14" s="103">
        <v>45809</v>
      </c>
      <c r="M14" s="103">
        <v>45931</v>
      </c>
      <c r="N14" s="61" t="s">
        <v>4177</v>
      </c>
      <c r="O14" s="144" t="s">
        <v>240</v>
      </c>
      <c r="P14" s="144"/>
      <c r="Q14" s="7"/>
      <c r="R14" s="7"/>
      <c r="S14" s="7"/>
      <c r="T14" s="256" t="s">
        <v>1221</v>
      </c>
      <c r="U14" s="145" t="s">
        <v>208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.75">
      <c r="A15" s="2" t="s">
        <v>132</v>
      </c>
      <c r="B15" s="2">
        <v>9</v>
      </c>
      <c r="C15" s="1" t="s">
        <v>203</v>
      </c>
      <c r="D15" s="1" t="s">
        <v>3047</v>
      </c>
      <c r="E15" s="1" t="s">
        <v>203</v>
      </c>
      <c r="F15" s="1" t="s">
        <v>203</v>
      </c>
      <c r="G15" s="1" t="s">
        <v>203</v>
      </c>
      <c r="H15" s="64" t="s">
        <v>205</v>
      </c>
      <c r="I15" s="1" t="s">
        <v>206</v>
      </c>
      <c r="J15" s="2">
        <v>12</v>
      </c>
      <c r="K15" s="1" t="str">
        <f>'[2]9'!$D$17</f>
        <v>NBR - ISO 14001 e Auditorias Ambientais</v>
      </c>
      <c r="L15" s="103">
        <v>45658</v>
      </c>
      <c r="M15" s="103">
        <v>45962</v>
      </c>
      <c r="N15" s="61" t="s">
        <v>4182</v>
      </c>
      <c r="O15" s="144" t="s">
        <v>4187</v>
      </c>
      <c r="P15" s="144"/>
      <c r="Q15" s="7"/>
      <c r="R15" s="7"/>
      <c r="S15" s="7"/>
      <c r="T15" s="256" t="s">
        <v>1222</v>
      </c>
      <c r="U15" s="145" t="s">
        <v>240</v>
      </c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75">
      <c r="A16" s="11" t="s">
        <v>132</v>
      </c>
      <c r="B16" s="11">
        <v>10</v>
      </c>
      <c r="C16" s="1" t="s">
        <v>209</v>
      </c>
      <c r="D16" s="1" t="s">
        <v>210</v>
      </c>
      <c r="E16" s="1" t="s">
        <v>209</v>
      </c>
      <c r="F16" s="1" t="s">
        <v>209</v>
      </c>
      <c r="G16" s="1" t="s">
        <v>209</v>
      </c>
      <c r="H16" s="64" t="s">
        <v>211</v>
      </c>
      <c r="I16" s="1" t="s">
        <v>212</v>
      </c>
      <c r="J16" s="2">
        <v>6</v>
      </c>
      <c r="K16" s="1" t="str">
        <f>'[2]10'!$D$17</f>
        <v>Metodologia  6 Sigmas</v>
      </c>
      <c r="L16" s="103">
        <v>45809</v>
      </c>
      <c r="M16" s="103">
        <v>45962</v>
      </c>
      <c r="N16" s="61" t="s">
        <v>4182</v>
      </c>
      <c r="O16" s="144" t="s">
        <v>198</v>
      </c>
      <c r="P16" s="144"/>
      <c r="Q16" s="7"/>
      <c r="R16" s="7"/>
      <c r="S16" s="7"/>
      <c r="T16" s="256" t="s">
        <v>1223</v>
      </c>
      <c r="U16" s="145" t="s">
        <v>213</v>
      </c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.75">
      <c r="A17" s="11"/>
      <c r="B17" s="11"/>
      <c r="C17" s="1" t="s">
        <v>214</v>
      </c>
      <c r="D17" s="1" t="s">
        <v>215</v>
      </c>
      <c r="E17" s="1" t="s">
        <v>214</v>
      </c>
      <c r="F17" s="1" t="s">
        <v>214</v>
      </c>
      <c r="G17" s="1" t="s">
        <v>214</v>
      </c>
      <c r="H17" s="64" t="s">
        <v>211</v>
      </c>
      <c r="I17" s="1" t="s">
        <v>212</v>
      </c>
      <c r="J17" s="2">
        <v>6</v>
      </c>
      <c r="K17" s="1" t="str">
        <f>'[2]10'!$F$17</f>
        <v>Padronização e Controle de Documentos e Registros</v>
      </c>
      <c r="L17" s="103">
        <v>45809</v>
      </c>
      <c r="M17" s="103">
        <v>45931</v>
      </c>
      <c r="N17" s="61" t="s">
        <v>4182</v>
      </c>
      <c r="O17" s="144" t="s">
        <v>4187</v>
      </c>
      <c r="P17" s="144"/>
      <c r="Q17" s="7"/>
      <c r="R17" s="7"/>
      <c r="S17" s="7"/>
      <c r="T17" s="256" t="s">
        <v>1224</v>
      </c>
      <c r="U17" s="145" t="s">
        <v>226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.75">
      <c r="A18" s="2" t="s">
        <v>132</v>
      </c>
      <c r="B18" s="2">
        <v>11</v>
      </c>
      <c r="C18" s="1" t="s">
        <v>217</v>
      </c>
      <c r="D18" s="1" t="s">
        <v>218</v>
      </c>
      <c r="E18" s="1" t="s">
        <v>219</v>
      </c>
      <c r="F18" s="1" t="s">
        <v>219</v>
      </c>
      <c r="G18" s="1" t="s">
        <v>219</v>
      </c>
      <c r="H18" s="64" t="s">
        <v>220</v>
      </c>
      <c r="I18" s="1" t="s">
        <v>221</v>
      </c>
      <c r="J18" s="2">
        <v>12</v>
      </c>
      <c r="K18" s="1" t="str">
        <f>'[2]11'!$D$17</f>
        <v>GESTÃO DE COMPRAS E LOGÍSTICA</v>
      </c>
      <c r="L18" s="103">
        <v>45658</v>
      </c>
      <c r="M18" s="103">
        <v>45962</v>
      </c>
      <c r="N18" s="61" t="s">
        <v>4182</v>
      </c>
      <c r="O18" s="144" t="s">
        <v>240</v>
      </c>
      <c r="P18" s="144"/>
      <c r="Q18" s="7"/>
      <c r="R18" s="7"/>
      <c r="S18" s="7"/>
      <c r="T18" s="256" t="s">
        <v>1225</v>
      </c>
      <c r="U18" s="145" t="s">
        <v>4205</v>
      </c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75">
      <c r="A19" s="420" t="s">
        <v>132</v>
      </c>
      <c r="B19" s="420">
        <v>12</v>
      </c>
      <c r="C19" s="1" t="s">
        <v>222</v>
      </c>
      <c r="D19" s="1" t="s">
        <v>223</v>
      </c>
      <c r="E19" s="1" t="s">
        <v>223</v>
      </c>
      <c r="F19" s="1" t="s">
        <v>223</v>
      </c>
      <c r="G19" s="1" t="s">
        <v>223</v>
      </c>
      <c r="H19" s="64" t="s">
        <v>1822</v>
      </c>
      <c r="I19" s="1" t="s">
        <v>225</v>
      </c>
      <c r="J19" s="2">
        <v>6</v>
      </c>
      <c r="K19" s="1" t="str">
        <f>'[2]12'!$D$17</f>
        <v>PLANEJAMENTO ESTRATÉGICO</v>
      </c>
      <c r="L19" s="103">
        <v>45809</v>
      </c>
      <c r="M19" s="103">
        <v>45962</v>
      </c>
      <c r="N19" s="61" t="s">
        <v>4182</v>
      </c>
      <c r="O19" s="144" t="s">
        <v>4206</v>
      </c>
      <c r="P19" s="144"/>
      <c r="Q19" s="7"/>
      <c r="R19" s="7"/>
      <c r="S19" s="7"/>
      <c r="T19" s="256" t="s">
        <v>1226</v>
      </c>
      <c r="U19" s="145" t="s">
        <v>229</v>
      </c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75">
      <c r="A20" s="421"/>
      <c r="B20" s="421"/>
      <c r="C20" s="1" t="s">
        <v>227</v>
      </c>
      <c r="D20" s="1" t="s">
        <v>228</v>
      </c>
      <c r="E20" s="1" t="s">
        <v>228</v>
      </c>
      <c r="F20" s="1" t="s">
        <v>228</v>
      </c>
      <c r="G20" s="1" t="s">
        <v>228</v>
      </c>
      <c r="H20" s="64" t="s">
        <v>1822</v>
      </c>
      <c r="I20" s="1" t="s">
        <v>225</v>
      </c>
      <c r="J20" s="2">
        <v>6</v>
      </c>
      <c r="K20" s="1" t="str">
        <f>'[2]12'!$F$17</f>
        <v>ASSESMENT, COACHING E MENTORING</v>
      </c>
      <c r="L20" s="103">
        <v>45809</v>
      </c>
      <c r="M20" s="103">
        <v>45931</v>
      </c>
      <c r="N20" s="61" t="s">
        <v>4182</v>
      </c>
      <c r="O20" s="144" t="s">
        <v>4187</v>
      </c>
      <c r="P20" s="144"/>
      <c r="Q20" s="7"/>
      <c r="R20" s="7"/>
      <c r="S20" s="7"/>
      <c r="T20" s="256" t="s">
        <v>1227</v>
      </c>
      <c r="U20" s="145" t="s">
        <v>4206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.75">
      <c r="A21" s="2" t="s">
        <v>132</v>
      </c>
      <c r="B21" s="2">
        <v>13</v>
      </c>
      <c r="C21" s="1" t="s">
        <v>230</v>
      </c>
      <c r="D21" s="1" t="s">
        <v>231</v>
      </c>
      <c r="E21" s="1" t="s">
        <v>232</v>
      </c>
      <c r="F21" s="1" t="s">
        <v>232</v>
      </c>
      <c r="G21" s="1" t="s">
        <v>232</v>
      </c>
      <c r="H21" s="64" t="s">
        <v>233</v>
      </c>
      <c r="I21" s="1" t="s">
        <v>234</v>
      </c>
      <c r="J21" s="2">
        <v>12</v>
      </c>
      <c r="K21" s="1" t="str">
        <f>'[2]13'!$D$17</f>
        <v>Gestão Ambiental, Ética e Cidadania na Gestão Pública</v>
      </c>
      <c r="L21" s="103">
        <v>45658</v>
      </c>
      <c r="M21" s="103">
        <v>45962</v>
      </c>
      <c r="N21" s="61" t="s">
        <v>4182</v>
      </c>
      <c r="O21" s="144" t="s">
        <v>240</v>
      </c>
      <c r="P21" s="144"/>
      <c r="Q21" s="7"/>
      <c r="R21" s="7"/>
      <c r="S21" s="7"/>
      <c r="T21" s="333" t="s">
        <v>1228</v>
      </c>
      <c r="U21" s="334" t="s">
        <v>243</v>
      </c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75">
      <c r="A22" s="420" t="s">
        <v>132</v>
      </c>
      <c r="B22" s="420">
        <v>14</v>
      </c>
      <c r="C22" s="1" t="s">
        <v>236</v>
      </c>
      <c r="D22" s="1" t="s">
        <v>237</v>
      </c>
      <c r="E22" s="1" t="s">
        <v>237</v>
      </c>
      <c r="F22" s="1" t="s">
        <v>237</v>
      </c>
      <c r="G22" s="1" t="s">
        <v>237</v>
      </c>
      <c r="H22" s="64" t="s">
        <v>238</v>
      </c>
      <c r="I22" s="1" t="s">
        <v>239</v>
      </c>
      <c r="J22" s="2">
        <v>6</v>
      </c>
      <c r="K22" s="1" t="str">
        <f>'[2]14'!$D$17</f>
        <v>Gestão Estratégica da Tecnologia da Informação</v>
      </c>
      <c r="L22" s="103">
        <v>45809</v>
      </c>
      <c r="M22" s="103">
        <v>45962</v>
      </c>
      <c r="N22" s="61" t="s">
        <v>4182</v>
      </c>
      <c r="O22" s="144" t="s">
        <v>229</v>
      </c>
      <c r="P22" s="144"/>
      <c r="Q22" s="7"/>
      <c r="R22" s="7"/>
      <c r="S22" s="7"/>
      <c r="T22" s="256" t="s">
        <v>1229</v>
      </c>
      <c r="U22" s="145" t="s">
        <v>235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>
      <c r="A23" s="421"/>
      <c r="B23" s="421"/>
      <c r="C23" s="1" t="s">
        <v>241</v>
      </c>
      <c r="D23" s="1" t="s">
        <v>242</v>
      </c>
      <c r="E23" s="1" t="s">
        <v>242</v>
      </c>
      <c r="F23" s="1" t="s">
        <v>242</v>
      </c>
      <c r="G23" s="1" t="s">
        <v>242</v>
      </c>
      <c r="H23" s="64" t="s">
        <v>238</v>
      </c>
      <c r="I23" s="1" t="s">
        <v>239</v>
      </c>
      <c r="J23" s="2">
        <v>6</v>
      </c>
      <c r="K23" s="1" t="str">
        <f>'[2]14'!$F$17</f>
        <v>Direito Constitucional e Administrativo</v>
      </c>
      <c r="L23" s="103">
        <v>45809</v>
      </c>
      <c r="M23" s="103">
        <v>45931</v>
      </c>
      <c r="N23" s="61" t="s">
        <v>4182</v>
      </c>
      <c r="O23" s="144" t="s">
        <v>139</v>
      </c>
      <c r="P23" s="144"/>
      <c r="Q23" s="7"/>
      <c r="R23" s="7"/>
      <c r="S23" s="7"/>
      <c r="T23" s="331" t="s">
        <v>1209</v>
      </c>
      <c r="U23" s="332" t="s">
        <v>4551</v>
      </c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75">
      <c r="A24" s="2" t="s">
        <v>132</v>
      </c>
      <c r="B24" s="2">
        <v>15</v>
      </c>
      <c r="C24" s="1" t="s">
        <v>244</v>
      </c>
      <c r="D24" s="1" t="s">
        <v>245</v>
      </c>
      <c r="E24" s="1" t="s">
        <v>246</v>
      </c>
      <c r="F24" s="1" t="s">
        <v>246</v>
      </c>
      <c r="G24" s="1" t="s">
        <v>246</v>
      </c>
      <c r="H24" s="64" t="s">
        <v>247</v>
      </c>
      <c r="I24" s="1" t="s">
        <v>248</v>
      </c>
      <c r="J24" s="2">
        <v>12</v>
      </c>
      <c r="K24" s="1" t="str">
        <f>'[2]15'!$D$17</f>
        <v>GESTÃO DE CONTRATAÇÃO DE PROJETOS</v>
      </c>
      <c r="L24" s="103">
        <v>45658</v>
      </c>
      <c r="M24" s="103">
        <v>45962</v>
      </c>
      <c r="N24" s="61" t="s">
        <v>4182</v>
      </c>
      <c r="O24" s="144" t="s">
        <v>4187</v>
      </c>
      <c r="P24" s="14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75">
      <c r="A25" s="420" t="s">
        <v>132</v>
      </c>
      <c r="B25" s="420">
        <v>16</v>
      </c>
      <c r="C25" s="1" t="s">
        <v>244</v>
      </c>
      <c r="D25" s="1" t="s">
        <v>246</v>
      </c>
      <c r="E25" s="1" t="s">
        <v>246</v>
      </c>
      <c r="F25" s="1" t="s">
        <v>246</v>
      </c>
      <c r="G25" s="1" t="s">
        <v>246</v>
      </c>
      <c r="H25" s="64" t="s">
        <v>249</v>
      </c>
      <c r="I25" s="1" t="s">
        <v>250</v>
      </c>
      <c r="J25" s="2">
        <v>6</v>
      </c>
      <c r="K25" s="1" t="str">
        <f>'[2]16'!$D$17</f>
        <v>GESTÃO DE CONTRATAÇÃO DE PROJETOS</v>
      </c>
      <c r="L25" s="103">
        <v>45809</v>
      </c>
      <c r="M25" s="103">
        <v>45962</v>
      </c>
      <c r="N25" s="61" t="s">
        <v>4182</v>
      </c>
      <c r="O25" s="144" t="s">
        <v>4187</v>
      </c>
      <c r="P25" s="14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5.75">
      <c r="A26" s="421"/>
      <c r="B26" s="421"/>
      <c r="C26" s="1" t="s">
        <v>227</v>
      </c>
      <c r="D26" s="1" t="s">
        <v>228</v>
      </c>
      <c r="E26" s="1" t="s">
        <v>228</v>
      </c>
      <c r="F26" s="1" t="s">
        <v>228</v>
      </c>
      <c r="G26" s="1" t="s">
        <v>228</v>
      </c>
      <c r="H26" s="64" t="s">
        <v>249</v>
      </c>
      <c r="I26" s="1" t="s">
        <v>250</v>
      </c>
      <c r="J26" s="2">
        <v>6</v>
      </c>
      <c r="K26" s="1" t="str">
        <f>'[2]16'!$F$17</f>
        <v>ASSESMENT, COACHING E MENTORING</v>
      </c>
      <c r="L26" s="103">
        <v>45809</v>
      </c>
      <c r="M26" s="103">
        <v>45931</v>
      </c>
      <c r="N26" s="61" t="s">
        <v>4182</v>
      </c>
      <c r="O26" s="144" t="s">
        <v>4187</v>
      </c>
      <c r="P26" s="14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75">
      <c r="A27" s="2" t="s">
        <v>132</v>
      </c>
      <c r="B27" s="2">
        <v>17</v>
      </c>
      <c r="C27" s="1" t="s">
        <v>217</v>
      </c>
      <c r="D27" s="1" t="s">
        <v>218</v>
      </c>
      <c r="E27" s="1" t="s">
        <v>251</v>
      </c>
      <c r="F27" s="1" t="s">
        <v>251</v>
      </c>
      <c r="G27" s="1" t="s">
        <v>251</v>
      </c>
      <c r="H27" s="64" t="s">
        <v>354</v>
      </c>
      <c r="I27" s="1" t="s">
        <v>253</v>
      </c>
      <c r="J27" s="2">
        <v>12</v>
      </c>
      <c r="K27" s="1" t="str">
        <f>'[2]17'!$D$17</f>
        <v>Gestão de Compras e Logística</v>
      </c>
      <c r="L27" s="103">
        <v>45658</v>
      </c>
      <c r="M27" s="103">
        <v>45962</v>
      </c>
      <c r="N27" s="61" t="s">
        <v>4182</v>
      </c>
      <c r="O27" s="144" t="s">
        <v>240</v>
      </c>
      <c r="P27" s="14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ht="15.75">
      <c r="A28" s="420" t="s">
        <v>132</v>
      </c>
      <c r="B28" s="420">
        <v>18</v>
      </c>
      <c r="C28" s="1" t="s">
        <v>254</v>
      </c>
      <c r="D28" s="1" t="s">
        <v>254</v>
      </c>
      <c r="E28" s="1" t="s">
        <v>254</v>
      </c>
      <c r="F28" s="1" t="s">
        <v>254</v>
      </c>
      <c r="G28" s="1" t="s">
        <v>254</v>
      </c>
      <c r="H28" s="64" t="s">
        <v>255</v>
      </c>
      <c r="I28" s="1" t="s">
        <v>256</v>
      </c>
      <c r="J28" s="2">
        <v>6</v>
      </c>
      <c r="K28" s="1" t="str">
        <f>'[2]18'!$D$17</f>
        <v>Liderança e Desenvolvimento de Equipes</v>
      </c>
      <c r="L28" s="103">
        <v>45809</v>
      </c>
      <c r="M28" s="103">
        <v>45962</v>
      </c>
      <c r="N28" s="61" t="s">
        <v>4182</v>
      </c>
      <c r="O28" s="144" t="s">
        <v>213</v>
      </c>
      <c r="P28" s="14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ht="15.75">
      <c r="A29" s="421"/>
      <c r="B29" s="421"/>
      <c r="C29" s="1" t="s">
        <v>257</v>
      </c>
      <c r="D29" s="1" t="s">
        <v>258</v>
      </c>
      <c r="E29" s="1" t="s">
        <v>258</v>
      </c>
      <c r="F29" s="1" t="s">
        <v>258</v>
      </c>
      <c r="G29" s="1" t="s">
        <v>258</v>
      </c>
      <c r="H29" s="64" t="s">
        <v>255</v>
      </c>
      <c r="I29" s="1" t="s">
        <v>256</v>
      </c>
      <c r="J29" s="2">
        <v>6</v>
      </c>
      <c r="K29" s="1" t="str">
        <f>'[2]18'!$F$17</f>
        <v>Gestão da Tecnologia e Informação em Logística - GTI</v>
      </c>
      <c r="L29" s="103">
        <v>45809</v>
      </c>
      <c r="M29" s="103">
        <v>45931</v>
      </c>
      <c r="N29" s="61" t="s">
        <v>4182</v>
      </c>
      <c r="O29" s="144" t="s">
        <v>213</v>
      </c>
      <c r="P29" s="14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ht="15.75">
      <c r="A30" s="2" t="s">
        <v>132</v>
      </c>
      <c r="B30" s="2">
        <v>19</v>
      </c>
      <c r="C30" s="1" t="s">
        <v>259</v>
      </c>
      <c r="D30" s="1" t="s">
        <v>259</v>
      </c>
      <c r="E30" s="1" t="s">
        <v>260</v>
      </c>
      <c r="F30" s="1" t="s">
        <v>260</v>
      </c>
      <c r="G30" s="1" t="s">
        <v>260</v>
      </c>
      <c r="H30" s="64" t="s">
        <v>261</v>
      </c>
      <c r="I30" s="1" t="s">
        <v>262</v>
      </c>
      <c r="J30" s="2">
        <v>12</v>
      </c>
      <c r="K30" s="1" t="str">
        <f>'[2]19'!$D$17</f>
        <v>Gestão da Captação e Retenção de Talentos</v>
      </c>
      <c r="L30" s="103">
        <v>45658</v>
      </c>
      <c r="M30" s="103">
        <v>45962</v>
      </c>
      <c r="N30" s="61" t="s">
        <v>4182</v>
      </c>
      <c r="O30" s="144" t="s">
        <v>198</v>
      </c>
      <c r="P30" s="14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>
      <c r="A31" s="420" t="s">
        <v>132</v>
      </c>
      <c r="B31" s="420">
        <v>20</v>
      </c>
      <c r="C31" s="1" t="s">
        <v>263</v>
      </c>
      <c r="D31" s="1" t="s">
        <v>263</v>
      </c>
      <c r="E31" s="1" t="s">
        <v>263</v>
      </c>
      <c r="F31" s="1" t="s">
        <v>263</v>
      </c>
      <c r="G31" s="1" t="s">
        <v>263</v>
      </c>
      <c r="H31" s="64" t="s">
        <v>264</v>
      </c>
      <c r="I31" s="1" t="s">
        <v>265</v>
      </c>
      <c r="J31" s="2">
        <v>6</v>
      </c>
      <c r="K31" s="1" t="str">
        <f>'[2]20'!$D$17</f>
        <v>Seleção, Treinamento e Dinâmica de Grupo</v>
      </c>
      <c r="L31" s="103">
        <v>45809</v>
      </c>
      <c r="M31" s="103">
        <v>45962</v>
      </c>
      <c r="N31" s="61" t="s">
        <v>4182</v>
      </c>
      <c r="O31" s="144" t="s">
        <v>183</v>
      </c>
      <c r="P31" s="14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>
      <c r="A32" s="421"/>
      <c r="B32" s="421"/>
      <c r="C32" s="1" t="s">
        <v>228</v>
      </c>
      <c r="D32" s="1" t="s">
        <v>228</v>
      </c>
      <c r="E32" s="1" t="s">
        <v>228</v>
      </c>
      <c r="F32" s="1" t="s">
        <v>228</v>
      </c>
      <c r="G32" s="1" t="s">
        <v>228</v>
      </c>
      <c r="H32" s="64" t="s">
        <v>264</v>
      </c>
      <c r="I32" s="1" t="s">
        <v>265</v>
      </c>
      <c r="J32" s="2">
        <v>6</v>
      </c>
      <c r="K32" s="1" t="str">
        <f>'[2]20'!$F$17</f>
        <v>Assesment, Coaching e Mentoring</v>
      </c>
      <c r="L32" s="103">
        <v>45809</v>
      </c>
      <c r="M32" s="103">
        <v>45931</v>
      </c>
      <c r="N32" s="61" t="s">
        <v>4182</v>
      </c>
      <c r="O32" s="144" t="s">
        <v>4187</v>
      </c>
      <c r="P32" s="14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>
      <c r="A33" s="2" t="s">
        <v>132</v>
      </c>
      <c r="B33" s="2">
        <v>21</v>
      </c>
      <c r="C33" s="1" t="s">
        <v>266</v>
      </c>
      <c r="D33" s="1" t="s">
        <v>267</v>
      </c>
      <c r="E33" s="1" t="s">
        <v>268</v>
      </c>
      <c r="F33" s="1" t="s">
        <v>268</v>
      </c>
      <c r="G33" s="1" t="s">
        <v>268</v>
      </c>
      <c r="H33" s="64" t="s">
        <v>269</v>
      </c>
      <c r="I33" s="1" t="s">
        <v>270</v>
      </c>
      <c r="J33" s="2">
        <v>12</v>
      </c>
      <c r="K33" s="1" t="str">
        <f>'[2]21'!$D$17</f>
        <v>Gestão e Marketing Hopitalar</v>
      </c>
      <c r="L33" s="103">
        <v>45658</v>
      </c>
      <c r="M33" s="103">
        <v>45962</v>
      </c>
      <c r="N33" s="61" t="s">
        <v>4182</v>
      </c>
      <c r="O33" s="144" t="s">
        <v>240</v>
      </c>
      <c r="P33" s="14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>
      <c r="A34" s="420" t="s">
        <v>132</v>
      </c>
      <c r="B34" s="420">
        <v>22</v>
      </c>
      <c r="C34" s="1" t="s">
        <v>266</v>
      </c>
      <c r="D34" s="1" t="s">
        <v>268</v>
      </c>
      <c r="E34" s="1" t="s">
        <v>268</v>
      </c>
      <c r="F34" s="1" t="s">
        <v>268</v>
      </c>
      <c r="G34" s="1" t="s">
        <v>268</v>
      </c>
      <c r="H34" s="64" t="s">
        <v>271</v>
      </c>
      <c r="I34" s="1" t="s">
        <v>272</v>
      </c>
      <c r="J34" s="2">
        <v>6</v>
      </c>
      <c r="K34" s="1" t="str">
        <f>'[2]22'!$D$17</f>
        <v>Gestão e Marketing Hospitalar</v>
      </c>
      <c r="L34" s="103">
        <v>45809</v>
      </c>
      <c r="M34" s="103">
        <v>45962</v>
      </c>
      <c r="N34" s="61" t="s">
        <v>4182</v>
      </c>
      <c r="O34" s="144" t="s">
        <v>240</v>
      </c>
      <c r="P34" s="14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>
      <c r="A35" s="421"/>
      <c r="B35" s="421"/>
      <c r="C35" s="1" t="s">
        <v>273</v>
      </c>
      <c r="D35" s="1" t="s">
        <v>274</v>
      </c>
      <c r="E35" s="1" t="s">
        <v>274</v>
      </c>
      <c r="F35" s="1" t="s">
        <v>274</v>
      </c>
      <c r="G35" s="1" t="s">
        <v>274</v>
      </c>
      <c r="H35" s="64" t="s">
        <v>271</v>
      </c>
      <c r="I35" s="1" t="s">
        <v>272</v>
      </c>
      <c r="J35" s="2">
        <v>6</v>
      </c>
      <c r="K35" s="1" t="str">
        <f>'[2]22'!$F$17</f>
        <v>Sistema de Informação para Saúde</v>
      </c>
      <c r="L35" s="103">
        <v>45809</v>
      </c>
      <c r="M35" s="103">
        <v>45931</v>
      </c>
      <c r="N35" s="61" t="s">
        <v>4182</v>
      </c>
      <c r="O35" s="144" t="s">
        <v>235</v>
      </c>
      <c r="P35" s="14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>
      <c r="A36" s="2" t="s">
        <v>132</v>
      </c>
      <c r="B36" s="2">
        <v>23</v>
      </c>
      <c r="C36" s="1" t="s">
        <v>275</v>
      </c>
      <c r="D36" s="1" t="s">
        <v>276</v>
      </c>
      <c r="E36" s="1" t="s">
        <v>278</v>
      </c>
      <c r="F36" s="1" t="s">
        <v>278</v>
      </c>
      <c r="G36" s="1" t="s">
        <v>278</v>
      </c>
      <c r="H36" s="64" t="s">
        <v>1832</v>
      </c>
      <c r="I36" s="1" t="s">
        <v>280</v>
      </c>
      <c r="J36" s="2">
        <v>12</v>
      </c>
      <c r="K36" s="1" t="str">
        <f>'[2]23'!$D$17</f>
        <v>Branding E Selfmarketing</v>
      </c>
      <c r="L36" s="103">
        <v>45658</v>
      </c>
      <c r="M36" s="103">
        <v>45962</v>
      </c>
      <c r="N36" s="61" t="s">
        <v>4182</v>
      </c>
      <c r="O36" s="144" t="s">
        <v>4187</v>
      </c>
      <c r="P36" s="14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>
      <c r="A37" s="420" t="s">
        <v>132</v>
      </c>
      <c r="B37" s="420">
        <v>24</v>
      </c>
      <c r="C37" s="1" t="s">
        <v>275</v>
      </c>
      <c r="D37" s="1" t="s">
        <v>281</v>
      </c>
      <c r="E37" s="1" t="s">
        <v>278</v>
      </c>
      <c r="F37" s="1" t="s">
        <v>278</v>
      </c>
      <c r="G37" s="1" t="s">
        <v>278</v>
      </c>
      <c r="H37" s="64" t="s">
        <v>282</v>
      </c>
      <c r="I37" s="1" t="s">
        <v>283</v>
      </c>
      <c r="J37" s="2">
        <v>6</v>
      </c>
      <c r="K37" s="1" t="str">
        <f>'[2]24'!$D$17</f>
        <v>Branding e Selfmarketing</v>
      </c>
      <c r="L37" s="103">
        <v>45809</v>
      </c>
      <c r="M37" s="103">
        <v>45962</v>
      </c>
      <c r="N37" s="61" t="s">
        <v>4182</v>
      </c>
      <c r="O37" s="144" t="s">
        <v>4187</v>
      </c>
      <c r="P37" s="14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>
      <c r="A38" s="421"/>
      <c r="B38" s="421"/>
      <c r="C38" s="1" t="s">
        <v>284</v>
      </c>
      <c r="D38" s="1" t="s">
        <v>285</v>
      </c>
      <c r="E38" s="1" t="s">
        <v>286</v>
      </c>
      <c r="F38" s="1" t="s">
        <v>286</v>
      </c>
      <c r="G38" s="1" t="s">
        <v>286</v>
      </c>
      <c r="H38" s="64" t="s">
        <v>282</v>
      </c>
      <c r="I38" s="1" t="s">
        <v>283</v>
      </c>
      <c r="J38" s="2">
        <v>6</v>
      </c>
      <c r="K38" s="1" t="str">
        <f>'[2]24'!$F$17</f>
        <v>Marketing</v>
      </c>
      <c r="L38" s="103">
        <v>45809</v>
      </c>
      <c r="M38" s="103">
        <v>45931</v>
      </c>
      <c r="N38" s="61" t="s">
        <v>4182</v>
      </c>
      <c r="O38" s="144" t="s">
        <v>198</v>
      </c>
      <c r="P38" s="14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>
      <c r="A39" s="2" t="s">
        <v>132</v>
      </c>
      <c r="B39" s="2">
        <v>25</v>
      </c>
      <c r="C39" s="1" t="s">
        <v>287</v>
      </c>
      <c r="D39" s="1" t="s">
        <v>287</v>
      </c>
      <c r="E39" s="1" t="s">
        <v>287</v>
      </c>
      <c r="F39" s="1" t="s">
        <v>287</v>
      </c>
      <c r="G39" s="1" t="s">
        <v>287</v>
      </c>
      <c r="H39" s="64" t="s">
        <v>289</v>
      </c>
      <c r="I39" s="1" t="s">
        <v>290</v>
      </c>
      <c r="J39" s="2">
        <v>12</v>
      </c>
      <c r="K39" s="1" t="str">
        <f>'[2]25'!$D$17</f>
        <v>Contabilidade Pública</v>
      </c>
      <c r="L39" s="103">
        <v>45658</v>
      </c>
      <c r="M39" s="103">
        <v>45962</v>
      </c>
      <c r="N39" s="61" t="s">
        <v>4182</v>
      </c>
      <c r="O39" s="144" t="s">
        <v>4187</v>
      </c>
      <c r="P39" s="144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>
      <c r="A40" s="420" t="s">
        <v>132</v>
      </c>
      <c r="B40" s="420">
        <v>26</v>
      </c>
      <c r="C40" s="1" t="s">
        <v>288</v>
      </c>
      <c r="D40" s="1" t="s">
        <v>291</v>
      </c>
      <c r="E40" s="1" t="s">
        <v>288</v>
      </c>
      <c r="F40" s="1" t="s">
        <v>288</v>
      </c>
      <c r="G40" s="1" t="s">
        <v>288</v>
      </c>
      <c r="H40" s="64" t="s">
        <v>292</v>
      </c>
      <c r="I40" s="1" t="s">
        <v>293</v>
      </c>
      <c r="J40" s="2">
        <v>6</v>
      </c>
      <c r="K40" s="1" t="str">
        <f>'[2]26'!$D$17</f>
        <v>Contabilidade Pública</v>
      </c>
      <c r="L40" s="103">
        <v>45809</v>
      </c>
      <c r="M40" s="103">
        <v>45962</v>
      </c>
      <c r="N40" s="61" t="s">
        <v>4182</v>
      </c>
      <c r="O40" s="144" t="s">
        <v>4187</v>
      </c>
      <c r="P40" s="144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>
      <c r="A41" s="421"/>
      <c r="B41" s="421"/>
      <c r="C41" s="1" t="s">
        <v>294</v>
      </c>
      <c r="D41" s="1" t="s">
        <v>295</v>
      </c>
      <c r="E41" s="1" t="s">
        <v>295</v>
      </c>
      <c r="F41" s="1" t="s">
        <v>295</v>
      </c>
      <c r="G41" s="1" t="s">
        <v>295</v>
      </c>
      <c r="H41" s="64" t="s">
        <v>292</v>
      </c>
      <c r="I41" s="1" t="s">
        <v>293</v>
      </c>
      <c r="J41" s="2">
        <v>6</v>
      </c>
      <c r="K41" s="1" t="str">
        <f>'[2]26'!$F$17</f>
        <v>Gestão de Informações no Setor Público</v>
      </c>
      <c r="L41" s="103">
        <v>45809</v>
      </c>
      <c r="M41" s="103">
        <v>45931</v>
      </c>
      <c r="N41" s="61" t="s">
        <v>4182</v>
      </c>
      <c r="O41" s="144" t="s">
        <v>213</v>
      </c>
      <c r="P41" s="14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>
      <c r="A42" s="2" t="s">
        <v>132</v>
      </c>
      <c r="B42" s="2">
        <v>27</v>
      </c>
      <c r="C42" s="1" t="s">
        <v>296</v>
      </c>
      <c r="D42" s="1" t="s">
        <v>297</v>
      </c>
      <c r="E42" s="1" t="s">
        <v>296</v>
      </c>
      <c r="F42" s="1" t="s">
        <v>296</v>
      </c>
      <c r="G42" s="1" t="s">
        <v>296</v>
      </c>
      <c r="H42" s="64" t="s">
        <v>298</v>
      </c>
      <c r="I42" s="1" t="s">
        <v>299</v>
      </c>
      <c r="J42" s="2">
        <v>12</v>
      </c>
      <c r="K42" s="1" t="str">
        <f>'[2]27'!$D$17</f>
        <v>Desenvolvimento De Habilidades</v>
      </c>
      <c r="L42" s="103">
        <v>45658</v>
      </c>
      <c r="M42" s="103">
        <v>45962</v>
      </c>
      <c r="N42" s="61" t="s">
        <v>4182</v>
      </c>
      <c r="O42" s="144" t="s">
        <v>198</v>
      </c>
      <c r="P42" s="144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>
      <c r="A43" s="420" t="s">
        <v>132</v>
      </c>
      <c r="B43" s="420">
        <v>28</v>
      </c>
      <c r="C43" s="1" t="s">
        <v>296</v>
      </c>
      <c r="D43" s="1" t="s">
        <v>297</v>
      </c>
      <c r="E43" s="1" t="s">
        <v>296</v>
      </c>
      <c r="F43" s="1" t="s">
        <v>296</v>
      </c>
      <c r="G43" s="1" t="s">
        <v>296</v>
      </c>
      <c r="H43" s="64" t="s">
        <v>300</v>
      </c>
      <c r="I43" s="1" t="s">
        <v>301</v>
      </c>
      <c r="J43" s="2">
        <v>6</v>
      </c>
      <c r="K43" s="1" t="str">
        <f>'[2]28'!$D$17</f>
        <v>Desenvolvimento de Habilidades (Skills Development)</v>
      </c>
      <c r="L43" s="103">
        <v>45809</v>
      </c>
      <c r="M43" s="103">
        <v>45962</v>
      </c>
      <c r="N43" s="61" t="s">
        <v>4182</v>
      </c>
      <c r="O43" s="144" t="s">
        <v>198</v>
      </c>
      <c r="P43" s="14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>
      <c r="A44" s="421"/>
      <c r="B44" s="421"/>
      <c r="C44" s="1" t="s">
        <v>302</v>
      </c>
      <c r="D44" s="1" t="s">
        <v>303</v>
      </c>
      <c r="E44" s="1" t="s">
        <v>302</v>
      </c>
      <c r="F44" s="1" t="s">
        <v>302</v>
      </c>
      <c r="G44" s="1" t="s">
        <v>302</v>
      </c>
      <c r="H44" s="64" t="s">
        <v>300</v>
      </c>
      <c r="I44" s="1" t="s">
        <v>301</v>
      </c>
      <c r="J44" s="2">
        <v>6</v>
      </c>
      <c r="K44" s="1" t="str">
        <f>'[2]28'!$F$17</f>
        <v>História e Futuro (Evolução Tecnológica)</v>
      </c>
      <c r="L44" s="103">
        <v>45809</v>
      </c>
      <c r="M44" s="103">
        <v>45931</v>
      </c>
      <c r="N44" s="61" t="s">
        <v>4182</v>
      </c>
      <c r="O44" s="144" t="s">
        <v>235</v>
      </c>
      <c r="P44" s="144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>
      <c r="A45" s="2" t="s">
        <v>132</v>
      </c>
      <c r="B45" s="2">
        <v>29</v>
      </c>
      <c r="C45" s="1" t="s">
        <v>305</v>
      </c>
      <c r="D45" s="1" t="s">
        <v>306</v>
      </c>
      <c r="E45" s="1" t="s">
        <v>306</v>
      </c>
      <c r="F45" s="1" t="s">
        <v>306</v>
      </c>
      <c r="G45" s="1" t="s">
        <v>306</v>
      </c>
      <c r="H45" s="64" t="s">
        <v>307</v>
      </c>
      <c r="I45" s="1" t="s">
        <v>308</v>
      </c>
      <c r="J45" s="2">
        <v>12</v>
      </c>
      <c r="K45" s="1" t="str">
        <f>'[2]29'!$D$17</f>
        <v>Tecnologia Dos Alimentos</v>
      </c>
      <c r="L45" s="103">
        <v>45658</v>
      </c>
      <c r="M45" s="103">
        <v>45962</v>
      </c>
      <c r="N45" s="61" t="s">
        <v>4182</v>
      </c>
      <c r="O45" s="144" t="s">
        <v>213</v>
      </c>
      <c r="P45" s="144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>
      <c r="A46" s="420" t="s">
        <v>132</v>
      </c>
      <c r="B46" s="420">
        <v>30</v>
      </c>
      <c r="C46" s="1" t="s">
        <v>305</v>
      </c>
      <c r="D46" s="1" t="s">
        <v>306</v>
      </c>
      <c r="E46" s="1" t="s">
        <v>306</v>
      </c>
      <c r="F46" s="1" t="s">
        <v>306</v>
      </c>
      <c r="G46" s="1" t="s">
        <v>306</v>
      </c>
      <c r="H46" s="64" t="s">
        <v>309</v>
      </c>
      <c r="I46" s="1" t="s">
        <v>310</v>
      </c>
      <c r="J46" s="2">
        <v>6</v>
      </c>
      <c r="K46" s="1" t="str">
        <f>'[2]30'!$D$17</f>
        <v>Tecnologia dos Alimentos</v>
      </c>
      <c r="L46" s="103">
        <v>45809</v>
      </c>
      <c r="M46" s="103">
        <v>45962</v>
      </c>
      <c r="N46" s="61" t="s">
        <v>4182</v>
      </c>
      <c r="O46" s="144" t="s">
        <v>213</v>
      </c>
      <c r="P46" s="144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>
      <c r="A47" s="421"/>
      <c r="B47" s="421"/>
      <c r="C47" s="1" t="s">
        <v>311</v>
      </c>
      <c r="D47" s="1" t="s">
        <v>311</v>
      </c>
      <c r="E47" s="1" t="s">
        <v>311</v>
      </c>
      <c r="F47" s="1" t="s">
        <v>311</v>
      </c>
      <c r="G47" s="1" t="s">
        <v>311</v>
      </c>
      <c r="H47" s="64" t="s">
        <v>309</v>
      </c>
      <c r="I47" s="1" t="s">
        <v>310</v>
      </c>
      <c r="J47" s="2">
        <v>6</v>
      </c>
      <c r="K47" s="1" t="str">
        <f>'[2]30'!$F$17</f>
        <v>Planejamento Físico em Serviços de Alimentação</v>
      </c>
      <c r="L47" s="103">
        <v>45809</v>
      </c>
      <c r="M47" s="103">
        <v>45931</v>
      </c>
      <c r="N47" s="61" t="s">
        <v>4182</v>
      </c>
      <c r="O47" s="144" t="s">
        <v>4206</v>
      </c>
      <c r="P47" s="144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>
      <c r="A48" s="2" t="s">
        <v>132</v>
      </c>
      <c r="B48" s="2">
        <v>31</v>
      </c>
      <c r="C48" s="1" t="s">
        <v>312</v>
      </c>
      <c r="D48" s="1" t="s">
        <v>313</v>
      </c>
      <c r="E48" s="1" t="s">
        <v>313</v>
      </c>
      <c r="F48" s="1" t="s">
        <v>313</v>
      </c>
      <c r="G48" s="1" t="s">
        <v>313</v>
      </c>
      <c r="H48" s="64" t="s">
        <v>1845</v>
      </c>
      <c r="I48" s="1" t="s">
        <v>315</v>
      </c>
      <c r="J48" s="2">
        <v>12</v>
      </c>
      <c r="K48" s="1" t="str">
        <f>'[2]31'!$D$17</f>
        <v>Gestão de Produtos</v>
      </c>
      <c r="L48" s="103">
        <v>45658</v>
      </c>
      <c r="M48" s="103">
        <v>45962</v>
      </c>
      <c r="N48" s="61" t="s">
        <v>4182</v>
      </c>
      <c r="O48" s="144" t="s">
        <v>4206</v>
      </c>
      <c r="P48" s="144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>
      <c r="A49" s="420" t="s">
        <v>132</v>
      </c>
      <c r="B49" s="420">
        <v>32</v>
      </c>
      <c r="C49" s="1" t="s">
        <v>312</v>
      </c>
      <c r="D49" s="1" t="s">
        <v>313</v>
      </c>
      <c r="E49" s="1" t="s">
        <v>313</v>
      </c>
      <c r="F49" s="1" t="s">
        <v>313</v>
      </c>
      <c r="G49" s="1" t="s">
        <v>313</v>
      </c>
      <c r="H49" s="64" t="s">
        <v>316</v>
      </c>
      <c r="I49" s="1" t="s">
        <v>317</v>
      </c>
      <c r="J49" s="2">
        <v>6</v>
      </c>
      <c r="K49" s="1" t="str">
        <f>'[2]32'!$D$17</f>
        <v>Gestão de Produtos</v>
      </c>
      <c r="L49" s="103">
        <v>45809</v>
      </c>
      <c r="M49" s="103">
        <v>45962</v>
      </c>
      <c r="N49" s="61" t="s">
        <v>4182</v>
      </c>
      <c r="O49" s="144" t="s">
        <v>4206</v>
      </c>
      <c r="P49" s="144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>
      <c r="A50" s="421"/>
      <c r="B50" s="421"/>
      <c r="C50" s="1" t="s">
        <v>278</v>
      </c>
      <c r="D50" s="1" t="s">
        <v>318</v>
      </c>
      <c r="E50" s="1" t="s">
        <v>318</v>
      </c>
      <c r="F50" s="1" t="s">
        <v>318</v>
      </c>
      <c r="G50" s="1" t="s">
        <v>318</v>
      </c>
      <c r="H50" s="64" t="s">
        <v>316</v>
      </c>
      <c r="I50" s="1" t="s">
        <v>317</v>
      </c>
      <c r="J50" s="2">
        <v>6</v>
      </c>
      <c r="K50" s="1" t="str">
        <f>'[2]32'!$F$17</f>
        <v>Gestão de Processos</v>
      </c>
      <c r="L50" s="103">
        <v>45809</v>
      </c>
      <c r="M50" s="103">
        <v>45931</v>
      </c>
      <c r="N50" s="61" t="s">
        <v>4182</v>
      </c>
      <c r="O50" s="144" t="s">
        <v>240</v>
      </c>
      <c r="P50" s="144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>
      <c r="A51" s="2" t="s">
        <v>132</v>
      </c>
      <c r="B51" s="2">
        <v>33</v>
      </c>
      <c r="C51" s="1" t="s">
        <v>259</v>
      </c>
      <c r="D51" s="1" t="s">
        <v>319</v>
      </c>
      <c r="E51" s="1" t="s">
        <v>260</v>
      </c>
      <c r="F51" s="1" t="s">
        <v>260</v>
      </c>
      <c r="G51" s="1" t="s">
        <v>260</v>
      </c>
      <c r="H51" s="64" t="s">
        <v>320</v>
      </c>
      <c r="I51" s="1" t="s">
        <v>321</v>
      </c>
      <c r="J51" s="2">
        <v>12</v>
      </c>
      <c r="K51" s="1" t="str">
        <f>'[2]33'!$D$17</f>
        <v>Gestão da Captação e Retenção de Talentos</v>
      </c>
      <c r="L51" s="103">
        <v>45658</v>
      </c>
      <c r="M51" s="103">
        <v>45962</v>
      </c>
      <c r="N51" s="61" t="s">
        <v>4182</v>
      </c>
      <c r="O51" s="144" t="s">
        <v>198</v>
      </c>
      <c r="P51" s="14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>
      <c r="A52" s="420" t="s">
        <v>132</v>
      </c>
      <c r="B52" s="420">
        <v>34</v>
      </c>
      <c r="C52" s="1" t="s">
        <v>263</v>
      </c>
      <c r="D52" s="1" t="s">
        <v>322</v>
      </c>
      <c r="E52" s="1" t="s">
        <v>263</v>
      </c>
      <c r="F52" s="1" t="s">
        <v>263</v>
      </c>
      <c r="G52" s="1" t="s">
        <v>263</v>
      </c>
      <c r="H52" s="64" t="s">
        <v>323</v>
      </c>
      <c r="I52" s="1" t="s">
        <v>324</v>
      </c>
      <c r="J52" s="2">
        <v>6</v>
      </c>
      <c r="K52" s="1" t="str">
        <f>'[2]34'!$D$17</f>
        <v>Seleção, Treinamento e Dinâmica de Grupo</v>
      </c>
      <c r="L52" s="103">
        <v>45809</v>
      </c>
      <c r="M52" s="103">
        <v>45962</v>
      </c>
      <c r="N52" s="61" t="s">
        <v>4182</v>
      </c>
      <c r="O52" s="144" t="s">
        <v>183</v>
      </c>
      <c r="P52" s="14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>
      <c r="A53" s="421"/>
      <c r="B53" s="421"/>
      <c r="C53" s="1" t="s">
        <v>228</v>
      </c>
      <c r="D53" s="1" t="s">
        <v>325</v>
      </c>
      <c r="E53" s="1" t="s">
        <v>228</v>
      </c>
      <c r="F53" s="1" t="s">
        <v>228</v>
      </c>
      <c r="G53" s="1" t="s">
        <v>228</v>
      </c>
      <c r="H53" s="64" t="s">
        <v>323</v>
      </c>
      <c r="I53" s="1" t="s">
        <v>324</v>
      </c>
      <c r="J53" s="2">
        <v>6</v>
      </c>
      <c r="K53" s="1" t="str">
        <f>'[2]34'!$F$17</f>
        <v>Assesment, Coaching e Mentoring</v>
      </c>
      <c r="L53" s="103">
        <v>45809</v>
      </c>
      <c r="M53" s="103">
        <v>45931</v>
      </c>
      <c r="N53" s="61" t="s">
        <v>4182</v>
      </c>
      <c r="O53" s="144" t="s">
        <v>4187</v>
      </c>
      <c r="P53" s="14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>
      <c r="A54" s="2" t="s">
        <v>132</v>
      </c>
      <c r="B54" s="2">
        <v>35</v>
      </c>
      <c r="C54" s="1" t="s">
        <v>326</v>
      </c>
      <c r="D54" s="1" t="s">
        <v>327</v>
      </c>
      <c r="E54" s="1" t="s">
        <v>328</v>
      </c>
      <c r="F54" s="1" t="s">
        <v>328</v>
      </c>
      <c r="G54" s="1" t="s">
        <v>328</v>
      </c>
      <c r="H54" s="64" t="s">
        <v>329</v>
      </c>
      <c r="I54" s="1" t="s">
        <v>330</v>
      </c>
      <c r="J54" s="2">
        <v>12</v>
      </c>
      <c r="K54" s="1" t="str">
        <f>'[2]35'!$D$17</f>
        <v>Novas Tecnologias em Marketing e Branding</v>
      </c>
      <c r="L54" s="103">
        <v>45658</v>
      </c>
      <c r="M54" s="103">
        <v>45962</v>
      </c>
      <c r="N54" s="61" t="s">
        <v>4182</v>
      </c>
      <c r="O54" s="144" t="s">
        <v>240</v>
      </c>
      <c r="P54" s="144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>
      <c r="A55" s="420" t="s">
        <v>132</v>
      </c>
      <c r="B55" s="420">
        <v>36</v>
      </c>
      <c r="C55" s="1" t="s">
        <v>331</v>
      </c>
      <c r="D55" s="1" t="s">
        <v>332</v>
      </c>
      <c r="E55" s="1" t="s">
        <v>333</v>
      </c>
      <c r="F55" s="1" t="s">
        <v>333</v>
      </c>
      <c r="G55" s="1" t="s">
        <v>333</v>
      </c>
      <c r="H55" s="64" t="s">
        <v>334</v>
      </c>
      <c r="I55" s="1" t="s">
        <v>335</v>
      </c>
      <c r="J55" s="2">
        <v>6</v>
      </c>
      <c r="K55" s="1" t="str">
        <f>'[2]36'!$D$17</f>
        <v>Gestão de Pessoas e Empreendedorismo</v>
      </c>
      <c r="L55" s="103">
        <v>45809</v>
      </c>
      <c r="M55" s="103">
        <v>45962</v>
      </c>
      <c r="N55" s="61" t="s">
        <v>4182</v>
      </c>
      <c r="O55" s="144" t="s">
        <v>4206</v>
      </c>
      <c r="P55" s="144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>
      <c r="A56" s="421"/>
      <c r="B56" s="421"/>
      <c r="C56" s="1" t="s">
        <v>336</v>
      </c>
      <c r="D56" s="1" t="s">
        <v>337</v>
      </c>
      <c r="E56" s="1" t="s">
        <v>339</v>
      </c>
      <c r="F56" s="1" t="s">
        <v>339</v>
      </c>
      <c r="G56" s="1" t="s">
        <v>339</v>
      </c>
      <c r="H56" s="64" t="s">
        <v>334</v>
      </c>
      <c r="I56" s="1" t="s">
        <v>335</v>
      </c>
      <c r="J56" s="2">
        <v>6</v>
      </c>
      <c r="K56" s="1" t="str">
        <f>'[2]36'!$F$17</f>
        <v>Introdução ao Marketing e Marketing de Serviços</v>
      </c>
      <c r="L56" s="103">
        <v>45809</v>
      </c>
      <c r="M56" s="103">
        <v>45931</v>
      </c>
      <c r="N56" s="61" t="s">
        <v>4182</v>
      </c>
      <c r="O56" s="144" t="s">
        <v>183</v>
      </c>
      <c r="P56" s="144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>
      <c r="A57" s="2" t="s">
        <v>132</v>
      </c>
      <c r="B57" s="2">
        <v>37</v>
      </c>
      <c r="C57" s="1" t="s">
        <v>340</v>
      </c>
      <c r="D57" s="1" t="s">
        <v>341</v>
      </c>
      <c r="E57" s="1" t="s">
        <v>340</v>
      </c>
      <c r="F57" s="1" t="s">
        <v>340</v>
      </c>
      <c r="G57" s="1" t="s">
        <v>340</v>
      </c>
      <c r="H57" s="64" t="s">
        <v>343</v>
      </c>
      <c r="I57" s="1" t="s">
        <v>344</v>
      </c>
      <c r="J57" s="2">
        <v>12</v>
      </c>
      <c r="K57" s="1" t="str">
        <f>'[2]37'!$D$17</f>
        <v>Negociação Comercial e Negócios Eletrônicos</v>
      </c>
      <c r="L57" s="103">
        <v>45658</v>
      </c>
      <c r="M57" s="103">
        <v>45962</v>
      </c>
      <c r="N57" s="61" t="s">
        <v>4182</v>
      </c>
      <c r="O57" s="144" t="s">
        <v>183</v>
      </c>
      <c r="P57" s="144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>
      <c r="A58" s="420" t="s">
        <v>132</v>
      </c>
      <c r="B58" s="420">
        <v>38</v>
      </c>
      <c r="C58" s="1" t="s">
        <v>254</v>
      </c>
      <c r="D58" s="1" t="s">
        <v>345</v>
      </c>
      <c r="E58" s="1" t="s">
        <v>254</v>
      </c>
      <c r="F58" s="1" t="s">
        <v>254</v>
      </c>
      <c r="G58" s="1" t="s">
        <v>254</v>
      </c>
      <c r="H58" s="64" t="s">
        <v>346</v>
      </c>
      <c r="I58" s="1" t="s">
        <v>347</v>
      </c>
      <c r="J58" s="2">
        <v>6</v>
      </c>
      <c r="K58" s="1" t="str">
        <f>'[2]38'!$D$17</f>
        <v xml:space="preserve">Liderança E Desenvolvimento De Equipes </v>
      </c>
      <c r="L58" s="103">
        <v>45809</v>
      </c>
      <c r="M58" s="103">
        <v>45962</v>
      </c>
      <c r="N58" s="61" t="s">
        <v>4182</v>
      </c>
      <c r="O58" s="144" t="s">
        <v>213</v>
      </c>
      <c r="P58" s="144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>
      <c r="A59" s="421"/>
      <c r="B59" s="421"/>
      <c r="C59" s="1" t="s">
        <v>348</v>
      </c>
      <c r="D59" s="1" t="s">
        <v>348</v>
      </c>
      <c r="E59" s="1" t="s">
        <v>349</v>
      </c>
      <c r="F59" s="1" t="s">
        <v>349</v>
      </c>
      <c r="G59" s="1" t="s">
        <v>349</v>
      </c>
      <c r="H59" s="64" t="s">
        <v>346</v>
      </c>
      <c r="I59" s="1" t="s">
        <v>347</v>
      </c>
      <c r="J59" s="2">
        <v>6</v>
      </c>
      <c r="K59" s="1" t="str">
        <f>'[2]38'!$F$17</f>
        <v>Planejamento de Campanha</v>
      </c>
      <c r="L59" s="103">
        <v>45809</v>
      </c>
      <c r="M59" s="103">
        <v>45931</v>
      </c>
      <c r="N59" s="61" t="s">
        <v>4182</v>
      </c>
      <c r="O59" s="144" t="s">
        <v>240</v>
      </c>
      <c r="P59" s="14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>
      <c r="A60" s="2" t="s">
        <v>132</v>
      </c>
      <c r="B60" s="2">
        <v>39</v>
      </c>
      <c r="C60" s="1" t="s">
        <v>350</v>
      </c>
      <c r="D60" s="1" t="s">
        <v>351</v>
      </c>
      <c r="E60" s="1" t="s">
        <v>353</v>
      </c>
      <c r="F60" s="1" t="s">
        <v>353</v>
      </c>
      <c r="G60" s="1" t="s">
        <v>353</v>
      </c>
      <c r="H60" s="64" t="s">
        <v>354</v>
      </c>
      <c r="I60" s="1" t="s">
        <v>355</v>
      </c>
      <c r="J60" s="2">
        <v>12</v>
      </c>
      <c r="K60" s="1" t="str">
        <f>'[2]39'!$D$17</f>
        <v xml:space="preserve">Gestão De Captação E Retenção De Talento </v>
      </c>
      <c r="L60" s="103">
        <v>45658</v>
      </c>
      <c r="M60" s="103">
        <v>45962</v>
      </c>
      <c r="N60" s="61" t="s">
        <v>4182</v>
      </c>
      <c r="O60" s="144" t="s">
        <v>4187</v>
      </c>
      <c r="P60" s="144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>
      <c r="A61" s="420" t="s">
        <v>132</v>
      </c>
      <c r="B61" s="420">
        <v>40</v>
      </c>
      <c r="C61" s="1" t="s">
        <v>356</v>
      </c>
      <c r="D61" s="1" t="s">
        <v>357</v>
      </c>
      <c r="E61" s="1" t="s">
        <v>359</v>
      </c>
      <c r="F61" s="1" t="s">
        <v>359</v>
      </c>
      <c r="G61" s="1" t="s">
        <v>359</v>
      </c>
      <c r="H61" s="64" t="s">
        <v>360</v>
      </c>
      <c r="I61" s="1" t="s">
        <v>361</v>
      </c>
      <c r="J61" s="2">
        <v>6</v>
      </c>
      <c r="K61" s="1" t="str">
        <f>'[2]40'!$D$17</f>
        <v>Psicologia da Aprendizagem</v>
      </c>
      <c r="L61" s="103">
        <v>45809</v>
      </c>
      <c r="M61" s="103">
        <v>45962</v>
      </c>
      <c r="N61" s="61" t="s">
        <v>4182</v>
      </c>
      <c r="O61" s="144" t="s">
        <v>226</v>
      </c>
      <c r="P61" s="14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>
      <c r="A62" s="421"/>
      <c r="B62" s="421"/>
      <c r="C62" s="1" t="s">
        <v>227</v>
      </c>
      <c r="D62" s="1" t="s">
        <v>325</v>
      </c>
      <c r="E62" s="1" t="s">
        <v>228</v>
      </c>
      <c r="F62" s="1" t="s">
        <v>228</v>
      </c>
      <c r="G62" s="1" t="s">
        <v>228</v>
      </c>
      <c r="H62" s="64" t="s">
        <v>360</v>
      </c>
      <c r="I62" s="1" t="s">
        <v>361</v>
      </c>
      <c r="J62" s="2">
        <v>6</v>
      </c>
      <c r="K62" s="1" t="str">
        <f>'[2]40'!$F$17</f>
        <v>Assessment, Coaching e Mentoring</v>
      </c>
      <c r="L62" s="103">
        <v>45809</v>
      </c>
      <c r="M62" s="103">
        <v>45931</v>
      </c>
      <c r="N62" s="61" t="s">
        <v>4182</v>
      </c>
      <c r="O62" s="144" t="s">
        <v>4187</v>
      </c>
      <c r="P62" s="144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>
      <c r="A63" s="2" t="s">
        <v>132</v>
      </c>
      <c r="B63" s="2">
        <v>41</v>
      </c>
      <c r="C63" s="1" t="s">
        <v>362</v>
      </c>
      <c r="D63" s="1" t="s">
        <v>363</v>
      </c>
      <c r="E63" s="1" t="s">
        <v>365</v>
      </c>
      <c r="F63" s="1" t="s">
        <v>365</v>
      </c>
      <c r="G63" s="1" t="s">
        <v>365</v>
      </c>
      <c r="H63" s="64" t="s">
        <v>1856</v>
      </c>
      <c r="I63" s="1" t="s">
        <v>367</v>
      </c>
      <c r="J63" s="2">
        <v>12</v>
      </c>
      <c r="K63" s="1" t="str">
        <f>'[2]41'!$D$17</f>
        <v>História e Fundamento do Coaching</v>
      </c>
      <c r="L63" s="103">
        <v>45658</v>
      </c>
      <c r="M63" s="103">
        <v>45962</v>
      </c>
      <c r="N63" s="61" t="s">
        <v>4182</v>
      </c>
      <c r="O63" s="144" t="s">
        <v>240</v>
      </c>
      <c r="P63" s="14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>
      <c r="A64" s="420" t="s">
        <v>132</v>
      </c>
      <c r="B64" s="420">
        <v>42</v>
      </c>
      <c r="C64" s="1" t="s">
        <v>365</v>
      </c>
      <c r="D64" s="1" t="s">
        <v>365</v>
      </c>
      <c r="E64" s="1" t="s">
        <v>365</v>
      </c>
      <c r="F64" s="1" t="s">
        <v>365</v>
      </c>
      <c r="G64" s="1" t="s">
        <v>365</v>
      </c>
      <c r="H64" s="64" t="s">
        <v>368</v>
      </c>
      <c r="I64" s="1" t="s">
        <v>369</v>
      </c>
      <c r="J64" s="2">
        <v>6</v>
      </c>
      <c r="K64" s="1" t="str">
        <f>'[2]42'!$D$17</f>
        <v>História e Fundamento do Coaching</v>
      </c>
      <c r="L64" s="103">
        <v>45809</v>
      </c>
      <c r="M64" s="103">
        <v>45962</v>
      </c>
      <c r="N64" s="61" t="s">
        <v>4182</v>
      </c>
      <c r="O64" s="144" t="s">
        <v>240</v>
      </c>
      <c r="P64" s="144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>
      <c r="A65" s="421"/>
      <c r="B65" s="421"/>
      <c r="C65" s="1" t="s">
        <v>228</v>
      </c>
      <c r="D65" s="1" t="s">
        <v>228</v>
      </c>
      <c r="E65" s="1" t="s">
        <v>228</v>
      </c>
      <c r="F65" s="1" t="s">
        <v>228</v>
      </c>
      <c r="G65" s="1" t="s">
        <v>228</v>
      </c>
      <c r="H65" s="64" t="s">
        <v>368</v>
      </c>
      <c r="I65" s="1" t="s">
        <v>369</v>
      </c>
      <c r="J65" s="2">
        <v>6</v>
      </c>
      <c r="K65" s="1" t="str">
        <f>'[2]42'!$F$17</f>
        <v>Assessment, Coaching e Mentoring</v>
      </c>
      <c r="L65" s="103">
        <v>45809</v>
      </c>
      <c r="M65" s="103">
        <v>45931</v>
      </c>
      <c r="N65" s="61" t="s">
        <v>4182</v>
      </c>
      <c r="O65" s="144" t="s">
        <v>4187</v>
      </c>
      <c r="P65" s="144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>
      <c r="A66" s="2" t="s">
        <v>132</v>
      </c>
      <c r="B66" s="2">
        <v>43</v>
      </c>
      <c r="C66" s="1" t="s">
        <v>370</v>
      </c>
      <c r="D66" s="1" t="s">
        <v>371</v>
      </c>
      <c r="E66" s="1" t="s">
        <v>373</v>
      </c>
      <c r="F66" s="1" t="s">
        <v>373</v>
      </c>
      <c r="G66" s="1" t="s">
        <v>373</v>
      </c>
      <c r="H66" s="64" t="s">
        <v>1860</v>
      </c>
      <c r="I66" s="1" t="s">
        <v>375</v>
      </c>
      <c r="J66" s="2">
        <v>12</v>
      </c>
      <c r="K66" s="1" t="str">
        <f>'[2]43'!$D$17</f>
        <v>Gestão Financeira</v>
      </c>
      <c r="L66" s="103">
        <v>45658</v>
      </c>
      <c r="M66" s="103">
        <v>45962</v>
      </c>
      <c r="N66" s="61" t="s">
        <v>4182</v>
      </c>
      <c r="O66" s="144" t="s">
        <v>213</v>
      </c>
      <c r="P66" s="144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>
      <c r="A67" s="420" t="s">
        <v>132</v>
      </c>
      <c r="B67" s="420">
        <v>44</v>
      </c>
      <c r="C67" s="1" t="s">
        <v>376</v>
      </c>
      <c r="D67" s="1" t="s">
        <v>377</v>
      </c>
      <c r="E67" s="1" t="s">
        <v>373</v>
      </c>
      <c r="F67" s="1" t="s">
        <v>373</v>
      </c>
      <c r="G67" s="1" t="s">
        <v>372</v>
      </c>
      <c r="H67" s="64" t="s">
        <v>378</v>
      </c>
      <c r="I67" s="1" t="s">
        <v>379</v>
      </c>
      <c r="J67" s="2">
        <v>6</v>
      </c>
      <c r="K67" s="1" t="str">
        <f>'[2]44'!$D$17</f>
        <v xml:space="preserve">Gestão Financeira </v>
      </c>
      <c r="L67" s="103">
        <v>45809</v>
      </c>
      <c r="M67" s="103">
        <v>45962</v>
      </c>
      <c r="N67" s="61" t="s">
        <v>4182</v>
      </c>
      <c r="O67" s="144" t="s">
        <v>213</v>
      </c>
      <c r="P67" s="14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>
      <c r="A68" s="421"/>
      <c r="B68" s="421"/>
      <c r="C68" s="1" t="s">
        <v>380</v>
      </c>
      <c r="D68" s="1" t="s">
        <v>380</v>
      </c>
      <c r="E68" s="1" t="s">
        <v>380</v>
      </c>
      <c r="F68" s="1" t="s">
        <v>380</v>
      </c>
      <c r="G68" s="1" t="s">
        <v>380</v>
      </c>
      <c r="H68" s="64" t="s">
        <v>378</v>
      </c>
      <c r="I68" s="1" t="s">
        <v>379</v>
      </c>
      <c r="J68" s="2">
        <v>6</v>
      </c>
      <c r="K68" s="1" t="str">
        <f>'[2]44'!$F$17</f>
        <v>Gestão Estratégica de Custos</v>
      </c>
      <c r="L68" s="103">
        <v>45809</v>
      </c>
      <c r="M68" s="103">
        <v>45931</v>
      </c>
      <c r="N68" s="61" t="s">
        <v>4182</v>
      </c>
      <c r="O68" s="144" t="s">
        <v>183</v>
      </c>
      <c r="P68" s="144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>
      <c r="A69" s="2" t="s">
        <v>164</v>
      </c>
      <c r="B69" s="2">
        <v>45</v>
      </c>
      <c r="C69" s="1" t="s">
        <v>381</v>
      </c>
      <c r="D69" s="1" t="s">
        <v>382</v>
      </c>
      <c r="E69" s="1" t="s">
        <v>383</v>
      </c>
      <c r="F69" s="1" t="s">
        <v>383</v>
      </c>
      <c r="G69" s="1" t="s">
        <v>383</v>
      </c>
      <c r="H69" s="64" t="s">
        <v>384</v>
      </c>
      <c r="I69" s="1" t="s">
        <v>385</v>
      </c>
      <c r="J69" s="2">
        <v>12</v>
      </c>
      <c r="K69" s="1" t="str">
        <f>'[2]45'!$D$17</f>
        <v>Aprendizagem Profunda</v>
      </c>
      <c r="L69" s="103">
        <v>45658</v>
      </c>
      <c r="M69" s="103">
        <v>45962</v>
      </c>
      <c r="N69" s="61" t="s">
        <v>133</v>
      </c>
      <c r="O69" s="144" t="s">
        <v>4418</v>
      </c>
      <c r="P69" s="14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>
      <c r="A70" s="420" t="s">
        <v>164</v>
      </c>
      <c r="B70" s="420">
        <v>46</v>
      </c>
      <c r="C70" s="1" t="s">
        <v>381</v>
      </c>
      <c r="D70" s="1" t="s">
        <v>382</v>
      </c>
      <c r="E70" s="1" t="s">
        <v>383</v>
      </c>
      <c r="F70" s="1" t="s">
        <v>383</v>
      </c>
      <c r="G70" s="1" t="s">
        <v>383</v>
      </c>
      <c r="H70" s="64" t="s">
        <v>386</v>
      </c>
      <c r="I70" s="1" t="s">
        <v>387</v>
      </c>
      <c r="J70" s="2">
        <v>6</v>
      </c>
      <c r="K70" s="1" t="str">
        <f>'[2]46'!$D$17</f>
        <v>Aprendizagem Profunda</v>
      </c>
      <c r="L70" s="103">
        <v>45809</v>
      </c>
      <c r="M70" s="103">
        <v>45962</v>
      </c>
      <c r="N70" s="61" t="s">
        <v>133</v>
      </c>
      <c r="O70" s="144" t="s">
        <v>4418</v>
      </c>
      <c r="P70" s="144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>
      <c r="A71" s="421"/>
      <c r="B71" s="421"/>
      <c r="C71" s="1" t="s">
        <v>388</v>
      </c>
      <c r="D71" s="1" t="s">
        <v>389</v>
      </c>
      <c r="E71" s="1" t="s">
        <v>390</v>
      </c>
      <c r="F71" s="1" t="s">
        <v>390</v>
      </c>
      <c r="G71" s="1" t="s">
        <v>390</v>
      </c>
      <c r="H71" s="64" t="s">
        <v>386</v>
      </c>
      <c r="I71" s="1" t="s">
        <v>387</v>
      </c>
      <c r="J71" s="2">
        <v>6</v>
      </c>
      <c r="K71" s="1" t="str">
        <f>'[2]46'!$F$17</f>
        <v>Banco de Dados Aplicado</v>
      </c>
      <c r="L71" s="103">
        <v>45809</v>
      </c>
      <c r="M71" s="103">
        <v>45931</v>
      </c>
      <c r="N71" s="61" t="s">
        <v>133</v>
      </c>
      <c r="O71" s="144" t="s">
        <v>235</v>
      </c>
      <c r="P71" s="144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>
      <c r="A72" s="2" t="s">
        <v>164</v>
      </c>
      <c r="B72" s="2">
        <v>47</v>
      </c>
      <c r="C72" s="1" t="s">
        <v>391</v>
      </c>
      <c r="D72" s="1" t="s">
        <v>392</v>
      </c>
      <c r="E72" s="1" t="s">
        <v>393</v>
      </c>
      <c r="F72" s="1" t="s">
        <v>393</v>
      </c>
      <c r="G72" s="1" t="s">
        <v>393</v>
      </c>
      <c r="H72" s="64" t="s">
        <v>394</v>
      </c>
      <c r="I72" s="1" t="s">
        <v>395</v>
      </c>
      <c r="J72" s="2">
        <v>12</v>
      </c>
      <c r="K72" s="1" t="str">
        <f>'[2]47'!$D$17</f>
        <v xml:space="preserve">Análise De Mercado - Tendências, Comportamentos E Movimentos </v>
      </c>
      <c r="L72" s="103">
        <v>45658</v>
      </c>
      <c r="M72" s="103">
        <v>45962</v>
      </c>
      <c r="N72" s="61" t="s">
        <v>133</v>
      </c>
      <c r="O72" s="144" t="s">
        <v>198</v>
      </c>
      <c r="P72" s="144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>
      <c r="A73" s="420" t="s">
        <v>164</v>
      </c>
      <c r="B73" s="420">
        <v>48</v>
      </c>
      <c r="C73" s="1" t="s">
        <v>391</v>
      </c>
      <c r="D73" s="1" t="s">
        <v>392</v>
      </c>
      <c r="E73" s="1" t="s">
        <v>393</v>
      </c>
      <c r="F73" s="1" t="s">
        <v>393</v>
      </c>
      <c r="G73" s="1" t="s">
        <v>393</v>
      </c>
      <c r="H73" s="64" t="s">
        <v>396</v>
      </c>
      <c r="I73" s="1" t="s">
        <v>397</v>
      </c>
      <c r="J73" s="2">
        <v>6</v>
      </c>
      <c r="K73" s="1" t="str">
        <f>'[2]48'!$D$17</f>
        <v xml:space="preserve">Análise De Mercado - Tendências, Comportamentos E Movimentos </v>
      </c>
      <c r="L73" s="103">
        <v>45809</v>
      </c>
      <c r="M73" s="103">
        <v>45962</v>
      </c>
      <c r="N73" s="61" t="s">
        <v>133</v>
      </c>
      <c r="O73" s="144" t="s">
        <v>198</v>
      </c>
      <c r="P73" s="14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>
      <c r="A74" s="421"/>
      <c r="B74" s="421"/>
      <c r="C74" s="1" t="s">
        <v>398</v>
      </c>
      <c r="D74" s="1" t="s">
        <v>399</v>
      </c>
      <c r="E74" s="1" t="s">
        <v>400</v>
      </c>
      <c r="F74" s="1" t="s">
        <v>400</v>
      </c>
      <c r="G74" s="1" t="s">
        <v>400</v>
      </c>
      <c r="H74" s="64" t="s">
        <v>396</v>
      </c>
      <c r="I74" s="1" t="s">
        <v>397</v>
      </c>
      <c r="J74" s="2">
        <v>6</v>
      </c>
      <c r="K74" s="1" t="str">
        <f>'[2]48'!$F$17</f>
        <v>Efeitos e Animação</v>
      </c>
      <c r="L74" s="103">
        <v>45809</v>
      </c>
      <c r="M74" s="103">
        <v>45931</v>
      </c>
      <c r="N74" s="61" t="s">
        <v>133</v>
      </c>
      <c r="O74" s="144" t="s">
        <v>229</v>
      </c>
      <c r="P74" s="144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>
      <c r="A75" s="2" t="s">
        <v>164</v>
      </c>
      <c r="B75" s="2">
        <v>49</v>
      </c>
      <c r="C75" s="1" t="s">
        <v>401</v>
      </c>
      <c r="D75" s="1" t="s">
        <v>402</v>
      </c>
      <c r="E75" s="1" t="s">
        <v>403</v>
      </c>
      <c r="F75" s="1" t="s">
        <v>403</v>
      </c>
      <c r="G75" s="1" t="s">
        <v>403</v>
      </c>
      <c r="H75" s="64" t="s">
        <v>404</v>
      </c>
      <c r="I75" s="1" t="s">
        <v>405</v>
      </c>
      <c r="J75" s="2">
        <v>12</v>
      </c>
      <c r="K75" s="1" t="str">
        <f>'[2]49'!$D$17</f>
        <v>Ethical Hacking</v>
      </c>
      <c r="L75" s="103">
        <v>45658</v>
      </c>
      <c r="M75" s="103">
        <v>45962</v>
      </c>
      <c r="N75" s="61" t="s">
        <v>133</v>
      </c>
      <c r="O75" s="144" t="s">
        <v>4418</v>
      </c>
      <c r="P75" s="144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>
      <c r="A76" s="420" t="s">
        <v>164</v>
      </c>
      <c r="B76" s="420">
        <v>50</v>
      </c>
      <c r="C76" s="1" t="s">
        <v>401</v>
      </c>
      <c r="D76" s="1" t="s">
        <v>402</v>
      </c>
      <c r="E76" s="1" t="s">
        <v>403</v>
      </c>
      <c r="F76" s="1" t="s">
        <v>403</v>
      </c>
      <c r="G76" s="1" t="s">
        <v>403</v>
      </c>
      <c r="H76" s="64" t="s">
        <v>406</v>
      </c>
      <c r="I76" s="1" t="s">
        <v>407</v>
      </c>
      <c r="J76" s="2">
        <v>6</v>
      </c>
      <c r="K76" s="1" t="str">
        <f>'[2]50'!$D$17</f>
        <v>Ethical Hacking</v>
      </c>
      <c r="L76" s="103">
        <v>45809</v>
      </c>
      <c r="M76" s="103">
        <v>45962</v>
      </c>
      <c r="N76" s="61" t="s">
        <v>133</v>
      </c>
      <c r="O76" s="144" t="s">
        <v>4418</v>
      </c>
      <c r="P76" s="144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>
      <c r="A77" s="421"/>
      <c r="B77" s="421"/>
      <c r="C77" s="1" t="s">
        <v>408</v>
      </c>
      <c r="D77" s="1" t="s">
        <v>409</v>
      </c>
      <c r="E77" s="1" t="s">
        <v>410</v>
      </c>
      <c r="F77" s="1" t="s">
        <v>410</v>
      </c>
      <c r="G77" s="1" t="s">
        <v>410</v>
      </c>
      <c r="H77" s="64" t="s">
        <v>406</v>
      </c>
      <c r="I77" s="1" t="s">
        <v>407</v>
      </c>
      <c r="J77" s="2">
        <v>6</v>
      </c>
      <c r="K77" s="1" t="str">
        <f>'[2]50'!$F$17</f>
        <v>Direito Digital</v>
      </c>
      <c r="L77" s="103">
        <v>45809</v>
      </c>
      <c r="M77" s="103">
        <v>45931</v>
      </c>
      <c r="N77" s="61" t="s">
        <v>133</v>
      </c>
      <c r="O77" s="144" t="s">
        <v>139</v>
      </c>
      <c r="P77" s="144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>
      <c r="A78" s="2" t="s">
        <v>164</v>
      </c>
      <c r="B78" s="2">
        <v>51</v>
      </c>
      <c r="C78" s="1" t="s">
        <v>411</v>
      </c>
      <c r="D78" s="1" t="s">
        <v>412</v>
      </c>
      <c r="E78" s="1" t="s">
        <v>412</v>
      </c>
      <c r="F78" s="1" t="s">
        <v>412</v>
      </c>
      <c r="G78" s="1" t="s">
        <v>412</v>
      </c>
      <c r="H78" s="64" t="s">
        <v>413</v>
      </c>
      <c r="I78" s="1" t="s">
        <v>414</v>
      </c>
      <c r="J78" s="2">
        <v>12</v>
      </c>
      <c r="K78" s="1" t="str">
        <f>'[2]51'!$D$17</f>
        <v>Governança e Estratégias de TI</v>
      </c>
      <c r="L78" s="103">
        <v>45658</v>
      </c>
      <c r="M78" s="103">
        <v>45962</v>
      </c>
      <c r="N78" s="61" t="s">
        <v>133</v>
      </c>
      <c r="O78" s="144" t="s">
        <v>4418</v>
      </c>
      <c r="P78" s="144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>
      <c r="A79" s="420" t="s">
        <v>164</v>
      </c>
      <c r="B79" s="420">
        <v>52</v>
      </c>
      <c r="C79" s="1" t="s">
        <v>415</v>
      </c>
      <c r="D79" s="1" t="s">
        <v>412</v>
      </c>
      <c r="E79" s="1" t="s">
        <v>412</v>
      </c>
      <c r="F79" s="1" t="s">
        <v>412</v>
      </c>
      <c r="G79" s="1" t="s">
        <v>412</v>
      </c>
      <c r="H79" s="64" t="s">
        <v>416</v>
      </c>
      <c r="I79" s="1" t="s">
        <v>417</v>
      </c>
      <c r="J79" s="2">
        <v>6</v>
      </c>
      <c r="K79" s="1" t="str">
        <f>'[2]52'!$D$17</f>
        <v>Governança e Estratégias de TI</v>
      </c>
      <c r="L79" s="103">
        <v>45809</v>
      </c>
      <c r="M79" s="103">
        <v>45962</v>
      </c>
      <c r="N79" s="61" t="s">
        <v>133</v>
      </c>
      <c r="O79" s="144" t="s">
        <v>4418</v>
      </c>
      <c r="P79" s="144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>
      <c r="A80" s="421"/>
      <c r="B80" s="421"/>
      <c r="C80" s="1" t="s">
        <v>408</v>
      </c>
      <c r="D80" s="1" t="s">
        <v>410</v>
      </c>
      <c r="E80" s="1" t="s">
        <v>410</v>
      </c>
      <c r="F80" s="1" t="s">
        <v>410</v>
      </c>
      <c r="G80" s="1" t="s">
        <v>410</v>
      </c>
      <c r="H80" s="64" t="s">
        <v>416</v>
      </c>
      <c r="I80" s="1" t="s">
        <v>417</v>
      </c>
      <c r="J80" s="2">
        <v>6</v>
      </c>
      <c r="K80" s="1" t="str">
        <f>'[2]52'!$F$17</f>
        <v>Direito Digital</v>
      </c>
      <c r="L80" s="103">
        <v>45809</v>
      </c>
      <c r="M80" s="103">
        <v>45931</v>
      </c>
      <c r="N80" s="61" t="s">
        <v>133</v>
      </c>
      <c r="O80" s="144" t="s">
        <v>139</v>
      </c>
      <c r="P80" s="144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>
      <c r="A81" s="2" t="s">
        <v>132</v>
      </c>
      <c r="B81" s="2">
        <v>53</v>
      </c>
      <c r="C81" s="1" t="s">
        <v>418</v>
      </c>
      <c r="D81" s="1" t="s">
        <v>419</v>
      </c>
      <c r="E81" s="1" t="s">
        <v>421</v>
      </c>
      <c r="F81" s="1" t="s">
        <v>421</v>
      </c>
      <c r="G81" s="1" t="s">
        <v>421</v>
      </c>
      <c r="H81" s="64" t="s">
        <v>422</v>
      </c>
      <c r="I81" s="1" t="s">
        <v>423</v>
      </c>
      <c r="J81" s="2">
        <v>12</v>
      </c>
      <c r="K81" s="1" t="str">
        <f>'[2]53'!$D$17</f>
        <v>Trade Marketing</v>
      </c>
      <c r="L81" s="103">
        <v>45658</v>
      </c>
      <c r="M81" s="103">
        <v>45962</v>
      </c>
      <c r="N81" s="61" t="s">
        <v>4182</v>
      </c>
      <c r="O81" s="144" t="s">
        <v>4206</v>
      </c>
      <c r="P81" s="144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>
      <c r="A82" s="420" t="s">
        <v>132</v>
      </c>
      <c r="B82" s="420">
        <v>54</v>
      </c>
      <c r="C82" s="1" t="s">
        <v>418</v>
      </c>
      <c r="D82" s="1" t="s">
        <v>420</v>
      </c>
      <c r="E82" s="1" t="s">
        <v>420</v>
      </c>
      <c r="F82" s="1" t="s">
        <v>420</v>
      </c>
      <c r="G82" s="1" t="s">
        <v>420</v>
      </c>
      <c r="H82" s="64" t="s">
        <v>1878</v>
      </c>
      <c r="I82" s="1" t="s">
        <v>425</v>
      </c>
      <c r="J82" s="2">
        <v>6</v>
      </c>
      <c r="K82" s="1" t="str">
        <f>'[2]54'!$D$17</f>
        <v>Trade Marketing</v>
      </c>
      <c r="L82" s="103">
        <v>45809</v>
      </c>
      <c r="M82" s="103">
        <v>45962</v>
      </c>
      <c r="N82" s="61" t="s">
        <v>4182</v>
      </c>
      <c r="O82" s="144" t="s">
        <v>4206</v>
      </c>
      <c r="P82" s="144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>
      <c r="A83" s="421"/>
      <c r="B83" s="421"/>
      <c r="C83" s="1" t="s">
        <v>426</v>
      </c>
      <c r="D83" s="1" t="s">
        <v>427</v>
      </c>
      <c r="E83" s="1" t="s">
        <v>427</v>
      </c>
      <c r="F83" s="1" t="s">
        <v>427</v>
      </c>
      <c r="G83" s="1" t="s">
        <v>427</v>
      </c>
      <c r="H83" s="64" t="s">
        <v>1878</v>
      </c>
      <c r="I83" s="1" t="s">
        <v>425</v>
      </c>
      <c r="J83" s="2">
        <v>6</v>
      </c>
      <c r="K83" s="1" t="str">
        <f>'[2]54'!$F$17</f>
        <v>Pesquisa Mercadológica</v>
      </c>
      <c r="L83" s="103">
        <v>45809</v>
      </c>
      <c r="M83" s="103">
        <v>45931</v>
      </c>
      <c r="N83" s="61" t="s">
        <v>4182</v>
      </c>
      <c r="O83" s="144" t="s">
        <v>4187</v>
      </c>
      <c r="P83" s="144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>
      <c r="A84" s="2" t="s">
        <v>132</v>
      </c>
      <c r="B84" s="2">
        <v>55</v>
      </c>
      <c r="C84" s="1" t="s">
        <v>429</v>
      </c>
      <c r="D84" s="1" t="s">
        <v>429</v>
      </c>
      <c r="E84" s="1" t="s">
        <v>429</v>
      </c>
      <c r="F84" s="1" t="s">
        <v>429</v>
      </c>
      <c r="G84" s="1" t="s">
        <v>429</v>
      </c>
      <c r="H84" s="64" t="s">
        <v>431</v>
      </c>
      <c r="I84" s="1" t="s">
        <v>432</v>
      </c>
      <c r="J84" s="2">
        <v>12</v>
      </c>
      <c r="K84" s="1" t="str">
        <f>'[2]55'!$D$17</f>
        <v>Leader Coach</v>
      </c>
      <c r="L84" s="103">
        <v>45658</v>
      </c>
      <c r="M84" s="103">
        <v>45962</v>
      </c>
      <c r="N84" s="61" t="s">
        <v>4182</v>
      </c>
      <c r="O84" s="144" t="s">
        <v>198</v>
      </c>
      <c r="P84" s="144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>
      <c r="A85" s="420" t="s">
        <v>132</v>
      </c>
      <c r="B85" s="420">
        <v>56</v>
      </c>
      <c r="C85" s="1" t="s">
        <v>429</v>
      </c>
      <c r="D85" s="1" t="s">
        <v>429</v>
      </c>
      <c r="E85" s="1" t="s">
        <v>429</v>
      </c>
      <c r="F85" s="1" t="s">
        <v>429</v>
      </c>
      <c r="G85" s="1" t="s">
        <v>429</v>
      </c>
      <c r="H85" s="64" t="s">
        <v>433</v>
      </c>
      <c r="I85" s="1" t="s">
        <v>434</v>
      </c>
      <c r="J85" s="2">
        <v>6</v>
      </c>
      <c r="K85" s="1" t="str">
        <f>'[2]56'!$D$17</f>
        <v>Leader Coach</v>
      </c>
      <c r="L85" s="103">
        <v>45809</v>
      </c>
      <c r="M85" s="103">
        <v>45962</v>
      </c>
      <c r="N85" s="61" t="s">
        <v>4182</v>
      </c>
      <c r="O85" s="144" t="s">
        <v>198</v>
      </c>
      <c r="P85" s="144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>
      <c r="A86" s="421"/>
      <c r="B86" s="421"/>
      <c r="C86" s="1" t="s">
        <v>435</v>
      </c>
      <c r="D86" s="1" t="s">
        <v>435</v>
      </c>
      <c r="E86" s="1" t="s">
        <v>435</v>
      </c>
      <c r="F86" s="1" t="s">
        <v>435</v>
      </c>
      <c r="G86" s="1" t="s">
        <v>435</v>
      </c>
      <c r="H86" s="64" t="s">
        <v>433</v>
      </c>
      <c r="I86" s="1" t="s">
        <v>434</v>
      </c>
      <c r="J86" s="2">
        <v>6</v>
      </c>
      <c r="K86" s="1" t="str">
        <f>'[2]56'!$F$17</f>
        <v>Psicologia Positiva</v>
      </c>
      <c r="L86" s="103">
        <v>45809</v>
      </c>
      <c r="M86" s="103">
        <v>45931</v>
      </c>
      <c r="N86" s="61" t="s">
        <v>4182</v>
      </c>
      <c r="O86" s="144" t="s">
        <v>4206</v>
      </c>
      <c r="P86" s="144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>
      <c r="A87" s="2" t="s">
        <v>132</v>
      </c>
      <c r="B87" s="2">
        <v>57</v>
      </c>
      <c r="C87" s="1" t="s">
        <v>437</v>
      </c>
      <c r="D87" s="1" t="s">
        <v>437</v>
      </c>
      <c r="E87" s="1" t="s">
        <v>437</v>
      </c>
      <c r="F87" s="1" t="s">
        <v>437</v>
      </c>
      <c r="G87" s="1" t="s">
        <v>437</v>
      </c>
      <c r="H87" s="64" t="s">
        <v>438</v>
      </c>
      <c r="I87" s="1" t="s">
        <v>439</v>
      </c>
      <c r="J87" s="2">
        <v>12</v>
      </c>
      <c r="K87" s="1" t="str">
        <f>'[2]57'!$D$17</f>
        <v>Gestão de Equipes</v>
      </c>
      <c r="L87" s="103">
        <v>45658</v>
      </c>
      <c r="M87" s="103">
        <v>45962</v>
      </c>
      <c r="N87" s="61" t="s">
        <v>4182</v>
      </c>
      <c r="O87" s="144" t="s">
        <v>4206</v>
      </c>
      <c r="P87" s="144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>
      <c r="A88" s="420" t="s">
        <v>132</v>
      </c>
      <c r="B88" s="420">
        <v>58</v>
      </c>
      <c r="C88" s="1" t="s">
        <v>440</v>
      </c>
      <c r="D88" s="1" t="s">
        <v>440</v>
      </c>
      <c r="E88" s="1" t="s">
        <v>440</v>
      </c>
      <c r="F88" s="1" t="s">
        <v>440</v>
      </c>
      <c r="G88" s="1" t="s">
        <v>440</v>
      </c>
      <c r="H88" s="64" t="s">
        <v>442</v>
      </c>
      <c r="I88" s="1" t="s">
        <v>443</v>
      </c>
      <c r="J88" s="2">
        <v>6</v>
      </c>
      <c r="K88" s="1" t="str">
        <f>'[2]58'!$D$17</f>
        <v>Gestão de Suprimentos, Logística e Transporte</v>
      </c>
      <c r="L88" s="103">
        <v>45809</v>
      </c>
      <c r="M88" s="103">
        <v>45962</v>
      </c>
      <c r="N88" s="61" t="s">
        <v>4182</v>
      </c>
      <c r="O88" s="144" t="s">
        <v>183</v>
      </c>
      <c r="P88" s="144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>
      <c r="A89" s="421"/>
      <c r="B89" s="421"/>
      <c r="C89" s="1" t="s">
        <v>444</v>
      </c>
      <c r="D89" s="1" t="s">
        <v>444</v>
      </c>
      <c r="E89" s="1" t="s">
        <v>444</v>
      </c>
      <c r="F89" s="1" t="s">
        <v>444</v>
      </c>
      <c r="G89" s="1" t="s">
        <v>444</v>
      </c>
      <c r="H89" s="64" t="s">
        <v>442</v>
      </c>
      <c r="I89" s="1" t="s">
        <v>443</v>
      </c>
      <c r="J89" s="2">
        <v>6</v>
      </c>
      <c r="K89" s="1" t="str">
        <f>'[2]58'!$F$17</f>
        <v>Gestão da Produção</v>
      </c>
      <c r="L89" s="103">
        <v>45809</v>
      </c>
      <c r="M89" s="103">
        <v>45931</v>
      </c>
      <c r="N89" s="61" t="s">
        <v>4182</v>
      </c>
      <c r="O89" s="144" t="s">
        <v>4187</v>
      </c>
      <c r="P89" s="144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>
      <c r="A90" s="2" t="s">
        <v>132</v>
      </c>
      <c r="B90" s="2">
        <v>59</v>
      </c>
      <c r="C90" s="1" t="s">
        <v>447</v>
      </c>
      <c r="D90" s="1" t="s">
        <v>447</v>
      </c>
      <c r="E90" s="1" t="s">
        <v>447</v>
      </c>
      <c r="F90" s="1" t="s">
        <v>447</v>
      </c>
      <c r="G90" s="1" t="s">
        <v>447</v>
      </c>
      <c r="H90" s="64" t="s">
        <v>448</v>
      </c>
      <c r="I90" s="1" t="s">
        <v>449</v>
      </c>
      <c r="J90" s="2">
        <v>12</v>
      </c>
      <c r="K90" s="1" t="str">
        <f>'[2]59'!$D$17</f>
        <v>Análise da Viabilidade Econômica e Financeira de Projetos</v>
      </c>
      <c r="L90" s="103">
        <v>45658</v>
      </c>
      <c r="M90" s="103">
        <v>45962</v>
      </c>
      <c r="N90" s="61" t="s">
        <v>4182</v>
      </c>
      <c r="O90" s="144" t="s">
        <v>4206</v>
      </c>
      <c r="P90" s="144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>
      <c r="A91" s="420" t="s">
        <v>132</v>
      </c>
      <c r="B91" s="420">
        <v>60</v>
      </c>
      <c r="C91" s="1" t="s">
        <v>451</v>
      </c>
      <c r="D91" s="1" t="s">
        <v>451</v>
      </c>
      <c r="E91" s="1" t="s">
        <v>223</v>
      </c>
      <c r="F91" s="1" t="s">
        <v>223</v>
      </c>
      <c r="G91" s="1" t="s">
        <v>223</v>
      </c>
      <c r="H91" s="64" t="s">
        <v>1888</v>
      </c>
      <c r="I91" s="1" t="s">
        <v>453</v>
      </c>
      <c r="J91" s="2">
        <v>6</v>
      </c>
      <c r="K91" s="1" t="str">
        <f>'[2]60'!$D$17</f>
        <v>Planejamento estratégico</v>
      </c>
      <c r="L91" s="103">
        <v>45809</v>
      </c>
      <c r="M91" s="103">
        <v>45962</v>
      </c>
      <c r="N91" s="61" t="s">
        <v>4182</v>
      </c>
      <c r="O91" s="144" t="s">
        <v>4206</v>
      </c>
      <c r="P91" s="144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>
      <c r="A92" s="421"/>
      <c r="B92" s="421"/>
      <c r="C92" s="1" t="s">
        <v>380</v>
      </c>
      <c r="D92" s="1" t="s">
        <v>380</v>
      </c>
      <c r="E92" s="1" t="s">
        <v>380</v>
      </c>
      <c r="F92" s="1" t="s">
        <v>380</v>
      </c>
      <c r="G92" s="1" t="s">
        <v>380</v>
      </c>
      <c r="H92" s="64" t="s">
        <v>1888</v>
      </c>
      <c r="I92" s="1" t="s">
        <v>453</v>
      </c>
      <c r="J92" s="2">
        <v>6</v>
      </c>
      <c r="K92" s="1" t="str">
        <f>'[2]60'!$F$17</f>
        <v>Gestão Estratégica de Custos</v>
      </c>
      <c r="L92" s="103">
        <v>45809</v>
      </c>
      <c r="M92" s="103">
        <v>45931</v>
      </c>
      <c r="N92" s="61" t="s">
        <v>4182</v>
      </c>
      <c r="O92" s="144" t="s">
        <v>183</v>
      </c>
      <c r="P92" s="144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>
      <c r="A93" s="2" t="s">
        <v>132</v>
      </c>
      <c r="B93" s="2">
        <v>61</v>
      </c>
      <c r="C93" s="1" t="s">
        <v>455</v>
      </c>
      <c r="D93" s="1" t="s">
        <v>456</v>
      </c>
      <c r="E93" s="1" t="s">
        <v>456</v>
      </c>
      <c r="F93" s="1" t="s">
        <v>456</v>
      </c>
      <c r="G93" s="1" t="s">
        <v>456</v>
      </c>
      <c r="H93" s="64" t="s">
        <v>1889</v>
      </c>
      <c r="I93" s="1" t="s">
        <v>459</v>
      </c>
      <c r="J93" s="2">
        <v>12</v>
      </c>
      <c r="K93" s="1" t="str">
        <f>'[2]61'!$D$17</f>
        <v>Análises das Demonstrações Contábeis</v>
      </c>
      <c r="L93" s="103">
        <v>45658</v>
      </c>
      <c r="M93" s="103">
        <v>45962</v>
      </c>
      <c r="N93" s="61" t="s">
        <v>4182</v>
      </c>
      <c r="O93" s="144" t="s">
        <v>4187</v>
      </c>
      <c r="P93" s="144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>
      <c r="A94" s="420" t="s">
        <v>132</v>
      </c>
      <c r="B94" s="420">
        <v>62</v>
      </c>
      <c r="C94" s="1" t="s">
        <v>455</v>
      </c>
      <c r="D94" s="1" t="s">
        <v>460</v>
      </c>
      <c r="E94" s="1" t="s">
        <v>456</v>
      </c>
      <c r="F94" s="1" t="s">
        <v>456</v>
      </c>
      <c r="G94" s="1" t="s">
        <v>456</v>
      </c>
      <c r="H94" s="64" t="s">
        <v>1890</v>
      </c>
      <c r="I94" s="1" t="s">
        <v>462</v>
      </c>
      <c r="J94" s="2">
        <v>6</v>
      </c>
      <c r="K94" s="1" t="str">
        <f>'[2]62'!$D$17</f>
        <v>Análises das Demonstrações Contábeis</v>
      </c>
      <c r="L94" s="103">
        <v>45809</v>
      </c>
      <c r="M94" s="103">
        <v>45962</v>
      </c>
      <c r="N94" s="61" t="s">
        <v>4182</v>
      </c>
      <c r="O94" s="144" t="s">
        <v>4187</v>
      </c>
      <c r="P94" s="14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>
      <c r="A95" s="421"/>
      <c r="B95" s="421"/>
      <c r="C95" s="1" t="s">
        <v>306</v>
      </c>
      <c r="D95" s="1" t="s">
        <v>463</v>
      </c>
      <c r="E95" s="1" t="s">
        <v>463</v>
      </c>
      <c r="F95" s="1" t="s">
        <v>463</v>
      </c>
      <c r="G95" s="1" t="s">
        <v>463</v>
      </c>
      <c r="H95" s="64" t="s">
        <v>1890</v>
      </c>
      <c r="I95" s="1" t="s">
        <v>462</v>
      </c>
      <c r="J95" s="2">
        <v>6</v>
      </c>
      <c r="K95" s="1" t="str">
        <f>'[2]62'!$F$17</f>
        <v>Contabilidade Tributária</v>
      </c>
      <c r="L95" s="103">
        <v>45809</v>
      </c>
      <c r="M95" s="103">
        <v>45931</v>
      </c>
      <c r="N95" s="61" t="s">
        <v>4182</v>
      </c>
      <c r="O95" s="144" t="s">
        <v>240</v>
      </c>
      <c r="P95" s="144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>
      <c r="A96" s="2" t="s">
        <v>132</v>
      </c>
      <c r="B96" s="2">
        <v>63</v>
      </c>
      <c r="C96" s="1" t="s">
        <v>464</v>
      </c>
      <c r="D96" s="1" t="s">
        <v>465</v>
      </c>
      <c r="E96" s="1" t="s">
        <v>392</v>
      </c>
      <c r="F96" s="1" t="s">
        <v>392</v>
      </c>
      <c r="G96" s="1" t="s">
        <v>392</v>
      </c>
      <c r="H96" s="64" t="s">
        <v>467</v>
      </c>
      <c r="I96" s="1" t="s">
        <v>468</v>
      </c>
      <c r="J96" s="2">
        <v>12</v>
      </c>
      <c r="K96" s="1" t="str">
        <f>'[2]63'!$D$17</f>
        <v>Mercado Financeiro e de Capitais</v>
      </c>
      <c r="L96" s="103">
        <v>45658</v>
      </c>
      <c r="M96" s="103">
        <v>45962</v>
      </c>
      <c r="N96" s="61" t="s">
        <v>4182</v>
      </c>
      <c r="O96" s="144" t="s">
        <v>4187</v>
      </c>
      <c r="P96" s="144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>
      <c r="A97" s="420" t="s">
        <v>132</v>
      </c>
      <c r="B97" s="420">
        <v>64</v>
      </c>
      <c r="C97" s="1" t="s">
        <v>464</v>
      </c>
      <c r="D97" s="1" t="s">
        <v>465</v>
      </c>
      <c r="E97" s="1" t="s">
        <v>392</v>
      </c>
      <c r="F97" s="1" t="s">
        <v>392</v>
      </c>
      <c r="G97" s="1" t="s">
        <v>392</v>
      </c>
      <c r="H97" s="64" t="s">
        <v>778</v>
      </c>
      <c r="I97" s="1" t="s">
        <v>469</v>
      </c>
      <c r="J97" s="2">
        <v>6</v>
      </c>
      <c r="K97" s="1" t="str">
        <f>'[2]64'!$D$17</f>
        <v>Mercado Financeiro e de Capitais</v>
      </c>
      <c r="L97" s="103">
        <v>45809</v>
      </c>
      <c r="M97" s="103">
        <v>45962</v>
      </c>
      <c r="N97" s="61" t="s">
        <v>4182</v>
      </c>
      <c r="O97" s="144" t="s">
        <v>4187</v>
      </c>
      <c r="P97" s="144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>
      <c r="A98" s="421"/>
      <c r="B98" s="421"/>
      <c r="C98" s="1" t="s">
        <v>470</v>
      </c>
      <c r="D98" s="1" t="s">
        <v>471</v>
      </c>
      <c r="E98" s="1" t="s">
        <v>473</v>
      </c>
      <c r="F98" s="1" t="s">
        <v>473</v>
      </c>
      <c r="G98" s="1" t="s">
        <v>473</v>
      </c>
      <c r="H98" s="64" t="s">
        <v>778</v>
      </c>
      <c r="I98" s="1" t="s">
        <v>469</v>
      </c>
      <c r="J98" s="2">
        <v>6</v>
      </c>
      <c r="K98" s="1" t="str">
        <f>'[2]64'!$F$17</f>
        <v>Contabilidade de Custos</v>
      </c>
      <c r="L98" s="103">
        <v>45809</v>
      </c>
      <c r="M98" s="103">
        <v>45931</v>
      </c>
      <c r="N98" s="61" t="s">
        <v>4182</v>
      </c>
      <c r="O98" s="144" t="s">
        <v>4187</v>
      </c>
      <c r="P98" s="144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>
      <c r="A99" s="2" t="s">
        <v>132</v>
      </c>
      <c r="B99" s="2">
        <v>65</v>
      </c>
      <c r="C99" s="1" t="s">
        <v>474</v>
      </c>
      <c r="D99" s="1" t="s">
        <v>475</v>
      </c>
      <c r="E99" s="1" t="s">
        <v>475</v>
      </c>
      <c r="F99" s="1" t="s">
        <v>475</v>
      </c>
      <c r="G99" s="1" t="s">
        <v>475</v>
      </c>
      <c r="H99" s="64" t="s">
        <v>476</v>
      </c>
      <c r="I99" s="1" t="s">
        <v>477</v>
      </c>
      <c r="J99" s="2">
        <v>12</v>
      </c>
      <c r="K99" s="1" t="str">
        <f>'[2]65'!$D$17</f>
        <v>Gestão Do Tempo, Tomada De Decisão E Negociação Em Projetos</v>
      </c>
      <c r="L99" s="103">
        <v>45658</v>
      </c>
      <c r="M99" s="103">
        <v>45962</v>
      </c>
      <c r="N99" s="61" t="s">
        <v>4182</v>
      </c>
      <c r="O99" s="144" t="s">
        <v>213</v>
      </c>
      <c r="P99" s="144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>
      <c r="A100" s="420" t="s">
        <v>132</v>
      </c>
      <c r="B100" s="420">
        <v>66</v>
      </c>
      <c r="C100" s="1" t="s">
        <v>474</v>
      </c>
      <c r="D100" s="1" t="s">
        <v>475</v>
      </c>
      <c r="E100" s="1" t="s">
        <v>475</v>
      </c>
      <c r="F100" s="1" t="s">
        <v>475</v>
      </c>
      <c r="G100" s="1" t="s">
        <v>475</v>
      </c>
      <c r="H100" s="64" t="s">
        <v>478</v>
      </c>
      <c r="I100" s="1" t="s">
        <v>479</v>
      </c>
      <c r="J100" s="2">
        <v>6</v>
      </c>
      <c r="K100" s="1" t="str">
        <f>'[2]66'!$D$17</f>
        <v>Gestão Do Tempo, Tomada De Decisão E Negociação Em Projetos</v>
      </c>
      <c r="L100" s="103">
        <v>45809</v>
      </c>
      <c r="M100" s="103">
        <v>45962</v>
      </c>
      <c r="N100" s="61" t="s">
        <v>4182</v>
      </c>
      <c r="O100" s="144" t="s">
        <v>213</v>
      </c>
      <c r="P100" s="144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>
      <c r="A101" s="421"/>
      <c r="B101" s="421"/>
      <c r="C101" s="1" t="s">
        <v>480</v>
      </c>
      <c r="D101" s="1" t="s">
        <v>380</v>
      </c>
      <c r="E101" s="1" t="s">
        <v>380</v>
      </c>
      <c r="F101" s="1" t="s">
        <v>380</v>
      </c>
      <c r="G101" s="1" t="s">
        <v>380</v>
      </c>
      <c r="H101" s="64" t="s">
        <v>478</v>
      </c>
      <c r="I101" s="1" t="s">
        <v>479</v>
      </c>
      <c r="J101" s="2">
        <v>6</v>
      </c>
      <c r="K101" s="1" t="str">
        <f>'[2]66'!$F$17</f>
        <v>Gestão Estratégica de Custos</v>
      </c>
      <c r="L101" s="103">
        <v>45809</v>
      </c>
      <c r="M101" s="103">
        <v>45931</v>
      </c>
      <c r="N101" s="61" t="s">
        <v>4182</v>
      </c>
      <c r="O101" s="144" t="s">
        <v>183</v>
      </c>
      <c r="P101" s="144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>
      <c r="A102" s="2" t="s">
        <v>132</v>
      </c>
      <c r="B102" s="2">
        <v>67</v>
      </c>
      <c r="C102" s="1" t="s">
        <v>481</v>
      </c>
      <c r="D102" s="1" t="s">
        <v>482</v>
      </c>
      <c r="E102" s="1" t="s">
        <v>482</v>
      </c>
      <c r="F102" s="1" t="s">
        <v>482</v>
      </c>
      <c r="G102" s="1" t="s">
        <v>482</v>
      </c>
      <c r="H102" s="64" t="s">
        <v>483</v>
      </c>
      <c r="I102" s="1" t="s">
        <v>484</v>
      </c>
      <c r="J102" s="2">
        <v>12</v>
      </c>
      <c r="K102" s="1" t="str">
        <f>'[2]67'!$D$17</f>
        <v>Controladoria</v>
      </c>
      <c r="L102" s="103">
        <v>45658</v>
      </c>
      <c r="M102" s="103">
        <v>45962</v>
      </c>
      <c r="N102" s="61" t="s">
        <v>4182</v>
      </c>
      <c r="O102" s="144" t="s">
        <v>4206</v>
      </c>
      <c r="P102" s="144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>
      <c r="A103" s="420" t="s">
        <v>132</v>
      </c>
      <c r="B103" s="420">
        <v>68</v>
      </c>
      <c r="C103" s="1" t="s">
        <v>485</v>
      </c>
      <c r="D103" s="1" t="s">
        <v>485</v>
      </c>
      <c r="E103" s="1" t="s">
        <v>485</v>
      </c>
      <c r="F103" s="1" t="s">
        <v>485</v>
      </c>
      <c r="G103" s="1" t="s">
        <v>485</v>
      </c>
      <c r="H103" s="64" t="s">
        <v>1895</v>
      </c>
      <c r="I103" s="1" t="s">
        <v>487</v>
      </c>
      <c r="J103" s="2">
        <v>6</v>
      </c>
      <c r="K103" s="1" t="str">
        <f>'[2]68'!$D$17</f>
        <v>Contabilidade Financeira</v>
      </c>
      <c r="L103" s="103">
        <v>45809</v>
      </c>
      <c r="M103" s="103">
        <v>45962</v>
      </c>
      <c r="N103" s="61" t="s">
        <v>4182</v>
      </c>
      <c r="O103" s="144" t="s">
        <v>213</v>
      </c>
      <c r="P103" s="144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>
      <c r="A104" s="421"/>
      <c r="B104" s="421"/>
      <c r="C104" s="1" t="s">
        <v>380</v>
      </c>
      <c r="D104" s="1" t="s">
        <v>380</v>
      </c>
      <c r="E104" s="1" t="s">
        <v>380</v>
      </c>
      <c r="F104" s="1" t="s">
        <v>380</v>
      </c>
      <c r="G104" s="1" t="s">
        <v>380</v>
      </c>
      <c r="H104" s="64" t="s">
        <v>1895</v>
      </c>
      <c r="I104" s="1" t="s">
        <v>487</v>
      </c>
      <c r="J104" s="2">
        <v>6</v>
      </c>
      <c r="K104" s="1" t="str">
        <f>'[2]68'!$F$17</f>
        <v>Gestão Estratégica de Custos</v>
      </c>
      <c r="L104" s="103">
        <v>45809</v>
      </c>
      <c r="M104" s="103">
        <v>45931</v>
      </c>
      <c r="N104" s="61" t="s">
        <v>4182</v>
      </c>
      <c r="O104" s="144" t="s">
        <v>183</v>
      </c>
      <c r="P104" s="144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>
      <c r="A105" s="2" t="s">
        <v>132</v>
      </c>
      <c r="B105" s="2">
        <v>69</v>
      </c>
      <c r="C105" s="1" t="s">
        <v>488</v>
      </c>
      <c r="D105" s="1" t="s">
        <v>489</v>
      </c>
      <c r="E105" s="1" t="s">
        <v>490</v>
      </c>
      <c r="F105" s="1" t="s">
        <v>490</v>
      </c>
      <c r="G105" s="1" t="s">
        <v>490</v>
      </c>
      <c r="H105" s="64" t="s">
        <v>491</v>
      </c>
      <c r="I105" s="1" t="s">
        <v>492</v>
      </c>
      <c r="J105" s="2">
        <v>12</v>
      </c>
      <c r="K105" s="1" t="str">
        <f>'[2]69'!$D$17</f>
        <v>Tecnologia da Informação Gerencial</v>
      </c>
      <c r="L105" s="103">
        <v>45658</v>
      </c>
      <c r="M105" s="103">
        <v>45962</v>
      </c>
      <c r="N105" s="61" t="s">
        <v>4182</v>
      </c>
      <c r="O105" s="144" t="s">
        <v>235</v>
      </c>
      <c r="P105" s="144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>
      <c r="A106" s="420" t="s">
        <v>132</v>
      </c>
      <c r="B106" s="420">
        <v>70</v>
      </c>
      <c r="C106" s="1" t="s">
        <v>493</v>
      </c>
      <c r="D106" s="1" t="s">
        <v>494</v>
      </c>
      <c r="E106" s="1" t="s">
        <v>493</v>
      </c>
      <c r="F106" s="1" t="s">
        <v>493</v>
      </c>
      <c r="G106" s="1" t="s">
        <v>493</v>
      </c>
      <c r="H106" s="64" t="s">
        <v>1897</v>
      </c>
      <c r="I106" s="1" t="s">
        <v>496</v>
      </c>
      <c r="J106" s="2">
        <v>6</v>
      </c>
      <c r="K106" s="1" t="str">
        <f>'[2]70'!$D$17</f>
        <v>Consultoria Organizacional</v>
      </c>
      <c r="L106" s="103">
        <v>45809</v>
      </c>
      <c r="M106" s="103">
        <v>45962</v>
      </c>
      <c r="N106" s="61" t="s">
        <v>4182</v>
      </c>
      <c r="O106" s="144" t="s">
        <v>198</v>
      </c>
      <c r="P106" s="144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>
      <c r="A107" s="421"/>
      <c r="B107" s="421"/>
      <c r="C107" s="1" t="s">
        <v>311</v>
      </c>
      <c r="D107" s="1" t="s">
        <v>497</v>
      </c>
      <c r="E107" s="1" t="s">
        <v>311</v>
      </c>
      <c r="F107" s="1" t="s">
        <v>311</v>
      </c>
      <c r="G107" s="1" t="s">
        <v>311</v>
      </c>
      <c r="H107" s="64" t="s">
        <v>1897</v>
      </c>
      <c r="I107" s="1" t="s">
        <v>496</v>
      </c>
      <c r="J107" s="2">
        <v>6</v>
      </c>
      <c r="K107" s="1" t="str">
        <f>'[2]70'!$F$17</f>
        <v>Planejamento Físico em Serviços de Alimentação</v>
      </c>
      <c r="L107" s="103">
        <v>45809</v>
      </c>
      <c r="M107" s="103">
        <v>45931</v>
      </c>
      <c r="N107" s="61" t="s">
        <v>4182</v>
      </c>
      <c r="O107" s="144" t="s">
        <v>4206</v>
      </c>
      <c r="P107" s="144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>
      <c r="A108" s="2" t="s">
        <v>132</v>
      </c>
      <c r="B108" s="2">
        <v>71</v>
      </c>
      <c r="C108" s="1" t="s">
        <v>498</v>
      </c>
      <c r="D108" s="1" t="s">
        <v>498</v>
      </c>
      <c r="E108" s="1" t="s">
        <v>498</v>
      </c>
      <c r="F108" s="1" t="s">
        <v>498</v>
      </c>
      <c r="G108" s="1" t="s">
        <v>498</v>
      </c>
      <c r="H108" s="64" t="s">
        <v>499</v>
      </c>
      <c r="I108" s="1" t="s">
        <v>500</v>
      </c>
      <c r="J108" s="2">
        <v>12</v>
      </c>
      <c r="K108" s="1" t="str">
        <f>'[2]71'!$D$17</f>
        <v>Gestão De Desempenho, Treinamento E Desenvolvimento Pessoal</v>
      </c>
      <c r="L108" s="103">
        <v>45658</v>
      </c>
      <c r="M108" s="103">
        <v>45962</v>
      </c>
      <c r="N108" s="61" t="s">
        <v>4182</v>
      </c>
      <c r="O108" s="144" t="s">
        <v>4187</v>
      </c>
      <c r="P108" s="144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>
      <c r="A109" s="420" t="s">
        <v>132</v>
      </c>
      <c r="B109" s="420">
        <v>72</v>
      </c>
      <c r="C109" s="1" t="s">
        <v>501</v>
      </c>
      <c r="D109" s="1" t="s">
        <v>498</v>
      </c>
      <c r="E109" s="1" t="s">
        <v>498</v>
      </c>
      <c r="F109" s="1" t="s">
        <v>498</v>
      </c>
      <c r="G109" s="1" t="s">
        <v>498</v>
      </c>
      <c r="H109" s="64" t="s">
        <v>502</v>
      </c>
      <c r="I109" s="1" t="s">
        <v>503</v>
      </c>
      <c r="J109" s="2">
        <v>6</v>
      </c>
      <c r="K109" s="1" t="str">
        <f>'[2]72'!$D$17</f>
        <v>Gestão De Desempenho, Treinamento E Desenvolvimento Pessoal</v>
      </c>
      <c r="L109" s="103">
        <v>45809</v>
      </c>
      <c r="M109" s="103">
        <v>45962</v>
      </c>
      <c r="N109" s="61" t="s">
        <v>4182</v>
      </c>
      <c r="O109" s="144" t="s">
        <v>4187</v>
      </c>
      <c r="P109" s="144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>
      <c r="A110" s="421"/>
      <c r="B110" s="421"/>
      <c r="C110" s="1" t="s">
        <v>278</v>
      </c>
      <c r="D110" s="1" t="s">
        <v>318</v>
      </c>
      <c r="E110" s="1" t="s">
        <v>318</v>
      </c>
      <c r="F110" s="1" t="s">
        <v>318</v>
      </c>
      <c r="G110" s="1" t="s">
        <v>318</v>
      </c>
      <c r="H110" s="64" t="s">
        <v>502</v>
      </c>
      <c r="I110" s="1" t="s">
        <v>503</v>
      </c>
      <c r="J110" s="2">
        <v>6</v>
      </c>
      <c r="K110" s="1" t="str">
        <f>'[2]72'!$F$17</f>
        <v>Gestão de Processos</v>
      </c>
      <c r="L110" s="103">
        <v>45809</v>
      </c>
      <c r="M110" s="103">
        <v>45931</v>
      </c>
      <c r="N110" s="61" t="s">
        <v>4182</v>
      </c>
      <c r="O110" s="144" t="s">
        <v>240</v>
      </c>
      <c r="P110" s="144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>
      <c r="A111" s="2" t="s">
        <v>132</v>
      </c>
      <c r="B111" s="2">
        <v>73</v>
      </c>
      <c r="C111" s="1" t="s">
        <v>504</v>
      </c>
      <c r="D111" s="1" t="s">
        <v>504</v>
      </c>
      <c r="E111" s="1" t="s">
        <v>506</v>
      </c>
      <c r="F111" s="1" t="s">
        <v>506</v>
      </c>
      <c r="G111" s="1" t="s">
        <v>506</v>
      </c>
      <c r="H111" s="64" t="s">
        <v>507</v>
      </c>
      <c r="I111" s="1" t="s">
        <v>508</v>
      </c>
      <c r="J111" s="2">
        <v>12</v>
      </c>
      <c r="K111" s="1" t="str">
        <f>'[2]73'!$D$17</f>
        <v>Gestão de Escopo de Projetos</v>
      </c>
      <c r="L111" s="103">
        <v>45658</v>
      </c>
      <c r="M111" s="103">
        <v>45962</v>
      </c>
      <c r="N111" s="61" t="s">
        <v>4182</v>
      </c>
      <c r="O111" s="144" t="s">
        <v>240</v>
      </c>
      <c r="P111" s="144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>
      <c r="A112" s="420" t="s">
        <v>132</v>
      </c>
      <c r="B112" s="420">
        <v>74</v>
      </c>
      <c r="C112" s="1" t="s">
        <v>504</v>
      </c>
      <c r="D112" s="1" t="s">
        <v>504</v>
      </c>
      <c r="E112" s="1" t="s">
        <v>506</v>
      </c>
      <c r="F112" s="1" t="s">
        <v>506</v>
      </c>
      <c r="G112" s="1" t="s">
        <v>506</v>
      </c>
      <c r="H112" s="64" t="s">
        <v>509</v>
      </c>
      <c r="I112" s="1" t="s">
        <v>510</v>
      </c>
      <c r="J112" s="2">
        <v>6</v>
      </c>
      <c r="K112" s="1" t="str">
        <f>'[2]74'!$D$17</f>
        <v>Gestão de Escopo de Projetos</v>
      </c>
      <c r="L112" s="103">
        <v>45809</v>
      </c>
      <c r="M112" s="103">
        <v>45962</v>
      </c>
      <c r="N112" s="61" t="s">
        <v>4182</v>
      </c>
      <c r="O112" s="144" t="s">
        <v>240</v>
      </c>
      <c r="P112" s="144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>
      <c r="A113" s="421"/>
      <c r="B113" s="421"/>
      <c r="C113" s="1" t="s">
        <v>511</v>
      </c>
      <c r="D113" s="1" t="s">
        <v>511</v>
      </c>
      <c r="E113" s="1" t="s">
        <v>512</v>
      </c>
      <c r="F113" s="1" t="s">
        <v>512</v>
      </c>
      <c r="G113" s="1" t="s">
        <v>512</v>
      </c>
      <c r="H113" s="64" t="s">
        <v>509</v>
      </c>
      <c r="I113" s="1" t="s">
        <v>510</v>
      </c>
      <c r="J113" s="2">
        <v>6</v>
      </c>
      <c r="K113" s="1" t="str">
        <f>'[2]74'!$F$17</f>
        <v>Gestão de Risco em Projetos</v>
      </c>
      <c r="L113" s="103">
        <v>45809</v>
      </c>
      <c r="M113" s="103">
        <v>45931</v>
      </c>
      <c r="N113" s="61" t="s">
        <v>4182</v>
      </c>
      <c r="O113" s="144" t="s">
        <v>213</v>
      </c>
      <c r="P113" s="144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>
      <c r="A114" s="2" t="s">
        <v>132</v>
      </c>
      <c r="B114" s="2">
        <v>75</v>
      </c>
      <c r="C114" s="1" t="s">
        <v>513</v>
      </c>
      <c r="D114" s="1" t="s">
        <v>514</v>
      </c>
      <c r="E114" s="1" t="s">
        <v>514</v>
      </c>
      <c r="F114" s="1" t="s">
        <v>514</v>
      </c>
      <c r="G114" s="1" t="s">
        <v>514</v>
      </c>
      <c r="H114" s="64" t="s">
        <v>515</v>
      </c>
      <c r="I114" s="1" t="s">
        <v>516</v>
      </c>
      <c r="J114" s="2">
        <v>12</v>
      </c>
      <c r="K114" s="1" t="str">
        <f>'[2]75'!$D$17</f>
        <v>Ética E Bioética</v>
      </c>
      <c r="L114" s="103">
        <v>45658</v>
      </c>
      <c r="M114" s="103">
        <v>45962</v>
      </c>
      <c r="N114" s="61" t="s">
        <v>4182</v>
      </c>
      <c r="O114" s="144" t="s">
        <v>131</v>
      </c>
      <c r="P114" s="144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>
      <c r="A115" s="420" t="s">
        <v>132</v>
      </c>
      <c r="B115" s="420">
        <v>76</v>
      </c>
      <c r="C115" s="1" t="s">
        <v>513</v>
      </c>
      <c r="D115" s="1" t="s">
        <v>514</v>
      </c>
      <c r="E115" s="1" t="s">
        <v>514</v>
      </c>
      <c r="F115" s="1" t="s">
        <v>514</v>
      </c>
      <c r="G115" s="1" t="s">
        <v>514</v>
      </c>
      <c r="H115" s="64" t="s">
        <v>517</v>
      </c>
      <c r="I115" s="1" t="s">
        <v>518</v>
      </c>
      <c r="J115" s="2">
        <v>6</v>
      </c>
      <c r="K115" s="1" t="str">
        <f>'[2]76'!$D$17</f>
        <v>Ética e Bioética</v>
      </c>
      <c r="L115" s="103">
        <v>45809</v>
      </c>
      <c r="M115" s="103">
        <v>45962</v>
      </c>
      <c r="N115" s="61" t="s">
        <v>4182</v>
      </c>
      <c r="O115" s="144" t="s">
        <v>131</v>
      </c>
      <c r="P115" s="144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>
      <c r="A116" s="421"/>
      <c r="B116" s="421"/>
      <c r="C116" s="1" t="s">
        <v>519</v>
      </c>
      <c r="D116" s="1" t="s">
        <v>519</v>
      </c>
      <c r="E116" s="1" t="s">
        <v>519</v>
      </c>
      <c r="F116" s="1" t="s">
        <v>519</v>
      </c>
      <c r="G116" s="1" t="s">
        <v>519</v>
      </c>
      <c r="H116" s="64" t="s">
        <v>517</v>
      </c>
      <c r="I116" s="1" t="s">
        <v>518</v>
      </c>
      <c r="J116" s="2">
        <v>6</v>
      </c>
      <c r="K116" s="1" t="str">
        <f>'[2]76'!$F$17</f>
        <v>Gestão do Financiamento na Saúde</v>
      </c>
      <c r="L116" s="103">
        <v>45809</v>
      </c>
      <c r="M116" s="103">
        <v>45931</v>
      </c>
      <c r="N116" s="61" t="s">
        <v>4182</v>
      </c>
      <c r="O116" s="144" t="s">
        <v>240</v>
      </c>
      <c r="P116" s="144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>
      <c r="A117" s="2" t="s">
        <v>174</v>
      </c>
      <c r="B117" s="2">
        <v>77</v>
      </c>
      <c r="C117" s="1" t="s">
        <v>520</v>
      </c>
      <c r="D117" s="1" t="s">
        <v>521</v>
      </c>
      <c r="E117" s="1" t="s">
        <v>523</v>
      </c>
      <c r="F117" s="1" t="s">
        <v>523</v>
      </c>
      <c r="G117" s="1" t="s">
        <v>523</v>
      </c>
      <c r="H117" s="64" t="s">
        <v>606</v>
      </c>
      <c r="I117" s="1" t="s">
        <v>524</v>
      </c>
      <c r="J117" s="2">
        <v>12</v>
      </c>
      <c r="K117" s="1" t="str">
        <f>'[2]77'!$D$17</f>
        <v>Service Journey</v>
      </c>
      <c r="L117" s="103">
        <v>45658</v>
      </c>
      <c r="M117" s="103">
        <v>45962</v>
      </c>
      <c r="N117" s="61" t="s">
        <v>133</v>
      </c>
      <c r="O117" s="144" t="s">
        <v>229</v>
      </c>
      <c r="P117" s="144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>
      <c r="A118" s="420" t="s">
        <v>174</v>
      </c>
      <c r="B118" s="420">
        <v>78</v>
      </c>
      <c r="C118" s="1" t="s">
        <v>520</v>
      </c>
      <c r="D118" s="1" t="s">
        <v>523</v>
      </c>
      <c r="E118" s="1" t="s">
        <v>523</v>
      </c>
      <c r="F118" s="1" t="s">
        <v>523</v>
      </c>
      <c r="G118" s="1" t="s">
        <v>523</v>
      </c>
      <c r="H118" s="64" t="s">
        <v>525</v>
      </c>
      <c r="I118" s="1" t="s">
        <v>526</v>
      </c>
      <c r="J118" s="2">
        <v>6</v>
      </c>
      <c r="K118" s="1" t="str">
        <f>'[2]78'!$D$17</f>
        <v>Service Journey</v>
      </c>
      <c r="L118" s="103">
        <v>45809</v>
      </c>
      <c r="M118" s="103">
        <v>45962</v>
      </c>
      <c r="N118" s="61" t="s">
        <v>133</v>
      </c>
      <c r="O118" s="144" t="s">
        <v>229</v>
      </c>
      <c r="P118" s="144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>
      <c r="A119" s="421"/>
      <c r="B119" s="421"/>
      <c r="C119" s="1" t="s">
        <v>527</v>
      </c>
      <c r="D119" s="1" t="s">
        <v>528</v>
      </c>
      <c r="E119" s="1" t="s">
        <v>528</v>
      </c>
      <c r="F119" s="1" t="s">
        <v>528</v>
      </c>
      <c r="G119" s="1" t="s">
        <v>528</v>
      </c>
      <c r="H119" s="64" t="s">
        <v>525</v>
      </c>
      <c r="I119" s="1" t="s">
        <v>526</v>
      </c>
      <c r="J119" s="2">
        <v>6</v>
      </c>
      <c r="K119" s="1" t="str">
        <f>'[2]78'!$F$17</f>
        <v>Design de Interação</v>
      </c>
      <c r="L119" s="103">
        <v>45809</v>
      </c>
      <c r="M119" s="103">
        <v>45931</v>
      </c>
      <c r="N119" s="61" t="s">
        <v>133</v>
      </c>
      <c r="O119" s="144" t="s">
        <v>229</v>
      </c>
      <c r="P119" s="144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>
      <c r="A120" s="2" t="s">
        <v>174</v>
      </c>
      <c r="B120" s="2">
        <v>79</v>
      </c>
      <c r="C120" s="1" t="s">
        <v>529</v>
      </c>
      <c r="D120" s="1" t="s">
        <v>529</v>
      </c>
      <c r="E120" s="1" t="s">
        <v>529</v>
      </c>
      <c r="F120" s="1" t="s">
        <v>529</v>
      </c>
      <c r="G120" s="1" t="s">
        <v>529</v>
      </c>
      <c r="H120" s="64" t="s">
        <v>530</v>
      </c>
      <c r="I120" s="1" t="s">
        <v>531</v>
      </c>
      <c r="J120" s="2">
        <v>12</v>
      </c>
      <c r="K120" s="1" t="str">
        <f>'[2]79'!$D$17</f>
        <v>Ergonomia Aplicada</v>
      </c>
      <c r="L120" s="103">
        <v>45658</v>
      </c>
      <c r="M120" s="103">
        <v>45962</v>
      </c>
      <c r="N120" s="61" t="s">
        <v>133</v>
      </c>
      <c r="O120" s="144" t="s">
        <v>131</v>
      </c>
      <c r="P120" s="144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>
      <c r="A121" s="420" t="s">
        <v>174</v>
      </c>
      <c r="B121" s="420">
        <v>80</v>
      </c>
      <c r="C121" s="1" t="s">
        <v>529</v>
      </c>
      <c r="D121" s="1" t="s">
        <v>529</v>
      </c>
      <c r="E121" s="1" t="s">
        <v>529</v>
      </c>
      <c r="F121" s="1" t="s">
        <v>529</v>
      </c>
      <c r="G121" s="1" t="s">
        <v>529</v>
      </c>
      <c r="H121" s="64" t="s">
        <v>532</v>
      </c>
      <c r="I121" s="1" t="s">
        <v>533</v>
      </c>
      <c r="J121" s="2">
        <v>6</v>
      </c>
      <c r="K121" s="1" t="str">
        <f>'[2]80'!$D$17</f>
        <v>Ergonomia Aplicada</v>
      </c>
      <c r="L121" s="103">
        <v>45809</v>
      </c>
      <c r="M121" s="103">
        <v>45962</v>
      </c>
      <c r="N121" s="61" t="s">
        <v>133</v>
      </c>
      <c r="O121" s="144" t="s">
        <v>131</v>
      </c>
      <c r="P121" s="144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>
      <c r="A122" s="421"/>
      <c r="B122" s="421"/>
      <c r="C122" s="1" t="s">
        <v>534</v>
      </c>
      <c r="D122" s="1" t="s">
        <v>535</v>
      </c>
      <c r="E122" s="1" t="s">
        <v>534</v>
      </c>
      <c r="F122" s="1" t="s">
        <v>534</v>
      </c>
      <c r="G122" s="1" t="s">
        <v>534</v>
      </c>
      <c r="H122" s="64" t="s">
        <v>532</v>
      </c>
      <c r="I122" s="1" t="s">
        <v>533</v>
      </c>
      <c r="J122" s="2">
        <v>6</v>
      </c>
      <c r="K122" s="1" t="str">
        <f>'[2]80'!$F$17</f>
        <v>Materiais e Tendências</v>
      </c>
      <c r="L122" s="103">
        <v>45809</v>
      </c>
      <c r="M122" s="103">
        <v>45931</v>
      </c>
      <c r="N122" s="61" t="s">
        <v>133</v>
      </c>
      <c r="O122" s="144" t="s">
        <v>229</v>
      </c>
      <c r="P122" s="144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>
      <c r="A123" s="2" t="s">
        <v>149</v>
      </c>
      <c r="B123" s="2">
        <v>81</v>
      </c>
      <c r="C123" s="1" t="s">
        <v>536</v>
      </c>
      <c r="D123" s="1" t="s">
        <v>537</v>
      </c>
      <c r="E123" s="1" t="s">
        <v>539</v>
      </c>
      <c r="F123" s="1" t="s">
        <v>539</v>
      </c>
      <c r="G123" s="1" t="s">
        <v>539</v>
      </c>
      <c r="H123" s="64" t="s">
        <v>540</v>
      </c>
      <c r="I123" s="1" t="s">
        <v>541</v>
      </c>
      <c r="J123" s="2">
        <v>12</v>
      </c>
      <c r="K123" s="1" t="str">
        <f>'[2]81'!$D$17</f>
        <v>Métodos e Técnicas de Ensino</v>
      </c>
      <c r="L123" s="103">
        <v>45658</v>
      </c>
      <c r="M123" s="103">
        <v>45962</v>
      </c>
      <c r="N123" s="61" t="s">
        <v>141</v>
      </c>
      <c r="O123" s="144" t="s">
        <v>208</v>
      </c>
      <c r="P123" s="144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>
      <c r="A124" s="420" t="s">
        <v>149</v>
      </c>
      <c r="B124" s="420">
        <v>82</v>
      </c>
      <c r="C124" s="1" t="s">
        <v>358</v>
      </c>
      <c r="D124" s="1" t="s">
        <v>543</v>
      </c>
      <c r="E124" s="1" t="s">
        <v>358</v>
      </c>
      <c r="F124" s="1" t="s">
        <v>358</v>
      </c>
      <c r="G124" s="1" t="s">
        <v>358</v>
      </c>
      <c r="H124" s="64" t="s">
        <v>545</v>
      </c>
      <c r="I124" s="1" t="s">
        <v>546</v>
      </c>
      <c r="J124" s="2">
        <v>6</v>
      </c>
      <c r="K124" s="1" t="str">
        <f>'[2]82'!$D$17</f>
        <v>Psicologia da Aprendizagem e da Avaliação</v>
      </c>
      <c r="L124" s="103">
        <v>45809</v>
      </c>
      <c r="M124" s="103">
        <v>45962</v>
      </c>
      <c r="N124" s="61" t="s">
        <v>141</v>
      </c>
      <c r="O124" s="144" t="s">
        <v>243</v>
      </c>
      <c r="P124" s="144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>
      <c r="A125" s="421"/>
      <c r="B125" s="421"/>
      <c r="C125" s="1" t="s">
        <v>547</v>
      </c>
      <c r="D125" s="1" t="s">
        <v>548</v>
      </c>
      <c r="E125" s="1" t="s">
        <v>547</v>
      </c>
      <c r="F125" s="1" t="s">
        <v>547</v>
      </c>
      <c r="G125" s="1" t="s">
        <v>547</v>
      </c>
      <c r="H125" s="64" t="s">
        <v>545</v>
      </c>
      <c r="I125" s="1" t="s">
        <v>546</v>
      </c>
      <c r="J125" s="2">
        <v>6</v>
      </c>
      <c r="K125" s="1" t="str">
        <f>'[2]82'!$F$17</f>
        <v>Fundamentos da Educação</v>
      </c>
      <c r="L125" s="103">
        <v>45809</v>
      </c>
      <c r="M125" s="103">
        <v>45931</v>
      </c>
      <c r="N125" s="61" t="s">
        <v>141</v>
      </c>
      <c r="O125" s="144" t="s">
        <v>226</v>
      </c>
      <c r="P125" s="144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>
      <c r="A126" s="2" t="s">
        <v>149</v>
      </c>
      <c r="B126" s="2">
        <v>83</v>
      </c>
      <c r="C126" s="1" t="s">
        <v>4258</v>
      </c>
      <c r="D126" s="1" t="s">
        <v>551</v>
      </c>
      <c r="E126" s="1" t="s">
        <v>552</v>
      </c>
      <c r="F126" s="1" t="s">
        <v>552</v>
      </c>
      <c r="G126" s="1" t="s">
        <v>552</v>
      </c>
      <c r="H126" s="64" t="s">
        <v>553</v>
      </c>
      <c r="I126" s="1" t="s">
        <v>554</v>
      </c>
      <c r="J126" s="2">
        <v>12</v>
      </c>
      <c r="K126" s="1" t="str">
        <f>'[2]83'!$D$17</f>
        <v>Planejamento e Administração em Educação a Distância</v>
      </c>
      <c r="L126" s="103">
        <v>45658</v>
      </c>
      <c r="M126" s="103">
        <v>45962</v>
      </c>
      <c r="N126" s="61" t="s">
        <v>141</v>
      </c>
      <c r="O126" s="144" t="s">
        <v>226</v>
      </c>
      <c r="P126" s="144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>
      <c r="A127" s="420" t="s">
        <v>149</v>
      </c>
      <c r="B127" s="420">
        <v>84</v>
      </c>
      <c r="C127" s="1" t="s">
        <v>555</v>
      </c>
      <c r="D127" s="1" t="s">
        <v>556</v>
      </c>
      <c r="E127" s="1" t="s">
        <v>559</v>
      </c>
      <c r="F127" s="1" t="s">
        <v>559</v>
      </c>
      <c r="G127" s="1" t="s">
        <v>559</v>
      </c>
      <c r="H127" s="64" t="s">
        <v>560</v>
      </c>
      <c r="I127" s="1" t="s">
        <v>561</v>
      </c>
      <c r="J127" s="2">
        <v>6</v>
      </c>
      <c r="K127" s="1" t="str">
        <f>'[2]84'!$D$17</f>
        <v>Game, web e Mundos Virtuais</v>
      </c>
      <c r="L127" s="103">
        <v>45809</v>
      </c>
      <c r="M127" s="103">
        <v>45962</v>
      </c>
      <c r="N127" s="61" t="s">
        <v>141</v>
      </c>
      <c r="O127" s="144" t="s">
        <v>4191</v>
      </c>
      <c r="P127" s="144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>
      <c r="A128" s="421"/>
      <c r="B128" s="421"/>
      <c r="C128" s="1" t="s">
        <v>562</v>
      </c>
      <c r="D128" s="1" t="s">
        <v>563</v>
      </c>
      <c r="E128" s="1" t="s">
        <v>558</v>
      </c>
      <c r="F128" s="1" t="s">
        <v>558</v>
      </c>
      <c r="G128" s="1" t="s">
        <v>558</v>
      </c>
      <c r="H128" s="64" t="s">
        <v>560</v>
      </c>
      <c r="I128" s="1" t="s">
        <v>561</v>
      </c>
      <c r="J128" s="2">
        <v>6</v>
      </c>
      <c r="K128" s="1" t="str">
        <f>'[2]84'!$F$17</f>
        <v>A Produção do Material Didático para EAD</v>
      </c>
      <c r="L128" s="103">
        <v>45809</v>
      </c>
      <c r="M128" s="103">
        <v>45931</v>
      </c>
      <c r="N128" s="61" t="s">
        <v>141</v>
      </c>
      <c r="O128" s="144" t="s">
        <v>208</v>
      </c>
      <c r="P128" s="144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>
      <c r="A129" s="2" t="s">
        <v>149</v>
      </c>
      <c r="B129" s="2">
        <v>85</v>
      </c>
      <c r="C129" s="1" t="s">
        <v>565</v>
      </c>
      <c r="D129" s="1" t="s">
        <v>566</v>
      </c>
      <c r="E129" s="1" t="s">
        <v>566</v>
      </c>
      <c r="F129" s="1" t="s">
        <v>566</v>
      </c>
      <c r="G129" s="1" t="s">
        <v>566</v>
      </c>
      <c r="H129" s="64" t="s">
        <v>567</v>
      </c>
      <c r="I129" s="1" t="s">
        <v>568</v>
      </c>
      <c r="J129" s="2">
        <v>12</v>
      </c>
      <c r="K129" s="1" t="str">
        <f>'[2]85'!$D$17</f>
        <v>Ambientes Simulados</v>
      </c>
      <c r="L129" s="103">
        <v>45658</v>
      </c>
      <c r="M129" s="103">
        <v>45962</v>
      </c>
      <c r="N129" s="61" t="s">
        <v>141</v>
      </c>
      <c r="O129" s="144" t="s">
        <v>4191</v>
      </c>
      <c r="P129" s="144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>
      <c r="A130" s="420" t="s">
        <v>149</v>
      </c>
      <c r="B130" s="420">
        <v>86</v>
      </c>
      <c r="C130" s="1" t="s">
        <v>569</v>
      </c>
      <c r="D130" s="1" t="s">
        <v>569</v>
      </c>
      <c r="E130" s="1" t="s">
        <v>569</v>
      </c>
      <c r="F130" s="1" t="s">
        <v>569</v>
      </c>
      <c r="G130" s="1" t="s">
        <v>569</v>
      </c>
      <c r="H130" s="64" t="s">
        <v>461</v>
      </c>
      <c r="I130" s="1" t="s">
        <v>571</v>
      </c>
      <c r="J130" s="2">
        <v>6</v>
      </c>
      <c r="K130" s="1" t="str">
        <f>'[2]86'!$D$17</f>
        <v>Vídeos e Redes Sociais no Processo de Ensino e Aprendizagem</v>
      </c>
      <c r="L130" s="103">
        <v>45809</v>
      </c>
      <c r="M130" s="103">
        <v>45962</v>
      </c>
      <c r="N130" s="61" t="s">
        <v>141</v>
      </c>
      <c r="O130" s="144" t="s">
        <v>226</v>
      </c>
      <c r="P130" s="144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>
      <c r="A131" s="421"/>
      <c r="B131" s="421"/>
      <c r="C131" s="1" t="s">
        <v>572</v>
      </c>
      <c r="D131" s="1" t="s">
        <v>572</v>
      </c>
      <c r="E131" s="1" t="s">
        <v>572</v>
      </c>
      <c r="F131" s="1" t="s">
        <v>572</v>
      </c>
      <c r="G131" s="1" t="s">
        <v>572</v>
      </c>
      <c r="H131" s="64" t="s">
        <v>461</v>
      </c>
      <c r="I131" s="1" t="s">
        <v>571</v>
      </c>
      <c r="J131" s="2">
        <v>6</v>
      </c>
      <c r="K131" s="1" t="str">
        <f>'[2]86'!$F$17</f>
        <v xml:space="preserve">Processos de Ensino e Aprendizagem </v>
      </c>
      <c r="L131" s="103">
        <v>45809</v>
      </c>
      <c r="M131" s="103">
        <v>45931</v>
      </c>
      <c r="N131" s="61" t="s">
        <v>141</v>
      </c>
      <c r="O131" s="144" t="s">
        <v>226</v>
      </c>
      <c r="P131" s="144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>
      <c r="A132" s="2" t="s">
        <v>149</v>
      </c>
      <c r="B132" s="2">
        <v>87</v>
      </c>
      <c r="C132" s="1" t="s">
        <v>574</v>
      </c>
      <c r="D132" s="1" t="s">
        <v>575</v>
      </c>
      <c r="E132" s="1" t="s">
        <v>575</v>
      </c>
      <c r="F132" s="1" t="s">
        <v>575</v>
      </c>
      <c r="G132" s="1" t="s">
        <v>575</v>
      </c>
      <c r="H132" s="64" t="s">
        <v>576</v>
      </c>
      <c r="I132" s="1" t="s">
        <v>577</v>
      </c>
      <c r="J132" s="2">
        <v>12</v>
      </c>
      <c r="K132" s="1" t="str">
        <f>'[2]87'!$D$17</f>
        <v>Psicologia Da Personalidade</v>
      </c>
      <c r="L132" s="103">
        <v>45658</v>
      </c>
      <c r="M132" s="103">
        <v>45962</v>
      </c>
      <c r="N132" s="61" t="s">
        <v>141</v>
      </c>
      <c r="O132" s="144" t="s">
        <v>226</v>
      </c>
      <c r="P132" s="144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>
      <c r="A133" s="420" t="s">
        <v>149</v>
      </c>
      <c r="B133" s="420">
        <v>88</v>
      </c>
      <c r="C133" s="1" t="s">
        <v>574</v>
      </c>
      <c r="D133" s="1" t="s">
        <v>578</v>
      </c>
      <c r="E133" s="1" t="s">
        <v>575</v>
      </c>
      <c r="F133" s="1" t="s">
        <v>575</v>
      </c>
      <c r="G133" s="1" t="s">
        <v>575</v>
      </c>
      <c r="H133" s="64" t="s">
        <v>579</v>
      </c>
      <c r="I133" s="1" t="s">
        <v>580</v>
      </c>
      <c r="J133" s="2">
        <v>6</v>
      </c>
      <c r="K133" s="1" t="str">
        <f>'[2]88'!$D$17</f>
        <v>Psicologia da Personalidade</v>
      </c>
      <c r="L133" s="103">
        <v>45809</v>
      </c>
      <c r="M133" s="103">
        <v>45962</v>
      </c>
      <c r="N133" s="61" t="s">
        <v>141</v>
      </c>
      <c r="O133" s="144" t="s">
        <v>226</v>
      </c>
      <c r="P133" s="144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>
      <c r="A134" s="421"/>
      <c r="B134" s="421"/>
      <c r="C134" s="1" t="s">
        <v>581</v>
      </c>
      <c r="D134" s="1" t="s">
        <v>582</v>
      </c>
      <c r="E134" s="1" t="s">
        <v>583</v>
      </c>
      <c r="F134" s="1" t="s">
        <v>583</v>
      </c>
      <c r="G134" s="1" t="s">
        <v>583</v>
      </c>
      <c r="H134" s="64" t="s">
        <v>579</v>
      </c>
      <c r="I134" s="1" t="s">
        <v>580</v>
      </c>
      <c r="J134" s="2">
        <v>6</v>
      </c>
      <c r="K134" s="1" t="str">
        <f>'[2]88'!$F$17</f>
        <v>Negociação e Comunicação Interpessoal</v>
      </c>
      <c r="L134" s="103">
        <v>45809</v>
      </c>
      <c r="M134" s="103">
        <v>45931</v>
      </c>
      <c r="N134" s="61" t="s">
        <v>141</v>
      </c>
      <c r="O134" s="144" t="s">
        <v>4187</v>
      </c>
      <c r="P134" s="144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>
      <c r="A135" s="2" t="s">
        <v>149</v>
      </c>
      <c r="B135" s="2">
        <v>89</v>
      </c>
      <c r="C135" s="1" t="s">
        <v>584</v>
      </c>
      <c r="D135" s="1" t="s">
        <v>585</v>
      </c>
      <c r="E135" s="1" t="s">
        <v>584</v>
      </c>
      <c r="F135" s="1" t="s">
        <v>584</v>
      </c>
      <c r="G135" s="1" t="s">
        <v>584</v>
      </c>
      <c r="H135" s="64" t="s">
        <v>586</v>
      </c>
      <c r="I135" s="1" t="s">
        <v>587</v>
      </c>
      <c r="J135" s="2">
        <v>12</v>
      </c>
      <c r="K135" s="1" t="str">
        <f>'[2]89'!$D$17</f>
        <v>Artes, Educação e Música</v>
      </c>
      <c r="L135" s="103">
        <v>45658</v>
      </c>
      <c r="M135" s="103">
        <v>45962</v>
      </c>
      <c r="N135" s="61" t="s">
        <v>141</v>
      </c>
      <c r="O135" s="144" t="s">
        <v>208</v>
      </c>
      <c r="P135" s="144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>
      <c r="A136" s="420" t="s">
        <v>149</v>
      </c>
      <c r="B136" s="420">
        <v>90</v>
      </c>
      <c r="C136" s="1" t="s">
        <v>588</v>
      </c>
      <c r="D136" s="1" t="s">
        <v>589</v>
      </c>
      <c r="E136" s="1" t="s">
        <v>588</v>
      </c>
      <c r="F136" s="1" t="s">
        <v>588</v>
      </c>
      <c r="G136" s="1" t="s">
        <v>588</v>
      </c>
      <c r="H136" s="64" t="s">
        <v>590</v>
      </c>
      <c r="I136" s="1" t="s">
        <v>591</v>
      </c>
      <c r="J136" s="2">
        <v>6</v>
      </c>
      <c r="K136" s="1" t="str">
        <f>'[2]90'!$D$17</f>
        <v>Planejamento, Avaliação e Didática</v>
      </c>
      <c r="L136" s="103">
        <v>45809</v>
      </c>
      <c r="M136" s="103">
        <v>45962</v>
      </c>
      <c r="N136" s="61" t="s">
        <v>141</v>
      </c>
      <c r="O136" s="144" t="s">
        <v>208</v>
      </c>
      <c r="P136" s="144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>
      <c r="A137" s="421"/>
      <c r="B137" s="421"/>
      <c r="C137" s="1" t="s">
        <v>592</v>
      </c>
      <c r="D137" s="1" t="s">
        <v>593</v>
      </c>
      <c r="E137" s="1" t="s">
        <v>592</v>
      </c>
      <c r="F137" s="1" t="s">
        <v>592</v>
      </c>
      <c r="G137" s="1" t="s">
        <v>592</v>
      </c>
      <c r="H137" s="64" t="s">
        <v>590</v>
      </c>
      <c r="I137" s="1" t="s">
        <v>591</v>
      </c>
      <c r="J137" s="2">
        <v>6</v>
      </c>
      <c r="K137" s="1" t="str">
        <f>'[2]90'!$F$17</f>
        <v>Criança, Desenvolvimento e Aprendizagem</v>
      </c>
      <c r="L137" s="103">
        <v>45809</v>
      </c>
      <c r="M137" s="103">
        <v>45931</v>
      </c>
      <c r="N137" s="61" t="s">
        <v>141</v>
      </c>
      <c r="O137" s="144" t="s">
        <v>4191</v>
      </c>
      <c r="P137" s="144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>
      <c r="A138" s="2" t="s">
        <v>149</v>
      </c>
      <c r="B138" s="2">
        <v>91</v>
      </c>
      <c r="C138" s="1" t="s">
        <v>594</v>
      </c>
      <c r="D138" s="1" t="s">
        <v>595</v>
      </c>
      <c r="E138" s="1" t="s">
        <v>595</v>
      </c>
      <c r="F138" s="1" t="s">
        <v>595</v>
      </c>
      <c r="G138" s="1" t="s">
        <v>595</v>
      </c>
      <c r="H138" s="64" t="s">
        <v>596</v>
      </c>
      <c r="I138" s="1" t="s">
        <v>597</v>
      </c>
      <c r="J138" s="2">
        <v>12</v>
      </c>
      <c r="K138" s="1" t="str">
        <f>'[2]91'!$D$17</f>
        <v>Neuroeducação e Tecnologias Educacionais</v>
      </c>
      <c r="L138" s="103">
        <v>45658</v>
      </c>
      <c r="M138" s="103">
        <v>45962</v>
      </c>
      <c r="N138" s="61" t="s">
        <v>141</v>
      </c>
      <c r="O138" s="144" t="s">
        <v>208</v>
      </c>
      <c r="P138" s="144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>
      <c r="A139" s="420" t="s">
        <v>149</v>
      </c>
      <c r="B139" s="420">
        <v>92</v>
      </c>
      <c r="C139" s="1" t="s">
        <v>598</v>
      </c>
      <c r="D139" s="1" t="s">
        <v>598</v>
      </c>
      <c r="E139" s="1" t="s">
        <v>598</v>
      </c>
      <c r="F139" s="1" t="s">
        <v>598</v>
      </c>
      <c r="G139" s="1" t="s">
        <v>598</v>
      </c>
      <c r="H139" s="64" t="s">
        <v>1913</v>
      </c>
      <c r="I139" s="1" t="s">
        <v>600</v>
      </c>
      <c r="J139" s="2">
        <v>6</v>
      </c>
      <c r="K139" s="1" t="str">
        <f>'[2]92'!$D$17</f>
        <v>Processos Cognitivos e Aprendizagem</v>
      </c>
      <c r="L139" s="103">
        <v>45809</v>
      </c>
      <c r="M139" s="103">
        <v>45962</v>
      </c>
      <c r="N139" s="61" t="s">
        <v>141</v>
      </c>
      <c r="O139" s="144" t="s">
        <v>243</v>
      </c>
      <c r="P139" s="144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>
      <c r="A140" s="421"/>
      <c r="B140" s="421"/>
      <c r="C140" s="1" t="s">
        <v>598</v>
      </c>
      <c r="D140" s="1" t="s">
        <v>601</v>
      </c>
      <c r="E140" s="1" t="s">
        <v>601</v>
      </c>
      <c r="F140" s="1" t="s">
        <v>601</v>
      </c>
      <c r="G140" s="1" t="s">
        <v>601</v>
      </c>
      <c r="H140" s="64" t="s">
        <v>1913</v>
      </c>
      <c r="I140" s="1" t="s">
        <v>600</v>
      </c>
      <c r="J140" s="2">
        <v>6</v>
      </c>
      <c r="K140" s="1" t="str">
        <f>'[2]92'!$F$17</f>
        <v>Desenvolvimento Neuropsicomotor e Aprendizagem</v>
      </c>
      <c r="L140" s="103">
        <v>45809</v>
      </c>
      <c r="M140" s="103">
        <v>45931</v>
      </c>
      <c r="N140" s="61" t="s">
        <v>141</v>
      </c>
      <c r="O140" s="144" t="s">
        <v>243</v>
      </c>
      <c r="P140" s="144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>
      <c r="A141" s="2" t="s">
        <v>149</v>
      </c>
      <c r="B141" s="2">
        <v>93</v>
      </c>
      <c r="C141" s="1" t="s">
        <v>589</v>
      </c>
      <c r="D141" s="1" t="s">
        <v>588</v>
      </c>
      <c r="E141" s="1" t="s">
        <v>588</v>
      </c>
      <c r="F141" s="1" t="s">
        <v>588</v>
      </c>
      <c r="G141" s="1" t="s">
        <v>588</v>
      </c>
      <c r="H141" s="64" t="s">
        <v>603</v>
      </c>
      <c r="I141" s="1" t="s">
        <v>604</v>
      </c>
      <c r="J141" s="2">
        <v>12</v>
      </c>
      <c r="K141" s="1" t="str">
        <f>'[2]93'!$D$17</f>
        <v>Planejamento, Avaliação e Didática</v>
      </c>
      <c r="L141" s="103">
        <v>45658</v>
      </c>
      <c r="M141" s="103">
        <v>45962</v>
      </c>
      <c r="N141" s="61" t="s">
        <v>141</v>
      </c>
      <c r="O141" s="144" t="s">
        <v>208</v>
      </c>
      <c r="P141" s="144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>
      <c r="A142" s="420" t="s">
        <v>149</v>
      </c>
      <c r="B142" s="420">
        <v>94</v>
      </c>
      <c r="C142" s="1" t="s">
        <v>605</v>
      </c>
      <c r="D142" s="1" t="s">
        <v>589</v>
      </c>
      <c r="E142" s="1" t="s">
        <v>588</v>
      </c>
      <c r="F142" s="1" t="s">
        <v>588</v>
      </c>
      <c r="G142" s="1" t="s">
        <v>588</v>
      </c>
      <c r="H142" s="64" t="s">
        <v>1917</v>
      </c>
      <c r="I142" s="1" t="s">
        <v>607</v>
      </c>
      <c r="J142" s="2">
        <v>6</v>
      </c>
      <c r="K142" s="1" t="str">
        <f>'[2]94'!$D$17</f>
        <v>Planejamento, Avaliação e Didática</v>
      </c>
      <c r="L142" s="103">
        <v>45809</v>
      </c>
      <c r="M142" s="103">
        <v>45962</v>
      </c>
      <c r="N142" s="61" t="s">
        <v>141</v>
      </c>
      <c r="O142" s="144" t="s">
        <v>208</v>
      </c>
      <c r="P142" s="144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>
      <c r="A143" s="421"/>
      <c r="B143" s="421"/>
      <c r="C143" s="1" t="s">
        <v>608</v>
      </c>
      <c r="D143" s="1" t="s">
        <v>593</v>
      </c>
      <c r="E143" s="1" t="s">
        <v>592</v>
      </c>
      <c r="F143" s="1" t="s">
        <v>592</v>
      </c>
      <c r="G143" s="1" t="s">
        <v>592</v>
      </c>
      <c r="H143" s="64" t="s">
        <v>1917</v>
      </c>
      <c r="I143" s="1" t="s">
        <v>607</v>
      </c>
      <c r="J143" s="2">
        <v>6</v>
      </c>
      <c r="K143" s="1" t="str">
        <f>'[2]94'!$F$17</f>
        <v>Criança, Desenvolvimento e Aprendizagem</v>
      </c>
      <c r="L143" s="103">
        <v>45809</v>
      </c>
      <c r="M143" s="103">
        <v>45931</v>
      </c>
      <c r="N143" s="61" t="s">
        <v>141</v>
      </c>
      <c r="O143" s="144" t="s">
        <v>4191</v>
      </c>
      <c r="P143" s="144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>
      <c r="A144" s="2" t="s">
        <v>149</v>
      </c>
      <c r="B144" s="2">
        <v>95</v>
      </c>
      <c r="C144" s="1" t="s">
        <v>609</v>
      </c>
      <c r="D144" s="1" t="s">
        <v>610</v>
      </c>
      <c r="E144" s="1" t="s">
        <v>610</v>
      </c>
      <c r="F144" s="1" t="s">
        <v>610</v>
      </c>
      <c r="G144" s="1" t="s">
        <v>610</v>
      </c>
      <c r="H144" s="64" t="s">
        <v>611</v>
      </c>
      <c r="I144" s="1" t="s">
        <v>612</v>
      </c>
      <c r="J144" s="2">
        <v>12</v>
      </c>
      <c r="K144" s="1" t="str">
        <f>'[2]95'!$D$17</f>
        <v>Oficina De Textos Em Português</v>
      </c>
      <c r="L144" s="103">
        <v>45658</v>
      </c>
      <c r="M144" s="103">
        <v>45962</v>
      </c>
      <c r="N144" s="61" t="s">
        <v>141</v>
      </c>
      <c r="O144" s="144" t="s">
        <v>226</v>
      </c>
      <c r="P144" s="144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>
      <c r="A145" s="420" t="s">
        <v>149</v>
      </c>
      <c r="B145" s="420">
        <v>96</v>
      </c>
      <c r="C145" s="1" t="s">
        <v>609</v>
      </c>
      <c r="D145" s="1" t="s">
        <v>610</v>
      </c>
      <c r="E145" s="1" t="s">
        <v>610</v>
      </c>
      <c r="F145" s="1" t="s">
        <v>610</v>
      </c>
      <c r="G145" s="1" t="s">
        <v>610</v>
      </c>
      <c r="H145" s="64" t="s">
        <v>613</v>
      </c>
      <c r="I145" s="1" t="s">
        <v>614</v>
      </c>
      <c r="J145" s="2">
        <v>6</v>
      </c>
      <c r="K145" s="1" t="str">
        <f>'[2]96'!$D$17</f>
        <v>Oficina De Textos Em Português</v>
      </c>
      <c r="L145" s="103">
        <v>45809</v>
      </c>
      <c r="M145" s="103">
        <v>45962</v>
      </c>
      <c r="N145" s="61" t="s">
        <v>141</v>
      </c>
      <c r="O145" s="144" t="s">
        <v>226</v>
      </c>
      <c r="P145" s="144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>
      <c r="A146" s="421"/>
      <c r="B146" s="421"/>
      <c r="C146" s="1" t="s">
        <v>615</v>
      </c>
      <c r="D146" s="1" t="s">
        <v>615</v>
      </c>
      <c r="E146" s="1" t="s">
        <v>615</v>
      </c>
      <c r="F146" s="1" t="s">
        <v>615</v>
      </c>
      <c r="G146" s="1" t="s">
        <v>615</v>
      </c>
      <c r="H146" s="64" t="s">
        <v>613</v>
      </c>
      <c r="I146" s="1" t="s">
        <v>614</v>
      </c>
      <c r="J146" s="2">
        <v>6</v>
      </c>
      <c r="K146" s="1" t="str">
        <f>'[2]96'!$F$17</f>
        <v>Morfologia do Português</v>
      </c>
      <c r="L146" s="103">
        <v>45809</v>
      </c>
      <c r="M146" s="103">
        <v>45931</v>
      </c>
      <c r="N146" s="61" t="s">
        <v>141</v>
      </c>
      <c r="O146" s="144" t="s">
        <v>243</v>
      </c>
      <c r="P146" s="144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>
      <c r="A147" s="2" t="s">
        <v>149</v>
      </c>
      <c r="B147" s="2">
        <v>97</v>
      </c>
      <c r="C147" s="1" t="s">
        <v>463</v>
      </c>
      <c r="D147" s="1" t="s">
        <v>616</v>
      </c>
      <c r="E147" s="1" t="s">
        <v>618</v>
      </c>
      <c r="F147" s="1" t="s">
        <v>618</v>
      </c>
      <c r="G147" s="1" t="s">
        <v>618</v>
      </c>
      <c r="H147" s="64" t="s">
        <v>619</v>
      </c>
      <c r="I147" s="1" t="s">
        <v>620</v>
      </c>
      <c r="J147" s="2">
        <v>12</v>
      </c>
      <c r="K147" s="1" t="str">
        <f>'[2]97'!$D$17</f>
        <v>Pedagogia Empresarial - Educação Profissional</v>
      </c>
      <c r="L147" s="103">
        <v>45658</v>
      </c>
      <c r="M147" s="103">
        <v>45962</v>
      </c>
      <c r="N147" s="61" t="s">
        <v>141</v>
      </c>
      <c r="O147" s="144" t="s">
        <v>208</v>
      </c>
      <c r="P147" s="144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>
      <c r="A148" s="420" t="s">
        <v>149</v>
      </c>
      <c r="B148" s="420">
        <v>98</v>
      </c>
      <c r="C148" s="1" t="s">
        <v>618</v>
      </c>
      <c r="D148" s="1" t="s">
        <v>621</v>
      </c>
      <c r="E148" s="1" t="s">
        <v>618</v>
      </c>
      <c r="F148" s="1" t="s">
        <v>618</v>
      </c>
      <c r="G148" s="1" t="s">
        <v>618</v>
      </c>
      <c r="H148" s="64" t="s">
        <v>1922</v>
      </c>
      <c r="I148" s="1" t="s">
        <v>622</v>
      </c>
      <c r="J148" s="2">
        <v>6</v>
      </c>
      <c r="K148" s="1" t="str">
        <f>'[2]98'!$D$17</f>
        <v>Pedagogia Empresarial - Educação Profissional</v>
      </c>
      <c r="L148" s="103">
        <v>45809</v>
      </c>
      <c r="M148" s="103">
        <v>45962</v>
      </c>
      <c r="N148" s="61" t="s">
        <v>141</v>
      </c>
      <c r="O148" s="144" t="s">
        <v>208</v>
      </c>
      <c r="P148" s="144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>
      <c r="A149" s="421"/>
      <c r="B149" s="421"/>
      <c r="C149" s="1" t="s">
        <v>623</v>
      </c>
      <c r="D149" s="1" t="s">
        <v>624</v>
      </c>
      <c r="E149" s="1" t="s">
        <v>626</v>
      </c>
      <c r="F149" s="1" t="s">
        <v>626</v>
      </c>
      <c r="G149" s="1" t="s">
        <v>626</v>
      </c>
      <c r="H149" s="64" t="s">
        <v>1922</v>
      </c>
      <c r="I149" s="1" t="s">
        <v>622</v>
      </c>
      <c r="J149" s="2">
        <v>6</v>
      </c>
      <c r="K149" s="1" t="str">
        <f>'[2]98'!$F$17</f>
        <v>Gestão da Qualidade, Higiene e Segurança na Empresa</v>
      </c>
      <c r="L149" s="103">
        <v>45809</v>
      </c>
      <c r="M149" s="103">
        <v>45931</v>
      </c>
      <c r="N149" s="61" t="s">
        <v>141</v>
      </c>
      <c r="O149" s="144" t="s">
        <v>4206</v>
      </c>
      <c r="P149" s="144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>
      <c r="A150" s="2" t="s">
        <v>149</v>
      </c>
      <c r="B150" s="2">
        <v>99</v>
      </c>
      <c r="C150" s="1" t="s">
        <v>627</v>
      </c>
      <c r="D150" s="1" t="s">
        <v>629</v>
      </c>
      <c r="E150" s="1" t="s">
        <v>629</v>
      </c>
      <c r="F150" s="1" t="s">
        <v>629</v>
      </c>
      <c r="G150" s="1" t="s">
        <v>629</v>
      </c>
      <c r="H150" s="64" t="s">
        <v>630</v>
      </c>
      <c r="I150" s="1" t="s">
        <v>631</v>
      </c>
      <c r="J150" s="2">
        <v>12</v>
      </c>
      <c r="K150" s="1" t="str">
        <f>'[2]99'!$D$17</f>
        <v>Marketing Educacional</v>
      </c>
      <c r="L150" s="103">
        <v>45658</v>
      </c>
      <c r="M150" s="103">
        <v>45962</v>
      </c>
      <c r="N150" s="61" t="s">
        <v>141</v>
      </c>
      <c r="O150" s="144" t="s">
        <v>208</v>
      </c>
      <c r="P150" s="144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>
      <c r="A151" s="420" t="s">
        <v>149</v>
      </c>
      <c r="B151" s="420">
        <v>100</v>
      </c>
      <c r="C151" s="1" t="s">
        <v>632</v>
      </c>
      <c r="D151" s="1" t="s">
        <v>633</v>
      </c>
      <c r="E151" s="1" t="s">
        <v>635</v>
      </c>
      <c r="F151" s="1" t="s">
        <v>635</v>
      </c>
      <c r="G151" s="1" t="s">
        <v>635</v>
      </c>
      <c r="H151" s="64" t="s">
        <v>636</v>
      </c>
      <c r="I151" s="1" t="s">
        <v>637</v>
      </c>
      <c r="J151" s="2">
        <v>6</v>
      </c>
      <c r="K151" s="1" t="str">
        <f>'[2]100'!$D$17</f>
        <v xml:space="preserve">Estrutura e Funcionamento do Ensino </v>
      </c>
      <c r="L151" s="103">
        <v>45809</v>
      </c>
      <c r="M151" s="103">
        <v>45962</v>
      </c>
      <c r="N151" s="61" t="s">
        <v>141</v>
      </c>
      <c r="O151" s="144" t="s">
        <v>208</v>
      </c>
      <c r="P151" s="144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>
      <c r="A152" s="421"/>
      <c r="B152" s="421"/>
      <c r="C152" s="1" t="s">
        <v>638</v>
      </c>
      <c r="D152" s="1" t="s">
        <v>639</v>
      </c>
      <c r="E152" s="1" t="s">
        <v>641</v>
      </c>
      <c r="F152" s="1" t="s">
        <v>641</v>
      </c>
      <c r="G152" s="1" t="s">
        <v>641</v>
      </c>
      <c r="H152" s="64" t="s">
        <v>636</v>
      </c>
      <c r="I152" s="1" t="s">
        <v>637</v>
      </c>
      <c r="J152" s="2">
        <v>6</v>
      </c>
      <c r="K152" s="1" t="str">
        <f>'[2]100'!$F$17</f>
        <v>Qualidade Total</v>
      </c>
      <c r="L152" s="103">
        <v>45809</v>
      </c>
      <c r="M152" s="103">
        <v>45931</v>
      </c>
      <c r="N152" s="61" t="s">
        <v>141</v>
      </c>
      <c r="O152" s="144" t="s">
        <v>183</v>
      </c>
      <c r="P152" s="144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>
      <c r="A153" s="2" t="s">
        <v>149</v>
      </c>
      <c r="B153" s="2">
        <v>101</v>
      </c>
      <c r="C153" s="1" t="s">
        <v>627</v>
      </c>
      <c r="D153" s="1" t="s">
        <v>627</v>
      </c>
      <c r="E153" s="1" t="s">
        <v>629</v>
      </c>
      <c r="F153" s="1" t="s">
        <v>629</v>
      </c>
      <c r="G153" s="1" t="s">
        <v>629</v>
      </c>
      <c r="H153" s="64" t="s">
        <v>1926</v>
      </c>
      <c r="I153" s="1" t="s">
        <v>643</v>
      </c>
      <c r="J153" s="2">
        <v>12</v>
      </c>
      <c r="K153" s="1" t="str">
        <f>'[2]101'!$D$17</f>
        <v>Marketing Educacional</v>
      </c>
      <c r="L153" s="103">
        <v>45658</v>
      </c>
      <c r="M153" s="103">
        <v>45962</v>
      </c>
      <c r="N153" s="61" t="s">
        <v>141</v>
      </c>
      <c r="O153" s="144" t="s">
        <v>208</v>
      </c>
      <c r="P153" s="144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>
      <c r="A154" s="420" t="s">
        <v>149</v>
      </c>
      <c r="B154" s="420">
        <v>102</v>
      </c>
      <c r="C154" s="1" t="s">
        <v>573</v>
      </c>
      <c r="D154" s="1" t="s">
        <v>644</v>
      </c>
      <c r="E154" s="1" t="s">
        <v>644</v>
      </c>
      <c r="F154" s="1" t="s">
        <v>644</v>
      </c>
      <c r="G154" s="1" t="s">
        <v>644</v>
      </c>
      <c r="H154" s="64" t="s">
        <v>1927</v>
      </c>
      <c r="I154" s="1" t="s">
        <v>646</v>
      </c>
      <c r="J154" s="2">
        <v>6</v>
      </c>
      <c r="K154" s="1" t="str">
        <f>'[2]102'!$D$17</f>
        <v>Finanças em Educação</v>
      </c>
      <c r="L154" s="103">
        <v>45809</v>
      </c>
      <c r="M154" s="103">
        <v>45962</v>
      </c>
      <c r="N154" s="61" t="s">
        <v>141</v>
      </c>
      <c r="O154" s="144" t="s">
        <v>4206</v>
      </c>
      <c r="P154" s="144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>
      <c r="A155" s="421"/>
      <c r="B155" s="421"/>
      <c r="C155" s="1" t="s">
        <v>647</v>
      </c>
      <c r="D155" s="1" t="s">
        <v>647</v>
      </c>
      <c r="E155" s="1" t="s">
        <v>647</v>
      </c>
      <c r="F155" s="1" t="s">
        <v>647</v>
      </c>
      <c r="G155" s="1" t="s">
        <v>647</v>
      </c>
      <c r="H155" s="64" t="s">
        <v>1927</v>
      </c>
      <c r="I155" s="1" t="s">
        <v>646</v>
      </c>
      <c r="J155" s="2">
        <v>6</v>
      </c>
      <c r="K155" s="1" t="str">
        <f>'[2]102'!$F$17</f>
        <v>Metodologias Ativas</v>
      </c>
      <c r="L155" s="103">
        <v>45809</v>
      </c>
      <c r="M155" s="103">
        <v>45931</v>
      </c>
      <c r="N155" s="61" t="s">
        <v>141</v>
      </c>
      <c r="O155" s="144" t="s">
        <v>226</v>
      </c>
      <c r="P155" s="144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>
      <c r="A156" s="2" t="s">
        <v>149</v>
      </c>
      <c r="B156" s="2">
        <v>103</v>
      </c>
      <c r="C156" s="1" t="s">
        <v>648</v>
      </c>
      <c r="D156" s="1" t="s">
        <v>649</v>
      </c>
      <c r="E156" s="1" t="s">
        <v>649</v>
      </c>
      <c r="F156" s="1" t="s">
        <v>649</v>
      </c>
      <c r="G156" s="1" t="s">
        <v>649</v>
      </c>
      <c r="H156" s="64" t="s">
        <v>1928</v>
      </c>
      <c r="I156" s="1" t="s">
        <v>652</v>
      </c>
      <c r="J156" s="2">
        <v>12</v>
      </c>
      <c r="K156" s="1" t="str">
        <f>'[2]103'!$D$17</f>
        <v>Prática Financeira</v>
      </c>
      <c r="L156" s="103">
        <v>45658</v>
      </c>
      <c r="M156" s="103">
        <v>45962</v>
      </c>
      <c r="N156" s="61" t="s">
        <v>141</v>
      </c>
      <c r="O156" s="144" t="s">
        <v>4206</v>
      </c>
      <c r="P156" s="144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>
      <c r="A157" s="420" t="s">
        <v>149</v>
      </c>
      <c r="B157" s="420">
        <v>104</v>
      </c>
      <c r="C157" s="1" t="s">
        <v>649</v>
      </c>
      <c r="D157" s="1" t="s">
        <v>649</v>
      </c>
      <c r="E157" s="1" t="s">
        <v>649</v>
      </c>
      <c r="F157" s="1" t="s">
        <v>649</v>
      </c>
      <c r="G157" s="1" t="s">
        <v>649</v>
      </c>
      <c r="H157" s="64" t="s">
        <v>653</v>
      </c>
      <c r="I157" s="1" t="s">
        <v>654</v>
      </c>
      <c r="J157" s="2">
        <v>6</v>
      </c>
      <c r="K157" s="1" t="str">
        <f>'[2]104'!$D$17</f>
        <v>Prática Financeira</v>
      </c>
      <c r="L157" s="103">
        <v>45809</v>
      </c>
      <c r="M157" s="103">
        <v>45962</v>
      </c>
      <c r="N157" s="61" t="s">
        <v>141</v>
      </c>
      <c r="O157" s="144" t="s">
        <v>4206</v>
      </c>
      <c r="P157" s="144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>
      <c r="A158" s="421"/>
      <c r="B158" s="421"/>
      <c r="C158" s="1" t="s">
        <v>548</v>
      </c>
      <c r="D158" s="1" t="s">
        <v>548</v>
      </c>
      <c r="E158" s="1" t="s">
        <v>547</v>
      </c>
      <c r="F158" s="1" t="s">
        <v>547</v>
      </c>
      <c r="G158" s="1" t="s">
        <v>547</v>
      </c>
      <c r="H158" s="64" t="s">
        <v>653</v>
      </c>
      <c r="I158" s="1" t="s">
        <v>654</v>
      </c>
      <c r="J158" s="2">
        <v>6</v>
      </c>
      <c r="K158" s="1" t="str">
        <f>'[2]104'!$F$17</f>
        <v>Fundamentos da Educação</v>
      </c>
      <c r="L158" s="103">
        <v>45809</v>
      </c>
      <c r="M158" s="103">
        <v>45931</v>
      </c>
      <c r="N158" s="61" t="s">
        <v>141</v>
      </c>
      <c r="O158" s="144" t="s">
        <v>226</v>
      </c>
      <c r="P158" s="144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>
      <c r="A159" s="2" t="s">
        <v>149</v>
      </c>
      <c r="B159" s="2">
        <v>105</v>
      </c>
      <c r="C159" s="1" t="s">
        <v>655</v>
      </c>
      <c r="D159" s="1" t="s">
        <v>656</v>
      </c>
      <c r="E159" s="1" t="s">
        <v>658</v>
      </c>
      <c r="F159" s="1" t="s">
        <v>658</v>
      </c>
      <c r="G159" s="1" t="s">
        <v>658</v>
      </c>
      <c r="H159" s="64" t="s">
        <v>659</v>
      </c>
      <c r="I159" s="1" t="s">
        <v>660</v>
      </c>
      <c r="J159" s="2">
        <v>12</v>
      </c>
      <c r="K159" s="1" t="str">
        <f>'[2]105'!$D$17</f>
        <v>Atendimento de Alunos com Necessidades Educacionais Especiais</v>
      </c>
      <c r="L159" s="103">
        <v>45658</v>
      </c>
      <c r="M159" s="103">
        <v>45962</v>
      </c>
      <c r="N159" s="61" t="s">
        <v>141</v>
      </c>
      <c r="O159" s="144" t="s">
        <v>226</v>
      </c>
      <c r="P159" s="144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>
      <c r="A160" s="420" t="s">
        <v>149</v>
      </c>
      <c r="B160" s="420">
        <v>106</v>
      </c>
      <c r="C160" s="195" t="s">
        <v>661</v>
      </c>
      <c r="D160" s="195" t="s">
        <v>662</v>
      </c>
      <c r="E160" s="195" t="s">
        <v>661</v>
      </c>
      <c r="F160" s="195" t="s">
        <v>661</v>
      </c>
      <c r="G160" s="195" t="s">
        <v>661</v>
      </c>
      <c r="H160" s="196" t="s">
        <v>664</v>
      </c>
      <c r="I160" s="1" t="s">
        <v>665</v>
      </c>
      <c r="J160" s="2">
        <v>6</v>
      </c>
      <c r="K160" s="1" t="str">
        <f>'[2]106'!$D$17</f>
        <v>Profissionalização dos Deficientes no Contexto Atual I</v>
      </c>
      <c r="L160" s="103">
        <v>45809</v>
      </c>
      <c r="M160" s="103">
        <v>45962</v>
      </c>
      <c r="N160" s="61" t="s">
        <v>141</v>
      </c>
      <c r="O160" s="144" t="s">
        <v>243</v>
      </c>
      <c r="P160" s="144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>
      <c r="A161" s="421"/>
      <c r="B161" s="421"/>
      <c r="C161" s="1" t="s">
        <v>666</v>
      </c>
      <c r="D161" s="1" t="s">
        <v>667</v>
      </c>
      <c r="E161" s="1" t="s">
        <v>666</v>
      </c>
      <c r="F161" s="1" t="s">
        <v>666</v>
      </c>
      <c r="G161" s="1" t="s">
        <v>666</v>
      </c>
      <c r="H161" s="64" t="s">
        <v>664</v>
      </c>
      <c r="I161" s="1" t="s">
        <v>665</v>
      </c>
      <c r="J161" s="2">
        <v>6</v>
      </c>
      <c r="K161" s="1" t="str">
        <f>'[2]106'!$F$17</f>
        <v>Didática do Ensino Superior</v>
      </c>
      <c r="L161" s="103">
        <v>45809</v>
      </c>
      <c r="M161" s="103">
        <v>45931</v>
      </c>
      <c r="N161" s="61" t="s">
        <v>141</v>
      </c>
      <c r="O161" s="144" t="s">
        <v>4191</v>
      </c>
      <c r="P161" s="144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>
      <c r="A162" s="2" t="s">
        <v>149</v>
      </c>
      <c r="B162" s="2">
        <v>107</v>
      </c>
      <c r="C162" s="1" t="s">
        <v>669</v>
      </c>
      <c r="D162" s="1" t="s">
        <v>670</v>
      </c>
      <c r="E162" s="1" t="s">
        <v>671</v>
      </c>
      <c r="F162" s="1" t="s">
        <v>671</v>
      </c>
      <c r="G162" s="1" t="s">
        <v>671</v>
      </c>
      <c r="H162" s="64" t="s">
        <v>672</v>
      </c>
      <c r="I162" s="1" t="s">
        <v>673</v>
      </c>
      <c r="J162" s="2">
        <v>12</v>
      </c>
      <c r="K162" s="1" t="str">
        <f>'[2]107'!$D$17</f>
        <v xml:space="preserve">Atendimento Psicopedagógico </v>
      </c>
      <c r="L162" s="103">
        <v>45658</v>
      </c>
      <c r="M162" s="103">
        <v>45962</v>
      </c>
      <c r="N162" s="61" t="s">
        <v>141</v>
      </c>
      <c r="O162" s="144" t="s">
        <v>208</v>
      </c>
      <c r="P162" s="144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>
      <c r="A163" s="420" t="s">
        <v>149</v>
      </c>
      <c r="B163" s="420">
        <v>108</v>
      </c>
      <c r="C163" s="195" t="s">
        <v>674</v>
      </c>
      <c r="D163" s="195" t="s">
        <v>675</v>
      </c>
      <c r="E163" s="195" t="s">
        <v>674</v>
      </c>
      <c r="F163" s="195" t="s">
        <v>674</v>
      </c>
      <c r="G163" s="195" t="s">
        <v>674</v>
      </c>
      <c r="H163" s="196" t="s">
        <v>676</v>
      </c>
      <c r="I163" s="1" t="s">
        <v>677</v>
      </c>
      <c r="J163" s="2">
        <v>6</v>
      </c>
      <c r="K163" s="1" t="str">
        <f>'[2]108'!$D$17</f>
        <v>Psicopatologia da Aprendizagem</v>
      </c>
      <c r="L163" s="103">
        <v>45809</v>
      </c>
      <c r="M163" s="103">
        <v>45962</v>
      </c>
      <c r="N163" s="61" t="s">
        <v>141</v>
      </c>
      <c r="O163" s="144" t="s">
        <v>226</v>
      </c>
      <c r="P163" s="144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>
      <c r="A164" s="421"/>
      <c r="B164" s="421"/>
      <c r="C164" s="1" t="s">
        <v>678</v>
      </c>
      <c r="D164" s="1" t="s">
        <v>679</v>
      </c>
      <c r="E164" s="1" t="s">
        <v>678</v>
      </c>
      <c r="F164" s="1" t="s">
        <v>678</v>
      </c>
      <c r="G164" s="1" t="s">
        <v>678</v>
      </c>
      <c r="H164" s="64" t="s">
        <v>676</v>
      </c>
      <c r="I164" s="1" t="s">
        <v>677</v>
      </c>
      <c r="J164" s="2">
        <v>6</v>
      </c>
      <c r="K164" s="1" t="str">
        <f>'[2]108'!$F$17</f>
        <v>Fundamentos da Psicopedagogia</v>
      </c>
      <c r="L164" s="103">
        <v>45809</v>
      </c>
      <c r="M164" s="103">
        <v>45931</v>
      </c>
      <c r="N164" s="61" t="s">
        <v>141</v>
      </c>
      <c r="O164" s="144" t="s">
        <v>4191</v>
      </c>
      <c r="P164" s="144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>
      <c r="A165" s="2" t="s">
        <v>149</v>
      </c>
      <c r="B165" s="2">
        <v>109</v>
      </c>
      <c r="C165" s="1" t="s">
        <v>680</v>
      </c>
      <c r="D165" s="1" t="s">
        <v>681</v>
      </c>
      <c r="E165" s="1" t="s">
        <v>681</v>
      </c>
      <c r="F165" s="1" t="s">
        <v>681</v>
      </c>
      <c r="G165" s="1" t="s">
        <v>681</v>
      </c>
      <c r="H165" s="64" t="s">
        <v>1935</v>
      </c>
      <c r="I165" s="1" t="s">
        <v>684</v>
      </c>
      <c r="J165" s="2">
        <v>12</v>
      </c>
      <c r="K165" s="1" t="str">
        <f>'[2]109'!$D$17</f>
        <v>Responsabilidade Socioambiental</v>
      </c>
      <c r="L165" s="103">
        <v>45658</v>
      </c>
      <c r="M165" s="103">
        <v>45962</v>
      </c>
      <c r="N165" s="61" t="s">
        <v>141</v>
      </c>
      <c r="O165" s="144" t="s">
        <v>4206</v>
      </c>
      <c r="P165" s="144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>
      <c r="A166" s="420" t="s">
        <v>149</v>
      </c>
      <c r="B166" s="420">
        <v>110</v>
      </c>
      <c r="C166" s="1" t="s">
        <v>680</v>
      </c>
      <c r="D166" s="1" t="s">
        <v>681</v>
      </c>
      <c r="E166" s="1" t="s">
        <v>681</v>
      </c>
      <c r="F166" s="1" t="s">
        <v>681</v>
      </c>
      <c r="G166" s="1" t="s">
        <v>681</v>
      </c>
      <c r="H166" s="64" t="s">
        <v>685</v>
      </c>
      <c r="I166" s="1" t="s">
        <v>686</v>
      </c>
      <c r="J166" s="2">
        <v>6</v>
      </c>
      <c r="K166" s="1" t="str">
        <f>'[2]110'!$D$17</f>
        <v>Responsabilidade Socioambiental</v>
      </c>
      <c r="L166" s="103">
        <v>45809</v>
      </c>
      <c r="M166" s="103">
        <v>45962</v>
      </c>
      <c r="N166" s="61" t="s">
        <v>141</v>
      </c>
      <c r="O166" s="144" t="s">
        <v>4206</v>
      </c>
      <c r="P166" s="144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>
      <c r="A167" s="421"/>
      <c r="B167" s="421"/>
      <c r="C167" s="1" t="s">
        <v>687</v>
      </c>
      <c r="D167" s="1" t="s">
        <v>548</v>
      </c>
      <c r="E167" s="1" t="s">
        <v>547</v>
      </c>
      <c r="F167" s="1" t="s">
        <v>547</v>
      </c>
      <c r="G167" s="1" t="s">
        <v>547</v>
      </c>
      <c r="H167" s="64" t="s">
        <v>685</v>
      </c>
      <c r="I167" s="1" t="s">
        <v>686</v>
      </c>
      <c r="J167" s="2">
        <v>6</v>
      </c>
      <c r="K167" s="1" t="str">
        <f>'[2]110'!$F$17</f>
        <v>Fundamentos da Educação</v>
      </c>
      <c r="L167" s="103">
        <v>45809</v>
      </c>
      <c r="M167" s="103">
        <v>45931</v>
      </c>
      <c r="N167" s="61" t="s">
        <v>141</v>
      </c>
      <c r="O167" s="144" t="s">
        <v>226</v>
      </c>
      <c r="P167" s="144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>
      <c r="A168" s="2" t="s">
        <v>149</v>
      </c>
      <c r="B168" s="2">
        <v>111</v>
      </c>
      <c r="C168" s="1" t="s">
        <v>688</v>
      </c>
      <c r="D168" s="1" t="s">
        <v>688</v>
      </c>
      <c r="E168" s="1" t="s">
        <v>688</v>
      </c>
      <c r="F168" s="1" t="s">
        <v>688</v>
      </c>
      <c r="G168" s="1" t="s">
        <v>688</v>
      </c>
      <c r="H168" s="64" t="s">
        <v>689</v>
      </c>
      <c r="I168" s="1" t="s">
        <v>690</v>
      </c>
      <c r="J168" s="2">
        <v>12</v>
      </c>
      <c r="K168" s="1" t="str">
        <f>'[2]111'!$D$17</f>
        <v>Desenvolvimento Neuropsicomotor e Aprendizagem</v>
      </c>
      <c r="L168" s="103">
        <v>45658</v>
      </c>
      <c r="M168" s="103">
        <v>45962</v>
      </c>
      <c r="N168" s="61" t="s">
        <v>141</v>
      </c>
      <c r="O168" s="144" t="s">
        <v>243</v>
      </c>
      <c r="P168" s="144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>
      <c r="A169" s="420" t="s">
        <v>149</v>
      </c>
      <c r="B169" s="420">
        <v>112</v>
      </c>
      <c r="C169" s="1" t="s">
        <v>688</v>
      </c>
      <c r="D169" s="1" t="s">
        <v>688</v>
      </c>
      <c r="E169" s="1" t="s">
        <v>688</v>
      </c>
      <c r="F169" s="1" t="s">
        <v>688</v>
      </c>
      <c r="G169" s="1" t="s">
        <v>688</v>
      </c>
      <c r="H169" s="64" t="s">
        <v>691</v>
      </c>
      <c r="I169" s="1" t="s">
        <v>692</v>
      </c>
      <c r="J169" s="2">
        <v>6</v>
      </c>
      <c r="K169" s="1" t="str">
        <f>'[2]112'!$D$17</f>
        <v>Desenvolvimento Neuropsicomotor e Aprendizagem</v>
      </c>
      <c r="L169" s="103">
        <v>45809</v>
      </c>
      <c r="M169" s="103">
        <v>45962</v>
      </c>
      <c r="N169" s="61" t="s">
        <v>141</v>
      </c>
      <c r="O169" s="144" t="s">
        <v>243</v>
      </c>
      <c r="P169" s="144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>
      <c r="A170" s="421"/>
      <c r="B170" s="421"/>
      <c r="C170" s="1" t="s">
        <v>693</v>
      </c>
      <c r="D170" s="1" t="s">
        <v>693</v>
      </c>
      <c r="E170" s="1" t="s">
        <v>693</v>
      </c>
      <c r="F170" s="1" t="s">
        <v>693</v>
      </c>
      <c r="G170" s="1" t="s">
        <v>693</v>
      </c>
      <c r="H170" s="64" t="s">
        <v>691</v>
      </c>
      <c r="I170" s="1" t="s">
        <v>692</v>
      </c>
      <c r="J170" s="2">
        <v>6</v>
      </c>
      <c r="K170" s="1" t="str">
        <f>'[2]112'!$F$17</f>
        <v>Dimensões do jogo</v>
      </c>
      <c r="L170" s="103">
        <v>45809</v>
      </c>
      <c r="M170" s="103">
        <v>45931</v>
      </c>
      <c r="N170" s="61" t="s">
        <v>141</v>
      </c>
      <c r="O170" s="144" t="s">
        <v>208</v>
      </c>
      <c r="P170" s="144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>
      <c r="A171" s="2" t="s">
        <v>140</v>
      </c>
      <c r="B171" s="2">
        <v>113</v>
      </c>
      <c r="C171" s="1" t="s">
        <v>694</v>
      </c>
      <c r="D171" s="1" t="s">
        <v>695</v>
      </c>
      <c r="E171" s="1" t="s">
        <v>667</v>
      </c>
      <c r="F171" s="1" t="s">
        <v>667</v>
      </c>
      <c r="G171" s="1" t="s">
        <v>667</v>
      </c>
      <c r="H171" s="64" t="s">
        <v>696</v>
      </c>
      <c r="I171" s="1" t="s">
        <v>697</v>
      </c>
      <c r="J171" s="2">
        <v>12</v>
      </c>
      <c r="K171" s="1" t="str">
        <f>'[2]113'!$D$17</f>
        <v xml:space="preserve">Didática Do Ensino Superior </v>
      </c>
      <c r="L171" s="103">
        <v>45658</v>
      </c>
      <c r="M171" s="103">
        <v>45962</v>
      </c>
      <c r="N171" s="113" t="s">
        <v>141</v>
      </c>
      <c r="O171" s="144" t="s">
        <v>4191</v>
      </c>
      <c r="P171" s="144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>
      <c r="A172" s="420" t="s">
        <v>140</v>
      </c>
      <c r="B172" s="420">
        <v>114</v>
      </c>
      <c r="C172" s="1" t="s">
        <v>698</v>
      </c>
      <c r="D172" s="1" t="s">
        <v>699</v>
      </c>
      <c r="E172" s="1" t="s">
        <v>699</v>
      </c>
      <c r="F172" s="1" t="s">
        <v>699</v>
      </c>
      <c r="G172" s="1" t="s">
        <v>699</v>
      </c>
      <c r="H172" s="64" t="s">
        <v>495</v>
      </c>
      <c r="I172" s="1" t="s">
        <v>702</v>
      </c>
      <c r="J172" s="2">
        <v>6</v>
      </c>
      <c r="K172" s="1" t="str">
        <f>'[2]114'!$D$17</f>
        <v>Fisiologia Do Exercício</v>
      </c>
      <c r="L172" s="103">
        <v>45809</v>
      </c>
      <c r="M172" s="103">
        <v>45962</v>
      </c>
      <c r="N172" s="113" t="s">
        <v>141</v>
      </c>
      <c r="O172" s="144" t="s">
        <v>4194</v>
      </c>
      <c r="P172" s="144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>
      <c r="A173" s="421"/>
      <c r="B173" s="421"/>
      <c r="C173" s="1" t="s">
        <v>703</v>
      </c>
      <c r="D173" s="1" t="s">
        <v>704</v>
      </c>
      <c r="E173" s="1" t="s">
        <v>704</v>
      </c>
      <c r="F173" s="1" t="s">
        <v>704</v>
      </c>
      <c r="G173" s="1" t="s">
        <v>704</v>
      </c>
      <c r="H173" s="64" t="s">
        <v>495</v>
      </c>
      <c r="I173" s="1" t="s">
        <v>702</v>
      </c>
      <c r="J173" s="2">
        <v>6</v>
      </c>
      <c r="K173" s="1" t="str">
        <f>'[2]114'!$F$17</f>
        <v>Suplementação Nutricional, Recursos Ergonômicos e Fitoterápicos no Esporte</v>
      </c>
      <c r="L173" s="103">
        <v>45809</v>
      </c>
      <c r="M173" s="103">
        <v>45931</v>
      </c>
      <c r="N173" s="113" t="s">
        <v>141</v>
      </c>
      <c r="O173" s="144" t="s">
        <v>4205</v>
      </c>
      <c r="P173" s="144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>
      <c r="A174" s="2" t="s">
        <v>140</v>
      </c>
      <c r="B174" s="2">
        <v>115</v>
      </c>
      <c r="C174" s="1" t="s">
        <v>705</v>
      </c>
      <c r="D174" s="1" t="s">
        <v>706</v>
      </c>
      <c r="E174" s="1" t="s">
        <v>706</v>
      </c>
      <c r="F174" s="1" t="s">
        <v>706</v>
      </c>
      <c r="G174" s="1" t="s">
        <v>706</v>
      </c>
      <c r="H174" s="64" t="s">
        <v>707</v>
      </c>
      <c r="I174" s="1" t="s">
        <v>708</v>
      </c>
      <c r="J174" s="2">
        <v>12</v>
      </c>
      <c r="K174" s="1" t="str">
        <f>'[2]115'!$D$17</f>
        <v>Biossegurança e Controle de Qualidade</v>
      </c>
      <c r="L174" s="103">
        <v>45658</v>
      </c>
      <c r="M174" s="103">
        <v>45962</v>
      </c>
      <c r="N174" s="113" t="s">
        <v>141</v>
      </c>
      <c r="O174" s="144" t="s">
        <v>4194</v>
      </c>
      <c r="P174" s="144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>
      <c r="A175" s="420" t="s">
        <v>140</v>
      </c>
      <c r="B175" s="420">
        <v>116</v>
      </c>
      <c r="C175" s="1" t="s">
        <v>706</v>
      </c>
      <c r="D175" s="1" t="s">
        <v>706</v>
      </c>
      <c r="E175" s="1" t="s">
        <v>706</v>
      </c>
      <c r="F175" s="1" t="s">
        <v>706</v>
      </c>
      <c r="G175" s="1" t="s">
        <v>706</v>
      </c>
      <c r="H175" s="194" t="s">
        <v>786</v>
      </c>
      <c r="I175" s="1" t="s">
        <v>710</v>
      </c>
      <c r="J175" s="2">
        <v>6</v>
      </c>
      <c r="K175" s="1" t="str">
        <f>'[2]116'!$D$17</f>
        <v>Biossegurança e Controle de Qualidade</v>
      </c>
      <c r="L175" s="103">
        <v>45809</v>
      </c>
      <c r="M175" s="103">
        <v>45962</v>
      </c>
      <c r="N175" s="113" t="s">
        <v>141</v>
      </c>
      <c r="O175" s="144" t="s">
        <v>4194</v>
      </c>
      <c r="P175" s="144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>
      <c r="A176" s="421"/>
      <c r="B176" s="421"/>
      <c r="C176" s="1" t="s">
        <v>711</v>
      </c>
      <c r="D176" s="1" t="s">
        <v>711</v>
      </c>
      <c r="E176" s="1" t="s">
        <v>711</v>
      </c>
      <c r="F176" s="1" t="s">
        <v>711</v>
      </c>
      <c r="G176" s="1" t="s">
        <v>711</v>
      </c>
      <c r="H176" s="64" t="s">
        <v>786</v>
      </c>
      <c r="I176" s="1" t="s">
        <v>710</v>
      </c>
      <c r="J176" s="2">
        <v>6</v>
      </c>
      <c r="K176" s="1" t="str">
        <f>'[2]116'!$F$17</f>
        <v>Citogenética no Diagnóstico Laboratorial</v>
      </c>
      <c r="L176" s="103">
        <v>45809</v>
      </c>
      <c r="M176" s="103">
        <v>45931</v>
      </c>
      <c r="N176" s="113" t="s">
        <v>141</v>
      </c>
      <c r="O176" s="144" t="s">
        <v>4205</v>
      </c>
      <c r="P176" s="144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>
      <c r="A177" s="2" t="s">
        <v>140</v>
      </c>
      <c r="B177" s="2">
        <v>117</v>
      </c>
      <c r="C177" s="1" t="s">
        <v>712</v>
      </c>
      <c r="D177" s="1" t="s">
        <v>713</v>
      </c>
      <c r="E177" s="1" t="s">
        <v>713</v>
      </c>
      <c r="F177" s="1" t="s">
        <v>713</v>
      </c>
      <c r="G177" s="1" t="s">
        <v>713</v>
      </c>
      <c r="H177" s="64" t="s">
        <v>714</v>
      </c>
      <c r="I177" s="1" t="s">
        <v>715</v>
      </c>
      <c r="J177" s="2">
        <v>12</v>
      </c>
      <c r="K177" s="1" t="str">
        <f>'[2]117'!$D$17</f>
        <v>Fluídos Biológicos</v>
      </c>
      <c r="L177" s="103">
        <v>45658</v>
      </c>
      <c r="M177" s="103">
        <v>45962</v>
      </c>
      <c r="N177" s="113" t="s">
        <v>141</v>
      </c>
      <c r="O177" s="144" t="s">
        <v>131</v>
      </c>
      <c r="P177" s="144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>
      <c r="A178" s="420" t="s">
        <v>140</v>
      </c>
      <c r="B178" s="420">
        <v>118</v>
      </c>
      <c r="C178" s="1" t="s">
        <v>716</v>
      </c>
      <c r="D178" s="1" t="s">
        <v>713</v>
      </c>
      <c r="E178" s="1" t="s">
        <v>713</v>
      </c>
      <c r="F178" s="1" t="s">
        <v>713</v>
      </c>
      <c r="G178" s="1" t="s">
        <v>713</v>
      </c>
      <c r="H178" s="64" t="s">
        <v>1232</v>
      </c>
      <c r="I178" s="1" t="s">
        <v>717</v>
      </c>
      <c r="J178" s="2">
        <v>6</v>
      </c>
      <c r="K178" s="1" t="str">
        <f>'[2]118'!$D$17</f>
        <v>Fluídos Biológicos</v>
      </c>
      <c r="L178" s="103">
        <v>45809</v>
      </c>
      <c r="M178" s="103">
        <v>45962</v>
      </c>
      <c r="N178" s="113" t="s">
        <v>141</v>
      </c>
      <c r="O178" s="144" t="s">
        <v>131</v>
      </c>
      <c r="P178" s="144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>
      <c r="A179" s="421"/>
      <c r="B179" s="421"/>
      <c r="C179" s="1" t="s">
        <v>718</v>
      </c>
      <c r="D179" s="1" t="s">
        <v>719</v>
      </c>
      <c r="E179" s="1" t="s">
        <v>720</v>
      </c>
      <c r="F179" s="1" t="s">
        <v>720</v>
      </c>
      <c r="G179" s="1" t="s">
        <v>720</v>
      </c>
      <c r="H179" s="64" t="s">
        <v>1232</v>
      </c>
      <c r="I179" s="1" t="s">
        <v>717</v>
      </c>
      <c r="J179" s="2">
        <v>6</v>
      </c>
      <c r="K179" s="1" t="str">
        <f>'[2]118'!$F$17</f>
        <v>Bacteriologia Clínica</v>
      </c>
      <c r="L179" s="103">
        <v>45809</v>
      </c>
      <c r="M179" s="103">
        <v>45931</v>
      </c>
      <c r="N179" s="113" t="s">
        <v>141</v>
      </c>
      <c r="O179" s="144" t="s">
        <v>4205</v>
      </c>
      <c r="P179" s="144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>
      <c r="A180" s="2" t="s">
        <v>140</v>
      </c>
      <c r="B180" s="2">
        <v>119</v>
      </c>
      <c r="C180" s="1" t="s">
        <v>721</v>
      </c>
      <c r="D180" s="1" t="s">
        <v>722</v>
      </c>
      <c r="E180" s="1" t="s">
        <v>722</v>
      </c>
      <c r="F180" s="1" t="s">
        <v>722</v>
      </c>
      <c r="G180" s="1" t="s">
        <v>722</v>
      </c>
      <c r="H180" s="64" t="s">
        <v>723</v>
      </c>
      <c r="I180" s="1" t="s">
        <v>724</v>
      </c>
      <c r="J180" s="2">
        <v>12</v>
      </c>
      <c r="K180" s="1" t="str">
        <f>'[2]119'!$D$17</f>
        <v>Bases de Fisiopatologia</v>
      </c>
      <c r="L180" s="103">
        <v>45658</v>
      </c>
      <c r="M180" s="103">
        <v>45962</v>
      </c>
      <c r="N180" s="113" t="s">
        <v>141</v>
      </c>
      <c r="O180" s="144" t="s">
        <v>4194</v>
      </c>
      <c r="P180" s="144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>
      <c r="A181" s="420" t="s">
        <v>140</v>
      </c>
      <c r="B181" s="420">
        <v>120</v>
      </c>
      <c r="C181" s="1" t="s">
        <v>725</v>
      </c>
      <c r="D181" s="1" t="s">
        <v>594</v>
      </c>
      <c r="E181" s="1" t="s">
        <v>594</v>
      </c>
      <c r="F181" s="1" t="s">
        <v>594</v>
      </c>
      <c r="G181" s="1" t="s">
        <v>594</v>
      </c>
      <c r="H181" s="64" t="s">
        <v>727</v>
      </c>
      <c r="I181" s="1" t="s">
        <v>728</v>
      </c>
      <c r="J181" s="2">
        <v>6</v>
      </c>
      <c r="K181" s="1" t="str">
        <f>'[2]120'!$D$17</f>
        <v xml:space="preserve">Farmacologia e Quimioterapia </v>
      </c>
      <c r="L181" s="103">
        <v>45809</v>
      </c>
      <c r="M181" s="103">
        <v>45962</v>
      </c>
      <c r="N181" s="113" t="s">
        <v>141</v>
      </c>
      <c r="O181" s="144" t="s">
        <v>4205</v>
      </c>
      <c r="P181" s="144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>
      <c r="A182" s="421"/>
      <c r="B182" s="421"/>
      <c r="C182" s="1" t="s">
        <v>729</v>
      </c>
      <c r="D182" s="1" t="s">
        <v>730</v>
      </c>
      <c r="E182" s="1" t="s">
        <v>732</v>
      </c>
      <c r="F182" s="1" t="s">
        <v>732</v>
      </c>
      <c r="G182" s="1" t="s">
        <v>732</v>
      </c>
      <c r="H182" s="64" t="s">
        <v>727</v>
      </c>
      <c r="I182" s="1" t="s">
        <v>728</v>
      </c>
      <c r="J182" s="2">
        <v>6</v>
      </c>
      <c r="K182" s="1" t="str">
        <f>'[2]120'!$F$17</f>
        <v>Farmacoterapia dos Distúrbios Cardiovasculares</v>
      </c>
      <c r="L182" s="103">
        <v>45809</v>
      </c>
      <c r="M182" s="103">
        <v>45931</v>
      </c>
      <c r="N182" s="113" t="s">
        <v>141</v>
      </c>
      <c r="O182" s="144" t="s">
        <v>4194</v>
      </c>
      <c r="P182" s="144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>
      <c r="A183" s="2" t="s">
        <v>140</v>
      </c>
      <c r="B183" s="2">
        <v>121</v>
      </c>
      <c r="C183" s="1" t="s">
        <v>733</v>
      </c>
      <c r="D183" s="1" t="s">
        <v>734</v>
      </c>
      <c r="E183" s="1" t="s">
        <v>734</v>
      </c>
      <c r="F183" s="1" t="s">
        <v>734</v>
      </c>
      <c r="G183" s="1" t="s">
        <v>4024</v>
      </c>
      <c r="H183" s="64" t="s">
        <v>736</v>
      </c>
      <c r="I183" s="1" t="s">
        <v>737</v>
      </c>
      <c r="J183" s="2">
        <v>12</v>
      </c>
      <c r="K183" s="1" t="str">
        <f>'[2]121'!$D$17</f>
        <v>Gestão De Serviços Laboratoriais E Setores Especializados</v>
      </c>
      <c r="L183" s="103">
        <v>45658</v>
      </c>
      <c r="M183" s="103">
        <v>45962</v>
      </c>
      <c r="N183" s="113" t="s">
        <v>141</v>
      </c>
      <c r="O183" s="144" t="s">
        <v>131</v>
      </c>
      <c r="P183" s="144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>
      <c r="A184" s="420" t="s">
        <v>140</v>
      </c>
      <c r="B184" s="420">
        <v>122</v>
      </c>
      <c r="C184" s="1" t="s">
        <v>734</v>
      </c>
      <c r="D184" s="1" t="s">
        <v>734</v>
      </c>
      <c r="E184" s="1" t="s">
        <v>734</v>
      </c>
      <c r="F184" s="1" t="s">
        <v>734</v>
      </c>
      <c r="G184" s="1" t="s">
        <v>734</v>
      </c>
      <c r="H184" s="64" t="s">
        <v>738</v>
      </c>
      <c r="I184" s="1" t="s">
        <v>739</v>
      </c>
      <c r="J184" s="2">
        <v>6</v>
      </c>
      <c r="K184" s="1" t="str">
        <f>'[2]122'!$D$17</f>
        <v>Gestão De Serviços Laboratoriais E Setores Especializados</v>
      </c>
      <c r="L184" s="103">
        <v>45809</v>
      </c>
      <c r="M184" s="103">
        <v>45962</v>
      </c>
      <c r="N184" s="113" t="s">
        <v>141</v>
      </c>
      <c r="O184" s="144" t="s">
        <v>131</v>
      </c>
      <c r="P184" s="144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>
      <c r="A185" s="421"/>
      <c r="B185" s="421"/>
      <c r="C185" s="1" t="s">
        <v>741</v>
      </c>
      <c r="D185" s="1" t="s">
        <v>741</v>
      </c>
      <c r="E185" s="1" t="s">
        <v>741</v>
      </c>
      <c r="F185" s="1" t="s">
        <v>741</v>
      </c>
      <c r="G185" s="1" t="s">
        <v>741</v>
      </c>
      <c r="H185" s="64" t="s">
        <v>738</v>
      </c>
      <c r="I185" s="1" t="s">
        <v>739</v>
      </c>
      <c r="J185" s="2">
        <v>6</v>
      </c>
      <c r="K185" s="1" t="str">
        <f>'[2]122'!$F$17</f>
        <v xml:space="preserve">Farmacologia Aplicada </v>
      </c>
      <c r="L185" s="103">
        <v>45809</v>
      </c>
      <c r="M185" s="103">
        <v>45931</v>
      </c>
      <c r="N185" s="113" t="s">
        <v>141</v>
      </c>
      <c r="O185" s="144" t="s">
        <v>4205</v>
      </c>
      <c r="P185" s="144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>
      <c r="A186" s="2" t="s">
        <v>140</v>
      </c>
      <c r="B186" s="2">
        <v>123</v>
      </c>
      <c r="C186" s="1" t="s">
        <v>742</v>
      </c>
      <c r="D186" s="1" t="s">
        <v>743</v>
      </c>
      <c r="E186" s="1" t="s">
        <v>743</v>
      </c>
      <c r="F186" s="1" t="s">
        <v>743</v>
      </c>
      <c r="G186" s="1" t="s">
        <v>743</v>
      </c>
      <c r="H186" s="64" t="s">
        <v>744</v>
      </c>
      <c r="I186" s="1" t="s">
        <v>745</v>
      </c>
      <c r="J186" s="2">
        <v>12</v>
      </c>
      <c r="K186" s="1" t="str">
        <f>'[2]123'!$D$17</f>
        <v>Bases Fisiopatológicas e Recursos Diagnóstico Aplicados à Oncologia</v>
      </c>
      <c r="L186" s="103">
        <v>45658</v>
      </c>
      <c r="M186" s="103">
        <v>45962</v>
      </c>
      <c r="N186" s="113" t="s">
        <v>141</v>
      </c>
      <c r="O186" s="144" t="s">
        <v>4194</v>
      </c>
      <c r="P186" s="144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>
      <c r="A187" s="420" t="s">
        <v>140</v>
      </c>
      <c r="B187" s="420">
        <v>124</v>
      </c>
      <c r="C187" s="1" t="s">
        <v>746</v>
      </c>
      <c r="D187" s="1" t="s">
        <v>746</v>
      </c>
      <c r="E187" s="1" t="s">
        <v>746</v>
      </c>
      <c r="F187" s="1" t="s">
        <v>746</v>
      </c>
      <c r="G187" s="1" t="s">
        <v>746</v>
      </c>
      <c r="H187" s="64" t="s">
        <v>748</v>
      </c>
      <c r="I187" s="1" t="s">
        <v>749</v>
      </c>
      <c r="J187" s="2">
        <v>6</v>
      </c>
      <c r="K187" s="1" t="str">
        <f>'[2]124'!$D$17</f>
        <v>Radioterapia: Teleterapia, Braquiterapia e Radiocirurgia</v>
      </c>
      <c r="L187" s="103">
        <v>45809</v>
      </c>
      <c r="M187" s="103">
        <v>45962</v>
      </c>
      <c r="N187" s="113" t="s">
        <v>141</v>
      </c>
      <c r="O187" s="144" t="s">
        <v>4194</v>
      </c>
      <c r="P187" s="144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>
      <c r="A188" s="421"/>
      <c r="B188" s="421"/>
      <c r="C188" s="1" t="s">
        <v>751</v>
      </c>
      <c r="D188" s="1" t="s">
        <v>751</v>
      </c>
      <c r="E188" s="1" t="s">
        <v>751</v>
      </c>
      <c r="F188" s="1" t="s">
        <v>751</v>
      </c>
      <c r="G188" s="1" t="s">
        <v>751</v>
      </c>
      <c r="H188" s="64" t="s">
        <v>748</v>
      </c>
      <c r="I188" s="1" t="s">
        <v>749</v>
      </c>
      <c r="J188" s="2">
        <v>6</v>
      </c>
      <c r="K188" s="1" t="str">
        <f>'[2]124'!$F$17</f>
        <v>Bioética na Assistência Oncológica</v>
      </c>
      <c r="L188" s="103">
        <v>45809</v>
      </c>
      <c r="M188" s="103">
        <v>45931</v>
      </c>
      <c r="N188" s="113" t="s">
        <v>141</v>
      </c>
      <c r="O188" s="144" t="s">
        <v>4194</v>
      </c>
      <c r="P188" s="144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>
      <c r="A189" s="2" t="s">
        <v>140</v>
      </c>
      <c r="B189" s="2">
        <v>125</v>
      </c>
      <c r="C189" s="1" t="s">
        <v>753</v>
      </c>
      <c r="D189" s="1" t="s">
        <v>754</v>
      </c>
      <c r="E189" s="1" t="s">
        <v>754</v>
      </c>
      <c r="F189" s="1" t="s">
        <v>754</v>
      </c>
      <c r="G189" s="1" t="s">
        <v>754</v>
      </c>
      <c r="H189" s="64" t="s">
        <v>756</v>
      </c>
      <c r="I189" s="1" t="s">
        <v>757</v>
      </c>
      <c r="J189" s="2">
        <v>12</v>
      </c>
      <c r="K189" s="1" t="str">
        <f>'[2]125'!$D$17</f>
        <v>Políticas de Saúde e Processo Saúde Doença</v>
      </c>
      <c r="L189" s="103">
        <v>45658</v>
      </c>
      <c r="M189" s="103">
        <v>45962</v>
      </c>
      <c r="N189" s="113" t="s">
        <v>141</v>
      </c>
      <c r="O189" s="144" t="s">
        <v>4205</v>
      </c>
      <c r="P189" s="144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>
      <c r="A190" s="420" t="s">
        <v>140</v>
      </c>
      <c r="B190" s="420">
        <v>126</v>
      </c>
      <c r="C190" s="1" t="s">
        <v>758</v>
      </c>
      <c r="D190" s="1" t="s">
        <v>758</v>
      </c>
      <c r="E190" s="1" t="s">
        <v>758</v>
      </c>
      <c r="F190" s="1" t="s">
        <v>758</v>
      </c>
      <c r="G190" s="1" t="s">
        <v>758</v>
      </c>
      <c r="H190" s="64" t="s">
        <v>760</v>
      </c>
      <c r="I190" s="1" t="s">
        <v>761</v>
      </c>
      <c r="J190" s="2">
        <v>6</v>
      </c>
      <c r="K190" s="1" t="str">
        <f>'[2]126'!$D$17</f>
        <v>Segurança Alimentar e Nutricional</v>
      </c>
      <c r="L190" s="103">
        <v>45809</v>
      </c>
      <c r="M190" s="103">
        <v>45962</v>
      </c>
      <c r="N190" s="113" t="s">
        <v>141</v>
      </c>
      <c r="O190" s="144" t="s">
        <v>4205</v>
      </c>
      <c r="P190" s="144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>
      <c r="A191" s="421"/>
      <c r="B191" s="421"/>
      <c r="C191" s="1" t="s">
        <v>762</v>
      </c>
      <c r="D191" s="1" t="s">
        <v>763</v>
      </c>
      <c r="E191" s="1" t="s">
        <v>762</v>
      </c>
      <c r="F191" s="1" t="s">
        <v>762</v>
      </c>
      <c r="G191" s="1" t="s">
        <v>762</v>
      </c>
      <c r="H191" s="64" t="s">
        <v>760</v>
      </c>
      <c r="I191" s="1" t="s">
        <v>761</v>
      </c>
      <c r="J191" s="2">
        <v>6</v>
      </c>
      <c r="K191" s="1" t="str">
        <f>'[2]126'!$F$17</f>
        <v xml:space="preserve"> Sistema de Saúde e Organização da Atenção Básica: Saúde da muher, da criança e do adolescente</v>
      </c>
      <c r="L191" s="103">
        <v>45809</v>
      </c>
      <c r="M191" s="103">
        <v>45931</v>
      </c>
      <c r="N191" s="113" t="s">
        <v>141</v>
      </c>
      <c r="O191" s="144" t="s">
        <v>131</v>
      </c>
      <c r="P191" s="144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>
      <c r="A192" s="2" t="s">
        <v>140</v>
      </c>
      <c r="B192" s="2">
        <v>127</v>
      </c>
      <c r="C192" s="1" t="s">
        <v>765</v>
      </c>
      <c r="D192" s="1" t="s">
        <v>766</v>
      </c>
      <c r="E192" s="1" t="s">
        <v>766</v>
      </c>
      <c r="F192" s="1" t="s">
        <v>766</v>
      </c>
      <c r="G192" s="1" t="s">
        <v>766</v>
      </c>
      <c r="H192" s="64" t="s">
        <v>768</v>
      </c>
      <c r="I192" s="1" t="s">
        <v>769</v>
      </c>
      <c r="J192" s="2">
        <v>12</v>
      </c>
      <c r="K192" s="1" t="str">
        <f>'[2]127'!$D$17</f>
        <v>Anatomia dos Sistemas</v>
      </c>
      <c r="L192" s="103">
        <v>45658</v>
      </c>
      <c r="M192" s="103">
        <v>45962</v>
      </c>
      <c r="N192" s="113" t="s">
        <v>141</v>
      </c>
      <c r="O192" s="144" t="s">
        <v>4194</v>
      </c>
      <c r="P192" s="144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>
      <c r="A193" s="420" t="s">
        <v>140</v>
      </c>
      <c r="B193" s="420">
        <v>128</v>
      </c>
      <c r="C193" s="1" t="s">
        <v>770</v>
      </c>
      <c r="D193" s="1" t="s">
        <v>771</v>
      </c>
      <c r="E193" s="1" t="s">
        <v>771</v>
      </c>
      <c r="F193" s="1" t="s">
        <v>771</v>
      </c>
      <c r="G193" s="1" t="s">
        <v>771</v>
      </c>
      <c r="H193" s="64" t="s">
        <v>701</v>
      </c>
      <c r="I193" s="1" t="s">
        <v>772</v>
      </c>
      <c r="J193" s="2">
        <v>6</v>
      </c>
      <c r="K193" s="1" t="str">
        <f>'[2]128'!$D$17</f>
        <v>Fisiologia Aplicada ao Idoso</v>
      </c>
      <c r="L193" s="103">
        <v>45809</v>
      </c>
      <c r="M193" s="103">
        <v>45962</v>
      </c>
      <c r="N193" s="113" t="s">
        <v>141</v>
      </c>
      <c r="O193" s="144" t="s">
        <v>4194</v>
      </c>
      <c r="P193" s="144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>
      <c r="A194" s="421"/>
      <c r="B194" s="421"/>
      <c r="C194" s="1" t="s">
        <v>773</v>
      </c>
      <c r="D194" s="1" t="s">
        <v>774</v>
      </c>
      <c r="E194" s="1" t="s">
        <v>774</v>
      </c>
      <c r="F194" s="1" t="s">
        <v>774</v>
      </c>
      <c r="G194" s="1" t="s">
        <v>774</v>
      </c>
      <c r="H194" s="64" t="s">
        <v>701</v>
      </c>
      <c r="I194" s="1" t="s">
        <v>772</v>
      </c>
      <c r="J194" s="2">
        <v>6</v>
      </c>
      <c r="K194" s="1" t="str">
        <f>'[2]128'!$F$17</f>
        <v>Disfunções Urinárias e Sexuais</v>
      </c>
      <c r="L194" s="103">
        <v>45809</v>
      </c>
      <c r="M194" s="103">
        <v>45931</v>
      </c>
      <c r="N194" s="113" t="s">
        <v>141</v>
      </c>
      <c r="O194" s="144" t="s">
        <v>4205</v>
      </c>
      <c r="P194" s="144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>
      <c r="A195" s="2" t="s">
        <v>140</v>
      </c>
      <c r="B195" s="2">
        <v>131</v>
      </c>
      <c r="C195" s="1" t="s">
        <v>775</v>
      </c>
      <c r="D195" s="1" t="s">
        <v>776</v>
      </c>
      <c r="E195" s="1" t="s">
        <v>777</v>
      </c>
      <c r="F195" s="1" t="s">
        <v>777</v>
      </c>
      <c r="G195" s="1" t="s">
        <v>777</v>
      </c>
      <c r="H195" s="64" t="s">
        <v>1965</v>
      </c>
      <c r="I195" s="1" t="s">
        <v>779</v>
      </c>
      <c r="J195" s="2">
        <v>12</v>
      </c>
      <c r="K195" s="1" t="str">
        <f>'[2]131'!$D$17</f>
        <v>Formulações Em Cosmetologia</v>
      </c>
      <c r="L195" s="103">
        <v>45658</v>
      </c>
      <c r="M195" s="103">
        <v>45962</v>
      </c>
      <c r="N195" s="113" t="s">
        <v>141</v>
      </c>
      <c r="O195" s="144" t="s">
        <v>4205</v>
      </c>
      <c r="P195" s="144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>
      <c r="A196" s="420" t="s">
        <v>140</v>
      </c>
      <c r="B196" s="420">
        <v>132</v>
      </c>
      <c r="C196" s="1" t="s">
        <v>775</v>
      </c>
      <c r="D196" s="1" t="s">
        <v>776</v>
      </c>
      <c r="E196" s="1" t="s">
        <v>777</v>
      </c>
      <c r="F196" s="1" t="s">
        <v>777</v>
      </c>
      <c r="G196" s="1" t="s">
        <v>777</v>
      </c>
      <c r="H196" s="64" t="s">
        <v>780</v>
      </c>
      <c r="I196" s="1" t="s">
        <v>781</v>
      </c>
      <c r="J196" s="2">
        <v>6</v>
      </c>
      <c r="K196" s="1" t="str">
        <f>'[2]132'!$D$17</f>
        <v xml:space="preserve">Formulações Em Cosmetologia </v>
      </c>
      <c r="L196" s="103">
        <v>45809</v>
      </c>
      <c r="M196" s="103">
        <v>45962</v>
      </c>
      <c r="N196" s="113" t="s">
        <v>141</v>
      </c>
      <c r="O196" s="144" t="s">
        <v>4205</v>
      </c>
      <c r="P196" s="144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>
      <c r="A197" s="421"/>
      <c r="B197" s="421"/>
      <c r="C197" s="1" t="s">
        <v>782</v>
      </c>
      <c r="D197" s="1" t="s">
        <v>783</v>
      </c>
      <c r="E197" s="1" t="s">
        <v>784</v>
      </c>
      <c r="F197" s="1" t="s">
        <v>784</v>
      </c>
      <c r="G197" s="1" t="s">
        <v>784</v>
      </c>
      <c r="H197" s="64" t="s">
        <v>780</v>
      </c>
      <c r="I197" s="1" t="s">
        <v>781</v>
      </c>
      <c r="J197" s="2">
        <v>6</v>
      </c>
      <c r="K197" s="1"/>
      <c r="L197" s="103">
        <v>45809</v>
      </c>
      <c r="M197" s="103">
        <v>45931</v>
      </c>
      <c r="N197" s="113" t="s">
        <v>141</v>
      </c>
      <c r="O197" s="144" t="s">
        <v>131</v>
      </c>
      <c r="P197" s="144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>
      <c r="A198" s="2" t="s">
        <v>140</v>
      </c>
      <c r="B198" s="2">
        <v>133</v>
      </c>
      <c r="C198" s="1" t="s">
        <v>713</v>
      </c>
      <c r="D198" s="1" t="s">
        <v>785</v>
      </c>
      <c r="E198" s="1" t="s">
        <v>785</v>
      </c>
      <c r="F198" s="1" t="s">
        <v>785</v>
      </c>
      <c r="G198" s="1" t="s">
        <v>785</v>
      </c>
      <c r="H198" s="64" t="s">
        <v>1966</v>
      </c>
      <c r="I198" s="1" t="s">
        <v>787</v>
      </c>
      <c r="J198" s="2">
        <v>12</v>
      </c>
      <c r="K198" s="1" t="str">
        <f>'[2]133'!$D$17</f>
        <v>Saúde Coletiva</v>
      </c>
      <c r="L198" s="103">
        <v>45658</v>
      </c>
      <c r="M198" s="103">
        <v>45962</v>
      </c>
      <c r="N198" s="113" t="s">
        <v>141</v>
      </c>
      <c r="O198" s="144" t="s">
        <v>131</v>
      </c>
      <c r="P198" s="144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>
      <c r="A199" s="420" t="s">
        <v>140</v>
      </c>
      <c r="B199" s="420">
        <v>134</v>
      </c>
      <c r="C199" s="1" t="s">
        <v>713</v>
      </c>
      <c r="D199" s="1" t="s">
        <v>788</v>
      </c>
      <c r="E199" s="1" t="s">
        <v>785</v>
      </c>
      <c r="F199" s="1" t="s">
        <v>785</v>
      </c>
      <c r="G199" s="1" t="s">
        <v>785</v>
      </c>
      <c r="H199" s="64" t="s">
        <v>789</v>
      </c>
      <c r="I199" s="1" t="s">
        <v>790</v>
      </c>
      <c r="J199" s="2">
        <v>6</v>
      </c>
      <c r="K199" s="1" t="str">
        <f>'[2]134'!$D$17</f>
        <v>Saúde Coletiva</v>
      </c>
      <c r="L199" s="103">
        <v>45809</v>
      </c>
      <c r="M199" s="103">
        <v>45962</v>
      </c>
      <c r="N199" s="113" t="s">
        <v>141</v>
      </c>
      <c r="O199" s="144" t="s">
        <v>131</v>
      </c>
      <c r="P199" s="144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>
      <c r="A200" s="421"/>
      <c r="B200" s="421"/>
      <c r="C200" s="1" t="s">
        <v>718</v>
      </c>
      <c r="D200" s="1" t="s">
        <v>719</v>
      </c>
      <c r="E200" s="1" t="s">
        <v>720</v>
      </c>
      <c r="F200" s="1" t="s">
        <v>720</v>
      </c>
      <c r="G200" s="1" t="s">
        <v>720</v>
      </c>
      <c r="H200" s="64" t="s">
        <v>789</v>
      </c>
      <c r="I200" s="1" t="s">
        <v>790</v>
      </c>
      <c r="J200" s="2">
        <v>6</v>
      </c>
      <c r="K200" s="1" t="str">
        <f>'[2]134'!$F$17</f>
        <v>Bacteriologia Clínica</v>
      </c>
      <c r="L200" s="103">
        <v>45809</v>
      </c>
      <c r="M200" s="103">
        <v>45931</v>
      </c>
      <c r="N200" s="113" t="s">
        <v>141</v>
      </c>
      <c r="O200" s="144" t="s">
        <v>4205</v>
      </c>
      <c r="P200" s="144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>
      <c r="A201" s="2" t="s">
        <v>140</v>
      </c>
      <c r="B201" s="2">
        <v>135</v>
      </c>
      <c r="C201" s="1" t="s">
        <v>791</v>
      </c>
      <c r="D201" s="1" t="s">
        <v>581</v>
      </c>
      <c r="E201" s="1" t="s">
        <v>581</v>
      </c>
      <c r="F201" s="1" t="s">
        <v>581</v>
      </c>
      <c r="G201" s="1" t="s">
        <v>581</v>
      </c>
      <c r="H201" s="64" t="s">
        <v>792</v>
      </c>
      <c r="I201" s="1" t="s">
        <v>793</v>
      </c>
      <c r="J201" s="2">
        <v>12</v>
      </c>
      <c r="K201" s="1" t="str">
        <f>'[2]135'!$D$17</f>
        <v>Podogeriatria</v>
      </c>
      <c r="L201" s="103">
        <v>45658</v>
      </c>
      <c r="M201" s="103">
        <v>45962</v>
      </c>
      <c r="N201" s="113" t="s">
        <v>141</v>
      </c>
      <c r="O201" s="144" t="s">
        <v>4194</v>
      </c>
      <c r="P201" s="144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>
      <c r="A202" s="420" t="s">
        <v>140</v>
      </c>
      <c r="B202" s="420">
        <v>136</v>
      </c>
      <c r="C202" s="1" t="s">
        <v>791</v>
      </c>
      <c r="D202" s="1" t="s">
        <v>581</v>
      </c>
      <c r="E202" s="1" t="s">
        <v>581</v>
      </c>
      <c r="F202" s="1" t="s">
        <v>581</v>
      </c>
      <c r="G202" s="1" t="s">
        <v>581</v>
      </c>
      <c r="H202" s="64" t="s">
        <v>794</v>
      </c>
      <c r="I202" s="1" t="s">
        <v>795</v>
      </c>
      <c r="J202" s="2">
        <v>6</v>
      </c>
      <c r="K202" s="1" t="str">
        <f>'[2]136'!$D$17</f>
        <v xml:space="preserve">Podogeriatria </v>
      </c>
      <c r="L202" s="103">
        <v>45809</v>
      </c>
      <c r="M202" s="103">
        <v>45962</v>
      </c>
      <c r="N202" s="113" t="s">
        <v>141</v>
      </c>
      <c r="O202" s="144" t="s">
        <v>4194</v>
      </c>
      <c r="P202" s="144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>
      <c r="A203" s="421"/>
      <c r="B203" s="421"/>
      <c r="C203" s="1" t="s">
        <v>796</v>
      </c>
      <c r="D203" s="1" t="s">
        <v>797</v>
      </c>
      <c r="E203" s="1" t="s">
        <v>797</v>
      </c>
      <c r="F203" s="1" t="s">
        <v>797</v>
      </c>
      <c r="G203" s="1" t="s">
        <v>797</v>
      </c>
      <c r="H203" s="64" t="s">
        <v>794</v>
      </c>
      <c r="I203" s="1" t="s">
        <v>795</v>
      </c>
      <c r="J203" s="2">
        <v>6</v>
      </c>
      <c r="K203" s="1" t="str">
        <f>'[2]136'!$F$17</f>
        <v>Fundamentos da Dermatologia</v>
      </c>
      <c r="L203" s="103">
        <v>45809</v>
      </c>
      <c r="M203" s="103">
        <v>45931</v>
      </c>
      <c r="N203" s="113" t="s">
        <v>141</v>
      </c>
      <c r="O203" s="144" t="s">
        <v>4205</v>
      </c>
      <c r="P203" s="144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>
      <c r="A204" s="2" t="s">
        <v>140</v>
      </c>
      <c r="B204" s="2">
        <v>137</v>
      </c>
      <c r="C204" s="1" t="s">
        <v>798</v>
      </c>
      <c r="D204" s="1" t="s">
        <v>799</v>
      </c>
      <c r="E204" s="1" t="s">
        <v>799</v>
      </c>
      <c r="F204" s="1" t="s">
        <v>799</v>
      </c>
      <c r="G204" s="1" t="s">
        <v>799</v>
      </c>
      <c r="H204" s="64" t="s">
        <v>801</v>
      </c>
      <c r="I204" s="1" t="s">
        <v>802</v>
      </c>
      <c r="J204" s="2">
        <v>12</v>
      </c>
      <c r="K204" s="1" t="str">
        <f>'[2]137'!$D$17</f>
        <v>Fisiopatologia nas Disfunções Respiratórias</v>
      </c>
      <c r="L204" s="103">
        <v>45658</v>
      </c>
      <c r="M204" s="103">
        <v>45962</v>
      </c>
      <c r="N204" s="113" t="s">
        <v>141</v>
      </c>
      <c r="O204" s="144" t="s">
        <v>4194</v>
      </c>
      <c r="P204" s="144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>
      <c r="A205" s="420" t="s">
        <v>140</v>
      </c>
      <c r="B205" s="420">
        <v>138</v>
      </c>
      <c r="C205" s="1" t="s">
        <v>803</v>
      </c>
      <c r="D205" s="1" t="s">
        <v>804</v>
      </c>
      <c r="E205" s="1" t="s">
        <v>804</v>
      </c>
      <c r="F205" s="1" t="s">
        <v>804</v>
      </c>
      <c r="G205" s="1" t="s">
        <v>804</v>
      </c>
      <c r="H205" s="64" t="s">
        <v>806</v>
      </c>
      <c r="I205" s="1" t="s">
        <v>807</v>
      </c>
      <c r="J205" s="2">
        <v>6</v>
      </c>
      <c r="K205" s="1" t="str">
        <f>'[2]138'!$D$17</f>
        <v>Cuidado Integral a Saúde do Idoso</v>
      </c>
      <c r="L205" s="103">
        <v>45809</v>
      </c>
      <c r="M205" s="103">
        <v>45962</v>
      </c>
      <c r="N205" s="113" t="s">
        <v>141</v>
      </c>
      <c r="O205" s="144" t="s">
        <v>4194</v>
      </c>
      <c r="P205" s="144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>
      <c r="A206" s="421"/>
      <c r="B206" s="421"/>
      <c r="C206" s="1" t="s">
        <v>808</v>
      </c>
      <c r="D206" s="1" t="s">
        <v>809</v>
      </c>
      <c r="E206" s="1" t="s">
        <v>809</v>
      </c>
      <c r="F206" s="1" t="s">
        <v>809</v>
      </c>
      <c r="G206" s="1" t="s">
        <v>809</v>
      </c>
      <c r="H206" s="64" t="s">
        <v>806</v>
      </c>
      <c r="I206" s="1" t="s">
        <v>807</v>
      </c>
      <c r="J206" s="2">
        <v>6</v>
      </c>
      <c r="K206" s="1" t="str">
        <f>'[2]138'!$F$17</f>
        <v>Atenção ao Pé Diabético</v>
      </c>
      <c r="L206" s="103">
        <v>45809</v>
      </c>
      <c r="M206" s="103">
        <v>45931</v>
      </c>
      <c r="N206" s="113" t="s">
        <v>141</v>
      </c>
      <c r="O206" s="144" t="s">
        <v>4194</v>
      </c>
      <c r="P206" s="144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>
      <c r="A207" s="2" t="s">
        <v>140</v>
      </c>
      <c r="B207" s="2">
        <v>139</v>
      </c>
      <c r="C207" s="1" t="s">
        <v>810</v>
      </c>
      <c r="D207" s="1" t="s">
        <v>811</v>
      </c>
      <c r="E207" s="1" t="s">
        <v>811</v>
      </c>
      <c r="F207" s="1" t="s">
        <v>811</v>
      </c>
      <c r="G207" s="1" t="s">
        <v>811</v>
      </c>
      <c r="H207" s="64" t="s">
        <v>813</v>
      </c>
      <c r="I207" s="1" t="s">
        <v>814</v>
      </c>
      <c r="J207" s="2">
        <v>12</v>
      </c>
      <c r="K207" s="1" t="str">
        <f>'[2]139'!$D$17</f>
        <v>Saúde Do Trabalhador</v>
      </c>
      <c r="L207" s="103">
        <v>45658</v>
      </c>
      <c r="M207" s="103">
        <v>45962</v>
      </c>
      <c r="N207" s="113" t="s">
        <v>141</v>
      </c>
      <c r="O207" s="144" t="s">
        <v>131</v>
      </c>
      <c r="P207" s="144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>
      <c r="A208" s="420" t="s">
        <v>140</v>
      </c>
      <c r="B208" s="420">
        <v>140</v>
      </c>
      <c r="C208" s="1" t="s">
        <v>810</v>
      </c>
      <c r="D208" s="1" t="s">
        <v>811</v>
      </c>
      <c r="E208" s="1" t="s">
        <v>811</v>
      </c>
      <c r="F208" s="1" t="s">
        <v>811</v>
      </c>
      <c r="G208" s="1" t="s">
        <v>811</v>
      </c>
      <c r="H208" s="64" t="s">
        <v>815</v>
      </c>
      <c r="I208" s="1" t="s">
        <v>816</v>
      </c>
      <c r="J208" s="2">
        <v>6</v>
      </c>
      <c r="K208" s="1" t="str">
        <f>'[2]140'!$D$17</f>
        <v>Saúde do Trabalhador</v>
      </c>
      <c r="L208" s="103">
        <v>45809</v>
      </c>
      <c r="M208" s="103">
        <v>45962</v>
      </c>
      <c r="N208" s="113" t="s">
        <v>141</v>
      </c>
      <c r="O208" s="144" t="s">
        <v>131</v>
      </c>
      <c r="P208" s="144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>
      <c r="A209" s="421"/>
      <c r="B209" s="421"/>
      <c r="C209" s="1" t="s">
        <v>817</v>
      </c>
      <c r="D209" s="1" t="s">
        <v>818</v>
      </c>
      <c r="E209" s="1" t="s">
        <v>818</v>
      </c>
      <c r="F209" s="1" t="s">
        <v>818</v>
      </c>
      <c r="G209" s="1" t="s">
        <v>818</v>
      </c>
      <c r="H209" s="64" t="s">
        <v>815</v>
      </c>
      <c r="I209" s="1" t="s">
        <v>816</v>
      </c>
      <c r="J209" s="2">
        <v>6</v>
      </c>
      <c r="K209" s="1" t="str">
        <f>'[2]140'!$F$17</f>
        <v>Ergonomia do Ambiente Construído</v>
      </c>
      <c r="L209" s="103">
        <v>45809</v>
      </c>
      <c r="M209" s="103">
        <v>45931</v>
      </c>
      <c r="N209" s="113" t="s">
        <v>141</v>
      </c>
      <c r="O209" s="144" t="s">
        <v>131</v>
      </c>
      <c r="P209" s="144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>
      <c r="A210" s="2" t="s">
        <v>140</v>
      </c>
      <c r="B210" s="2">
        <v>141</v>
      </c>
      <c r="C210" s="1" t="s">
        <v>680</v>
      </c>
      <c r="D210" s="1" t="s">
        <v>681</v>
      </c>
      <c r="E210" s="1" t="s">
        <v>681</v>
      </c>
      <c r="F210" s="1" t="s">
        <v>681</v>
      </c>
      <c r="G210" s="1" t="s">
        <v>681</v>
      </c>
      <c r="H210" s="64" t="s">
        <v>819</v>
      </c>
      <c r="I210" s="1" t="s">
        <v>820</v>
      </c>
      <c r="J210" s="2">
        <v>12</v>
      </c>
      <c r="K210" s="1" t="str">
        <f>'[2]141'!$D$17</f>
        <v>Responsabilidade Socioambiental </v>
      </c>
      <c r="L210" s="103">
        <v>45658</v>
      </c>
      <c r="M210" s="103">
        <v>45962</v>
      </c>
      <c r="N210" s="113" t="s">
        <v>141</v>
      </c>
      <c r="O210" s="144" t="s">
        <v>4206</v>
      </c>
      <c r="P210" s="144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>
      <c r="A211" s="420" t="s">
        <v>140</v>
      </c>
      <c r="B211" s="420">
        <v>142</v>
      </c>
      <c r="C211" s="1" t="s">
        <v>680</v>
      </c>
      <c r="D211" s="1" t="s">
        <v>681</v>
      </c>
      <c r="E211" s="1" t="s">
        <v>681</v>
      </c>
      <c r="F211" s="1" t="s">
        <v>681</v>
      </c>
      <c r="G211" s="1" t="s">
        <v>681</v>
      </c>
      <c r="H211" s="64" t="s">
        <v>821</v>
      </c>
      <c r="I211" s="1" t="s">
        <v>822</v>
      </c>
      <c r="J211" s="2">
        <v>6</v>
      </c>
      <c r="K211" s="1" t="str">
        <f>'[2]142'!$D$17</f>
        <v xml:space="preserve">Responsabilidade Socioambiental </v>
      </c>
      <c r="L211" s="103">
        <v>45809</v>
      </c>
      <c r="M211" s="103">
        <v>45962</v>
      </c>
      <c r="N211" s="113" t="s">
        <v>141</v>
      </c>
      <c r="O211" s="144" t="s">
        <v>4206</v>
      </c>
      <c r="P211" s="144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>
      <c r="A212" s="421"/>
      <c r="B212" s="421"/>
      <c r="C212" s="1" t="s">
        <v>713</v>
      </c>
      <c r="D212" s="1" t="s">
        <v>785</v>
      </c>
      <c r="E212" s="1" t="s">
        <v>785</v>
      </c>
      <c r="F212" s="1" t="s">
        <v>785</v>
      </c>
      <c r="G212" s="1" t="s">
        <v>785</v>
      </c>
      <c r="H212" s="64" t="s">
        <v>821</v>
      </c>
      <c r="I212" s="1" t="s">
        <v>822</v>
      </c>
      <c r="J212" s="2">
        <v>6</v>
      </c>
      <c r="K212" s="1" t="str">
        <f>'[2]142'!$F$17</f>
        <v>Saúde Coletiva</v>
      </c>
      <c r="L212" s="103">
        <v>45809</v>
      </c>
      <c r="M212" s="103">
        <v>45931</v>
      </c>
      <c r="N212" s="113" t="s">
        <v>141</v>
      </c>
      <c r="O212" s="144" t="s">
        <v>131</v>
      </c>
      <c r="P212" s="144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>
      <c r="A213" s="2" t="s">
        <v>140</v>
      </c>
      <c r="B213" s="2">
        <v>143</v>
      </c>
      <c r="C213" s="1" t="s">
        <v>823</v>
      </c>
      <c r="D213" s="1" t="s">
        <v>824</v>
      </c>
      <c r="E213" s="1" t="s">
        <v>823</v>
      </c>
      <c r="F213" s="1" t="s">
        <v>823</v>
      </c>
      <c r="G213" s="1" t="s">
        <v>823</v>
      </c>
      <c r="H213" s="64" t="s">
        <v>826</v>
      </c>
      <c r="I213" s="1" t="s">
        <v>827</v>
      </c>
      <c r="J213" s="2">
        <v>12</v>
      </c>
      <c r="K213" s="1" t="str">
        <f>'[2]143'!$D$17</f>
        <v>Psicologia Aplicada Ao Cuidado</v>
      </c>
      <c r="L213" s="103">
        <v>45658</v>
      </c>
      <c r="M213" s="103">
        <v>45962</v>
      </c>
      <c r="N213" s="113" t="s">
        <v>141</v>
      </c>
      <c r="O213" s="144" t="s">
        <v>131</v>
      </c>
      <c r="P213" s="144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>
      <c r="A214" s="420" t="s">
        <v>140</v>
      </c>
      <c r="B214" s="420">
        <v>144</v>
      </c>
      <c r="C214" s="1" t="s">
        <v>825</v>
      </c>
      <c r="D214" s="1" t="s">
        <v>828</v>
      </c>
      <c r="E214" s="1" t="s">
        <v>825</v>
      </c>
      <c r="F214" s="1" t="s">
        <v>825</v>
      </c>
      <c r="G214" s="1" t="s">
        <v>825</v>
      </c>
      <c r="H214" s="64" t="s">
        <v>829</v>
      </c>
      <c r="I214" s="1" t="s">
        <v>830</v>
      </c>
      <c r="J214" s="2">
        <v>6</v>
      </c>
      <c r="K214" s="1" t="str">
        <f>'[2]144'!$D$17</f>
        <v>Alimentação E Nutrição Para O Cuidado </v>
      </c>
      <c r="L214" s="103">
        <v>45809</v>
      </c>
      <c r="M214" s="103">
        <v>45962</v>
      </c>
      <c r="N214" s="113" t="s">
        <v>141</v>
      </c>
      <c r="O214" s="144" t="s">
        <v>4205</v>
      </c>
      <c r="P214" s="144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>
      <c r="A215" s="421"/>
      <c r="B215" s="421"/>
      <c r="C215" s="1" t="s">
        <v>831</v>
      </c>
      <c r="D215" s="1" t="s">
        <v>832</v>
      </c>
      <c r="E215" s="1" t="s">
        <v>831</v>
      </c>
      <c r="F215" s="1" t="s">
        <v>831</v>
      </c>
      <c r="G215" s="1" t="s">
        <v>831</v>
      </c>
      <c r="H215" s="64" t="s">
        <v>829</v>
      </c>
      <c r="I215" s="1" t="s">
        <v>830</v>
      </c>
      <c r="J215" s="2">
        <v>6</v>
      </c>
      <c r="K215" s="1" t="str">
        <f>'[2]144'!$F$17</f>
        <v>Nutrição Clínica</v>
      </c>
      <c r="L215" s="103">
        <v>45809</v>
      </c>
      <c r="M215" s="103">
        <v>45931</v>
      </c>
      <c r="N215" s="113" t="s">
        <v>141</v>
      </c>
      <c r="O215" s="144" t="s">
        <v>4205</v>
      </c>
      <c r="P215" s="144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>
      <c r="A216" s="2" t="s">
        <v>140</v>
      </c>
      <c r="B216" s="2">
        <v>145</v>
      </c>
      <c r="C216" s="1" t="s">
        <v>833</v>
      </c>
      <c r="D216" s="1" t="s">
        <v>833</v>
      </c>
      <c r="E216" s="1" t="s">
        <v>833</v>
      </c>
      <c r="F216" s="1" t="s">
        <v>833</v>
      </c>
      <c r="G216" s="1" t="s">
        <v>833</v>
      </c>
      <c r="H216" s="64" t="s">
        <v>835</v>
      </c>
      <c r="I216" s="1" t="s">
        <v>836</v>
      </c>
      <c r="J216" s="2">
        <v>12</v>
      </c>
      <c r="K216" s="1" t="str">
        <f>'[2]145'!$D$17</f>
        <v>Saúde Coletiva – Programas De Saúde </v>
      </c>
      <c r="L216" s="103">
        <v>45658</v>
      </c>
      <c r="M216" s="103">
        <v>45962</v>
      </c>
      <c r="N216" s="113" t="s">
        <v>141</v>
      </c>
      <c r="O216" s="144" t="s">
        <v>131</v>
      </c>
      <c r="P216" s="144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>
      <c r="A217" s="420" t="s">
        <v>140</v>
      </c>
      <c r="B217" s="420">
        <v>146</v>
      </c>
      <c r="C217" s="1" t="s">
        <v>833</v>
      </c>
      <c r="D217" s="1" t="s">
        <v>833</v>
      </c>
      <c r="E217" s="1" t="s">
        <v>833</v>
      </c>
      <c r="F217" s="1" t="s">
        <v>833</v>
      </c>
      <c r="G217" s="1" t="s">
        <v>833</v>
      </c>
      <c r="H217" s="64" t="s">
        <v>837</v>
      </c>
      <c r="I217" s="1" t="s">
        <v>838</v>
      </c>
      <c r="J217" s="2">
        <v>6</v>
      </c>
      <c r="K217" s="1" t="str">
        <f>'[2]146'!$D$17</f>
        <v>Saúde Coletiva - Programas de Saúde</v>
      </c>
      <c r="L217" s="103">
        <v>45809</v>
      </c>
      <c r="M217" s="103">
        <v>45962</v>
      </c>
      <c r="N217" s="113" t="s">
        <v>141</v>
      </c>
      <c r="O217" s="144" t="s">
        <v>131</v>
      </c>
      <c r="P217" s="144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>
      <c r="A218" s="421"/>
      <c r="B218" s="421"/>
      <c r="C218" s="1" t="s">
        <v>839</v>
      </c>
      <c r="D218" s="1" t="s">
        <v>840</v>
      </c>
      <c r="E218" s="1" t="s">
        <v>839</v>
      </c>
      <c r="F218" s="1" t="s">
        <v>839</v>
      </c>
      <c r="G218" s="1" t="s">
        <v>839</v>
      </c>
      <c r="H218" s="64" t="s">
        <v>837</v>
      </c>
      <c r="I218" s="1" t="s">
        <v>838</v>
      </c>
      <c r="J218" s="2">
        <v>6</v>
      </c>
      <c r="K218" s="1" t="str">
        <f>'[2]146'!$F$17</f>
        <v>Políticas de Saúde</v>
      </c>
      <c r="L218" s="103">
        <v>45809</v>
      </c>
      <c r="M218" s="103">
        <v>45931</v>
      </c>
      <c r="N218" s="113" t="s">
        <v>141</v>
      </c>
      <c r="O218" s="144" t="s">
        <v>131</v>
      </c>
      <c r="P218" s="144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>
      <c r="A219" s="2" t="s">
        <v>140</v>
      </c>
      <c r="B219" s="2">
        <v>147</v>
      </c>
      <c r="C219" s="1" t="s">
        <v>842</v>
      </c>
      <c r="D219" s="1" t="s">
        <v>843</v>
      </c>
      <c r="E219" s="1" t="s">
        <v>842</v>
      </c>
      <c r="F219" s="1" t="s">
        <v>842</v>
      </c>
      <c r="G219" s="1" t="s">
        <v>842</v>
      </c>
      <c r="H219" s="64" t="s">
        <v>844</v>
      </c>
      <c r="I219" s="1" t="s">
        <v>845</v>
      </c>
      <c r="J219" s="2">
        <v>12</v>
      </c>
      <c r="K219" s="1" t="str">
        <f>'[2]147'!$D$17</f>
        <v>Avaliação Nutricional Aplicada </v>
      </c>
      <c r="L219" s="103">
        <v>45658</v>
      </c>
      <c r="M219" s="103">
        <v>45962</v>
      </c>
      <c r="N219" s="113" t="s">
        <v>141</v>
      </c>
      <c r="O219" s="144" t="s">
        <v>4205</v>
      </c>
      <c r="P219" s="144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>
      <c r="A220" s="420" t="s">
        <v>140</v>
      </c>
      <c r="B220" s="420">
        <v>148</v>
      </c>
      <c r="C220" s="1" t="s">
        <v>842</v>
      </c>
      <c r="D220" s="1" t="s">
        <v>847</v>
      </c>
      <c r="E220" s="1" t="s">
        <v>842</v>
      </c>
      <c r="F220" s="1" t="s">
        <v>842</v>
      </c>
      <c r="G220" s="1" t="s">
        <v>842</v>
      </c>
      <c r="H220" s="64" t="s">
        <v>848</v>
      </c>
      <c r="I220" s="1" t="s">
        <v>849</v>
      </c>
      <c r="J220" s="2">
        <v>6</v>
      </c>
      <c r="K220" s="1" t="str">
        <f>'[2]148'!$D$17</f>
        <v>Avaliação Nutricional Aplicada</v>
      </c>
      <c r="L220" s="103">
        <v>45809</v>
      </c>
      <c r="M220" s="103">
        <v>45962</v>
      </c>
      <c r="N220" s="113" t="s">
        <v>141</v>
      </c>
      <c r="O220" s="144" t="s">
        <v>4205</v>
      </c>
      <c r="P220" s="144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>
      <c r="A221" s="424"/>
      <c r="B221" s="424"/>
      <c r="C221" s="11" t="s">
        <v>703</v>
      </c>
      <c r="D221" s="11" t="s">
        <v>850</v>
      </c>
      <c r="E221" s="11" t="s">
        <v>703</v>
      </c>
      <c r="F221" s="11" t="s">
        <v>703</v>
      </c>
      <c r="G221" s="11" t="s">
        <v>703</v>
      </c>
      <c r="H221" s="109" t="s">
        <v>848</v>
      </c>
      <c r="I221" s="1" t="s">
        <v>849</v>
      </c>
      <c r="J221" s="2">
        <v>6</v>
      </c>
      <c r="K221" s="1" t="str">
        <f>'[2]148'!$F$17</f>
        <v>Suplementação Nutricional, Recursos Ergonômicos e Fitoterápicos no Esporte</v>
      </c>
      <c r="L221" s="157">
        <v>45809</v>
      </c>
      <c r="M221" s="157">
        <v>45931</v>
      </c>
      <c r="N221" s="113" t="s">
        <v>141</v>
      </c>
      <c r="O221" s="144" t="s">
        <v>4205</v>
      </c>
      <c r="P221" s="144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ht="15.75">
      <c r="A222" s="303" t="s">
        <v>1204</v>
      </c>
      <c r="B222" s="303" t="s">
        <v>1631</v>
      </c>
      <c r="C222" s="303" t="s">
        <v>95</v>
      </c>
      <c r="D222" s="303" t="s">
        <v>96</v>
      </c>
      <c r="E222" s="303" t="s">
        <v>1326</v>
      </c>
      <c r="F222" s="303" t="s">
        <v>1327</v>
      </c>
      <c r="G222" s="303" t="s">
        <v>100</v>
      </c>
      <c r="H222" s="303" t="s">
        <v>4478</v>
      </c>
      <c r="I222" s="304" t="s">
        <v>4574</v>
      </c>
      <c r="J222" s="305" t="s">
        <v>2</v>
      </c>
      <c r="K222" s="304" t="s">
        <v>1230</v>
      </c>
      <c r="L222" s="596" t="s">
        <v>1810</v>
      </c>
      <c r="M222" s="596"/>
      <c r="N222" s="338" t="s">
        <v>1330</v>
      </c>
      <c r="O222" s="303" t="s">
        <v>3285</v>
      </c>
      <c r="P222" s="30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ht="15.75">
      <c r="A223" s="607" t="s">
        <v>149</v>
      </c>
      <c r="B223" s="490">
        <v>149</v>
      </c>
      <c r="C223" s="44" t="s">
        <v>852</v>
      </c>
      <c r="D223" s="13" t="s">
        <v>853</v>
      </c>
      <c r="E223" s="13" t="s">
        <v>855</v>
      </c>
      <c r="F223" s="13" t="s">
        <v>855</v>
      </c>
      <c r="G223" s="13" t="s">
        <v>855</v>
      </c>
      <c r="H223" s="302" t="s">
        <v>1233</v>
      </c>
      <c r="I223" s="1" t="s">
        <v>857</v>
      </c>
      <c r="J223" s="2">
        <v>4</v>
      </c>
      <c r="K223" s="1" t="s">
        <v>1234</v>
      </c>
      <c r="L223" s="507">
        <v>45962</v>
      </c>
      <c r="M223" s="508"/>
      <c r="N223" s="4" t="s">
        <v>141</v>
      </c>
      <c r="O223" s="44"/>
      <c r="P223" s="13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ht="15.75">
      <c r="A224" s="529"/>
      <c r="B224" s="490"/>
      <c r="C224" s="15" t="s">
        <v>859</v>
      </c>
      <c r="D224" s="1" t="s">
        <v>860</v>
      </c>
      <c r="E224" s="1" t="s">
        <v>862</v>
      </c>
      <c r="F224" s="1" t="s">
        <v>862</v>
      </c>
      <c r="G224" s="1" t="s">
        <v>862</v>
      </c>
      <c r="H224" s="64" t="s">
        <v>1233</v>
      </c>
      <c r="I224" s="1" t="s">
        <v>857</v>
      </c>
      <c r="J224" s="2">
        <v>4</v>
      </c>
      <c r="K224" s="1" t="s">
        <v>1235</v>
      </c>
      <c r="L224" s="507"/>
      <c r="M224" s="508"/>
      <c r="N224" s="4" t="s">
        <v>141</v>
      </c>
      <c r="O224" s="144" t="s">
        <v>226</v>
      </c>
      <c r="P224" s="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ht="15.75">
      <c r="A225" s="529"/>
      <c r="B225" s="490"/>
      <c r="C225" s="15" t="s">
        <v>864</v>
      </c>
      <c r="D225" s="1" t="s">
        <v>865</v>
      </c>
      <c r="E225" s="1" t="s">
        <v>867</v>
      </c>
      <c r="F225" s="1" t="s">
        <v>867</v>
      </c>
      <c r="G225" s="1" t="s">
        <v>867</v>
      </c>
      <c r="H225" s="64" t="s">
        <v>1233</v>
      </c>
      <c r="I225" s="1" t="s">
        <v>857</v>
      </c>
      <c r="J225" s="2">
        <v>4</v>
      </c>
      <c r="K225" s="1" t="s">
        <v>1236</v>
      </c>
      <c r="L225" s="507"/>
      <c r="M225" s="508"/>
      <c r="N225" s="4" t="s">
        <v>141</v>
      </c>
      <c r="O225" s="144" t="s">
        <v>208</v>
      </c>
      <c r="P225" s="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ht="15.75">
      <c r="A226" s="529"/>
      <c r="B226" s="490"/>
      <c r="C226" s="15" t="s">
        <v>869</v>
      </c>
      <c r="D226" s="1" t="s">
        <v>870</v>
      </c>
      <c r="E226" s="1" t="s">
        <v>872</v>
      </c>
      <c r="F226" s="1" t="s">
        <v>872</v>
      </c>
      <c r="G226" s="1" t="s">
        <v>872</v>
      </c>
      <c r="H226" s="64" t="s">
        <v>1233</v>
      </c>
      <c r="I226" s="1" t="s">
        <v>857</v>
      </c>
      <c r="J226" s="2">
        <v>4</v>
      </c>
      <c r="K226" s="1" t="s">
        <v>1237</v>
      </c>
      <c r="L226" s="507"/>
      <c r="M226" s="508"/>
      <c r="N226" s="4" t="s">
        <v>141</v>
      </c>
      <c r="O226" s="144" t="s">
        <v>243</v>
      </c>
      <c r="P226" s="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ht="15.75">
      <c r="A227" s="529"/>
      <c r="B227" s="490"/>
      <c r="C227" s="15" t="s">
        <v>874</v>
      </c>
      <c r="D227" s="1" t="s">
        <v>875</v>
      </c>
      <c r="E227" s="1" t="s">
        <v>877</v>
      </c>
      <c r="F227" s="1" t="s">
        <v>877</v>
      </c>
      <c r="G227" s="1" t="s">
        <v>877</v>
      </c>
      <c r="H227" s="64" t="s">
        <v>1233</v>
      </c>
      <c r="I227" s="1" t="s">
        <v>857</v>
      </c>
      <c r="J227" s="2">
        <v>4</v>
      </c>
      <c r="K227" s="1" t="s">
        <v>1238</v>
      </c>
      <c r="L227" s="507"/>
      <c r="M227" s="508"/>
      <c r="N227" s="4" t="s">
        <v>141</v>
      </c>
      <c r="O227" s="144" t="s">
        <v>243</v>
      </c>
      <c r="P227" s="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ht="15.75">
      <c r="A228" s="608"/>
      <c r="B228" s="490"/>
      <c r="C228" s="23" t="s">
        <v>879</v>
      </c>
      <c r="D228" s="11" t="s">
        <v>880</v>
      </c>
      <c r="E228" s="11" t="s">
        <v>882</v>
      </c>
      <c r="F228" s="11" t="s">
        <v>882</v>
      </c>
      <c r="G228" s="11" t="s">
        <v>882</v>
      </c>
      <c r="H228" s="109" t="s">
        <v>1233</v>
      </c>
      <c r="I228" s="11" t="s">
        <v>857</v>
      </c>
      <c r="J228" s="3">
        <v>4</v>
      </c>
      <c r="K228" s="11" t="s">
        <v>1239</v>
      </c>
      <c r="L228" s="507"/>
      <c r="M228" s="508"/>
      <c r="N228" s="4" t="s">
        <v>141</v>
      </c>
      <c r="O228" s="144" t="s">
        <v>226</v>
      </c>
      <c r="P228" s="1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ht="15.75">
      <c r="A229" s="303" t="s">
        <v>1204</v>
      </c>
      <c r="B229" s="303" t="s">
        <v>1631</v>
      </c>
      <c r="C229" s="303" t="s">
        <v>95</v>
      </c>
      <c r="D229" s="303" t="s">
        <v>96</v>
      </c>
      <c r="E229" s="303" t="s">
        <v>1326</v>
      </c>
      <c r="F229" s="303" t="s">
        <v>1327</v>
      </c>
      <c r="G229" s="303" t="s">
        <v>100</v>
      </c>
      <c r="H229" s="303" t="s">
        <v>4478</v>
      </c>
      <c r="I229" s="303" t="s">
        <v>1632</v>
      </c>
      <c r="J229" s="303" t="s">
        <v>2</v>
      </c>
      <c r="K229" s="303" t="s">
        <v>1230</v>
      </c>
      <c r="L229" s="596" t="s">
        <v>1810</v>
      </c>
      <c r="M229" s="596"/>
      <c r="N229" s="303" t="s">
        <v>1330</v>
      </c>
      <c r="O229" s="303" t="s">
        <v>3285</v>
      </c>
      <c r="P229" s="30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ht="15.75">
      <c r="A230" s="609" t="s">
        <v>132</v>
      </c>
      <c r="B230" s="490">
        <v>166</v>
      </c>
      <c r="C230" s="44" t="s">
        <v>885</v>
      </c>
      <c r="D230" s="13" t="s">
        <v>886</v>
      </c>
      <c r="E230" s="13" t="s">
        <v>888</v>
      </c>
      <c r="F230" s="13" t="s">
        <v>888</v>
      </c>
      <c r="G230" s="13" t="s">
        <v>889</v>
      </c>
      <c r="H230" s="302" t="s">
        <v>1982</v>
      </c>
      <c r="I230" s="306" t="s">
        <v>150</v>
      </c>
      <c r="J230" s="294">
        <v>8</v>
      </c>
      <c r="K230" s="306" t="s">
        <v>1245</v>
      </c>
      <c r="L230" s="597">
        <v>45962</v>
      </c>
      <c r="M230" s="598"/>
      <c r="N230" s="4"/>
      <c r="O230" s="44"/>
      <c r="P230" s="13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ht="15.75">
      <c r="A231" s="610"/>
      <c r="B231" s="490"/>
      <c r="C231" s="15" t="s">
        <v>892</v>
      </c>
      <c r="D231" s="1" t="s">
        <v>893</v>
      </c>
      <c r="E231" s="1" t="s">
        <v>893</v>
      </c>
      <c r="F231" s="1" t="s">
        <v>893</v>
      </c>
      <c r="G231" s="1" t="s">
        <v>895</v>
      </c>
      <c r="H231" s="64" t="s">
        <v>1982</v>
      </c>
      <c r="I231" s="231" t="s">
        <v>150</v>
      </c>
      <c r="J231" s="233">
        <v>8</v>
      </c>
      <c r="K231" s="231" t="s">
        <v>1246</v>
      </c>
      <c r="L231" s="597"/>
      <c r="M231" s="598"/>
      <c r="N231" s="2" t="s">
        <v>4182</v>
      </c>
      <c r="O231" s="15" t="s">
        <v>183</v>
      </c>
      <c r="P231" s="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ht="15.75">
      <c r="A232" s="610"/>
      <c r="B232" s="490"/>
      <c r="C232" s="15" t="s">
        <v>897</v>
      </c>
      <c r="D232" s="1" t="s">
        <v>898</v>
      </c>
      <c r="E232" s="1" t="s">
        <v>898</v>
      </c>
      <c r="F232" s="1" t="s">
        <v>898</v>
      </c>
      <c r="G232" s="1" t="s">
        <v>177</v>
      </c>
      <c r="H232" s="64" t="s">
        <v>1982</v>
      </c>
      <c r="I232" s="231" t="s">
        <v>150</v>
      </c>
      <c r="J232" s="233">
        <v>8</v>
      </c>
      <c r="K232" s="231" t="s">
        <v>1247</v>
      </c>
      <c r="L232" s="597"/>
      <c r="M232" s="598"/>
      <c r="N232" s="2" t="s">
        <v>4182</v>
      </c>
      <c r="O232" s="144" t="s">
        <v>198</v>
      </c>
      <c r="P232" s="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ht="15.75">
      <c r="A233" s="610"/>
      <c r="B233" s="490"/>
      <c r="C233" s="15" t="s">
        <v>901</v>
      </c>
      <c r="D233" s="1" t="s">
        <v>902</v>
      </c>
      <c r="E233" s="1" t="s">
        <v>902</v>
      </c>
      <c r="F233" s="1" t="s">
        <v>902</v>
      </c>
      <c r="G233" s="1" t="s">
        <v>904</v>
      </c>
      <c r="H233" s="64" t="s">
        <v>1982</v>
      </c>
      <c r="I233" s="231" t="s">
        <v>150</v>
      </c>
      <c r="J233" s="233">
        <v>8</v>
      </c>
      <c r="K233" s="231" t="s">
        <v>1248</v>
      </c>
      <c r="L233" s="597"/>
      <c r="M233" s="598"/>
      <c r="N233" s="2" t="s">
        <v>4182</v>
      </c>
      <c r="O233" s="144" t="s">
        <v>4187</v>
      </c>
      <c r="P233" s="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ht="15.75">
      <c r="A234" s="610"/>
      <c r="B234" s="490"/>
      <c r="C234" s="15" t="s">
        <v>906</v>
      </c>
      <c r="D234" s="1" t="s">
        <v>907</v>
      </c>
      <c r="E234" s="1" t="s">
        <v>907</v>
      </c>
      <c r="F234" s="1" t="s">
        <v>907</v>
      </c>
      <c r="G234" s="1" t="s">
        <v>909</v>
      </c>
      <c r="H234" s="64" t="s">
        <v>1982</v>
      </c>
      <c r="I234" s="231" t="s">
        <v>150</v>
      </c>
      <c r="J234" s="233">
        <v>8</v>
      </c>
      <c r="K234" s="231" t="s">
        <v>1249</v>
      </c>
      <c r="L234" s="597"/>
      <c r="M234" s="598"/>
      <c r="N234" s="2" t="s">
        <v>4182</v>
      </c>
      <c r="O234" s="144" t="s">
        <v>213</v>
      </c>
      <c r="P234" s="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ht="15.75">
      <c r="A235" s="610"/>
      <c r="B235" s="490"/>
      <c r="C235" s="15" t="s">
        <v>911</v>
      </c>
      <c r="D235" s="1" t="s">
        <v>912</v>
      </c>
      <c r="E235" s="1" t="s">
        <v>912</v>
      </c>
      <c r="F235" s="1" t="s">
        <v>912</v>
      </c>
      <c r="G235" s="1" t="s">
        <v>426</v>
      </c>
      <c r="H235" s="64" t="s">
        <v>1982</v>
      </c>
      <c r="I235" s="231" t="s">
        <v>150</v>
      </c>
      <c r="J235" s="233">
        <v>8</v>
      </c>
      <c r="K235" s="231" t="s">
        <v>1250</v>
      </c>
      <c r="L235" s="597"/>
      <c r="M235" s="598"/>
      <c r="N235" s="2" t="s">
        <v>4182</v>
      </c>
      <c r="O235" s="144" t="s">
        <v>240</v>
      </c>
      <c r="P235" s="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>
      <c r="A236" s="610"/>
      <c r="B236" s="490"/>
      <c r="C236" s="15" t="s">
        <v>915</v>
      </c>
      <c r="D236" s="1" t="s">
        <v>916</v>
      </c>
      <c r="E236" s="1" t="s">
        <v>918</v>
      </c>
      <c r="F236" s="1" t="s">
        <v>918</v>
      </c>
      <c r="G236" s="1" t="s">
        <v>418</v>
      </c>
      <c r="H236" s="64" t="s">
        <v>1982</v>
      </c>
      <c r="I236" s="231" t="s">
        <v>150</v>
      </c>
      <c r="J236" s="233">
        <v>8</v>
      </c>
      <c r="K236" s="231" t="s">
        <v>1251</v>
      </c>
      <c r="L236" s="599"/>
      <c r="M236" s="600"/>
      <c r="N236" s="2" t="s">
        <v>4182</v>
      </c>
      <c r="O236" s="144" t="s">
        <v>213</v>
      </c>
      <c r="P236" s="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ht="15.75">
      <c r="A237" s="610"/>
      <c r="B237" s="572">
        <v>167</v>
      </c>
      <c r="C237" s="1" t="s">
        <v>885</v>
      </c>
      <c r="D237" s="1" t="s">
        <v>886</v>
      </c>
      <c r="E237" s="1" t="s">
        <v>889</v>
      </c>
      <c r="F237" s="1" t="s">
        <v>889</v>
      </c>
      <c r="G237" s="1" t="s">
        <v>889</v>
      </c>
      <c r="H237" s="64" t="s">
        <v>920</v>
      </c>
      <c r="I237" s="265" t="s">
        <v>165</v>
      </c>
      <c r="J237" s="269">
        <v>8</v>
      </c>
      <c r="K237" s="265" t="s">
        <v>1245</v>
      </c>
      <c r="L237" s="601">
        <v>45962</v>
      </c>
      <c r="M237" s="602"/>
      <c r="N237" s="2"/>
      <c r="O237" s="15"/>
      <c r="P237" s="1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ht="15.75">
      <c r="A238" s="610"/>
      <c r="B238" s="424"/>
      <c r="C238" s="1" t="s">
        <v>922</v>
      </c>
      <c r="D238" s="1" t="s">
        <v>923</v>
      </c>
      <c r="E238" s="1" t="s">
        <v>925</v>
      </c>
      <c r="F238" s="1" t="s">
        <v>925</v>
      </c>
      <c r="G238" s="1" t="s">
        <v>925</v>
      </c>
      <c r="H238" s="64" t="s">
        <v>920</v>
      </c>
      <c r="I238" s="265" t="s">
        <v>165</v>
      </c>
      <c r="J238" s="269">
        <v>8</v>
      </c>
      <c r="K238" s="265" t="s">
        <v>1252</v>
      </c>
      <c r="L238" s="603"/>
      <c r="M238" s="604"/>
      <c r="N238" s="2" t="s">
        <v>4182</v>
      </c>
      <c r="O238" s="144" t="s">
        <v>4187</v>
      </c>
      <c r="P238" s="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ht="15.75">
      <c r="A239" s="610"/>
      <c r="B239" s="424"/>
      <c r="C239" s="1" t="s">
        <v>897</v>
      </c>
      <c r="D239" s="1" t="s">
        <v>898</v>
      </c>
      <c r="E239" s="1" t="s">
        <v>898</v>
      </c>
      <c r="F239" s="1" t="s">
        <v>898</v>
      </c>
      <c r="G239" s="1" t="s">
        <v>177</v>
      </c>
      <c r="H239" s="64" t="s">
        <v>920</v>
      </c>
      <c r="I239" s="265" t="s">
        <v>165</v>
      </c>
      <c r="J239" s="269">
        <v>8</v>
      </c>
      <c r="K239" s="265" t="s">
        <v>1247</v>
      </c>
      <c r="L239" s="603"/>
      <c r="M239" s="604"/>
      <c r="N239" s="2" t="s">
        <v>4182</v>
      </c>
      <c r="O239" s="144" t="s">
        <v>198</v>
      </c>
      <c r="P239" s="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ht="15.75">
      <c r="A240" s="610"/>
      <c r="B240" s="424"/>
      <c r="C240" s="1" t="s">
        <v>928</v>
      </c>
      <c r="D240" s="1" t="s">
        <v>929</v>
      </c>
      <c r="E240" s="1" t="s">
        <v>931</v>
      </c>
      <c r="F240" s="1" t="s">
        <v>931</v>
      </c>
      <c r="G240" s="1" t="s">
        <v>931</v>
      </c>
      <c r="H240" s="64" t="s">
        <v>920</v>
      </c>
      <c r="I240" s="265" t="s">
        <v>165</v>
      </c>
      <c r="J240" s="269">
        <v>8</v>
      </c>
      <c r="K240" s="265" t="s">
        <v>1253</v>
      </c>
      <c r="L240" s="603"/>
      <c r="M240" s="604"/>
      <c r="N240" s="2" t="s">
        <v>4182</v>
      </c>
      <c r="O240" s="144" t="s">
        <v>198</v>
      </c>
      <c r="P240" s="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ht="15.75">
      <c r="A241" s="610"/>
      <c r="B241" s="424"/>
      <c r="C241" s="1" t="s">
        <v>933</v>
      </c>
      <c r="D241" s="1" t="s">
        <v>934</v>
      </c>
      <c r="E241" s="1" t="s">
        <v>936</v>
      </c>
      <c r="F241" s="1" t="s">
        <v>936</v>
      </c>
      <c r="G241" s="1" t="s">
        <v>936</v>
      </c>
      <c r="H241" s="64" t="s">
        <v>920</v>
      </c>
      <c r="I241" s="265" t="s">
        <v>165</v>
      </c>
      <c r="J241" s="269">
        <v>8</v>
      </c>
      <c r="K241" s="265" t="s">
        <v>1254</v>
      </c>
      <c r="L241" s="603"/>
      <c r="M241" s="604"/>
      <c r="N241" s="2" t="s">
        <v>4182</v>
      </c>
      <c r="O241" s="144" t="s">
        <v>213</v>
      </c>
      <c r="P241" s="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ht="15.75">
      <c r="A242" s="610"/>
      <c r="B242" s="424"/>
      <c r="C242" s="1" t="s">
        <v>938</v>
      </c>
      <c r="D242" s="1" t="s">
        <v>939</v>
      </c>
      <c r="E242" s="1" t="s">
        <v>940</v>
      </c>
      <c r="F242" s="1" t="s">
        <v>940</v>
      </c>
      <c r="G242" s="1" t="s">
        <v>940</v>
      </c>
      <c r="H242" s="64" t="s">
        <v>920</v>
      </c>
      <c r="I242" s="265" t="s">
        <v>165</v>
      </c>
      <c r="J242" s="269">
        <v>8</v>
      </c>
      <c r="K242" s="265" t="s">
        <v>1255</v>
      </c>
      <c r="L242" s="603"/>
      <c r="M242" s="604"/>
      <c r="N242" s="2" t="s">
        <v>4182</v>
      </c>
      <c r="O242" s="144" t="s">
        <v>198</v>
      </c>
      <c r="P242" s="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ht="15.75">
      <c r="A243" s="610"/>
      <c r="B243" s="424"/>
      <c r="C243" s="11" t="s">
        <v>915</v>
      </c>
      <c r="D243" s="11" t="s">
        <v>916</v>
      </c>
      <c r="E243" s="11" t="s">
        <v>916</v>
      </c>
      <c r="F243" s="11" t="s">
        <v>916</v>
      </c>
      <c r="G243" s="11" t="s">
        <v>918</v>
      </c>
      <c r="H243" s="109" t="s">
        <v>920</v>
      </c>
      <c r="I243" s="266" t="s">
        <v>165</v>
      </c>
      <c r="J243" s="270">
        <v>8</v>
      </c>
      <c r="K243" s="266" t="s">
        <v>1251</v>
      </c>
      <c r="L243" s="603"/>
      <c r="M243" s="604"/>
      <c r="N243" s="2" t="s">
        <v>4182</v>
      </c>
      <c r="O243" s="144" t="s">
        <v>213</v>
      </c>
      <c r="P243" s="1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ht="15.75">
      <c r="A244" s="303" t="s">
        <v>1204</v>
      </c>
      <c r="B244" s="303" t="s">
        <v>1631</v>
      </c>
      <c r="C244" s="303" t="s">
        <v>95</v>
      </c>
      <c r="D244" s="303" t="s">
        <v>96</v>
      </c>
      <c r="E244" s="303" t="s">
        <v>1326</v>
      </c>
      <c r="F244" s="303" t="s">
        <v>1327</v>
      </c>
      <c r="G244" s="303" t="s">
        <v>100</v>
      </c>
      <c r="H244" s="303" t="s">
        <v>4478</v>
      </c>
      <c r="I244" s="303" t="s">
        <v>1991</v>
      </c>
      <c r="J244" s="303" t="s">
        <v>2</v>
      </c>
      <c r="K244" s="303" t="s">
        <v>1230</v>
      </c>
      <c r="L244" s="596" t="s">
        <v>1810</v>
      </c>
      <c r="M244" s="596"/>
      <c r="N244" s="303" t="s">
        <v>1330</v>
      </c>
      <c r="O244" s="307" t="s">
        <v>3285</v>
      </c>
      <c r="P244" s="30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ht="15.75">
      <c r="A245" s="30" t="s">
        <v>164</v>
      </c>
      <c r="B245" s="30">
        <v>150</v>
      </c>
      <c r="C245" s="44" t="s">
        <v>943</v>
      </c>
      <c r="D245" s="13" t="s">
        <v>943</v>
      </c>
      <c r="E245" s="13" t="s">
        <v>943</v>
      </c>
      <c r="F245" s="13" t="s">
        <v>943</v>
      </c>
      <c r="G245" s="13" t="s">
        <v>943</v>
      </c>
      <c r="H245" s="302" t="s">
        <v>944</v>
      </c>
      <c r="I245" s="13" t="s">
        <v>16</v>
      </c>
      <c r="J245" s="4">
        <v>12</v>
      </c>
      <c r="K245" s="310" t="str">
        <f>'[2]150'!$D$17</f>
        <v>Análise estatística de dados</v>
      </c>
      <c r="L245" s="295">
        <v>45658</v>
      </c>
      <c r="M245" s="295">
        <v>45962</v>
      </c>
      <c r="N245" s="20" t="s">
        <v>133</v>
      </c>
      <c r="O245" s="44" t="s">
        <v>235</v>
      </c>
      <c r="P245" s="13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ht="15.75">
      <c r="A246" s="6" t="s">
        <v>164</v>
      </c>
      <c r="B246" s="6">
        <v>151</v>
      </c>
      <c r="C246" s="15" t="s">
        <v>945</v>
      </c>
      <c r="D246" s="1" t="s">
        <v>946</v>
      </c>
      <c r="E246" s="1" t="s">
        <v>947</v>
      </c>
      <c r="F246" s="1" t="s">
        <v>947</v>
      </c>
      <c r="G246" s="1" t="s">
        <v>947</v>
      </c>
      <c r="H246" s="64" t="s">
        <v>948</v>
      </c>
      <c r="I246" s="1" t="s">
        <v>17</v>
      </c>
      <c r="J246" s="2">
        <v>12</v>
      </c>
      <c r="K246" s="42" t="str">
        <f>'[2]151'!$D$17</f>
        <v>Fundamentos em segurança da informação</v>
      </c>
      <c r="L246" s="295">
        <v>45658</v>
      </c>
      <c r="M246" s="295">
        <v>45962</v>
      </c>
      <c r="N246" s="20" t="s">
        <v>133</v>
      </c>
      <c r="O246" s="15" t="s">
        <v>235</v>
      </c>
      <c r="P246" s="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ht="15.75">
      <c r="A247" s="6" t="s">
        <v>132</v>
      </c>
      <c r="B247" s="6">
        <v>152</v>
      </c>
      <c r="C247" s="15" t="s">
        <v>949</v>
      </c>
      <c r="D247" s="1" t="s">
        <v>949</v>
      </c>
      <c r="E247" s="1" t="s">
        <v>949</v>
      </c>
      <c r="F247" s="1" t="s">
        <v>949</v>
      </c>
      <c r="G247" s="1" t="s">
        <v>949</v>
      </c>
      <c r="H247" s="64" t="s">
        <v>486</v>
      </c>
      <c r="I247" s="1" t="s">
        <v>18</v>
      </c>
      <c r="J247" s="2">
        <v>12</v>
      </c>
      <c r="K247" s="42" t="str">
        <f>'[2]152'!$D$17</f>
        <v xml:space="preserve">Zero to hero </v>
      </c>
      <c r="L247" s="295">
        <v>45658</v>
      </c>
      <c r="M247" s="295">
        <v>45962</v>
      </c>
      <c r="N247" s="20" t="s">
        <v>133</v>
      </c>
      <c r="O247" s="15" t="s">
        <v>4418</v>
      </c>
      <c r="P247" s="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ht="15.75">
      <c r="A248" s="6" t="s">
        <v>164</v>
      </c>
      <c r="B248" s="6">
        <v>154</v>
      </c>
      <c r="C248" s="15" t="s">
        <v>951</v>
      </c>
      <c r="D248" s="1" t="s">
        <v>951</v>
      </c>
      <c r="E248" s="1" t="s">
        <v>951</v>
      </c>
      <c r="F248" s="1" t="s">
        <v>951</v>
      </c>
      <c r="G248" s="1" t="s">
        <v>951</v>
      </c>
      <c r="H248" s="64" t="s">
        <v>952</v>
      </c>
      <c r="I248" s="1" t="s">
        <v>19</v>
      </c>
      <c r="J248" s="2">
        <v>12</v>
      </c>
      <c r="K248" s="42" t="str">
        <f>'[2]154'!$D$17</f>
        <v>pentesting</v>
      </c>
      <c r="L248" s="295">
        <v>45658</v>
      </c>
      <c r="M248" s="295">
        <v>45962</v>
      </c>
      <c r="N248" s="20" t="s">
        <v>133</v>
      </c>
      <c r="O248" s="15" t="s">
        <v>235</v>
      </c>
      <c r="P248" s="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ht="15.75">
      <c r="A249" s="29" t="s">
        <v>164</v>
      </c>
      <c r="B249" s="29">
        <v>155</v>
      </c>
      <c r="C249" s="15" t="s">
        <v>953</v>
      </c>
      <c r="D249" s="1" t="s">
        <v>953</v>
      </c>
      <c r="E249" s="1" t="s">
        <v>1456</v>
      </c>
      <c r="F249" s="1" t="s">
        <v>1456</v>
      </c>
      <c r="G249" s="1" t="s">
        <v>953</v>
      </c>
      <c r="H249" s="64" t="s">
        <v>954</v>
      </c>
      <c r="I249" s="1" t="s">
        <v>20</v>
      </c>
      <c r="J249" s="2">
        <v>12</v>
      </c>
      <c r="K249" s="42" t="str">
        <f>'[2]155'!$D$17</f>
        <v xml:space="preserve">DEVOPS FRAMEWORK - FERRAMENTAS EM NUVEM </v>
      </c>
      <c r="L249" s="295">
        <v>45658</v>
      </c>
      <c r="M249" s="295">
        <v>45962</v>
      </c>
      <c r="N249" s="20" t="s">
        <v>133</v>
      </c>
      <c r="O249" s="15" t="s">
        <v>4418</v>
      </c>
      <c r="P249" s="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ht="15.75">
      <c r="A250" s="30" t="s">
        <v>164</v>
      </c>
      <c r="B250" s="29">
        <v>156</v>
      </c>
      <c r="C250" s="15" t="s">
        <v>955</v>
      </c>
      <c r="D250" s="1" t="s">
        <v>956</v>
      </c>
      <c r="E250" s="1" t="s">
        <v>955</v>
      </c>
      <c r="F250" s="1" t="s">
        <v>955</v>
      </c>
      <c r="G250" s="1" t="s">
        <v>955</v>
      </c>
      <c r="H250" s="64" t="s">
        <v>958</v>
      </c>
      <c r="I250" s="1" t="s">
        <v>21</v>
      </c>
      <c r="J250" s="2">
        <v>12</v>
      </c>
      <c r="K250" s="42" t="str">
        <f>'[2]156'!$D$17</f>
        <v>Responsabilidade social nas mídias digitais no momento 5.0</v>
      </c>
      <c r="L250" s="295">
        <v>45658</v>
      </c>
      <c r="M250" s="295">
        <v>45962</v>
      </c>
      <c r="N250" s="20" t="s">
        <v>133</v>
      </c>
      <c r="O250" s="15" t="s">
        <v>4418</v>
      </c>
      <c r="P250" s="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ht="15.75">
      <c r="A251" s="29" t="s">
        <v>132</v>
      </c>
      <c r="B251" s="29">
        <v>157</v>
      </c>
      <c r="C251" s="15" t="s">
        <v>959</v>
      </c>
      <c r="D251" s="1" t="s">
        <v>960</v>
      </c>
      <c r="E251" s="1" t="s">
        <v>959</v>
      </c>
      <c r="F251" s="1" t="s">
        <v>959</v>
      </c>
      <c r="G251" s="1" t="s">
        <v>959</v>
      </c>
      <c r="H251" s="64" t="s">
        <v>961</v>
      </c>
      <c r="I251" s="1" t="s">
        <v>22</v>
      </c>
      <c r="J251" s="2">
        <v>12</v>
      </c>
      <c r="K251" s="42" t="str">
        <f>'[2]157'!$D$17</f>
        <v>logística 4.0</v>
      </c>
      <c r="L251" s="295">
        <v>45658</v>
      </c>
      <c r="M251" s="295">
        <v>45962</v>
      </c>
      <c r="N251" s="20" t="s">
        <v>133</v>
      </c>
      <c r="O251" s="144" t="s">
        <v>213</v>
      </c>
      <c r="P251" s="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ht="15.75">
      <c r="A252" s="30" t="s">
        <v>164</v>
      </c>
      <c r="B252" s="29">
        <v>158</v>
      </c>
      <c r="C252" s="15" t="s">
        <v>409</v>
      </c>
      <c r="D252" s="1" t="s">
        <v>962</v>
      </c>
      <c r="E252" s="1" t="s">
        <v>409</v>
      </c>
      <c r="F252" s="1" t="s">
        <v>409</v>
      </c>
      <c r="G252" s="1" t="s">
        <v>409</v>
      </c>
      <c r="H252" s="64" t="s">
        <v>963</v>
      </c>
      <c r="I252" s="1" t="s">
        <v>23</v>
      </c>
      <c r="J252" s="2">
        <v>12</v>
      </c>
      <c r="K252" s="42" t="str">
        <f>'[2]158'!$D$17</f>
        <v>DEVOPS</v>
      </c>
      <c r="L252" s="295">
        <v>45658</v>
      </c>
      <c r="M252" s="295">
        <v>45962</v>
      </c>
      <c r="N252" s="20" t="s">
        <v>133</v>
      </c>
      <c r="O252" s="15" t="s">
        <v>4418</v>
      </c>
      <c r="P252" s="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ht="15.75">
      <c r="A253" s="6" t="s">
        <v>132</v>
      </c>
      <c r="B253" s="6">
        <v>159</v>
      </c>
      <c r="C253" s="15" t="s">
        <v>964</v>
      </c>
      <c r="D253" s="1" t="s">
        <v>965</v>
      </c>
      <c r="E253" s="1" t="s">
        <v>966</v>
      </c>
      <c r="F253" s="1" t="s">
        <v>966</v>
      </c>
      <c r="G253" s="1" t="s">
        <v>967</v>
      </c>
      <c r="H253" s="64" t="s">
        <v>968</v>
      </c>
      <c r="I253" s="1" t="s">
        <v>24</v>
      </c>
      <c r="J253" s="2">
        <v>12</v>
      </c>
      <c r="K253" s="42" t="str">
        <f>'[2]159'!$D$17</f>
        <v>Administração Financeira e Orçamentária</v>
      </c>
      <c r="L253" s="295">
        <v>45658</v>
      </c>
      <c r="M253" s="295">
        <v>45962</v>
      </c>
      <c r="N253" s="20" t="s">
        <v>4182</v>
      </c>
      <c r="O253" s="144" t="s">
        <v>198</v>
      </c>
      <c r="P253" s="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ht="15.75">
      <c r="A254" s="29" t="s">
        <v>132</v>
      </c>
      <c r="B254" s="29">
        <v>160</v>
      </c>
      <c r="C254" s="15" t="s">
        <v>969</v>
      </c>
      <c r="D254" s="1" t="s">
        <v>970</v>
      </c>
      <c r="E254" s="1" t="s">
        <v>972</v>
      </c>
      <c r="F254" s="1" t="s">
        <v>972</v>
      </c>
      <c r="G254" s="1" t="s">
        <v>973</v>
      </c>
      <c r="H254" s="64" t="s">
        <v>974</v>
      </c>
      <c r="I254" s="1" t="s">
        <v>25</v>
      </c>
      <c r="J254" s="2">
        <v>12</v>
      </c>
      <c r="K254" s="42" t="str">
        <f>'[2]160'!$D$17</f>
        <v>Contabilidade Avançada</v>
      </c>
      <c r="L254" s="295">
        <v>45658</v>
      </c>
      <c r="M254" s="295">
        <v>45962</v>
      </c>
      <c r="N254" s="20" t="s">
        <v>4182</v>
      </c>
      <c r="O254" s="144" t="s">
        <v>4206</v>
      </c>
      <c r="P254" s="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ht="15.75">
      <c r="A255" s="30" t="s">
        <v>132</v>
      </c>
      <c r="B255" s="29">
        <v>161</v>
      </c>
      <c r="C255" s="15" t="s">
        <v>975</v>
      </c>
      <c r="D255" s="1" t="s">
        <v>976</v>
      </c>
      <c r="E255" s="1" t="s">
        <v>978</v>
      </c>
      <c r="F255" s="1" t="s">
        <v>978</v>
      </c>
      <c r="G255" s="1" t="s">
        <v>979</v>
      </c>
      <c r="H255" s="64" t="s">
        <v>2006</v>
      </c>
      <c r="I255" s="1" t="s">
        <v>26</v>
      </c>
      <c r="J255" s="2">
        <v>12</v>
      </c>
      <c r="K255" s="42" t="str">
        <f>'[2]161'!$D$17</f>
        <v xml:space="preserve">Gestão de Departamento Pessoal </v>
      </c>
      <c r="L255" s="295">
        <v>45658</v>
      </c>
      <c r="M255" s="295">
        <v>45962</v>
      </c>
      <c r="N255" s="20" t="s">
        <v>4182</v>
      </c>
      <c r="O255" s="15" t="s">
        <v>183</v>
      </c>
      <c r="P255" s="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ht="15.75">
      <c r="A256" s="29" t="s">
        <v>149</v>
      </c>
      <c r="B256" s="29">
        <v>162</v>
      </c>
      <c r="C256" s="15" t="s">
        <v>981</v>
      </c>
      <c r="D256" s="1" t="s">
        <v>897</v>
      </c>
      <c r="E256" s="1" t="s">
        <v>897</v>
      </c>
      <c r="F256" s="1" t="s">
        <v>897</v>
      </c>
      <c r="G256" s="1" t="s">
        <v>983</v>
      </c>
      <c r="H256" s="64" t="s">
        <v>984</v>
      </c>
      <c r="I256" s="1" t="s">
        <v>27</v>
      </c>
      <c r="J256" s="2">
        <v>12</v>
      </c>
      <c r="K256" s="42" t="str">
        <f>'[2]162'!$D$17</f>
        <v>LINGUÍSTICA APLICADA AO ENSINO DO PORTUGUÊS</v>
      </c>
      <c r="L256" s="295">
        <v>45658</v>
      </c>
      <c r="M256" s="295">
        <v>45962</v>
      </c>
      <c r="N256" s="20" t="s">
        <v>141</v>
      </c>
      <c r="O256" s="144" t="s">
        <v>4191</v>
      </c>
      <c r="P256" s="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ht="15.75">
      <c r="A257" s="30" t="s">
        <v>132</v>
      </c>
      <c r="B257" s="29">
        <v>163</v>
      </c>
      <c r="C257" s="15" t="s">
        <v>985</v>
      </c>
      <c r="D257" s="1" t="s">
        <v>986</v>
      </c>
      <c r="E257" s="1" t="s">
        <v>986</v>
      </c>
      <c r="F257" s="1" t="s">
        <v>986</v>
      </c>
      <c r="G257" s="1" t="s">
        <v>986</v>
      </c>
      <c r="H257" s="64" t="s">
        <v>987</v>
      </c>
      <c r="I257" s="1" t="s">
        <v>28</v>
      </c>
      <c r="J257" s="2">
        <v>12</v>
      </c>
      <c r="K257" s="42" t="str">
        <f>'[2]163'!$D$17</f>
        <v xml:space="preserve">Fundamentos da administração </v>
      </c>
      <c r="L257" s="295">
        <v>45658</v>
      </c>
      <c r="M257" s="295">
        <v>45962</v>
      </c>
      <c r="N257" s="20" t="s">
        <v>4182</v>
      </c>
      <c r="O257" s="144" t="s">
        <v>198</v>
      </c>
      <c r="P257" s="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ht="15.75">
      <c r="A258" s="29" t="s">
        <v>132</v>
      </c>
      <c r="B258" s="29">
        <v>164</v>
      </c>
      <c r="C258" s="15" t="s">
        <v>988</v>
      </c>
      <c r="D258" s="1" t="s">
        <v>989</v>
      </c>
      <c r="E258" s="1" t="s">
        <v>988</v>
      </c>
      <c r="F258" s="1" t="s">
        <v>988</v>
      </c>
      <c r="G258" s="1" t="s">
        <v>988</v>
      </c>
      <c r="H258" s="64" t="s">
        <v>991</v>
      </c>
      <c r="I258" s="1" t="s">
        <v>29</v>
      </c>
      <c r="J258" s="2">
        <v>12</v>
      </c>
      <c r="K258" s="42" t="str">
        <f>'[2]164'!$D$17</f>
        <v>Meio ambiente e qualidade de vida</v>
      </c>
      <c r="L258" s="295">
        <v>45658</v>
      </c>
      <c r="M258" s="295">
        <v>45962</v>
      </c>
      <c r="N258" s="20" t="s">
        <v>4182</v>
      </c>
      <c r="O258" s="144" t="s">
        <v>240</v>
      </c>
      <c r="P258" s="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ht="15.75">
      <c r="A259" s="30" t="s">
        <v>149</v>
      </c>
      <c r="B259" s="29">
        <v>165</v>
      </c>
      <c r="C259" s="15" t="s">
        <v>913</v>
      </c>
      <c r="D259" s="1" t="s">
        <v>992</v>
      </c>
      <c r="E259" s="1" t="s">
        <v>992</v>
      </c>
      <c r="F259" s="1" t="s">
        <v>992</v>
      </c>
      <c r="G259" s="1" t="s">
        <v>994</v>
      </c>
      <c r="H259" s="64" t="s">
        <v>995</v>
      </c>
      <c r="I259" s="1" t="s">
        <v>30</v>
      </c>
      <c r="J259" s="2">
        <v>12</v>
      </c>
      <c r="K259" s="42" t="str">
        <f>'[2]165'!$D$17</f>
        <v>Diversidade e Inclusão Educacional</v>
      </c>
      <c r="L259" s="295">
        <v>45658</v>
      </c>
      <c r="M259" s="295">
        <v>45962</v>
      </c>
      <c r="N259" s="20" t="s">
        <v>141</v>
      </c>
      <c r="O259" s="144" t="s">
        <v>4191</v>
      </c>
      <c r="P259" s="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ht="15.75">
      <c r="A260" s="29" t="s">
        <v>149</v>
      </c>
      <c r="B260" s="29">
        <v>168</v>
      </c>
      <c r="C260" s="15" t="s">
        <v>996</v>
      </c>
      <c r="D260" s="1" t="s">
        <v>997</v>
      </c>
      <c r="E260" s="1" t="s">
        <v>999</v>
      </c>
      <c r="F260" s="1" t="s">
        <v>999</v>
      </c>
      <c r="G260" s="1" t="s">
        <v>1000</v>
      </c>
      <c r="H260" s="64" t="s">
        <v>2017</v>
      </c>
      <c r="I260" s="1" t="s">
        <v>31</v>
      </c>
      <c r="J260" s="2">
        <v>12</v>
      </c>
      <c r="K260" s="42" t="str">
        <f>'[2]168'!$D$17</f>
        <v>Organização e Legislação da Educação</v>
      </c>
      <c r="L260" s="295">
        <v>45658</v>
      </c>
      <c r="M260" s="295">
        <v>45962</v>
      </c>
      <c r="N260" s="20" t="s">
        <v>141</v>
      </c>
      <c r="O260" s="144" t="s">
        <v>243</v>
      </c>
      <c r="P260" s="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ht="15.75">
      <c r="A261" s="30" t="s">
        <v>149</v>
      </c>
      <c r="B261" s="29">
        <v>169</v>
      </c>
      <c r="C261" s="15" t="s">
        <v>996</v>
      </c>
      <c r="D261" s="1" t="s">
        <v>997</v>
      </c>
      <c r="E261" s="1" t="s">
        <v>975</v>
      </c>
      <c r="F261" s="1" t="s">
        <v>975</v>
      </c>
      <c r="G261" s="1" t="s">
        <v>1000</v>
      </c>
      <c r="H261" s="64" t="s">
        <v>1257</v>
      </c>
      <c r="I261" s="1" t="s">
        <v>32</v>
      </c>
      <c r="J261" s="2">
        <v>12</v>
      </c>
      <c r="K261" s="42" t="str">
        <f>'[2]169'!$D$17</f>
        <v>Organização e Legislação da Educação</v>
      </c>
      <c r="L261" s="295">
        <v>45658</v>
      </c>
      <c r="M261" s="295">
        <v>45962</v>
      </c>
      <c r="N261" s="20" t="s">
        <v>141</v>
      </c>
      <c r="O261" s="144" t="s">
        <v>243</v>
      </c>
      <c r="P261" s="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ht="15.75">
      <c r="A262" s="29" t="s">
        <v>149</v>
      </c>
      <c r="B262" s="29">
        <v>170</v>
      </c>
      <c r="C262" s="15" t="s">
        <v>1003</v>
      </c>
      <c r="D262" s="1" t="s">
        <v>1004</v>
      </c>
      <c r="E262" s="1" t="s">
        <v>1005</v>
      </c>
      <c r="F262" s="1" t="s">
        <v>1005</v>
      </c>
      <c r="G262" s="1" t="s">
        <v>1006</v>
      </c>
      <c r="H262" s="64" t="s">
        <v>1007</v>
      </c>
      <c r="I262" s="1" t="s">
        <v>33</v>
      </c>
      <c r="J262" s="2">
        <v>12</v>
      </c>
      <c r="K262" s="42" t="str">
        <f>'[2]170'!$D$17</f>
        <v>Psicopedagogia Institucional - Diagnóstico e Intervenção</v>
      </c>
      <c r="L262" s="295">
        <v>45658</v>
      </c>
      <c r="M262" s="295">
        <v>45962</v>
      </c>
      <c r="N262" s="20" t="s">
        <v>141</v>
      </c>
      <c r="O262" s="144" t="s">
        <v>243</v>
      </c>
      <c r="P262" s="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ht="15.75">
      <c r="A263" s="30" t="s">
        <v>149</v>
      </c>
      <c r="B263" s="29">
        <v>171</v>
      </c>
      <c r="C263" s="15" t="s">
        <v>913</v>
      </c>
      <c r="D263" s="1" t="s">
        <v>992</v>
      </c>
      <c r="E263" s="1" t="s">
        <v>992</v>
      </c>
      <c r="F263" s="1" t="s">
        <v>992</v>
      </c>
      <c r="G263" s="1" t="s">
        <v>1010</v>
      </c>
      <c r="H263" s="64" t="s">
        <v>2023</v>
      </c>
      <c r="I263" s="1" t="s">
        <v>34</v>
      </c>
      <c r="J263" s="2">
        <v>12</v>
      </c>
      <c r="K263" s="42" t="str">
        <f>'[2]171'!$D$17</f>
        <v>Diversidade e Inclusão Educacional</v>
      </c>
      <c r="L263" s="295">
        <v>45658</v>
      </c>
      <c r="M263" s="295">
        <v>45962</v>
      </c>
      <c r="N263" s="20" t="s">
        <v>4182</v>
      </c>
      <c r="O263" s="144" t="s">
        <v>4191</v>
      </c>
      <c r="P263" s="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ht="15.75">
      <c r="A264" s="6" t="s">
        <v>132</v>
      </c>
      <c r="B264" s="6">
        <v>172</v>
      </c>
      <c r="C264" s="20" t="s">
        <v>1625</v>
      </c>
      <c r="D264" s="1" t="s">
        <v>1013</v>
      </c>
      <c r="E264" s="2" t="s">
        <v>1625</v>
      </c>
      <c r="F264" s="2" t="s">
        <v>1625</v>
      </c>
      <c r="G264" s="2" t="s">
        <v>1625</v>
      </c>
      <c r="H264" s="64" t="s">
        <v>1014</v>
      </c>
      <c r="I264" s="1" t="s">
        <v>35</v>
      </c>
      <c r="J264" s="2">
        <v>12</v>
      </c>
      <c r="K264" s="42" t="str">
        <f>'[2]172'!$D$17</f>
        <v>INFRAESTRUTURA DE DATA SCIENCE E CLOUD COMPUTING</v>
      </c>
      <c r="L264" s="295">
        <v>45658</v>
      </c>
      <c r="M264" s="295">
        <v>45962</v>
      </c>
      <c r="N264" s="20" t="s">
        <v>133</v>
      </c>
      <c r="O264" s="15" t="s">
        <v>235</v>
      </c>
      <c r="P264" s="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ht="15.75">
      <c r="A265" s="6" t="s">
        <v>149</v>
      </c>
      <c r="B265" s="6">
        <v>173</v>
      </c>
      <c r="C265" s="15" t="s">
        <v>1015</v>
      </c>
      <c r="D265" s="1" t="s">
        <v>1015</v>
      </c>
      <c r="E265" s="1" t="s">
        <v>1015</v>
      </c>
      <c r="F265" s="1" t="s">
        <v>1015</v>
      </c>
      <c r="G265" s="1" t="s">
        <v>1015</v>
      </c>
      <c r="H265" s="64" t="s">
        <v>1017</v>
      </c>
      <c r="I265" s="1" t="s">
        <v>36</v>
      </c>
      <c r="J265" s="2">
        <v>12</v>
      </c>
      <c r="K265" s="42" t="str">
        <f>'[2]173'!$D$17</f>
        <v>EDUCAÇÃO EM DIREITOS HUMANOS</v>
      </c>
      <c r="L265" s="295">
        <v>45658</v>
      </c>
      <c r="M265" s="295">
        <v>45962</v>
      </c>
      <c r="N265" s="20" t="s">
        <v>141</v>
      </c>
      <c r="O265" s="144" t="s">
        <v>243</v>
      </c>
      <c r="P265" s="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ht="15.75">
      <c r="A266" s="6" t="s">
        <v>174</v>
      </c>
      <c r="B266" s="6">
        <v>174</v>
      </c>
      <c r="C266" s="15" t="s">
        <v>1018</v>
      </c>
      <c r="D266" s="1" t="s">
        <v>1018</v>
      </c>
      <c r="E266" s="1" t="s">
        <v>1018</v>
      </c>
      <c r="F266" s="1" t="s">
        <v>1018</v>
      </c>
      <c r="G266" s="1" t="s">
        <v>1018</v>
      </c>
      <c r="H266" s="64" t="s">
        <v>1019</v>
      </c>
      <c r="I266" s="1" t="s">
        <v>37</v>
      </c>
      <c r="J266" s="2">
        <v>12</v>
      </c>
      <c r="K266" s="42" t="str">
        <f>'[2]174'!$D$17</f>
        <v>REVESTIMENTOS, CULTURA E APLICAÇÕES EM PROJETO</v>
      </c>
      <c r="L266" s="295">
        <v>45658</v>
      </c>
      <c r="M266" s="295">
        <v>45962</v>
      </c>
      <c r="N266" s="20" t="s">
        <v>133</v>
      </c>
      <c r="O266" s="15" t="s">
        <v>229</v>
      </c>
      <c r="P266" s="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ht="15.75">
      <c r="A267" s="29" t="s">
        <v>113</v>
      </c>
      <c r="B267" s="29">
        <v>175</v>
      </c>
      <c r="C267" s="15" t="s">
        <v>1020</v>
      </c>
      <c r="D267" s="1" t="s">
        <v>1021</v>
      </c>
      <c r="E267" s="1" t="s">
        <v>1021</v>
      </c>
      <c r="F267" s="1" t="s">
        <v>1021</v>
      </c>
      <c r="G267" s="1" t="s">
        <v>1021</v>
      </c>
      <c r="H267" s="64" t="s">
        <v>1022</v>
      </c>
      <c r="I267" s="1" t="s">
        <v>38</v>
      </c>
      <c r="J267" s="2">
        <v>12</v>
      </c>
      <c r="K267" s="42" t="str">
        <f>'[2]175'!$D$17</f>
        <v>COMPORTAMENTO POLÍTICO</v>
      </c>
      <c r="L267" s="295">
        <v>45658</v>
      </c>
      <c r="M267" s="295">
        <v>45962</v>
      </c>
      <c r="N267" s="20" t="s">
        <v>4177</v>
      </c>
      <c r="O267" s="144" t="s">
        <v>240</v>
      </c>
      <c r="P267" s="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ht="15.75">
      <c r="A268" s="30" t="s">
        <v>113</v>
      </c>
      <c r="B268" s="29">
        <v>176</v>
      </c>
      <c r="C268" s="15" t="s">
        <v>1023</v>
      </c>
      <c r="D268" s="1" t="s">
        <v>1024</v>
      </c>
      <c r="E268" s="1" t="s">
        <v>1025</v>
      </c>
      <c r="F268" s="1" t="s">
        <v>1025</v>
      </c>
      <c r="G268" s="1" t="s">
        <v>1025</v>
      </c>
      <c r="H268" s="64" t="s">
        <v>1026</v>
      </c>
      <c r="I268" s="1" t="s">
        <v>39</v>
      </c>
      <c r="J268" s="2">
        <v>12</v>
      </c>
      <c r="K268" s="42" t="str">
        <f>'[2]176'!$D$17</f>
        <v>ESTADO E ADMINISTRAÇÃO PÚBLICA</v>
      </c>
      <c r="L268" s="295">
        <v>45658</v>
      </c>
      <c r="M268" s="295">
        <v>45962</v>
      </c>
      <c r="N268" s="20" t="s">
        <v>4177</v>
      </c>
      <c r="O268" s="15" t="s">
        <v>183</v>
      </c>
      <c r="P268" s="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ht="15.75">
      <c r="A269" s="6" t="s">
        <v>164</v>
      </c>
      <c r="B269" s="6">
        <v>177</v>
      </c>
      <c r="C269" s="15" t="s">
        <v>953</v>
      </c>
      <c r="D269" s="1" t="s">
        <v>953</v>
      </c>
      <c r="E269" s="1" t="s">
        <v>953</v>
      </c>
      <c r="F269" s="1" t="s">
        <v>953</v>
      </c>
      <c r="G269" s="1" t="s">
        <v>953</v>
      </c>
      <c r="H269" s="64" t="s">
        <v>1027</v>
      </c>
      <c r="I269" s="1" t="s">
        <v>40</v>
      </c>
      <c r="J269" s="2">
        <v>12</v>
      </c>
      <c r="K269" s="42" t="str">
        <f>'[2]177'!$D$17</f>
        <v>DEVOPS FRAMEWORK - FERRAMENTAS EM NUVEM</v>
      </c>
      <c r="L269" s="295">
        <v>45658</v>
      </c>
      <c r="M269" s="295">
        <v>45962</v>
      </c>
      <c r="N269" s="20" t="s">
        <v>133</v>
      </c>
      <c r="O269" s="15" t="s">
        <v>4418</v>
      </c>
      <c r="P269" s="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ht="15.75">
      <c r="A270" s="29" t="s">
        <v>140</v>
      </c>
      <c r="B270" s="29">
        <v>178</v>
      </c>
      <c r="C270" s="15" t="s">
        <v>1028</v>
      </c>
      <c r="D270" s="1" t="s">
        <v>1029</v>
      </c>
      <c r="E270" s="1" t="s">
        <v>1029</v>
      </c>
      <c r="F270" s="1" t="s">
        <v>1029</v>
      </c>
      <c r="G270" s="1" t="s">
        <v>1029</v>
      </c>
      <c r="H270" s="64" t="s">
        <v>1030</v>
      </c>
      <c r="I270" s="1" t="s">
        <v>41</v>
      </c>
      <c r="J270" s="2">
        <v>12</v>
      </c>
      <c r="K270" s="42" t="str">
        <f>'[2]178'!$D$17</f>
        <v>EPIDEMIOLOGIA, MEIO AMBIENTE E SAÚDE PÚBLICA </v>
      </c>
      <c r="L270" s="295">
        <v>45658</v>
      </c>
      <c r="M270" s="295">
        <v>45962</v>
      </c>
      <c r="N270" s="20" t="s">
        <v>141</v>
      </c>
      <c r="O270" s="144" t="s">
        <v>4194</v>
      </c>
      <c r="P270" s="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ht="15.75">
      <c r="A271" s="30" t="s">
        <v>140</v>
      </c>
      <c r="B271" s="29">
        <v>179</v>
      </c>
      <c r="C271" s="15" t="s">
        <v>1031</v>
      </c>
      <c r="D271" s="1" t="s">
        <v>1031</v>
      </c>
      <c r="E271" s="1" t="s">
        <v>1031</v>
      </c>
      <c r="F271" s="1" t="s">
        <v>1031</v>
      </c>
      <c r="G271" s="1" t="s">
        <v>1031</v>
      </c>
      <c r="H271" s="64" t="s">
        <v>1032</v>
      </c>
      <c r="I271" s="1" t="s">
        <v>42</v>
      </c>
      <c r="J271" s="2">
        <v>12</v>
      </c>
      <c r="K271" s="42" t="str">
        <f>'[2]179'!$D$17</f>
        <v>BASES FARMACOLÓGICAS, TERAPIA ANTINEOPLÁSICA E HEMOTERAPIA</v>
      </c>
      <c r="L271" s="295">
        <v>45658</v>
      </c>
      <c r="M271" s="295">
        <v>45962</v>
      </c>
      <c r="N271" s="20" t="s">
        <v>141</v>
      </c>
      <c r="O271" s="144" t="s">
        <v>4205</v>
      </c>
      <c r="P271" s="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ht="15.75">
      <c r="A272" s="6" t="s">
        <v>149</v>
      </c>
      <c r="B272" s="29">
        <v>180</v>
      </c>
      <c r="C272" s="15" t="s">
        <v>1033</v>
      </c>
      <c r="D272" s="1" t="s">
        <v>1033</v>
      </c>
      <c r="E272" s="1" t="s">
        <v>1033</v>
      </c>
      <c r="F272" s="1" t="s">
        <v>1033</v>
      </c>
      <c r="G272" s="1" t="s">
        <v>1033</v>
      </c>
      <c r="H272" s="64" t="s">
        <v>1034</v>
      </c>
      <c r="I272" s="1" t="s">
        <v>43</v>
      </c>
      <c r="J272" s="2">
        <v>12</v>
      </c>
      <c r="K272" s="42" t="str">
        <f>'[2]180'!$D$17</f>
        <v>FILOSOFIA E EDUCAÇÃO</v>
      </c>
      <c r="L272" s="295">
        <v>45658</v>
      </c>
      <c r="M272" s="295">
        <v>45962</v>
      </c>
      <c r="N272" s="20" t="s">
        <v>141</v>
      </c>
      <c r="O272" s="144" t="s">
        <v>243</v>
      </c>
      <c r="P272" s="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ht="15.75">
      <c r="A273" s="6" t="s">
        <v>164</v>
      </c>
      <c r="B273" s="29">
        <v>181</v>
      </c>
      <c r="C273" s="15" t="s">
        <v>1035</v>
      </c>
      <c r="D273" s="1" t="s">
        <v>1035</v>
      </c>
      <c r="E273" s="1" t="s">
        <v>1035</v>
      </c>
      <c r="F273" s="1" t="s">
        <v>1035</v>
      </c>
      <c r="G273" s="1" t="s">
        <v>1035</v>
      </c>
      <c r="H273" s="64" t="s">
        <v>1036</v>
      </c>
      <c r="I273" s="1" t="s">
        <v>44</v>
      </c>
      <c r="J273" s="2">
        <v>12</v>
      </c>
      <c r="K273" s="42" t="str">
        <f>'[2]181'!$D$17</f>
        <v>GESTÃO DO CONHECIMENTO</v>
      </c>
      <c r="L273" s="295">
        <v>45658</v>
      </c>
      <c r="M273" s="295">
        <v>45962</v>
      </c>
      <c r="N273" s="20" t="s">
        <v>133</v>
      </c>
      <c r="O273" s="15" t="s">
        <v>183</v>
      </c>
      <c r="P273" s="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ht="15.75">
      <c r="A274" s="6" t="s">
        <v>174</v>
      </c>
      <c r="B274" s="6">
        <v>182</v>
      </c>
      <c r="C274" s="15" t="s">
        <v>1018</v>
      </c>
      <c r="D274" s="1" t="s">
        <v>1018</v>
      </c>
      <c r="E274" s="1" t="s">
        <v>1018</v>
      </c>
      <c r="F274" s="1" t="s">
        <v>1018</v>
      </c>
      <c r="G274" s="1" t="s">
        <v>1018</v>
      </c>
      <c r="H274" s="64" t="s">
        <v>1037</v>
      </c>
      <c r="I274" s="1" t="s">
        <v>45</v>
      </c>
      <c r="J274" s="2">
        <v>12</v>
      </c>
      <c r="K274" s="42" t="str">
        <f>'[2]182'!$D$17</f>
        <v>REVESTIMENTOS, CULTURA E APLICAÇÕES EM PROJETO</v>
      </c>
      <c r="L274" s="295">
        <v>45658</v>
      </c>
      <c r="M274" s="295">
        <v>45962</v>
      </c>
      <c r="N274" s="20" t="s">
        <v>133</v>
      </c>
      <c r="O274" s="15" t="s">
        <v>229</v>
      </c>
      <c r="P274" s="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ht="15.75">
      <c r="A275" s="6" t="s">
        <v>140</v>
      </c>
      <c r="B275" s="6">
        <v>183</v>
      </c>
      <c r="C275" s="15" t="s">
        <v>1038</v>
      </c>
      <c r="D275" s="1" t="s">
        <v>1038</v>
      </c>
      <c r="E275" s="1" t="s">
        <v>1038</v>
      </c>
      <c r="F275" s="1" t="s">
        <v>1038</v>
      </c>
      <c r="G275" s="1" t="s">
        <v>1038</v>
      </c>
      <c r="H275" s="64" t="s">
        <v>1039</v>
      </c>
      <c r="I275" s="1" t="s">
        <v>46</v>
      </c>
      <c r="J275" s="2">
        <v>12</v>
      </c>
      <c r="K275" s="42" t="str">
        <f>'[2]183'!$D$17</f>
        <v>PSICOLOGIA E PROCESSOS CLÍNICOS </v>
      </c>
      <c r="L275" s="295">
        <v>45658</v>
      </c>
      <c r="M275" s="295">
        <v>45962</v>
      </c>
      <c r="N275" s="20" t="s">
        <v>141</v>
      </c>
      <c r="O275" s="144" t="s">
        <v>4194</v>
      </c>
      <c r="P275" s="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ht="15.75">
      <c r="A276" s="29" t="s">
        <v>149</v>
      </c>
      <c r="B276" s="29">
        <v>184</v>
      </c>
      <c r="C276" s="15" t="s">
        <v>1040</v>
      </c>
      <c r="D276" s="1" t="s">
        <v>1041</v>
      </c>
      <c r="E276" s="1" t="s">
        <v>1041</v>
      </c>
      <c r="F276" s="1" t="s">
        <v>1041</v>
      </c>
      <c r="G276" s="1" t="s">
        <v>1041</v>
      </c>
      <c r="H276" s="64" t="s">
        <v>1042</v>
      </c>
      <c r="I276" s="1" t="s">
        <v>47</v>
      </c>
      <c r="J276" s="2">
        <v>12</v>
      </c>
      <c r="K276" s="42" t="str">
        <f>'[2]184'!$D$17</f>
        <v>NEUROPSICOLOGIA</v>
      </c>
      <c r="L276" s="295">
        <v>45658</v>
      </c>
      <c r="M276" s="295">
        <v>45962</v>
      </c>
      <c r="N276" s="20" t="s">
        <v>141</v>
      </c>
      <c r="O276" s="15" t="s">
        <v>131</v>
      </c>
      <c r="P276" s="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ht="15.75">
      <c r="A277" s="30" t="s">
        <v>140</v>
      </c>
      <c r="B277" s="29">
        <v>185</v>
      </c>
      <c r="C277" s="15" t="s">
        <v>804</v>
      </c>
      <c r="D277" s="1" t="s">
        <v>804</v>
      </c>
      <c r="E277" s="1" t="s">
        <v>804</v>
      </c>
      <c r="F277" s="1" t="s">
        <v>804</v>
      </c>
      <c r="G277" s="1" t="s">
        <v>804</v>
      </c>
      <c r="H277" s="64" t="s">
        <v>1043</v>
      </c>
      <c r="I277" s="1" t="s">
        <v>48</v>
      </c>
      <c r="J277" s="2">
        <v>12</v>
      </c>
      <c r="K277" s="42" t="str">
        <f>'[2]185'!$D$17</f>
        <v>CUIDADO INTEGRAL A SAÚDE DO IDOSO</v>
      </c>
      <c r="L277" s="295">
        <v>45658</v>
      </c>
      <c r="M277" s="295">
        <v>45962</v>
      </c>
      <c r="N277" s="20" t="s">
        <v>141</v>
      </c>
      <c r="O277" s="144" t="s">
        <v>4194</v>
      </c>
      <c r="P277" s="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ht="15.75">
      <c r="A278" s="6" t="s">
        <v>164</v>
      </c>
      <c r="B278" s="6">
        <v>186</v>
      </c>
      <c r="C278" s="15" t="s">
        <v>1044</v>
      </c>
      <c r="D278" s="1" t="s">
        <v>1044</v>
      </c>
      <c r="E278" s="1" t="s">
        <v>1044</v>
      </c>
      <c r="F278" s="1" t="s">
        <v>1044</v>
      </c>
      <c r="G278" s="1" t="s">
        <v>1044</v>
      </c>
      <c r="H278" s="64" t="s">
        <v>1045</v>
      </c>
      <c r="I278" s="1" t="s">
        <v>49</v>
      </c>
      <c r="J278" s="2">
        <v>12</v>
      </c>
      <c r="K278" s="42" t="str">
        <f>'[2]186'!$D$17</f>
        <v>SISTEMAS OPERACIONAIS WINDOWS E LINUX SERVER</v>
      </c>
      <c r="L278" s="295">
        <v>45658</v>
      </c>
      <c r="M278" s="295">
        <v>45962</v>
      </c>
      <c r="N278" s="20" t="s">
        <v>133</v>
      </c>
      <c r="O278" s="15" t="s">
        <v>4418</v>
      </c>
      <c r="P278" s="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ht="15.75">
      <c r="A279" s="6" t="s">
        <v>132</v>
      </c>
      <c r="B279" s="6">
        <v>187</v>
      </c>
      <c r="C279" s="15" t="s">
        <v>236</v>
      </c>
      <c r="D279" s="1" t="s">
        <v>1046</v>
      </c>
      <c r="E279" s="1" t="s">
        <v>1046</v>
      </c>
      <c r="F279" s="1" t="s">
        <v>1046</v>
      </c>
      <c r="G279" s="1" t="s">
        <v>1046</v>
      </c>
      <c r="H279" s="64" t="s">
        <v>1047</v>
      </c>
      <c r="I279" s="1" t="s">
        <v>50</v>
      </c>
      <c r="J279" s="2">
        <v>12</v>
      </c>
      <c r="K279" s="42" t="str">
        <f>'[2]187'!$D$17</f>
        <v>GESTÃO ESTRATÉGICA DA TECNOLOGIA DA INFORMAÇÃO</v>
      </c>
      <c r="L279" s="295">
        <v>45658</v>
      </c>
      <c r="M279" s="295">
        <v>45962</v>
      </c>
      <c r="N279" s="20" t="s">
        <v>4182</v>
      </c>
      <c r="O279" s="144" t="s">
        <v>229</v>
      </c>
      <c r="P279" s="1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ht="15.75">
      <c r="A280" s="29" t="s">
        <v>132</v>
      </c>
      <c r="B280" s="29">
        <v>188</v>
      </c>
      <c r="C280" s="15" t="s">
        <v>1048</v>
      </c>
      <c r="D280" s="1" t="s">
        <v>1048</v>
      </c>
      <c r="E280" s="1" t="s">
        <v>1048</v>
      </c>
      <c r="F280" s="1" t="s">
        <v>1048</v>
      </c>
      <c r="G280" s="1" t="s">
        <v>1048</v>
      </c>
      <c r="H280" s="64" t="s">
        <v>1049</v>
      </c>
      <c r="I280" s="1" t="s">
        <v>51</v>
      </c>
      <c r="J280" s="2">
        <v>12</v>
      </c>
      <c r="K280" s="42" t="str">
        <f>'[2]188'!$D$17</f>
        <v>SEGURANÇA E AUDITORIA</v>
      </c>
      <c r="L280" s="295">
        <v>45658</v>
      </c>
      <c r="M280" s="295">
        <v>45962</v>
      </c>
      <c r="N280" s="20" t="s">
        <v>4182</v>
      </c>
      <c r="O280" s="144" t="s">
        <v>213</v>
      </c>
      <c r="P280" s="1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ht="15.75">
      <c r="A281" s="30" t="s">
        <v>164</v>
      </c>
      <c r="B281" s="29">
        <v>189</v>
      </c>
      <c r="C281" s="15" t="s">
        <v>399</v>
      </c>
      <c r="D281" s="1" t="s">
        <v>1050</v>
      </c>
      <c r="E281" s="1" t="s">
        <v>399</v>
      </c>
      <c r="F281" s="1" t="s">
        <v>399</v>
      </c>
      <c r="G281" s="1" t="s">
        <v>399</v>
      </c>
      <c r="H281" s="64" t="s">
        <v>1052</v>
      </c>
      <c r="I281" s="1" t="s">
        <v>52</v>
      </c>
      <c r="J281" s="2">
        <v>12</v>
      </c>
      <c r="K281" s="42" t="str">
        <f>'[2]189'!$D$17</f>
        <v>PROPRIEDADE INDUSTRIAL, DIREITO AUTORAL E LEI DO SOFTWARE</v>
      </c>
      <c r="L281" s="295">
        <v>45658</v>
      </c>
      <c r="M281" s="295">
        <v>45962</v>
      </c>
      <c r="N281" s="20" t="s">
        <v>133</v>
      </c>
      <c r="O281" s="15" t="s">
        <v>4418</v>
      </c>
      <c r="P281" s="1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ht="15.75">
      <c r="A282" s="6" t="s">
        <v>140</v>
      </c>
      <c r="B282" s="6">
        <v>190</v>
      </c>
      <c r="C282" s="15" t="s">
        <v>1053</v>
      </c>
      <c r="D282" s="1" t="s">
        <v>1054</v>
      </c>
      <c r="E282" s="1" t="s">
        <v>1054</v>
      </c>
      <c r="F282" s="1" t="s">
        <v>1054</v>
      </c>
      <c r="G282" s="1" t="s">
        <v>1054</v>
      </c>
      <c r="H282" s="64" t="s">
        <v>1055</v>
      </c>
      <c r="I282" s="1" t="s">
        <v>53</v>
      </c>
      <c r="J282" s="2">
        <v>12</v>
      </c>
      <c r="K282" s="42" t="str">
        <f>'[2]190'!$D$17</f>
        <v>INTELIGÊNCIA ARTIFICIAL APLICADA AOS NEGÓCIOS</v>
      </c>
      <c r="L282" s="295">
        <v>45658</v>
      </c>
      <c r="M282" s="295">
        <v>45962</v>
      </c>
      <c r="N282" s="20" t="s">
        <v>141</v>
      </c>
      <c r="O282" s="144" t="s">
        <v>229</v>
      </c>
      <c r="P282" s="1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ht="15.75">
      <c r="A283" s="69" t="s">
        <v>164</v>
      </c>
      <c r="B283" s="69">
        <v>191</v>
      </c>
      <c r="C283" s="15" t="s">
        <v>1057</v>
      </c>
      <c r="D283" s="1" t="s">
        <v>1057</v>
      </c>
      <c r="E283" s="1" t="s">
        <v>1057</v>
      </c>
      <c r="F283" s="1" t="s">
        <v>1057</v>
      </c>
      <c r="G283" s="1" t="s">
        <v>1057</v>
      </c>
      <c r="H283" s="64" t="s">
        <v>1058</v>
      </c>
      <c r="I283" s="1" t="s">
        <v>54</v>
      </c>
      <c r="J283" s="2">
        <v>6</v>
      </c>
      <c r="K283" s="42" t="str">
        <f>'[2]191'!$D$17</f>
        <v>Devops Framework - Desenvolvimento De Serviço E Entrega</v>
      </c>
      <c r="L283" s="295">
        <v>45809</v>
      </c>
      <c r="M283" s="295">
        <v>45962</v>
      </c>
      <c r="N283" s="20" t="s">
        <v>133</v>
      </c>
      <c r="O283" s="15" t="s">
        <v>235</v>
      </c>
      <c r="P283" s="5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</row>
    <row r="284" spans="1:32" ht="15.75">
      <c r="A284" s="70" t="s">
        <v>164</v>
      </c>
      <c r="B284" s="70">
        <v>191</v>
      </c>
      <c r="C284" s="15" t="s">
        <v>953</v>
      </c>
      <c r="D284" s="1" t="s">
        <v>953</v>
      </c>
      <c r="E284" s="1" t="s">
        <v>953</v>
      </c>
      <c r="F284" s="1" t="s">
        <v>953</v>
      </c>
      <c r="G284" s="1" t="s">
        <v>953</v>
      </c>
      <c r="H284" s="64" t="s">
        <v>1058</v>
      </c>
      <c r="I284" s="1" t="s">
        <v>54</v>
      </c>
      <c r="J284" s="2">
        <v>6</v>
      </c>
      <c r="K284" s="42" t="str">
        <f>'[2]191'!$F$17</f>
        <v>Devops Framework - Ferramentas Em Nuvem</v>
      </c>
      <c r="L284" s="295">
        <v>45809</v>
      </c>
      <c r="M284" s="295">
        <v>45931</v>
      </c>
      <c r="N284" s="20" t="s">
        <v>133</v>
      </c>
      <c r="O284" s="15" t="s">
        <v>4418</v>
      </c>
      <c r="P284" s="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>
      <c r="A285" s="69" t="s">
        <v>164</v>
      </c>
      <c r="B285" s="69">
        <v>192</v>
      </c>
      <c r="C285" s="15" t="s">
        <v>236</v>
      </c>
      <c r="D285" s="1" t="s">
        <v>1046</v>
      </c>
      <c r="E285" s="1" t="s">
        <v>1046</v>
      </c>
      <c r="F285" s="1" t="s">
        <v>1046</v>
      </c>
      <c r="G285" s="1" t="s">
        <v>1046</v>
      </c>
      <c r="H285" s="64" t="s">
        <v>1059</v>
      </c>
      <c r="I285" s="1" t="s">
        <v>55</v>
      </c>
      <c r="J285" s="2">
        <v>6</v>
      </c>
      <c r="K285" s="42" t="str">
        <f>'[2]192'!$D$17</f>
        <v>Gestão Estratégica Da Tecnologia Da Informação</v>
      </c>
      <c r="L285" s="295">
        <v>45809</v>
      </c>
      <c r="M285" s="295">
        <v>45962</v>
      </c>
      <c r="N285" s="20" t="s">
        <v>133</v>
      </c>
      <c r="O285" s="144" t="s">
        <v>229</v>
      </c>
      <c r="P285" s="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ht="15.75">
      <c r="A286" s="70" t="s">
        <v>164</v>
      </c>
      <c r="B286" s="70">
        <v>192</v>
      </c>
      <c r="C286" s="15" t="s">
        <v>1035</v>
      </c>
      <c r="D286" s="1" t="s">
        <v>1035</v>
      </c>
      <c r="E286" s="1" t="s">
        <v>1035</v>
      </c>
      <c r="F286" s="1" t="s">
        <v>1035</v>
      </c>
      <c r="G286" s="1" t="s">
        <v>1035</v>
      </c>
      <c r="H286" s="64" t="s">
        <v>1059</v>
      </c>
      <c r="I286" s="1" t="s">
        <v>55</v>
      </c>
      <c r="J286" s="2">
        <v>6</v>
      </c>
      <c r="K286" s="42" t="str">
        <f>'[2]192'!$F$17</f>
        <v>Gestão Do Conhecimento</v>
      </c>
      <c r="L286" s="295">
        <v>45809</v>
      </c>
      <c r="M286" s="295">
        <v>45931</v>
      </c>
      <c r="N286" s="20" t="s">
        <v>133</v>
      </c>
      <c r="O286" s="15" t="s">
        <v>183</v>
      </c>
      <c r="P286" s="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ht="15.75">
      <c r="A287" s="69" t="s">
        <v>164</v>
      </c>
      <c r="B287" s="69">
        <v>193</v>
      </c>
      <c r="C287" s="15" t="s">
        <v>1060</v>
      </c>
      <c r="D287" s="1" t="s">
        <v>1061</v>
      </c>
      <c r="E287" s="1" t="s">
        <v>1060</v>
      </c>
      <c r="F287" s="1" t="s">
        <v>1060</v>
      </c>
      <c r="G287" s="1" t="s">
        <v>1060</v>
      </c>
      <c r="H287" s="64" t="s">
        <v>1063</v>
      </c>
      <c r="I287" s="1" t="s">
        <v>56</v>
      </c>
      <c r="J287" s="2">
        <v>6</v>
      </c>
      <c r="K287" s="42" t="str">
        <f>'[2]193'!$D$17</f>
        <v xml:space="preserve">Gestão Ágil De Projetos	</v>
      </c>
      <c r="L287" s="295">
        <v>45809</v>
      </c>
      <c r="M287" s="295">
        <v>45962</v>
      </c>
      <c r="N287" s="20" t="s">
        <v>133</v>
      </c>
      <c r="O287" s="144" t="s">
        <v>198</v>
      </c>
      <c r="P287" s="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ht="15.75">
      <c r="A288" s="70" t="s">
        <v>164</v>
      </c>
      <c r="B288" s="70">
        <v>193</v>
      </c>
      <c r="C288" s="15" t="s">
        <v>1044</v>
      </c>
      <c r="D288" s="1" t="s">
        <v>1044</v>
      </c>
      <c r="E288" s="1" t="s">
        <v>1044</v>
      </c>
      <c r="F288" s="1" t="s">
        <v>1044</v>
      </c>
      <c r="G288" s="1" t="s">
        <v>1044</v>
      </c>
      <c r="H288" s="64" t="s">
        <v>1063</v>
      </c>
      <c r="I288" s="1" t="s">
        <v>56</v>
      </c>
      <c r="J288" s="2">
        <v>6</v>
      </c>
      <c r="K288" s="42" t="str">
        <f>'[2]193'!$F$17</f>
        <v>Sistemas Operacionais Windows E Linux Server</v>
      </c>
      <c r="L288" s="295">
        <v>45809</v>
      </c>
      <c r="M288" s="295">
        <v>45931</v>
      </c>
      <c r="N288" s="20" t="s">
        <v>133</v>
      </c>
      <c r="O288" s="15" t="s">
        <v>4418</v>
      </c>
      <c r="P288" s="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ht="15.75">
      <c r="A289" s="69" t="s">
        <v>164</v>
      </c>
      <c r="B289" s="69">
        <v>194</v>
      </c>
      <c r="C289" s="15" t="s">
        <v>1060</v>
      </c>
      <c r="D289" s="1" t="s">
        <v>1062</v>
      </c>
      <c r="E289" s="1" t="s">
        <v>1062</v>
      </c>
      <c r="F289" s="1" t="s">
        <v>1062</v>
      </c>
      <c r="G289" s="1" t="s">
        <v>1062</v>
      </c>
      <c r="H289" s="64" t="s">
        <v>1064</v>
      </c>
      <c r="I289" s="1" t="s">
        <v>57</v>
      </c>
      <c r="J289" s="2">
        <v>6</v>
      </c>
      <c r="K289" s="42" t="str">
        <f>'[2]194'!$D$17</f>
        <v xml:space="preserve">Gestão Ágil De Projetos	</v>
      </c>
      <c r="L289" s="295">
        <v>45809</v>
      </c>
      <c r="M289" s="295">
        <v>45962</v>
      </c>
      <c r="N289" s="20" t="s">
        <v>133</v>
      </c>
      <c r="O289" s="144" t="s">
        <v>198</v>
      </c>
      <c r="P289" s="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ht="15.75">
      <c r="A290" s="70" t="s">
        <v>164</v>
      </c>
      <c r="B290" s="70">
        <v>194</v>
      </c>
      <c r="C290" s="15" t="s">
        <v>399</v>
      </c>
      <c r="D290" s="1" t="s">
        <v>1050</v>
      </c>
      <c r="E290" s="1" t="s">
        <v>399</v>
      </c>
      <c r="F290" s="1" t="s">
        <v>399</v>
      </c>
      <c r="G290" s="1" t="s">
        <v>399</v>
      </c>
      <c r="H290" s="64" t="s">
        <v>1064</v>
      </c>
      <c r="I290" s="1" t="s">
        <v>57</v>
      </c>
      <c r="J290" s="2">
        <v>6</v>
      </c>
      <c r="K290" s="42" t="str">
        <f>'[2]194'!$F$17</f>
        <v>Propriedade Industrial, Direito Autoral E Lei Do Software</v>
      </c>
      <c r="L290" s="295">
        <v>45809</v>
      </c>
      <c r="M290" s="295">
        <v>45931</v>
      </c>
      <c r="N290" s="20" t="s">
        <v>133</v>
      </c>
      <c r="O290" s="15" t="s">
        <v>4418</v>
      </c>
      <c r="P290" s="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ht="15.75">
      <c r="A291" s="69" t="s">
        <v>140</v>
      </c>
      <c r="B291" s="69">
        <v>195</v>
      </c>
      <c r="C291" s="15" t="s">
        <v>1065</v>
      </c>
      <c r="D291" s="1" t="s">
        <v>410</v>
      </c>
      <c r="E291" s="1" t="s">
        <v>410</v>
      </c>
      <c r="F291" s="1" t="s">
        <v>410</v>
      </c>
      <c r="G291" s="1" t="s">
        <v>410</v>
      </c>
      <c r="H291" s="64" t="s">
        <v>1066</v>
      </c>
      <c r="I291" s="1" t="s">
        <v>58</v>
      </c>
      <c r="J291" s="2">
        <v>6</v>
      </c>
      <c r="K291" s="42" t="str">
        <f>'[2]195'!$D$17</f>
        <v>direito Digital</v>
      </c>
      <c r="L291" s="295">
        <v>45809</v>
      </c>
      <c r="M291" s="295">
        <v>45962</v>
      </c>
      <c r="N291" s="20" t="s">
        <v>141</v>
      </c>
      <c r="O291" s="15" t="s">
        <v>139</v>
      </c>
      <c r="P291" s="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ht="15.75">
      <c r="A292" s="70"/>
      <c r="B292" s="70">
        <v>195</v>
      </c>
      <c r="C292" s="15" t="s">
        <v>370</v>
      </c>
      <c r="D292" s="1" t="s">
        <v>372</v>
      </c>
      <c r="E292" s="1" t="s">
        <v>373</v>
      </c>
      <c r="F292" s="1" t="s">
        <v>373</v>
      </c>
      <c r="G292" s="1" t="s">
        <v>372</v>
      </c>
      <c r="H292" s="64" t="s">
        <v>1066</v>
      </c>
      <c r="I292" s="1" t="s">
        <v>58</v>
      </c>
      <c r="J292" s="2">
        <v>6</v>
      </c>
      <c r="K292" s="42" t="str">
        <f>'[2]195'!$F$17</f>
        <v>gestão Financeira</v>
      </c>
      <c r="L292" s="295">
        <v>45809</v>
      </c>
      <c r="M292" s="295">
        <v>45931</v>
      </c>
      <c r="N292" s="20" t="s">
        <v>141</v>
      </c>
      <c r="O292" s="144" t="s">
        <v>213</v>
      </c>
      <c r="P292" s="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ht="15.75">
      <c r="A293" s="69" t="s">
        <v>113</v>
      </c>
      <c r="B293" s="69">
        <v>196</v>
      </c>
      <c r="C293" s="15" t="s">
        <v>241</v>
      </c>
      <c r="D293" s="1" t="s">
        <v>242</v>
      </c>
      <c r="E293" s="1" t="s">
        <v>1067</v>
      </c>
      <c r="F293" s="1" t="s">
        <v>1067</v>
      </c>
      <c r="G293" s="1" t="s">
        <v>1067</v>
      </c>
      <c r="H293" s="64" t="s">
        <v>1068</v>
      </c>
      <c r="I293" s="1" t="s">
        <v>59</v>
      </c>
      <c r="J293" s="2">
        <v>6</v>
      </c>
      <c r="K293" s="42" t="str">
        <f>'[2]196'!$D$17</f>
        <v>direito constitucional e administrativo</v>
      </c>
      <c r="L293" s="295">
        <v>45809</v>
      </c>
      <c r="M293" s="295">
        <v>45962</v>
      </c>
      <c r="N293" s="20" t="s">
        <v>4177</v>
      </c>
      <c r="O293" s="15" t="s">
        <v>139</v>
      </c>
      <c r="P293" s="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ht="15.75">
      <c r="A294" s="70"/>
      <c r="B294" s="70">
        <v>196</v>
      </c>
      <c r="C294" s="15" t="s">
        <v>1069</v>
      </c>
      <c r="D294" s="1" t="s">
        <v>1070</v>
      </c>
      <c r="E294" s="1" t="s">
        <v>1070</v>
      </c>
      <c r="F294" s="1" t="s">
        <v>1070</v>
      </c>
      <c r="G294" s="1" t="s">
        <v>1070</v>
      </c>
      <c r="H294" s="64" t="s">
        <v>1068</v>
      </c>
      <c r="I294" s="1" t="s">
        <v>59</v>
      </c>
      <c r="J294" s="2">
        <v>6</v>
      </c>
      <c r="K294" s="42" t="str">
        <f>'[2]196'!$F$17</f>
        <v>direito eleitoral</v>
      </c>
      <c r="L294" s="295">
        <v>45809</v>
      </c>
      <c r="M294" s="295">
        <v>45931</v>
      </c>
      <c r="N294" s="20" t="s">
        <v>4177</v>
      </c>
      <c r="O294" s="15" t="s">
        <v>139</v>
      </c>
      <c r="P294" s="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ht="15.75">
      <c r="A295" s="69" t="s">
        <v>132</v>
      </c>
      <c r="B295" s="69">
        <v>197</v>
      </c>
      <c r="C295" s="15" t="s">
        <v>1071</v>
      </c>
      <c r="D295" s="1" t="s">
        <v>1072</v>
      </c>
      <c r="E295" s="1" t="s">
        <v>1072</v>
      </c>
      <c r="F295" s="1" t="s">
        <v>1072</v>
      </c>
      <c r="G295" s="1" t="s">
        <v>1072</v>
      </c>
      <c r="H295" s="64" t="s">
        <v>1073</v>
      </c>
      <c r="I295" s="1" t="s">
        <v>60</v>
      </c>
      <c r="J295" s="2">
        <v>6</v>
      </c>
      <c r="K295" s="42" t="str">
        <f>'[2]197'!$D$17</f>
        <v>gestão da remuneração de carreira</v>
      </c>
      <c r="L295" s="295">
        <v>45809</v>
      </c>
      <c r="M295" s="295">
        <v>45962</v>
      </c>
      <c r="N295" s="20" t="s">
        <v>4182</v>
      </c>
      <c r="O295" s="144" t="s">
        <v>198</v>
      </c>
      <c r="P295" s="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ht="15.75">
      <c r="A296" s="70"/>
      <c r="B296" s="70">
        <v>197</v>
      </c>
      <c r="C296" s="15" t="s">
        <v>1035</v>
      </c>
      <c r="D296" s="1" t="s">
        <v>1035</v>
      </c>
      <c r="E296" s="1" t="s">
        <v>1035</v>
      </c>
      <c r="F296" s="1" t="s">
        <v>1035</v>
      </c>
      <c r="G296" s="1" t="s">
        <v>1035</v>
      </c>
      <c r="H296" s="64" t="s">
        <v>1073</v>
      </c>
      <c r="I296" s="1" t="s">
        <v>60</v>
      </c>
      <c r="J296" s="2">
        <v>6</v>
      </c>
      <c r="K296" s="42" t="str">
        <f>'[2]197'!$F$17</f>
        <v>gestão do conhecimento</v>
      </c>
      <c r="L296" s="295">
        <v>45809</v>
      </c>
      <c r="M296" s="295">
        <v>45931</v>
      </c>
      <c r="N296" s="20" t="s">
        <v>4182</v>
      </c>
      <c r="O296" s="15" t="s">
        <v>183</v>
      </c>
      <c r="P296" s="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ht="15.75">
      <c r="A297" s="69" t="s">
        <v>149</v>
      </c>
      <c r="B297" s="69">
        <v>198</v>
      </c>
      <c r="C297" s="15" t="s">
        <v>1075</v>
      </c>
      <c r="D297" s="1" t="s">
        <v>1076</v>
      </c>
      <c r="E297" s="1" t="s">
        <v>976</v>
      </c>
      <c r="F297" s="1" t="s">
        <v>976</v>
      </c>
      <c r="G297" s="1" t="s">
        <v>976</v>
      </c>
      <c r="H297" s="64" t="s">
        <v>1077</v>
      </c>
      <c r="I297" s="1" t="s">
        <v>61</v>
      </c>
      <c r="J297" s="2">
        <v>6</v>
      </c>
      <c r="K297" s="42" t="str">
        <f>'[2]198'!$D$17</f>
        <v>educação quilombola e afrodescendente: políticas e projetos</v>
      </c>
      <c r="L297" s="295">
        <v>45809</v>
      </c>
      <c r="M297" s="295">
        <v>45962</v>
      </c>
      <c r="N297" s="20" t="s">
        <v>141</v>
      </c>
      <c r="O297" s="144" t="s">
        <v>4191</v>
      </c>
      <c r="P297" s="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ht="15.75">
      <c r="A298" s="70"/>
      <c r="B298" s="70">
        <v>198</v>
      </c>
      <c r="C298" s="15" t="s">
        <v>1033</v>
      </c>
      <c r="D298" s="1" t="s">
        <v>1033</v>
      </c>
      <c r="E298" s="1" t="s">
        <v>1033</v>
      </c>
      <c r="F298" s="1" t="s">
        <v>1033</v>
      </c>
      <c r="G298" s="1" t="s">
        <v>1033</v>
      </c>
      <c r="H298" s="64" t="s">
        <v>1077</v>
      </c>
      <c r="I298" s="1" t="s">
        <v>61</v>
      </c>
      <c r="J298" s="2">
        <v>6</v>
      </c>
      <c r="K298" s="42" t="str">
        <f>'[2]198'!$F$17</f>
        <v>filosofia e educação</v>
      </c>
      <c r="L298" s="295">
        <v>45809</v>
      </c>
      <c r="M298" s="295">
        <v>45931</v>
      </c>
      <c r="N298" s="20" t="s">
        <v>141</v>
      </c>
      <c r="O298" s="144" t="s">
        <v>243</v>
      </c>
      <c r="P298" s="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ht="15.75">
      <c r="A299" s="69" t="s">
        <v>140</v>
      </c>
      <c r="B299" s="69">
        <v>199</v>
      </c>
      <c r="C299" s="15" t="s">
        <v>678</v>
      </c>
      <c r="D299" s="1" t="s">
        <v>678</v>
      </c>
      <c r="E299" s="1" t="s">
        <v>678</v>
      </c>
      <c r="F299" s="1" t="s">
        <v>678</v>
      </c>
      <c r="G299" s="1" t="s">
        <v>678</v>
      </c>
      <c r="H299" s="64" t="s">
        <v>1078</v>
      </c>
      <c r="I299" s="1" t="s">
        <v>62</v>
      </c>
      <c r="J299" s="2">
        <v>6</v>
      </c>
      <c r="K299" s="42" t="str">
        <f>'[2]199'!$D$17</f>
        <v>fundamentos da psicopedagogia</v>
      </c>
      <c r="L299" s="295">
        <v>45809</v>
      </c>
      <c r="M299" s="295">
        <v>45962</v>
      </c>
      <c r="N299" s="20" t="s">
        <v>141</v>
      </c>
      <c r="O299" s="144" t="s">
        <v>4191</v>
      </c>
      <c r="P299" s="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ht="15.75">
      <c r="A300" s="70"/>
      <c r="B300" s="70">
        <v>199</v>
      </c>
      <c r="C300" s="15" t="s">
        <v>1079</v>
      </c>
      <c r="D300" s="1" t="s">
        <v>1080</v>
      </c>
      <c r="E300" s="1" t="s">
        <v>1080</v>
      </c>
      <c r="F300" s="1" t="s">
        <v>1080</v>
      </c>
      <c r="G300" s="1" t="s">
        <v>1080</v>
      </c>
      <c r="H300" s="64" t="s">
        <v>1078</v>
      </c>
      <c r="I300" s="1" t="s">
        <v>62</v>
      </c>
      <c r="J300" s="2">
        <v>6</v>
      </c>
      <c r="K300" s="42" t="str">
        <f>'[2]199'!$F$17</f>
        <v>aprendizagem e sua dimensão cognitiva, afetiva e social</v>
      </c>
      <c r="L300" s="295">
        <v>45809</v>
      </c>
      <c r="M300" s="295">
        <v>45931</v>
      </c>
      <c r="N300" s="20" t="s">
        <v>141</v>
      </c>
      <c r="O300" s="144" t="s">
        <v>4191</v>
      </c>
      <c r="P300" s="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ht="15.75">
      <c r="A301" s="69" t="s">
        <v>149</v>
      </c>
      <c r="B301" s="69">
        <v>200</v>
      </c>
      <c r="C301" s="15" t="s">
        <v>1081</v>
      </c>
      <c r="D301" s="1" t="s">
        <v>266</v>
      </c>
      <c r="E301" s="1" t="s">
        <v>266</v>
      </c>
      <c r="F301" s="1" t="s">
        <v>266</v>
      </c>
      <c r="G301" s="1" t="s">
        <v>266</v>
      </c>
      <c r="H301" s="64" t="s">
        <v>1082</v>
      </c>
      <c r="I301" s="1" t="s">
        <v>63</v>
      </c>
      <c r="J301" s="2">
        <v>6</v>
      </c>
      <c r="K301" s="42" t="str">
        <f>'[2]200'!$D$17</f>
        <v xml:space="preserve">direitos humanos </v>
      </c>
      <c r="L301" s="295">
        <v>45809</v>
      </c>
      <c r="M301" s="295">
        <v>45962</v>
      </c>
      <c r="N301" s="20" t="s">
        <v>141</v>
      </c>
      <c r="O301" s="15" t="s">
        <v>139</v>
      </c>
      <c r="P301" s="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ht="15.75">
      <c r="A302" s="70"/>
      <c r="B302" s="70">
        <v>200</v>
      </c>
      <c r="C302" s="15" t="s">
        <v>1083</v>
      </c>
      <c r="D302" s="1" t="s">
        <v>1083</v>
      </c>
      <c r="E302" s="1" t="s">
        <v>1083</v>
      </c>
      <c r="F302" s="1" t="s">
        <v>1083</v>
      </c>
      <c r="G302" s="1" t="s">
        <v>1083</v>
      </c>
      <c r="H302" s="64" t="s">
        <v>1082</v>
      </c>
      <c r="I302" s="1" t="s">
        <v>63</v>
      </c>
      <c r="J302" s="2">
        <v>6</v>
      </c>
      <c r="K302" s="42" t="str">
        <f>'[2]200'!$F$17</f>
        <v xml:space="preserve">antropologia cultural e social </v>
      </c>
      <c r="L302" s="295">
        <v>45809</v>
      </c>
      <c r="M302" s="295">
        <v>45931</v>
      </c>
      <c r="N302" s="20" t="s">
        <v>141</v>
      </c>
      <c r="O302" s="144" t="s">
        <v>243</v>
      </c>
      <c r="P302" s="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ht="15.75">
      <c r="A303" s="69" t="s">
        <v>140</v>
      </c>
      <c r="B303" s="69">
        <v>201</v>
      </c>
      <c r="C303" s="15" t="s">
        <v>1085</v>
      </c>
      <c r="D303" s="1" t="s">
        <v>1086</v>
      </c>
      <c r="E303" s="1" t="s">
        <v>1086</v>
      </c>
      <c r="F303" s="1" t="s">
        <v>1086</v>
      </c>
      <c r="G303" s="1" t="s">
        <v>1086</v>
      </c>
      <c r="H303" s="64" t="s">
        <v>1087</v>
      </c>
      <c r="I303" s="1" t="s">
        <v>64</v>
      </c>
      <c r="J303" s="2">
        <v>6</v>
      </c>
      <c r="K303" s="42" t="str">
        <f>'[2]201'!$D$17</f>
        <v>epidemiologia</v>
      </c>
      <c r="L303" s="295">
        <v>45809</v>
      </c>
      <c r="M303" s="295">
        <v>45962</v>
      </c>
      <c r="N303" s="20" t="s">
        <v>141</v>
      </c>
      <c r="O303" s="144" t="s">
        <v>4205</v>
      </c>
      <c r="P303" s="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ht="15.75">
      <c r="A304" s="70"/>
      <c r="B304" s="70">
        <v>201</v>
      </c>
      <c r="C304" s="15" t="s">
        <v>1088</v>
      </c>
      <c r="D304" s="1" t="s">
        <v>1089</v>
      </c>
      <c r="E304" s="1" t="s">
        <v>1091</v>
      </c>
      <c r="F304" s="1" t="s">
        <v>1091</v>
      </c>
      <c r="G304" s="1" t="s">
        <v>1089</v>
      </c>
      <c r="H304" s="64" t="s">
        <v>1087</v>
      </c>
      <c r="I304" s="1" t="s">
        <v>64</v>
      </c>
      <c r="J304" s="2">
        <v>6</v>
      </c>
      <c r="K304" s="42" t="str">
        <f>'[2]201'!$F$17</f>
        <v>políticas de saúde</v>
      </c>
      <c r="L304" s="295">
        <v>45809</v>
      </c>
      <c r="M304" s="295">
        <v>45931</v>
      </c>
      <c r="N304" s="20" t="s">
        <v>141</v>
      </c>
      <c r="O304" s="15" t="s">
        <v>131</v>
      </c>
      <c r="P304" s="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ht="15.75">
      <c r="A305" s="69" t="s">
        <v>140</v>
      </c>
      <c r="B305" s="69">
        <v>202</v>
      </c>
      <c r="C305" s="15" t="s">
        <v>1092</v>
      </c>
      <c r="D305" s="1" t="s">
        <v>1092</v>
      </c>
      <c r="E305" s="1" t="s">
        <v>1092</v>
      </c>
      <c r="F305" s="1" t="s">
        <v>1092</v>
      </c>
      <c r="G305" s="1" t="s">
        <v>1092</v>
      </c>
      <c r="H305" s="64" t="s">
        <v>1093</v>
      </c>
      <c r="I305" s="1" t="s">
        <v>65</v>
      </c>
      <c r="J305" s="2">
        <v>6</v>
      </c>
      <c r="K305" s="42" t="str">
        <f>'[2]202'!$D$17</f>
        <v>auditoria da qualidade</v>
      </c>
      <c r="L305" s="295">
        <v>45809</v>
      </c>
      <c r="M305" s="295">
        <v>45962</v>
      </c>
      <c r="N305" s="20" t="s">
        <v>4182</v>
      </c>
      <c r="O305" s="144" t="s">
        <v>4206</v>
      </c>
      <c r="P305" s="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ht="15.75">
      <c r="A306" s="70"/>
      <c r="B306" s="70">
        <v>202</v>
      </c>
      <c r="C306" s="15" t="s">
        <v>1094</v>
      </c>
      <c r="D306" s="1" t="s">
        <v>519</v>
      </c>
      <c r="E306" s="1" t="s">
        <v>519</v>
      </c>
      <c r="F306" s="1" t="s">
        <v>519</v>
      </c>
      <c r="G306" s="1" t="s">
        <v>519</v>
      </c>
      <c r="H306" s="64" t="s">
        <v>1093</v>
      </c>
      <c r="I306" s="1" t="s">
        <v>65</v>
      </c>
      <c r="J306" s="2">
        <v>6</v>
      </c>
      <c r="K306" s="42" t="str">
        <f>'[2]202'!$F$17</f>
        <v>gestão do financiamento na saúde</v>
      </c>
      <c r="L306" s="295">
        <v>45809</v>
      </c>
      <c r="M306" s="295">
        <v>45931</v>
      </c>
      <c r="N306" s="20" t="s">
        <v>4182</v>
      </c>
      <c r="O306" s="144" t="s">
        <v>240</v>
      </c>
      <c r="P306" s="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ht="15.75">
      <c r="A307" s="69" t="s">
        <v>140</v>
      </c>
      <c r="B307" s="69">
        <v>203</v>
      </c>
      <c r="C307" s="15" t="s">
        <v>1096</v>
      </c>
      <c r="D307" s="1" t="s">
        <v>1096</v>
      </c>
      <c r="E307" s="1" t="s">
        <v>1096</v>
      </c>
      <c r="F307" s="1" t="s">
        <v>1096</v>
      </c>
      <c r="G307" s="1" t="s">
        <v>1096</v>
      </c>
      <c r="H307" s="64" t="s">
        <v>1097</v>
      </c>
      <c r="I307" s="1" t="s">
        <v>66</v>
      </c>
      <c r="J307" s="2">
        <v>6</v>
      </c>
      <c r="K307" s="311" t="str">
        <f>'[2]203'!$D$17</f>
        <v> PSICOLOGIA HOSPITALAR </v>
      </c>
      <c r="L307" s="295">
        <v>45809</v>
      </c>
      <c r="M307" s="295">
        <v>45962</v>
      </c>
      <c r="N307" s="20" t="s">
        <v>141</v>
      </c>
      <c r="O307" s="15" t="s">
        <v>131</v>
      </c>
      <c r="P307" s="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ht="15.75">
      <c r="A308" s="70"/>
      <c r="B308" s="70">
        <v>203</v>
      </c>
      <c r="C308" s="15" t="s">
        <v>1098</v>
      </c>
      <c r="D308" s="1" t="s">
        <v>1098</v>
      </c>
      <c r="E308" s="1" t="s">
        <v>1098</v>
      </c>
      <c r="F308" s="1" t="s">
        <v>1098</v>
      </c>
      <c r="G308" s="1" t="s">
        <v>1098</v>
      </c>
      <c r="H308" s="64" t="s">
        <v>1097</v>
      </c>
      <c r="I308" s="1" t="s">
        <v>66</v>
      </c>
      <c r="J308" s="2">
        <v>6</v>
      </c>
      <c r="K308" s="311" t="str">
        <f>'[2]203'!$F$17</f>
        <v> PSICOLOGIA COGNITIVA COMPORTAMENTAL </v>
      </c>
      <c r="L308" s="295">
        <v>45809</v>
      </c>
      <c r="M308" s="295">
        <v>45931</v>
      </c>
      <c r="N308" s="20" t="s">
        <v>141</v>
      </c>
      <c r="O308" s="144" t="s">
        <v>226</v>
      </c>
      <c r="P308" s="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ht="15.75">
      <c r="A309" s="69" t="s">
        <v>140</v>
      </c>
      <c r="B309" s="69">
        <v>204</v>
      </c>
      <c r="C309" s="15" t="s">
        <v>1099</v>
      </c>
      <c r="D309" s="1" t="s">
        <v>594</v>
      </c>
      <c r="E309" s="1" t="s">
        <v>594</v>
      </c>
      <c r="F309" s="1" t="s">
        <v>594</v>
      </c>
      <c r="G309" s="1" t="s">
        <v>594</v>
      </c>
      <c r="H309" s="64" t="s">
        <v>1100</v>
      </c>
      <c r="I309" s="1" t="s">
        <v>67</v>
      </c>
      <c r="J309" s="2">
        <v>6</v>
      </c>
      <c r="K309" s="42" t="str">
        <f>'[2]204'!$D$17</f>
        <v>farmacologia e quimioterapia</v>
      </c>
      <c r="L309" s="295">
        <v>45809</v>
      </c>
      <c r="M309" s="295">
        <v>45962</v>
      </c>
      <c r="N309" s="20" t="s">
        <v>141</v>
      </c>
      <c r="O309" s="144" t="s">
        <v>4205</v>
      </c>
      <c r="P309" s="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ht="15.75">
      <c r="A310" s="70"/>
      <c r="B310" s="70">
        <v>204</v>
      </c>
      <c r="C310" s="15" t="s">
        <v>1101</v>
      </c>
      <c r="D310" s="1" t="s">
        <v>1102</v>
      </c>
      <c r="E310" s="1" t="s">
        <v>1102</v>
      </c>
      <c r="F310" s="1" t="s">
        <v>1102</v>
      </c>
      <c r="G310" s="1" t="s">
        <v>1102</v>
      </c>
      <c r="H310" s="64" t="s">
        <v>1100</v>
      </c>
      <c r="I310" s="1" t="s">
        <v>67</v>
      </c>
      <c r="J310" s="2">
        <v>6</v>
      </c>
      <c r="K310" s="42" t="str">
        <f>'[2]204'!$F$17</f>
        <v>farmacoterapia dos distúrbios endócrinos metabólicos e hematológicos</v>
      </c>
      <c r="L310" s="295">
        <v>45809</v>
      </c>
      <c r="M310" s="295">
        <v>45931</v>
      </c>
      <c r="N310" s="20" t="s">
        <v>141</v>
      </c>
      <c r="O310" s="144" t="s">
        <v>4205</v>
      </c>
      <c r="P310" s="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ht="15.75">
      <c r="A311" s="69" t="s">
        <v>140</v>
      </c>
      <c r="B311" s="69">
        <v>205</v>
      </c>
      <c r="C311" s="15" t="s">
        <v>1104</v>
      </c>
      <c r="D311" s="1" t="s">
        <v>428</v>
      </c>
      <c r="E311" s="1" t="s">
        <v>1105</v>
      </c>
      <c r="F311" s="1" t="s">
        <v>1105</v>
      </c>
      <c r="G311" s="1" t="s">
        <v>1104</v>
      </c>
      <c r="H311" s="64" t="s">
        <v>1106</v>
      </c>
      <c r="I311" s="1" t="s">
        <v>68</v>
      </c>
      <c r="J311" s="2">
        <v>6</v>
      </c>
      <c r="K311" s="42" t="str">
        <f>'[2]205'!$D$17</f>
        <v xml:space="preserve">cuidado integral á saúde do adolescente </v>
      </c>
      <c r="L311" s="295">
        <v>45809</v>
      </c>
      <c r="M311" s="295">
        <v>45962</v>
      </c>
      <c r="N311" s="20" t="s">
        <v>141</v>
      </c>
      <c r="O311" s="144" t="s">
        <v>4194</v>
      </c>
      <c r="P311" s="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ht="15.75">
      <c r="A312" s="70"/>
      <c r="B312" s="70">
        <v>205</v>
      </c>
      <c r="C312" s="15" t="s">
        <v>754</v>
      </c>
      <c r="D312" s="1" t="s">
        <v>754</v>
      </c>
      <c r="E312" s="1" t="s">
        <v>754</v>
      </c>
      <c r="F312" s="1" t="s">
        <v>754</v>
      </c>
      <c r="G312" s="1" t="s">
        <v>754</v>
      </c>
      <c r="H312" s="64" t="s">
        <v>1106</v>
      </c>
      <c r="I312" s="1" t="s">
        <v>68</v>
      </c>
      <c r="J312" s="2">
        <v>6</v>
      </c>
      <c r="K312" s="42" t="str">
        <f>'[2]205'!$F$17</f>
        <v>políticas de saúde e processo saúde doença </v>
      </c>
      <c r="L312" s="295">
        <v>45809</v>
      </c>
      <c r="M312" s="295">
        <v>45931</v>
      </c>
      <c r="N312" s="20" t="s">
        <v>141</v>
      </c>
      <c r="O312" s="144" t="s">
        <v>4205</v>
      </c>
      <c r="P312" s="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ht="15.75">
      <c r="A313" s="69" t="s">
        <v>113</v>
      </c>
      <c r="B313" s="69">
        <v>206</v>
      </c>
      <c r="C313" s="15" t="s">
        <v>1107</v>
      </c>
      <c r="D313" s="1" t="s">
        <v>1108</v>
      </c>
      <c r="E313" s="1" t="s">
        <v>1108</v>
      </c>
      <c r="F313" s="1" t="s">
        <v>1108</v>
      </c>
      <c r="G313" s="1" t="s">
        <v>1108</v>
      </c>
      <c r="H313" s="64" t="s">
        <v>1109</v>
      </c>
      <c r="I313" s="1" t="s">
        <v>69</v>
      </c>
      <c r="J313" s="2">
        <v>6</v>
      </c>
      <c r="K313" s="42" t="str">
        <f>'[2]206'!$D$17</f>
        <v>noções de direito</v>
      </c>
      <c r="L313" s="295">
        <v>45809</v>
      </c>
      <c r="M313" s="295">
        <v>45962</v>
      </c>
      <c r="N313" s="20" t="s">
        <v>4177</v>
      </c>
      <c r="O313" s="15" t="s">
        <v>139</v>
      </c>
      <c r="P313" s="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ht="15.75">
      <c r="A314" s="70"/>
      <c r="B314" s="70">
        <v>206</v>
      </c>
      <c r="C314" s="15" t="s">
        <v>1110</v>
      </c>
      <c r="D314" s="1" t="s">
        <v>1111</v>
      </c>
      <c r="E314" s="1" t="s">
        <v>1111</v>
      </c>
      <c r="F314" s="1" t="s">
        <v>1111</v>
      </c>
      <c r="G314" s="1" t="s">
        <v>1111</v>
      </c>
      <c r="H314" s="64" t="s">
        <v>1109</v>
      </c>
      <c r="I314" s="1" t="s">
        <v>69</v>
      </c>
      <c r="J314" s="2">
        <v>6</v>
      </c>
      <c r="K314" s="42" t="str">
        <f>'[2]206'!$F$17</f>
        <v>oratória, retórica e eloquência</v>
      </c>
      <c r="L314" s="295">
        <v>45809</v>
      </c>
      <c r="M314" s="295">
        <v>45931</v>
      </c>
      <c r="N314" s="20" t="s">
        <v>4177</v>
      </c>
      <c r="O314" s="144" t="s">
        <v>208</v>
      </c>
      <c r="P314" s="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ht="15.75">
      <c r="A315" s="69" t="s">
        <v>174</v>
      </c>
      <c r="B315" s="69">
        <v>207</v>
      </c>
      <c r="C315" s="15" t="s">
        <v>529</v>
      </c>
      <c r="D315" s="1" t="s">
        <v>529</v>
      </c>
      <c r="E315" s="1" t="s">
        <v>529</v>
      </c>
      <c r="F315" s="1" t="s">
        <v>529</v>
      </c>
      <c r="G315" s="1" t="s">
        <v>529</v>
      </c>
      <c r="H315" s="64" t="s">
        <v>1112</v>
      </c>
      <c r="I315" s="1" t="s">
        <v>70</v>
      </c>
      <c r="J315" s="2">
        <v>6</v>
      </c>
      <c r="K315" s="42" t="str">
        <f>'[2]207'!$D$17</f>
        <v>ergonomia aplicada</v>
      </c>
      <c r="L315" s="295">
        <v>45809</v>
      </c>
      <c r="M315" s="295">
        <v>45962</v>
      </c>
      <c r="N315" s="20" t="s">
        <v>133</v>
      </c>
      <c r="O315" s="15" t="s">
        <v>131</v>
      </c>
      <c r="P315" s="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ht="15.75">
      <c r="A316" s="70"/>
      <c r="B316" s="70">
        <v>207</v>
      </c>
      <c r="C316" s="15" t="s">
        <v>1113</v>
      </c>
      <c r="D316" s="1" t="s">
        <v>1114</v>
      </c>
      <c r="E316" s="1" t="s">
        <v>1113</v>
      </c>
      <c r="F316" s="1" t="s">
        <v>1113</v>
      </c>
      <c r="G316" s="1" t="s">
        <v>1113</v>
      </c>
      <c r="H316" s="64" t="s">
        <v>1112</v>
      </c>
      <c r="I316" s="1" t="s">
        <v>70</v>
      </c>
      <c r="J316" s="2">
        <v>6</v>
      </c>
      <c r="K316" s="42" t="str">
        <f>'[2]207'!$F$17</f>
        <v>projetos de instalações elétricas</v>
      </c>
      <c r="L316" s="295">
        <v>45809</v>
      </c>
      <c r="M316" s="295">
        <v>45931</v>
      </c>
      <c r="N316" s="20" t="s">
        <v>133</v>
      </c>
      <c r="O316" s="15" t="s">
        <v>229</v>
      </c>
      <c r="P316" s="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ht="15.75">
      <c r="A317" s="69" t="s">
        <v>174</v>
      </c>
      <c r="B317" s="69">
        <v>208</v>
      </c>
      <c r="C317" s="15" t="s">
        <v>1115</v>
      </c>
      <c r="D317" s="1" t="s">
        <v>1116</v>
      </c>
      <c r="E317" s="1" t="s">
        <v>1116</v>
      </c>
      <c r="F317" s="1" t="s">
        <v>1116</v>
      </c>
      <c r="G317" s="1" t="s">
        <v>1116</v>
      </c>
      <c r="H317" s="64" t="s">
        <v>1117</v>
      </c>
      <c r="I317" s="1" t="s">
        <v>71</v>
      </c>
      <c r="J317" s="2">
        <v>6</v>
      </c>
      <c r="K317" s="42" t="str">
        <f>'[2]208'!$D$17</f>
        <v>arquitetura sustentável</v>
      </c>
      <c r="L317" s="295">
        <v>45809</v>
      </c>
      <c r="M317" s="295">
        <v>45962</v>
      </c>
      <c r="N317" s="20" t="s">
        <v>133</v>
      </c>
      <c r="O317" s="15" t="s">
        <v>229</v>
      </c>
      <c r="P317" s="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ht="15.75">
      <c r="A318" s="70"/>
      <c r="B318" s="70">
        <v>208</v>
      </c>
      <c r="C318" s="15" t="s">
        <v>1118</v>
      </c>
      <c r="D318" s="1" t="s">
        <v>1118</v>
      </c>
      <c r="E318" s="1" t="s">
        <v>1118</v>
      </c>
      <c r="F318" s="1" t="s">
        <v>1118</v>
      </c>
      <c r="G318" s="1" t="s">
        <v>1118</v>
      </c>
      <c r="H318" s="64" t="s">
        <v>1117</v>
      </c>
      <c r="I318" s="1" t="s">
        <v>71</v>
      </c>
      <c r="J318" s="2">
        <v>6</v>
      </c>
      <c r="K318" s="42" t="str">
        <f>'[2]208'!$F$17</f>
        <v>design de mobiliário, materiais e tendências</v>
      </c>
      <c r="L318" s="295">
        <v>45809</v>
      </c>
      <c r="M318" s="295">
        <v>45931</v>
      </c>
      <c r="N318" s="20" t="s">
        <v>133</v>
      </c>
      <c r="O318" s="15" t="s">
        <v>229</v>
      </c>
      <c r="P318" s="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ht="15.75">
      <c r="A319" s="69" t="s">
        <v>149</v>
      </c>
      <c r="B319" s="69">
        <v>209</v>
      </c>
      <c r="C319" s="15" t="s">
        <v>1119</v>
      </c>
      <c r="D319" s="1" t="s">
        <v>1120</v>
      </c>
      <c r="E319" s="1" t="s">
        <v>1121</v>
      </c>
      <c r="F319" s="1" t="s">
        <v>1121</v>
      </c>
      <c r="G319" s="1" t="s">
        <v>341</v>
      </c>
      <c r="H319" s="64" t="s">
        <v>1122</v>
      </c>
      <c r="I319" s="1" t="s">
        <v>72</v>
      </c>
      <c r="J319" s="2">
        <v>6</v>
      </c>
      <c r="K319" s="42" t="str">
        <f>'[2]209'!$D$17</f>
        <v>fundamentos filosóficos e pedagógicos do ensino superior</v>
      </c>
      <c r="L319" s="295">
        <v>45809</v>
      </c>
      <c r="M319" s="295">
        <v>45962</v>
      </c>
      <c r="N319" s="20" t="s">
        <v>141</v>
      </c>
      <c r="O319" s="144" t="s">
        <v>208</v>
      </c>
      <c r="P319" s="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ht="15.75">
      <c r="A320" s="70"/>
      <c r="B320" s="70">
        <v>209</v>
      </c>
      <c r="C320" s="15" t="s">
        <v>1123</v>
      </c>
      <c r="D320" s="1" t="s">
        <v>1124</v>
      </c>
      <c r="E320" s="1" t="s">
        <v>1125</v>
      </c>
      <c r="F320" s="1" t="s">
        <v>1125</v>
      </c>
      <c r="G320" s="1" t="s">
        <v>1126</v>
      </c>
      <c r="H320" s="64" t="s">
        <v>1122</v>
      </c>
      <c r="I320" s="1" t="s">
        <v>72</v>
      </c>
      <c r="J320" s="2">
        <v>6</v>
      </c>
      <c r="K320" s="42" t="str">
        <f>'[2]209'!$F$17</f>
        <v>direito educacional e políticas públicas em educação</v>
      </c>
      <c r="L320" s="295">
        <v>45809</v>
      </c>
      <c r="M320" s="295">
        <v>45931</v>
      </c>
      <c r="N320" s="20" t="s">
        <v>141</v>
      </c>
      <c r="O320" s="15" t="s">
        <v>139</v>
      </c>
      <c r="P320" s="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ht="15.75">
      <c r="A321" s="69" t="s">
        <v>149</v>
      </c>
      <c r="B321" s="69">
        <v>210</v>
      </c>
      <c r="C321" s="15" t="s">
        <v>1127</v>
      </c>
      <c r="D321" s="1" t="s">
        <v>1128</v>
      </c>
      <c r="E321" s="1" t="s">
        <v>1128</v>
      </c>
      <c r="F321" s="1" t="s">
        <v>1128</v>
      </c>
      <c r="G321" s="1" t="s">
        <v>1130</v>
      </c>
      <c r="H321" s="64" t="s">
        <v>1131</v>
      </c>
      <c r="I321" s="1" t="s">
        <v>73</v>
      </c>
      <c r="J321" s="2">
        <v>6</v>
      </c>
      <c r="K321" s="42" t="str">
        <f>'[2]210'!$D$17</f>
        <v>Fonética e fonologia do português</v>
      </c>
      <c r="L321" s="295">
        <v>45809</v>
      </c>
      <c r="M321" s="295">
        <v>45962</v>
      </c>
      <c r="N321" s="20" t="s">
        <v>141</v>
      </c>
      <c r="O321" s="144" t="s">
        <v>4191</v>
      </c>
      <c r="P321" s="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ht="15.75">
      <c r="A322" s="70"/>
      <c r="B322" s="70">
        <v>210</v>
      </c>
      <c r="C322" s="15" t="s">
        <v>972</v>
      </c>
      <c r="D322" s="1" t="s">
        <v>1132</v>
      </c>
      <c r="E322" s="1" t="s">
        <v>1132</v>
      </c>
      <c r="F322" s="1" t="s">
        <v>1132</v>
      </c>
      <c r="G322" s="1" t="s">
        <v>1134</v>
      </c>
      <c r="H322" s="64" t="s">
        <v>1131</v>
      </c>
      <c r="I322" s="1" t="s">
        <v>73</v>
      </c>
      <c r="J322" s="2">
        <v>6</v>
      </c>
      <c r="K322" s="42" t="str">
        <f>'[2]210'!$F$17</f>
        <v>Práticas Pedagógicas Contemporâneas no Ensino de Língua Portuguesa</v>
      </c>
      <c r="L322" s="295">
        <v>45809</v>
      </c>
      <c r="M322" s="295">
        <v>45931</v>
      </c>
      <c r="N322" s="20" t="s">
        <v>141</v>
      </c>
      <c r="O322" s="144" t="s">
        <v>226</v>
      </c>
      <c r="P322" s="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ht="15.75">
      <c r="A323" s="69" t="s">
        <v>149</v>
      </c>
      <c r="B323" s="69">
        <v>211</v>
      </c>
      <c r="C323" s="15" t="s">
        <v>1135</v>
      </c>
      <c r="D323" s="1" t="s">
        <v>1136</v>
      </c>
      <c r="E323" s="1" t="s">
        <v>1138</v>
      </c>
      <c r="F323" s="1" t="s">
        <v>1138</v>
      </c>
      <c r="G323" s="1" t="s">
        <v>1138</v>
      </c>
      <c r="H323" s="64" t="s">
        <v>1139</v>
      </c>
      <c r="I323" s="1" t="s">
        <v>74</v>
      </c>
      <c r="J323" s="2">
        <v>6</v>
      </c>
      <c r="K323" s="42" t="str">
        <f>'[2]211'!$D$17</f>
        <v>Metodologia do Ensino da Linguagem</v>
      </c>
      <c r="L323" s="295">
        <v>45809</v>
      </c>
      <c r="M323" s="295">
        <v>45962</v>
      </c>
      <c r="N323" s="20" t="s">
        <v>141</v>
      </c>
      <c r="O323" s="144" t="s">
        <v>4191</v>
      </c>
      <c r="P323" s="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ht="15.75">
      <c r="A324" s="70"/>
      <c r="B324" s="70">
        <v>211</v>
      </c>
      <c r="C324" s="15" t="s">
        <v>913</v>
      </c>
      <c r="D324" s="1" t="s">
        <v>992</v>
      </c>
      <c r="E324" s="1" t="s">
        <v>992</v>
      </c>
      <c r="F324" s="1" t="s">
        <v>992</v>
      </c>
      <c r="G324" s="1" t="s">
        <v>994</v>
      </c>
      <c r="H324" s="64" t="s">
        <v>1139</v>
      </c>
      <c r="I324" s="1" t="s">
        <v>74</v>
      </c>
      <c r="J324" s="2">
        <v>6</v>
      </c>
      <c r="K324" s="42" t="str">
        <f>'[2]211'!$F$17</f>
        <v>Diversidade e Inclusão Educacional</v>
      </c>
      <c r="L324" s="295">
        <v>45809</v>
      </c>
      <c r="M324" s="295">
        <v>45931</v>
      </c>
      <c r="N324" s="20" t="s">
        <v>141</v>
      </c>
      <c r="O324" s="144" t="s">
        <v>4191</v>
      </c>
      <c r="P324" s="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ht="15.75">
      <c r="A325" s="69" t="s">
        <v>149</v>
      </c>
      <c r="B325" s="69">
        <v>212</v>
      </c>
      <c r="C325" s="15" t="s">
        <v>1110</v>
      </c>
      <c r="D325" s="1" t="s">
        <v>1111</v>
      </c>
      <c r="E325" s="1" t="s">
        <v>1111</v>
      </c>
      <c r="F325" s="1" t="s">
        <v>1111</v>
      </c>
      <c r="G325" s="1" t="s">
        <v>1111</v>
      </c>
      <c r="H325" s="64" t="s">
        <v>1140</v>
      </c>
      <c r="I325" s="1" t="s">
        <v>75</v>
      </c>
      <c r="J325" s="2">
        <v>6</v>
      </c>
      <c r="K325" s="42" t="str">
        <f>'[2]212'!$D$17</f>
        <v>Oratória, Retórica e Eloquência</v>
      </c>
      <c r="L325" s="295">
        <v>45809</v>
      </c>
      <c r="M325" s="295">
        <v>45962</v>
      </c>
      <c r="N325" s="20" t="s">
        <v>141</v>
      </c>
      <c r="O325" s="144" t="s">
        <v>208</v>
      </c>
      <c r="P325" s="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ht="15.75">
      <c r="A326" s="70"/>
      <c r="B326" s="70">
        <v>212</v>
      </c>
      <c r="C326" s="15" t="s">
        <v>996</v>
      </c>
      <c r="D326" s="1" t="s">
        <v>975</v>
      </c>
      <c r="E326" s="1" t="s">
        <v>975</v>
      </c>
      <c r="F326" s="1" t="s">
        <v>975</v>
      </c>
      <c r="G326" s="1" t="s">
        <v>1000</v>
      </c>
      <c r="H326" s="64" t="s">
        <v>1140</v>
      </c>
      <c r="I326" s="1" t="s">
        <v>75</v>
      </c>
      <c r="J326" s="2">
        <v>6</v>
      </c>
      <c r="K326" s="42" t="str">
        <f>'[2]212'!$F$17</f>
        <v>Organização e Legislação da Educação</v>
      </c>
      <c r="L326" s="295">
        <v>45809</v>
      </c>
      <c r="M326" s="295">
        <v>45931</v>
      </c>
      <c r="N326" s="20" t="s">
        <v>141</v>
      </c>
      <c r="O326" s="144" t="s">
        <v>243</v>
      </c>
      <c r="P326" s="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ht="15.75">
      <c r="A327" s="69" t="s">
        <v>149</v>
      </c>
      <c r="B327" s="69">
        <v>213</v>
      </c>
      <c r="C327" s="15" t="s">
        <v>913</v>
      </c>
      <c r="D327" s="1" t="s">
        <v>992</v>
      </c>
      <c r="E327" s="1" t="s">
        <v>992</v>
      </c>
      <c r="F327" s="1" t="s">
        <v>992</v>
      </c>
      <c r="G327" s="1" t="s">
        <v>1141</v>
      </c>
      <c r="H327" s="64" t="s">
        <v>1142</v>
      </c>
      <c r="I327" s="1" t="s">
        <v>76</v>
      </c>
      <c r="J327" s="2">
        <v>6</v>
      </c>
      <c r="K327" s="42" t="str">
        <f>'[2]213'!$D$17</f>
        <v>Diversidade e Inclusão Educacional</v>
      </c>
      <c r="L327" s="295">
        <v>45809</v>
      </c>
      <c r="M327" s="295">
        <v>45962</v>
      </c>
      <c r="N327" s="20" t="s">
        <v>141</v>
      </c>
      <c r="O327" s="144" t="s">
        <v>4191</v>
      </c>
      <c r="P327" s="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ht="15.75">
      <c r="A328" s="70"/>
      <c r="B328" s="70">
        <v>213</v>
      </c>
      <c r="C328" s="15" t="s">
        <v>996</v>
      </c>
      <c r="D328" s="1" t="s">
        <v>975</v>
      </c>
      <c r="E328" s="1" t="s">
        <v>975</v>
      </c>
      <c r="F328" s="1" t="s">
        <v>975</v>
      </c>
      <c r="G328" s="1" t="s">
        <v>1000</v>
      </c>
      <c r="H328" s="64" t="s">
        <v>1142</v>
      </c>
      <c r="I328" s="1" t="s">
        <v>76</v>
      </c>
      <c r="J328" s="2">
        <v>6</v>
      </c>
      <c r="K328" s="42" t="str">
        <f>'[2]213'!$F$17</f>
        <v>Organização e Legislação da Educação</v>
      </c>
      <c r="L328" s="295">
        <v>45809</v>
      </c>
      <c r="M328" s="295">
        <v>45931</v>
      </c>
      <c r="N328" s="20" t="s">
        <v>141</v>
      </c>
      <c r="O328" s="144" t="s">
        <v>243</v>
      </c>
      <c r="P328" s="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ht="15.75">
      <c r="A329" s="69" t="s">
        <v>149</v>
      </c>
      <c r="B329" s="69">
        <v>214</v>
      </c>
      <c r="C329" s="15" t="s">
        <v>996</v>
      </c>
      <c r="D329" s="1" t="s">
        <v>975</v>
      </c>
      <c r="E329" s="1" t="s">
        <v>975</v>
      </c>
      <c r="F329" s="1" t="s">
        <v>975</v>
      </c>
      <c r="G329" s="1" t="s">
        <v>1000</v>
      </c>
      <c r="H329" s="64" t="s">
        <v>1143</v>
      </c>
      <c r="I329" s="1" t="s">
        <v>77</v>
      </c>
      <c r="J329" s="2">
        <v>6</v>
      </c>
      <c r="K329" s="42" t="str">
        <f>'[2]214'!$D$17</f>
        <v>Organização e Legislação da Educação</v>
      </c>
      <c r="L329" s="295">
        <v>45809</v>
      </c>
      <c r="M329" s="295">
        <v>45962</v>
      </c>
      <c r="N329" s="20" t="s">
        <v>141</v>
      </c>
      <c r="O329" s="144" t="s">
        <v>243</v>
      </c>
      <c r="P329" s="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ht="15.75">
      <c r="A330" s="70"/>
      <c r="B330" s="70">
        <v>214</v>
      </c>
      <c r="C330" s="15" t="s">
        <v>1003</v>
      </c>
      <c r="D330" s="1" t="s">
        <v>1004</v>
      </c>
      <c r="E330" s="1" t="s">
        <v>1129</v>
      </c>
      <c r="F330" s="1" t="s">
        <v>1129</v>
      </c>
      <c r="G330" s="1" t="s">
        <v>1006</v>
      </c>
      <c r="H330" s="64" t="s">
        <v>1143</v>
      </c>
      <c r="I330" s="1" t="s">
        <v>77</v>
      </c>
      <c r="J330" s="2">
        <v>6</v>
      </c>
      <c r="K330" s="42" t="str">
        <f>'[2]214'!$F$17</f>
        <v>Psicopedagogia Institucional - Diagnóstico e Intervenção</v>
      </c>
      <c r="L330" s="295">
        <v>45809</v>
      </c>
      <c r="M330" s="295">
        <v>45931</v>
      </c>
      <c r="N330" s="20" t="s">
        <v>141</v>
      </c>
      <c r="O330" s="144" t="s">
        <v>243</v>
      </c>
      <c r="P330" s="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ht="15.75">
      <c r="A331" s="69" t="s">
        <v>132</v>
      </c>
      <c r="B331" s="69">
        <v>215</v>
      </c>
      <c r="C331" s="15" t="s">
        <v>1144</v>
      </c>
      <c r="D331" s="1" t="s">
        <v>1145</v>
      </c>
      <c r="E331" s="1" t="s">
        <v>1144</v>
      </c>
      <c r="F331" s="1" t="s">
        <v>1144</v>
      </c>
      <c r="G331" s="1" t="s">
        <v>1147</v>
      </c>
      <c r="H331" s="64" t="s">
        <v>2079</v>
      </c>
      <c r="I331" s="1" t="s">
        <v>78</v>
      </c>
      <c r="J331" s="2">
        <v>6</v>
      </c>
      <c r="K331" s="42" t="str">
        <f>'[2]215'!$D$17</f>
        <v>Tratamento da água e efluentes</v>
      </c>
      <c r="L331" s="295">
        <v>45809</v>
      </c>
      <c r="M331" s="295">
        <v>45962</v>
      </c>
      <c r="N331" s="20" t="s">
        <v>4182</v>
      </c>
      <c r="O331" s="144" t="s">
        <v>213</v>
      </c>
      <c r="P331" s="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ht="15.75">
      <c r="A332" s="70"/>
      <c r="B332" s="70">
        <v>215</v>
      </c>
      <c r="C332" s="15" t="s">
        <v>1149</v>
      </c>
      <c r="D332" s="1" t="s">
        <v>989</v>
      </c>
      <c r="E332" s="1" t="s">
        <v>988</v>
      </c>
      <c r="F332" s="1" t="s">
        <v>988</v>
      </c>
      <c r="G332" s="1" t="s">
        <v>1150</v>
      </c>
      <c r="H332" s="64" t="s">
        <v>2079</v>
      </c>
      <c r="I332" s="1" t="s">
        <v>78</v>
      </c>
      <c r="J332" s="2">
        <v>6</v>
      </c>
      <c r="K332" s="42" t="str">
        <f>'[2]215'!$F$17</f>
        <v>Meio ambiente e qualidade de vida</v>
      </c>
      <c r="L332" s="295">
        <v>45809</v>
      </c>
      <c r="M332" s="295">
        <v>45931</v>
      </c>
      <c r="N332" s="20" t="s">
        <v>4182</v>
      </c>
      <c r="O332" s="144" t="s">
        <v>240</v>
      </c>
      <c r="P332" s="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>
      <c r="A333" s="69" t="s">
        <v>132</v>
      </c>
      <c r="B333" s="69">
        <v>216</v>
      </c>
      <c r="C333" s="15" t="s">
        <v>992</v>
      </c>
      <c r="D333" s="1" t="s">
        <v>1151</v>
      </c>
      <c r="E333" s="1" t="s">
        <v>1151</v>
      </c>
      <c r="F333" s="1" t="s">
        <v>1151</v>
      </c>
      <c r="G333" s="1" t="s">
        <v>1151</v>
      </c>
      <c r="H333" s="64" t="s">
        <v>1152</v>
      </c>
      <c r="I333" s="1" t="s">
        <v>79</v>
      </c>
      <c r="J333" s="2">
        <v>6</v>
      </c>
      <c r="K333" s="42" t="str">
        <f>'[2]216'!$D$17</f>
        <v>Prevenção e Tratamento de não Conformidades</v>
      </c>
      <c r="L333" s="295">
        <v>45809</v>
      </c>
      <c r="M333" s="295">
        <v>45962</v>
      </c>
      <c r="N333" s="20" t="s">
        <v>4182</v>
      </c>
      <c r="O333" s="144" t="s">
        <v>240</v>
      </c>
      <c r="P333" s="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ht="15.75">
      <c r="A334" s="70"/>
      <c r="B334" s="70">
        <v>216</v>
      </c>
      <c r="C334" s="15" t="s">
        <v>964</v>
      </c>
      <c r="D334" s="1" t="s">
        <v>965</v>
      </c>
      <c r="E334" s="1" t="s">
        <v>966</v>
      </c>
      <c r="F334" s="1" t="s">
        <v>966</v>
      </c>
      <c r="G334" s="1" t="s">
        <v>1153</v>
      </c>
      <c r="H334" s="64" t="s">
        <v>1152</v>
      </c>
      <c r="I334" s="1" t="s">
        <v>79</v>
      </c>
      <c r="J334" s="2">
        <v>6</v>
      </c>
      <c r="K334" s="42" t="str">
        <f>'[2]216'!$F$17</f>
        <v>Administração Financeira e Orçamentária</v>
      </c>
      <c r="L334" s="295">
        <v>45809</v>
      </c>
      <c r="M334" s="295">
        <v>45931</v>
      </c>
      <c r="N334" s="20" t="s">
        <v>4182</v>
      </c>
      <c r="O334" s="144" t="s">
        <v>198</v>
      </c>
      <c r="P334" s="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ht="15.75">
      <c r="A335" s="69" t="s">
        <v>132</v>
      </c>
      <c r="B335" s="69">
        <v>217</v>
      </c>
      <c r="C335" s="15" t="s">
        <v>1111</v>
      </c>
      <c r="D335" s="1" t="s">
        <v>1154</v>
      </c>
      <c r="E335" s="1" t="s">
        <v>1155</v>
      </c>
      <c r="F335" s="1" t="s">
        <v>1155</v>
      </c>
      <c r="G335" s="1" t="s">
        <v>1155</v>
      </c>
      <c r="H335" s="64" t="s">
        <v>1156</v>
      </c>
      <c r="I335" s="1" t="s">
        <v>80</v>
      </c>
      <c r="J335" s="2">
        <v>6</v>
      </c>
      <c r="K335" s="42" t="str">
        <f>'[2]217'!$D$17</f>
        <v>Planejamento Tributário</v>
      </c>
      <c r="L335" s="295">
        <v>45809</v>
      </c>
      <c r="M335" s="295">
        <v>45962</v>
      </c>
      <c r="N335" s="20" t="s">
        <v>4182</v>
      </c>
      <c r="O335" s="144" t="s">
        <v>213</v>
      </c>
      <c r="P335" s="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ht="15.75">
      <c r="A336" s="70"/>
      <c r="B336" s="70">
        <v>217</v>
      </c>
      <c r="C336" s="15" t="s">
        <v>969</v>
      </c>
      <c r="D336" s="1" t="s">
        <v>970</v>
      </c>
      <c r="E336" s="1" t="s">
        <v>972</v>
      </c>
      <c r="F336" s="1" t="s">
        <v>972</v>
      </c>
      <c r="G336" s="1" t="s">
        <v>973</v>
      </c>
      <c r="H336" s="64" t="s">
        <v>1156</v>
      </c>
      <c r="I336" s="1" t="s">
        <v>80</v>
      </c>
      <c r="J336" s="2">
        <v>6</v>
      </c>
      <c r="K336" s="42" t="str">
        <f>'[2]217'!$F$17</f>
        <v>Contabilidade Avançada</v>
      </c>
      <c r="L336" s="295">
        <v>45809</v>
      </c>
      <c r="M336" s="295">
        <v>45931</v>
      </c>
      <c r="N336" s="20" t="s">
        <v>4182</v>
      </c>
      <c r="O336" s="144" t="s">
        <v>4206</v>
      </c>
      <c r="P336" s="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ht="15.75">
      <c r="A337" s="69" t="s">
        <v>132</v>
      </c>
      <c r="B337" s="69">
        <v>218</v>
      </c>
      <c r="C337" s="15" t="s">
        <v>1157</v>
      </c>
      <c r="D337" s="1" t="s">
        <v>1158</v>
      </c>
      <c r="E337" s="1" t="s">
        <v>1160</v>
      </c>
      <c r="F337" s="1" t="s">
        <v>1160</v>
      </c>
      <c r="G337" s="1" t="s">
        <v>1161</v>
      </c>
      <c r="H337" s="64" t="s">
        <v>1162</v>
      </c>
      <c r="I337" s="1" t="s">
        <v>81</v>
      </c>
      <c r="J337" s="2">
        <v>6</v>
      </c>
      <c r="K337" s="42" t="str">
        <f>'[2]218'!$D$17</f>
        <v>Divisão e Modelagem de Cargos</v>
      </c>
      <c r="L337" s="295">
        <v>45809</v>
      </c>
      <c r="M337" s="295">
        <v>45962</v>
      </c>
      <c r="N337" s="20" t="s">
        <v>4182</v>
      </c>
      <c r="O337" s="144" t="s">
        <v>4187</v>
      </c>
      <c r="P337" s="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ht="15.75">
      <c r="A338" s="70"/>
      <c r="B338" s="70">
        <v>218</v>
      </c>
      <c r="C338" s="15" t="s">
        <v>975</v>
      </c>
      <c r="D338" s="1" t="s">
        <v>976</v>
      </c>
      <c r="E338" s="1" t="s">
        <v>978</v>
      </c>
      <c r="F338" s="1" t="s">
        <v>978</v>
      </c>
      <c r="G338" s="1" t="s">
        <v>979</v>
      </c>
      <c r="H338" s="64" t="s">
        <v>1162</v>
      </c>
      <c r="I338" s="1" t="s">
        <v>81</v>
      </c>
      <c r="J338" s="2">
        <v>6</v>
      </c>
      <c r="K338" s="42" t="str">
        <f>'[2]218'!$F$17</f>
        <v>Gestão de Departamento Pessoal</v>
      </c>
      <c r="L338" s="295">
        <v>45809</v>
      </c>
      <c r="M338" s="295">
        <v>45931</v>
      </c>
      <c r="N338" s="20" t="s">
        <v>4182</v>
      </c>
      <c r="O338" s="15" t="s">
        <v>183</v>
      </c>
      <c r="P338" s="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ht="15.75">
      <c r="A339" s="69" t="s">
        <v>113</v>
      </c>
      <c r="B339" s="69">
        <v>219</v>
      </c>
      <c r="C339" s="15" t="s">
        <v>1163</v>
      </c>
      <c r="D339" s="1" t="s">
        <v>1164</v>
      </c>
      <c r="E339" s="1" t="s">
        <v>1165</v>
      </c>
      <c r="F339" s="1" t="s">
        <v>1165</v>
      </c>
      <c r="G339" s="1" t="s">
        <v>1165</v>
      </c>
      <c r="H339" s="64" t="s">
        <v>1166</v>
      </c>
      <c r="I339" s="1" t="s">
        <v>82</v>
      </c>
      <c r="J339" s="2">
        <v>6</v>
      </c>
      <c r="K339" s="42" t="str">
        <f>'[2]219'!$D$17</f>
        <v>Ética e Cidadania</v>
      </c>
      <c r="L339" s="295">
        <v>45809</v>
      </c>
      <c r="M339" s="295">
        <v>45962</v>
      </c>
      <c r="N339" s="20" t="s">
        <v>4177</v>
      </c>
      <c r="O339" s="144" t="s">
        <v>4191</v>
      </c>
      <c r="P339" s="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ht="15.75">
      <c r="A340" s="70"/>
      <c r="B340" s="70">
        <v>219</v>
      </c>
      <c r="C340" s="15" t="s">
        <v>985</v>
      </c>
      <c r="D340" s="1" t="s">
        <v>985</v>
      </c>
      <c r="E340" s="1" t="s">
        <v>1167</v>
      </c>
      <c r="F340" s="1" t="s">
        <v>1167</v>
      </c>
      <c r="G340" s="1" t="s">
        <v>986</v>
      </c>
      <c r="H340" s="64" t="s">
        <v>1166</v>
      </c>
      <c r="I340" s="1" t="s">
        <v>82</v>
      </c>
      <c r="J340" s="2">
        <v>6</v>
      </c>
      <c r="K340" s="42" t="str">
        <f>'[2]219'!$F$17</f>
        <v>Fundamentos da administração</v>
      </c>
      <c r="L340" s="295">
        <v>45809</v>
      </c>
      <c r="M340" s="295">
        <v>45931</v>
      </c>
      <c r="N340" s="20" t="s">
        <v>4177</v>
      </c>
      <c r="O340" s="144" t="s">
        <v>198</v>
      </c>
      <c r="P340" s="1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ht="26.25">
      <c r="A341" s="3" t="s">
        <v>164</v>
      </c>
      <c r="B341" s="420">
        <v>220</v>
      </c>
      <c r="C341" s="15" t="s">
        <v>1168</v>
      </c>
      <c r="D341" s="1" t="s">
        <v>943</v>
      </c>
      <c r="E341" s="1" t="s">
        <v>943</v>
      </c>
      <c r="F341" s="1" t="s">
        <v>943</v>
      </c>
      <c r="G341" s="1" t="s">
        <v>943</v>
      </c>
      <c r="H341" s="64" t="s">
        <v>1169</v>
      </c>
      <c r="I341" s="1" t="s">
        <v>83</v>
      </c>
      <c r="J341" s="2">
        <v>6</v>
      </c>
      <c r="K341" s="42" t="str">
        <f>'[2]220'!$D$17</f>
        <v>Análise estatística de dados</v>
      </c>
      <c r="L341" s="295">
        <v>45809</v>
      </c>
      <c r="M341" s="295">
        <v>45962</v>
      </c>
      <c r="N341" s="74" t="s">
        <v>133</v>
      </c>
      <c r="O341" s="144" t="s">
        <v>235</v>
      </c>
      <c r="P341" s="276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4"/>
    </row>
    <row r="342" spans="1:32" ht="15.75">
      <c r="A342" s="2" t="s">
        <v>164</v>
      </c>
      <c r="B342" s="421"/>
      <c r="C342" s="1" t="s">
        <v>1170</v>
      </c>
      <c r="D342" s="1" t="s">
        <v>1171</v>
      </c>
      <c r="E342" s="1" t="s">
        <v>1171</v>
      </c>
      <c r="F342" s="1" t="s">
        <v>1171</v>
      </c>
      <c r="G342" s="1" t="s">
        <v>1171</v>
      </c>
      <c r="H342" s="64" t="s">
        <v>1169</v>
      </c>
      <c r="I342" s="1" t="s">
        <v>83</v>
      </c>
      <c r="J342" s="2">
        <v>6</v>
      </c>
      <c r="K342" s="42" t="str">
        <f>'[2]220'!$F$17</f>
        <v xml:space="preserve">Machine learning </v>
      </c>
      <c r="L342" s="295">
        <v>45809</v>
      </c>
      <c r="M342" s="295">
        <v>45931</v>
      </c>
      <c r="N342" s="20" t="s">
        <v>133</v>
      </c>
      <c r="O342" s="44" t="s">
        <v>4418</v>
      </c>
      <c r="P342" s="13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ht="15.75">
      <c r="A343" s="4" t="s">
        <v>164</v>
      </c>
      <c r="B343" s="420">
        <v>221</v>
      </c>
      <c r="C343" s="13" t="s">
        <v>945</v>
      </c>
      <c r="D343" s="13" t="s">
        <v>946</v>
      </c>
      <c r="E343" s="1" t="s">
        <v>947</v>
      </c>
      <c r="F343" s="1" t="s">
        <v>947</v>
      </c>
      <c r="G343" s="1" t="s">
        <v>947</v>
      </c>
      <c r="H343" s="64" t="s">
        <v>1172</v>
      </c>
      <c r="I343" s="1" t="s">
        <v>84</v>
      </c>
      <c r="J343" s="2">
        <v>6</v>
      </c>
      <c r="K343" s="42" t="str">
        <f>'[2]221'!$D$17</f>
        <v>Fundamentos em segurança da informação</v>
      </c>
      <c r="L343" s="295">
        <v>45809</v>
      </c>
      <c r="M343" s="295">
        <v>45962</v>
      </c>
      <c r="N343" s="20" t="s">
        <v>133</v>
      </c>
      <c r="O343" s="15" t="s">
        <v>235</v>
      </c>
      <c r="P343" s="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ht="15.75">
      <c r="A344" s="2" t="s">
        <v>164</v>
      </c>
      <c r="B344" s="421"/>
      <c r="C344" s="1" t="s">
        <v>1171</v>
      </c>
      <c r="D344" s="1" t="s">
        <v>1171</v>
      </c>
      <c r="E344" s="1" t="s">
        <v>1171</v>
      </c>
      <c r="F344" s="1" t="s">
        <v>1171</v>
      </c>
      <c r="G344" s="1" t="s">
        <v>1171</v>
      </c>
      <c r="H344" s="64" t="s">
        <v>1172</v>
      </c>
      <c r="I344" s="1" t="s">
        <v>84</v>
      </c>
      <c r="J344" s="2">
        <v>6</v>
      </c>
      <c r="K344" s="42" t="str">
        <f>'[2]221'!$F$17</f>
        <v xml:space="preserve">Machine learning </v>
      </c>
      <c r="L344" s="295">
        <v>45809</v>
      </c>
      <c r="M344" s="295">
        <v>45931</v>
      </c>
      <c r="N344" s="20" t="s">
        <v>133</v>
      </c>
      <c r="O344" s="15" t="s">
        <v>4418</v>
      </c>
      <c r="P344" s="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ht="15.75">
      <c r="A345" s="2" t="s">
        <v>164</v>
      </c>
      <c r="B345" s="420">
        <v>222</v>
      </c>
      <c r="C345" s="1" t="s">
        <v>949</v>
      </c>
      <c r="D345" s="1" t="s">
        <v>949</v>
      </c>
      <c r="E345" s="1" t="s">
        <v>949</v>
      </c>
      <c r="F345" s="1" t="s">
        <v>949</v>
      </c>
      <c r="G345" s="1" t="s">
        <v>949</v>
      </c>
      <c r="H345" s="64" t="s">
        <v>1173</v>
      </c>
      <c r="I345" s="1" t="s">
        <v>85</v>
      </c>
      <c r="J345" s="2">
        <v>6</v>
      </c>
      <c r="K345" s="42" t="str">
        <f>'[2]222'!$D$17</f>
        <v xml:space="preserve">Zero to hero </v>
      </c>
      <c r="L345" s="295">
        <v>45809</v>
      </c>
      <c r="M345" s="295">
        <v>45962</v>
      </c>
      <c r="N345" s="20" t="s">
        <v>133</v>
      </c>
      <c r="O345" s="15" t="s">
        <v>4418</v>
      </c>
      <c r="P345" s="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ht="15.75">
      <c r="A346" s="2" t="s">
        <v>164</v>
      </c>
      <c r="B346" s="421"/>
      <c r="C346" s="1" t="s">
        <v>1174</v>
      </c>
      <c r="D346" s="1" t="s">
        <v>1174</v>
      </c>
      <c r="E346" s="1" t="s">
        <v>1174</v>
      </c>
      <c r="F346" s="1" t="s">
        <v>1174</v>
      </c>
      <c r="G346" s="1" t="s">
        <v>1174</v>
      </c>
      <c r="H346" s="64" t="s">
        <v>1173</v>
      </c>
      <c r="I346" s="1" t="s">
        <v>85</v>
      </c>
      <c r="J346" s="2">
        <v>6</v>
      </c>
      <c r="K346" s="42" t="str">
        <f>'[2]222'!$F$17</f>
        <v xml:space="preserve">BRANDING  </v>
      </c>
      <c r="L346" s="295">
        <v>45809</v>
      </c>
      <c r="M346" s="295">
        <v>45931</v>
      </c>
      <c r="N346" s="20" t="s">
        <v>133</v>
      </c>
      <c r="O346" s="144" t="s">
        <v>198</v>
      </c>
      <c r="P346" s="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ht="15.75">
      <c r="A347" s="2" t="s">
        <v>164</v>
      </c>
      <c r="B347" s="420">
        <v>223</v>
      </c>
      <c r="C347" s="1" t="s">
        <v>951</v>
      </c>
      <c r="D347" s="1" t="s">
        <v>951</v>
      </c>
      <c r="E347" s="1" t="s">
        <v>951</v>
      </c>
      <c r="F347" s="1" t="s">
        <v>951</v>
      </c>
      <c r="G347" s="1" t="s">
        <v>951</v>
      </c>
      <c r="H347" s="64" t="s">
        <v>1176</v>
      </c>
      <c r="I347" s="1" t="s">
        <v>86</v>
      </c>
      <c r="J347" s="2">
        <v>6</v>
      </c>
      <c r="K347" s="42" t="str">
        <f>'[2]223'!$D$17</f>
        <v>pentesting</v>
      </c>
      <c r="L347" s="295">
        <v>45809</v>
      </c>
      <c r="M347" s="295">
        <v>45962</v>
      </c>
      <c r="N347" s="20" t="s">
        <v>133</v>
      </c>
      <c r="O347" s="15" t="s">
        <v>235</v>
      </c>
      <c r="P347" s="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ht="15.75">
      <c r="A348" s="2" t="s">
        <v>164</v>
      </c>
      <c r="B348" s="421"/>
      <c r="C348" s="1" t="s">
        <v>1065</v>
      </c>
      <c r="D348" s="1" t="s">
        <v>410</v>
      </c>
      <c r="E348" s="1" t="s">
        <v>410</v>
      </c>
      <c r="F348" s="1" t="s">
        <v>410</v>
      </c>
      <c r="G348" s="1" t="s">
        <v>410</v>
      </c>
      <c r="H348" s="64" t="s">
        <v>1176</v>
      </c>
      <c r="I348" s="1" t="s">
        <v>86</v>
      </c>
      <c r="J348" s="2">
        <v>6</v>
      </c>
      <c r="K348" s="42" t="str">
        <f>'[2]223'!$F$17</f>
        <v>Direito digital</v>
      </c>
      <c r="L348" s="295">
        <v>45809</v>
      </c>
      <c r="M348" s="295">
        <v>45931</v>
      </c>
      <c r="N348" s="20" t="s">
        <v>133</v>
      </c>
      <c r="O348" s="15" t="s">
        <v>139</v>
      </c>
      <c r="P348" s="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ht="15.75">
      <c r="A349" s="2" t="s">
        <v>164</v>
      </c>
      <c r="B349" s="420">
        <v>224</v>
      </c>
      <c r="C349" s="1" t="s">
        <v>953</v>
      </c>
      <c r="D349" s="1" t="s">
        <v>953</v>
      </c>
      <c r="E349" s="1" t="s">
        <v>953</v>
      </c>
      <c r="F349" s="1" t="s">
        <v>953</v>
      </c>
      <c r="G349" s="1" t="s">
        <v>953</v>
      </c>
      <c r="H349" s="64" t="s">
        <v>1177</v>
      </c>
      <c r="I349" s="1" t="s">
        <v>87</v>
      </c>
      <c r="J349" s="2">
        <v>6</v>
      </c>
      <c r="K349" s="42" t="str">
        <f>'[2]224'!$D$17</f>
        <v xml:space="preserve">DEVOPS FRAMEWORK - FERRAMENTAS EM NUVEM </v>
      </c>
      <c r="L349" s="295">
        <v>45809</v>
      </c>
      <c r="M349" s="295">
        <v>45962</v>
      </c>
      <c r="N349" s="20" t="s">
        <v>133</v>
      </c>
      <c r="O349" s="15" t="s">
        <v>4418</v>
      </c>
      <c r="P349" s="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ht="15.75">
      <c r="A350" s="2" t="s">
        <v>164</v>
      </c>
      <c r="B350" s="421"/>
      <c r="C350" s="1" t="s">
        <v>1178</v>
      </c>
      <c r="D350" s="1" t="s">
        <v>1013</v>
      </c>
      <c r="E350" s="1" t="s">
        <v>1178</v>
      </c>
      <c r="F350" s="1" t="s">
        <v>1178</v>
      </c>
      <c r="G350" s="1" t="s">
        <v>1178</v>
      </c>
      <c r="H350" s="64" t="s">
        <v>1177</v>
      </c>
      <c r="I350" s="1" t="s">
        <v>87</v>
      </c>
      <c r="J350" s="2">
        <v>6</v>
      </c>
      <c r="K350" s="42" t="str">
        <f>'[2]224'!$F$17</f>
        <v>Infraestrutura de Data Science</v>
      </c>
      <c r="L350" s="295">
        <v>45809</v>
      </c>
      <c r="M350" s="295">
        <v>45931</v>
      </c>
      <c r="N350" s="20" t="s">
        <v>133</v>
      </c>
      <c r="O350" s="15" t="s">
        <v>4418</v>
      </c>
      <c r="P350" s="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ht="15.75">
      <c r="A351" s="2" t="s">
        <v>164</v>
      </c>
      <c r="B351" s="420">
        <v>225</v>
      </c>
      <c r="C351" s="1" t="s">
        <v>955</v>
      </c>
      <c r="D351" s="1" t="s">
        <v>956</v>
      </c>
      <c r="E351" s="1" t="s">
        <v>955</v>
      </c>
      <c r="F351" s="1" t="s">
        <v>955</v>
      </c>
      <c r="G351" s="1" t="s">
        <v>955</v>
      </c>
      <c r="H351" s="64" t="s">
        <v>1179</v>
      </c>
      <c r="I351" s="1" t="s">
        <v>88</v>
      </c>
      <c r="J351" s="2">
        <v>6</v>
      </c>
      <c r="K351" s="42" t="str">
        <f>'[2]225'!$D$17</f>
        <v>Responsabilidade social nas mídias digitais no momento 5.0</v>
      </c>
      <c r="L351" s="295">
        <v>45809</v>
      </c>
      <c r="M351" s="295">
        <v>45962</v>
      </c>
      <c r="N351" s="20" t="s">
        <v>133</v>
      </c>
      <c r="O351" s="15" t="s">
        <v>4418</v>
      </c>
      <c r="P351" s="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ht="15.75">
      <c r="A352" s="2" t="s">
        <v>164</v>
      </c>
      <c r="B352" s="421"/>
      <c r="C352" s="1" t="s">
        <v>1180</v>
      </c>
      <c r="D352" s="1" t="s">
        <v>1181</v>
      </c>
      <c r="E352" s="1" t="s">
        <v>1180</v>
      </c>
      <c r="F352" s="1" t="s">
        <v>1180</v>
      </c>
      <c r="G352" s="1" t="s">
        <v>1180</v>
      </c>
      <c r="H352" s="64" t="s">
        <v>1179</v>
      </c>
      <c r="I352" s="1" t="s">
        <v>88</v>
      </c>
      <c r="J352" s="2">
        <v>6</v>
      </c>
      <c r="K352" s="42" t="str">
        <f>'[2]225'!$F$17</f>
        <v>Perícia em crimes informáticos</v>
      </c>
      <c r="L352" s="295">
        <v>45809</v>
      </c>
      <c r="M352" s="295">
        <v>45931</v>
      </c>
      <c r="N352" s="20" t="s">
        <v>133</v>
      </c>
      <c r="O352" s="15" t="s">
        <v>139</v>
      </c>
      <c r="P352" s="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4" ht="15.75">
      <c r="A353" s="2" t="s">
        <v>164</v>
      </c>
      <c r="B353" s="420">
        <v>226</v>
      </c>
      <c r="C353" s="1" t="s">
        <v>959</v>
      </c>
      <c r="D353" s="1" t="s">
        <v>960</v>
      </c>
      <c r="E353" s="1" t="s">
        <v>959</v>
      </c>
      <c r="F353" s="1" t="s">
        <v>959</v>
      </c>
      <c r="G353" s="1" t="s">
        <v>959</v>
      </c>
      <c r="H353" s="64" t="s">
        <v>1183</v>
      </c>
      <c r="I353" s="1" t="s">
        <v>89</v>
      </c>
      <c r="J353" s="2">
        <v>6</v>
      </c>
      <c r="K353" s="42" t="str">
        <f>'[2]226'!$D$17</f>
        <v>logística 4.0</v>
      </c>
      <c r="L353" s="295">
        <v>45809</v>
      </c>
      <c r="M353" s="295">
        <v>45962</v>
      </c>
      <c r="N353" s="20" t="s">
        <v>133</v>
      </c>
      <c r="O353" s="144" t="s">
        <v>213</v>
      </c>
      <c r="P353" s="1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4" ht="15.75">
      <c r="A354" s="2" t="s">
        <v>164</v>
      </c>
      <c r="B354" s="421"/>
      <c r="C354" s="1" t="s">
        <v>1184</v>
      </c>
      <c r="D354" s="1" t="s">
        <v>410</v>
      </c>
      <c r="E354" s="1" t="s">
        <v>410</v>
      </c>
      <c r="F354" s="1" t="s">
        <v>410</v>
      </c>
      <c r="G354" s="1" t="s">
        <v>1065</v>
      </c>
      <c r="H354" s="64" t="s">
        <v>1183</v>
      </c>
      <c r="I354" s="1" t="s">
        <v>89</v>
      </c>
      <c r="J354" s="2">
        <v>6</v>
      </c>
      <c r="K354" s="42" t="str">
        <f>'[2]226'!$F$17</f>
        <v xml:space="preserve">DIREITO DIGITAL  </v>
      </c>
      <c r="L354" s="295">
        <v>45809</v>
      </c>
      <c r="M354" s="295">
        <v>45931</v>
      </c>
      <c r="N354" s="20" t="s">
        <v>133</v>
      </c>
      <c r="O354" s="15" t="s">
        <v>139</v>
      </c>
      <c r="P354" s="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4" ht="15.75">
      <c r="A355" s="2" t="s">
        <v>164</v>
      </c>
      <c r="B355" s="420">
        <v>227</v>
      </c>
      <c r="C355" s="1" t="s">
        <v>409</v>
      </c>
      <c r="D355" s="1" t="s">
        <v>962</v>
      </c>
      <c r="E355" s="1" t="s">
        <v>409</v>
      </c>
      <c r="F355" s="1" t="s">
        <v>409</v>
      </c>
      <c r="G355" s="1" t="s">
        <v>409</v>
      </c>
      <c r="H355" s="64" t="s">
        <v>1185</v>
      </c>
      <c r="I355" s="1" t="s">
        <v>90</v>
      </c>
      <c r="J355" s="2">
        <v>6</v>
      </c>
      <c r="K355" s="42" t="str">
        <f>'[2]227'!$D$17</f>
        <v>DEVOPS</v>
      </c>
      <c r="L355" s="295">
        <v>45809</v>
      </c>
      <c r="M355" s="295">
        <v>45962</v>
      </c>
      <c r="N355" s="20" t="s">
        <v>133</v>
      </c>
      <c r="O355" s="15" t="s">
        <v>4418</v>
      </c>
      <c r="P355" s="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4" ht="15.75">
      <c r="A356" s="2" t="s">
        <v>164</v>
      </c>
      <c r="B356" s="421"/>
      <c r="C356" s="1" t="s">
        <v>1060</v>
      </c>
      <c r="D356" s="1" t="s">
        <v>1061</v>
      </c>
      <c r="E356" s="1" t="s">
        <v>1062</v>
      </c>
      <c r="F356" s="1" t="s">
        <v>1062</v>
      </c>
      <c r="G356" s="1" t="s">
        <v>1062</v>
      </c>
      <c r="H356" s="64" t="s">
        <v>1185</v>
      </c>
      <c r="I356" s="1" t="s">
        <v>90</v>
      </c>
      <c r="J356" s="2">
        <v>6</v>
      </c>
      <c r="K356" s="42" t="str">
        <f>'[2]227'!$F$17</f>
        <v>Gestão ágil de projetos</v>
      </c>
      <c r="L356" s="295">
        <v>45809</v>
      </c>
      <c r="M356" s="295">
        <v>45931</v>
      </c>
      <c r="N356" s="20" t="s">
        <v>133</v>
      </c>
      <c r="O356" s="144" t="s">
        <v>198</v>
      </c>
      <c r="P356" s="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4" ht="15.75">
      <c r="A357" s="2" t="s">
        <v>113</v>
      </c>
      <c r="B357" s="64">
        <v>228</v>
      </c>
      <c r="C357" s="1" t="s">
        <v>1186</v>
      </c>
      <c r="D357" s="1" t="s">
        <v>1187</v>
      </c>
      <c r="E357" s="1" t="s">
        <v>1186</v>
      </c>
      <c r="F357" s="1" t="s">
        <v>1186</v>
      </c>
      <c r="G357" s="1" t="s">
        <v>1186</v>
      </c>
      <c r="H357" s="64" t="s">
        <v>1188</v>
      </c>
      <c r="I357" s="1" t="s">
        <v>91</v>
      </c>
      <c r="J357" s="2">
        <v>12</v>
      </c>
      <c r="K357" s="42" t="str">
        <f>'[2]228'!$D$17</f>
        <v>INTELIGÊNCIA E SEGURANÇA PÚBLICA</v>
      </c>
      <c r="L357" s="295">
        <v>45658</v>
      </c>
      <c r="M357" s="295">
        <v>45962</v>
      </c>
      <c r="N357" s="20" t="s">
        <v>4182</v>
      </c>
      <c r="O357" s="15" t="s">
        <v>139</v>
      </c>
      <c r="P357" s="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4" ht="15.75">
      <c r="A358" s="2" t="s">
        <v>113</v>
      </c>
      <c r="B358" s="420">
        <v>229</v>
      </c>
      <c r="C358" s="1" t="s">
        <v>1186</v>
      </c>
      <c r="D358" s="1" t="s">
        <v>1187</v>
      </c>
      <c r="E358" s="1" t="s">
        <v>1186</v>
      </c>
      <c r="F358" s="1" t="s">
        <v>1186</v>
      </c>
      <c r="G358" s="1" t="s">
        <v>1186</v>
      </c>
      <c r="H358" s="64" t="s">
        <v>1189</v>
      </c>
      <c r="I358" s="1" t="s">
        <v>92</v>
      </c>
      <c r="J358" s="2">
        <v>6</v>
      </c>
      <c r="K358" s="42" t="str">
        <f>'[2]229'!$D$17</f>
        <v>INTELIGÊNCIA E SEGURANÇA PÚBLICA</v>
      </c>
      <c r="L358" s="295">
        <v>45809</v>
      </c>
      <c r="M358" s="295">
        <v>45962</v>
      </c>
      <c r="N358" s="20" t="s">
        <v>4182</v>
      </c>
      <c r="O358" s="15" t="s">
        <v>139</v>
      </c>
      <c r="P358" s="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4" ht="15.75">
      <c r="A359" s="3" t="s">
        <v>113</v>
      </c>
      <c r="B359" s="424"/>
      <c r="C359" s="11" t="s">
        <v>1190</v>
      </c>
      <c r="D359" s="11" t="s">
        <v>1191</v>
      </c>
      <c r="E359" s="11" t="s">
        <v>1190</v>
      </c>
      <c r="F359" s="11" t="s">
        <v>1190</v>
      </c>
      <c r="G359" s="11" t="s">
        <v>1190</v>
      </c>
      <c r="H359" s="109" t="s">
        <v>1189</v>
      </c>
      <c r="I359" s="11" t="s">
        <v>92</v>
      </c>
      <c r="J359" s="3">
        <v>6</v>
      </c>
      <c r="K359" s="255" t="str">
        <f>'[2]229'!$F$17</f>
        <v>GESTÃO ESTRATÉGICA NA SEGURANÇA PÚBLICA</v>
      </c>
      <c r="L359" s="295">
        <v>45809</v>
      </c>
      <c r="M359" s="295">
        <v>45931</v>
      </c>
      <c r="N359" s="104" t="s">
        <v>4182</v>
      </c>
      <c r="O359" s="144" t="s">
        <v>240</v>
      </c>
      <c r="P359" s="1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4" ht="15.75">
      <c r="A360" s="303" t="s">
        <v>1204</v>
      </c>
      <c r="B360" s="303" t="s">
        <v>1631</v>
      </c>
      <c r="C360" s="303" t="s">
        <v>95</v>
      </c>
      <c r="D360" s="309" t="s">
        <v>96</v>
      </c>
      <c r="E360" s="307" t="s">
        <v>1326</v>
      </c>
      <c r="F360" s="307" t="s">
        <v>1327</v>
      </c>
      <c r="G360" s="307" t="s">
        <v>100</v>
      </c>
      <c r="H360" s="307" t="s">
        <v>4478</v>
      </c>
      <c r="I360" s="303" t="s">
        <v>1193</v>
      </c>
      <c r="J360" s="303" t="s">
        <v>2</v>
      </c>
      <c r="K360" s="303" t="s">
        <v>1230</v>
      </c>
      <c r="L360" s="605" t="s">
        <v>1810</v>
      </c>
      <c r="M360" s="606"/>
      <c r="N360" s="303" t="s">
        <v>1330</v>
      </c>
      <c r="O360" s="303" t="s">
        <v>3285</v>
      </c>
      <c r="P360" s="30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4" ht="15.75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1" t="s">
        <v>1261</v>
      </c>
      <c r="J361" s="2">
        <v>6</v>
      </c>
      <c r="K361" s="1" t="str">
        <f>'[2]230'!$D$16</f>
        <v>PRINCÍPIOS ÉTICOS EM IA</v>
      </c>
      <c r="L361" s="176"/>
      <c r="M361" s="176"/>
      <c r="N361" s="2"/>
      <c r="O361" s="20"/>
      <c r="P361" s="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4" ht="15.75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1" t="s">
        <v>1261</v>
      </c>
      <c r="J362" s="2">
        <v>6</v>
      </c>
      <c r="K362" s="1" t="str">
        <f>'[2]230'!$F$16</f>
        <v>PROCESSAMENTO DE LINGUAGEM NATURAL (PLN)</v>
      </c>
      <c r="L362" s="176"/>
      <c r="M362" s="176"/>
      <c r="N362" s="2"/>
      <c r="O362" s="20"/>
      <c r="P362" s="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4" ht="15.7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89" t="s">
        <v>1265</v>
      </c>
      <c r="J363" s="6">
        <v>12</v>
      </c>
      <c r="K363" s="1" t="str">
        <f>'[2]231'!$D$13</f>
        <v>Planejamento Estratégico para Academias</v>
      </c>
      <c r="L363" s="177"/>
      <c r="M363" s="177"/>
      <c r="N363" s="6"/>
      <c r="O363" s="20"/>
      <c r="P363" s="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4" ht="15.75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89" t="s">
        <v>1267</v>
      </c>
      <c r="J364" s="175">
        <v>6</v>
      </c>
      <c r="K364" s="1" t="str">
        <f>'[2]232'!$D$13</f>
        <v>Planejamento Estratégico para Academias</v>
      </c>
      <c r="L364" s="176"/>
      <c r="M364" s="176"/>
      <c r="N364" s="2"/>
      <c r="O364" s="20"/>
      <c r="P364" s="1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4" ht="15.75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89" t="s">
        <v>1267</v>
      </c>
      <c r="J365" s="175">
        <v>6</v>
      </c>
      <c r="K365" s="1" t="str">
        <f>'[2]232'!$F$13</f>
        <v>Assessment, Coaching e Mentoring</v>
      </c>
      <c r="L365" s="176"/>
      <c r="M365" s="176"/>
      <c r="N365" s="2"/>
      <c r="O365" s="77"/>
      <c r="P365" s="144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4" ht="15.7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145" t="s">
        <v>1269</v>
      </c>
      <c r="J366" s="185">
        <v>12</v>
      </c>
      <c r="K366" s="1" t="str">
        <f>'[2]233'!$D$8</f>
        <v>A INCLUSÃO SOCIAL NA ÁREA EDUCACIONAL</v>
      </c>
      <c r="L366" s="176"/>
      <c r="M366" s="176"/>
      <c r="N366" s="2"/>
      <c r="O366" s="77"/>
      <c r="P366" s="144"/>
      <c r="Q366" s="15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</row>
    <row r="367" spans="1:34" ht="15.75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145" t="s">
        <v>1271</v>
      </c>
      <c r="J367" s="185">
        <v>6</v>
      </c>
      <c r="K367" s="1" t="str">
        <f>'[2]234'!$D$8</f>
        <v>A INCLUSÃO SOCIAL NA ÁREA EDUCACIONAL</v>
      </c>
      <c r="L367" s="176"/>
      <c r="M367" s="176"/>
      <c r="N367" s="2"/>
      <c r="O367" s="77"/>
      <c r="P367" s="144"/>
      <c r="Q367" s="15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</row>
    <row r="368" spans="1:34" ht="15.75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3813</v>
      </c>
      <c r="H368" s="379" t="s">
        <v>1270</v>
      </c>
      <c r="I368" s="145" t="s">
        <v>1271</v>
      </c>
      <c r="J368" s="185">
        <v>6</v>
      </c>
      <c r="K368" s="1" t="str">
        <f>'[2]234'!$F$8</f>
        <v>PSICOLOGIA SOCIAL</v>
      </c>
      <c r="L368" s="177"/>
      <c r="M368" s="177"/>
      <c r="N368" s="6"/>
      <c r="O368" s="77"/>
      <c r="P368" s="144"/>
      <c r="Q368" s="15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</row>
    <row r="369" spans="1:34" ht="15.75">
      <c r="A369" s="145"/>
      <c r="B369" s="185">
        <v>235</v>
      </c>
      <c r="C369" s="379" t="s">
        <v>1683</v>
      </c>
      <c r="D369" s="379" t="s">
        <v>3814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145" t="s">
        <v>1273</v>
      </c>
      <c r="J369" s="185">
        <v>12</v>
      </c>
      <c r="K369" s="1" t="str">
        <f>'[2]235'!$D$8</f>
        <v>NEUROPSICOLOGIA</v>
      </c>
      <c r="L369" s="176"/>
      <c r="M369" s="176"/>
      <c r="N369" s="2"/>
      <c r="O369" s="77"/>
      <c r="P369" s="144"/>
      <c r="Q369" s="15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</row>
    <row r="370" spans="1:34" ht="15.75">
      <c r="A370" s="145"/>
      <c r="B370" s="185">
        <v>236</v>
      </c>
      <c r="C370" s="379" t="s">
        <v>1683</v>
      </c>
      <c r="D370" s="398" t="s">
        <v>1684</v>
      </c>
      <c r="E370" s="379" t="s">
        <v>3817</v>
      </c>
      <c r="F370" s="379" t="s">
        <v>3817</v>
      </c>
      <c r="G370" s="379" t="s">
        <v>3818</v>
      </c>
      <c r="H370" s="379" t="s">
        <v>1274</v>
      </c>
      <c r="I370" s="145" t="s">
        <v>1275</v>
      </c>
      <c r="J370" s="185">
        <v>6</v>
      </c>
      <c r="K370" s="1" t="str">
        <f>'[2]236'!$D$8</f>
        <v>NEUROPSICOLOGIA</v>
      </c>
      <c r="L370" s="176"/>
      <c r="M370" s="176"/>
      <c r="N370" s="2"/>
      <c r="O370" s="77"/>
      <c r="P370" s="144"/>
      <c r="Q370" s="15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</row>
    <row r="371" spans="1:34" ht="15.75">
      <c r="A371" s="145"/>
      <c r="B371" s="185">
        <v>236</v>
      </c>
      <c r="C371" s="379" t="s">
        <v>1163</v>
      </c>
      <c r="D371" s="379" t="s">
        <v>1164</v>
      </c>
      <c r="E371" s="379" t="s">
        <v>3820</v>
      </c>
      <c r="F371" s="379" t="s">
        <v>3820</v>
      </c>
      <c r="G371" s="379" t="s">
        <v>3813</v>
      </c>
      <c r="H371" s="379" t="s">
        <v>1274</v>
      </c>
      <c r="I371" s="145" t="s">
        <v>1275</v>
      </c>
      <c r="J371" s="185">
        <v>6</v>
      </c>
      <c r="K371" s="1" t="str">
        <f>'[2]236'!$F$8</f>
        <v>AVALIAÇÃO PSICOLÓGICA</v>
      </c>
      <c r="L371" s="176"/>
      <c r="M371" s="176"/>
      <c r="N371" s="2"/>
      <c r="O371" s="77"/>
      <c r="P371" s="144"/>
      <c r="Q371" s="15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</row>
    <row r="372" spans="1:34" ht="15.75">
      <c r="A372" s="145"/>
      <c r="B372" s="185">
        <v>237</v>
      </c>
      <c r="C372" s="379" t="s">
        <v>358</v>
      </c>
      <c r="D372" s="379" t="s">
        <v>3821</v>
      </c>
      <c r="E372" s="379" t="s">
        <v>3821</v>
      </c>
      <c r="F372" s="379" t="s">
        <v>3821</v>
      </c>
      <c r="G372" s="379" t="s">
        <v>358</v>
      </c>
      <c r="H372" s="379" t="s">
        <v>1276</v>
      </c>
      <c r="I372" s="145" t="s">
        <v>1277</v>
      </c>
      <c r="J372" s="185">
        <v>12</v>
      </c>
      <c r="K372" s="1" t="str">
        <f>'[2]237'!$D$8</f>
        <v>NEUROPSICOLOGIA</v>
      </c>
      <c r="L372" s="176"/>
      <c r="M372" s="176"/>
      <c r="N372" s="2"/>
      <c r="O372" s="77"/>
      <c r="P372" s="144"/>
      <c r="Q372" s="15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</row>
    <row r="373" spans="1:34" ht="15.75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145" t="s">
        <v>1279</v>
      </c>
      <c r="J373" s="185">
        <v>6</v>
      </c>
      <c r="K373" s="1" t="str">
        <f>'[2]238'!$D$8</f>
        <v>NEUROPSICOLOGIA</v>
      </c>
      <c r="L373" s="177"/>
      <c r="M373" s="177"/>
      <c r="N373" s="6"/>
      <c r="O373" s="77"/>
      <c r="P373" s="144"/>
      <c r="Q373" s="15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4" ht="15.75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145" t="s">
        <v>1279</v>
      </c>
      <c r="J374" s="185">
        <v>6</v>
      </c>
      <c r="K374" s="1" t="str">
        <f>'[2]238'!$F$8</f>
        <v xml:space="preserve">PSICOLOGIA DA APRENDIZAGEM E DA AVALIAÇÃO </v>
      </c>
      <c r="L374" s="176"/>
      <c r="M374" s="176"/>
      <c r="N374" s="2"/>
      <c r="O374" s="77"/>
      <c r="P374" s="144"/>
      <c r="Q374" s="15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</row>
    <row r="375" spans="1:34" ht="15.75">
      <c r="A375" s="145"/>
      <c r="B375" s="185">
        <v>239</v>
      </c>
      <c r="C375" s="379" t="s">
        <v>3825</v>
      </c>
      <c r="D375" s="379" t="s">
        <v>412</v>
      </c>
      <c r="E375" s="379" t="s">
        <v>3825</v>
      </c>
      <c r="F375" s="379" t="s">
        <v>3825</v>
      </c>
      <c r="G375" s="379" t="s">
        <v>3825</v>
      </c>
      <c r="H375" s="379" t="s">
        <v>1280</v>
      </c>
      <c r="I375" s="145" t="s">
        <v>1281</v>
      </c>
      <c r="J375" s="185">
        <v>12</v>
      </c>
      <c r="K375" s="1" t="str">
        <f>'[2]239'!$D$8</f>
        <v>PROGRAMAÇÃO ORIENTADA A OBJETOS E ESTRUTURA DE DADOS</v>
      </c>
      <c r="L375" s="176"/>
      <c r="M375" s="176"/>
      <c r="N375" s="2"/>
      <c r="O375" s="77"/>
      <c r="P375" s="144"/>
      <c r="Q375" s="15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</row>
    <row r="376" spans="1:34" ht="15.75">
      <c r="A376" s="145"/>
      <c r="B376" s="185">
        <v>240</v>
      </c>
      <c r="C376" s="379" t="s">
        <v>3825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145" t="s">
        <v>1283</v>
      </c>
      <c r="J376" s="185">
        <v>6</v>
      </c>
      <c r="K376" s="1" t="str">
        <f>'[2]240'!$D$8</f>
        <v>PROGRAMAÇÃO ORIENTADA A OBJETOS E ESTRUTURA DE DADOS</v>
      </c>
      <c r="L376" s="176"/>
      <c r="M376" s="176"/>
      <c r="N376" s="2"/>
      <c r="O376" s="77"/>
      <c r="P376" s="144"/>
      <c r="Q376" s="15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</row>
    <row r="377" spans="1:34" ht="15.75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145" t="s">
        <v>1283</v>
      </c>
      <c r="J377" s="185">
        <v>6</v>
      </c>
      <c r="K377" s="1" t="str">
        <f>'[2]240'!$F$8</f>
        <v>Governança e Estratégias de TI</v>
      </c>
      <c r="L377" s="176"/>
      <c r="M377" s="176"/>
      <c r="N377" s="2"/>
      <c r="O377" s="77"/>
      <c r="P377" s="144"/>
      <c r="Q377" s="15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</row>
    <row r="378" spans="1:34" ht="15.75">
      <c r="A378" s="145"/>
      <c r="B378" s="185">
        <v>241</v>
      </c>
      <c r="C378" s="379" t="s">
        <v>3829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145" t="s">
        <v>1285</v>
      </c>
      <c r="J378" s="185">
        <v>12</v>
      </c>
      <c r="K378" s="1" t="str">
        <f>'[2]241'!$D$8</f>
        <v>ETHICAL HACKING E SISTEMAS DE DETECÇÃO E PREVENÇÃO DE INTRUSÃO</v>
      </c>
      <c r="L378" s="177"/>
      <c r="M378" s="177"/>
      <c r="N378" s="6"/>
      <c r="O378" s="77"/>
      <c r="P378" s="144"/>
      <c r="Q378" s="15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</row>
    <row r="379" spans="1:34" ht="15.75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145" t="s">
        <v>1287</v>
      </c>
      <c r="J379" s="185">
        <v>6</v>
      </c>
      <c r="K379" s="1" t="str">
        <f>'[2]242'!$D$8</f>
        <v>ETHICAL HACKING E SISTEMAS DE DETECÇÃO E PREVENÇÃO DE INTRUSÃO</v>
      </c>
      <c r="L379" s="176"/>
      <c r="M379" s="176"/>
      <c r="N379" s="2"/>
      <c r="O379" s="77"/>
      <c r="P379" s="144"/>
      <c r="Q379" s="15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</row>
    <row r="380" spans="1:34" ht="15.75">
      <c r="A380" s="145"/>
      <c r="B380" s="185">
        <v>242</v>
      </c>
      <c r="C380" s="379" t="s">
        <v>3832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145" t="s">
        <v>1287</v>
      </c>
      <c r="J380" s="185">
        <v>6</v>
      </c>
      <c r="K380" s="1" t="str">
        <f>'[2]242'!$F$8</f>
        <v>FORENSE COMPUTACIONAL</v>
      </c>
      <c r="L380" s="176"/>
      <c r="M380" s="176"/>
      <c r="N380" s="2"/>
      <c r="O380" s="77"/>
      <c r="P380" s="144"/>
      <c r="Q380" s="15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</row>
    <row r="381" spans="1:34" ht="15.75">
      <c r="A381" s="145"/>
      <c r="B381" s="185">
        <v>243</v>
      </c>
      <c r="C381" s="379" t="s">
        <v>3802</v>
      </c>
      <c r="D381" s="379" t="s">
        <v>3797</v>
      </c>
      <c r="E381" s="379" t="s">
        <v>3802</v>
      </c>
      <c r="F381" s="379" t="s">
        <v>3802</v>
      </c>
      <c r="G381" s="379" t="s">
        <v>3804</v>
      </c>
      <c r="H381" s="379" t="s">
        <v>1288</v>
      </c>
      <c r="I381" s="145" t="s">
        <v>1289</v>
      </c>
      <c r="J381" s="185">
        <v>12</v>
      </c>
      <c r="K381" s="1" t="str">
        <f>'[2]243'!$D$8</f>
        <v>PLANEJAMENTO ESTRATÉGICO</v>
      </c>
      <c r="L381" s="176"/>
      <c r="M381" s="176"/>
      <c r="N381" s="2"/>
      <c r="O381" s="77"/>
      <c r="P381" s="144"/>
      <c r="Q381" s="15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</row>
    <row r="382" spans="1:34" ht="15.75">
      <c r="A382" s="145"/>
      <c r="B382" s="185">
        <v>244</v>
      </c>
      <c r="C382" s="379" t="s">
        <v>3802</v>
      </c>
      <c r="D382" s="379" t="s">
        <v>3797</v>
      </c>
      <c r="E382" s="379" t="s">
        <v>3802</v>
      </c>
      <c r="F382" s="379" t="s">
        <v>3802</v>
      </c>
      <c r="G382" s="379" t="s">
        <v>3804</v>
      </c>
      <c r="H382" s="379" t="s">
        <v>1290</v>
      </c>
      <c r="I382" s="145" t="s">
        <v>1291</v>
      </c>
      <c r="J382" s="185">
        <v>6</v>
      </c>
      <c r="K382" s="1" t="str">
        <f>'[2]244'!$D$8</f>
        <v>PLANEJAMENTO ESTRATÉGICO</v>
      </c>
      <c r="L382" s="176"/>
      <c r="M382" s="176"/>
      <c r="N382" s="2"/>
      <c r="O382" s="77"/>
      <c r="P382" s="144"/>
      <c r="Q382" s="15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</row>
    <row r="383" spans="1:34" ht="15.75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145" t="s">
        <v>1291</v>
      </c>
      <c r="J383" s="185">
        <v>6</v>
      </c>
      <c r="K383" s="1" t="str">
        <f>'[2]244'!$F$8</f>
        <v>INOVAÇÃO E ESTRATÉGIAS EM IA</v>
      </c>
      <c r="L383" s="177"/>
      <c r="M383" s="177"/>
      <c r="N383" s="6"/>
      <c r="O383" s="77"/>
      <c r="P383" s="144"/>
      <c r="Q383" s="15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</row>
    <row r="384" spans="1:34" ht="15.75">
      <c r="A384" s="145"/>
      <c r="B384" s="185">
        <v>245</v>
      </c>
      <c r="C384" s="379" t="s">
        <v>2136</v>
      </c>
      <c r="D384" s="379" t="s">
        <v>2137</v>
      </c>
      <c r="E384" s="379" t="s">
        <v>3836</v>
      </c>
      <c r="F384" s="379" t="s">
        <v>3836</v>
      </c>
      <c r="G384" s="379" t="s">
        <v>2138</v>
      </c>
      <c r="H384" s="379" t="s">
        <v>1292</v>
      </c>
      <c r="I384" s="145" t="s">
        <v>1293</v>
      </c>
      <c r="J384" s="185">
        <v>12</v>
      </c>
      <c r="K384" s="1" t="str">
        <f>'[2]245'!$D$8</f>
        <v>GESTÃO DE PROJETOS</v>
      </c>
      <c r="L384" s="176"/>
      <c r="M384" s="176"/>
      <c r="N384" s="2"/>
      <c r="O384" s="77"/>
      <c r="P384" s="144"/>
      <c r="Q384" s="15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</row>
    <row r="385" spans="1:34" ht="15.75">
      <c r="A385" s="145"/>
      <c r="B385" s="185">
        <v>246</v>
      </c>
      <c r="C385" s="379" t="s">
        <v>1802</v>
      </c>
      <c r="D385" s="379" t="s">
        <v>1803</v>
      </c>
      <c r="E385" s="379" t="s">
        <v>3836</v>
      </c>
      <c r="F385" s="379" t="s">
        <v>3836</v>
      </c>
      <c r="G385" s="379" t="s">
        <v>1803</v>
      </c>
      <c r="H385" s="379" t="s">
        <v>1294</v>
      </c>
      <c r="I385" s="145" t="s">
        <v>1295</v>
      </c>
      <c r="J385" s="185">
        <v>6</v>
      </c>
      <c r="K385" s="1" t="str">
        <f>'[2]246'!$D$8</f>
        <v>GESTÃO DE PROJETOS</v>
      </c>
      <c r="L385" s="176"/>
      <c r="M385" s="176"/>
      <c r="N385" s="2"/>
      <c r="O385" s="77"/>
      <c r="P385" s="144"/>
      <c r="Q385" s="15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</row>
    <row r="386" spans="1:34" ht="15.75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145" t="s">
        <v>1295</v>
      </c>
      <c r="J386" s="185">
        <v>6</v>
      </c>
      <c r="K386" s="1" t="str">
        <f>'[2]246'!$F$8</f>
        <v>TRANSFORMAÇÃO DIGITAL, SISTEMAS COMPUTACIONAIS E O FUTURO DA TECNOLOGIA</v>
      </c>
      <c r="L386" s="176"/>
      <c r="M386" s="176"/>
      <c r="N386" s="2"/>
      <c r="O386" s="77"/>
      <c r="P386" s="144"/>
      <c r="Q386" s="15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</row>
    <row r="387" spans="1:34" ht="15.75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145" t="s">
        <v>1297</v>
      </c>
      <c r="J387" s="185">
        <v>12</v>
      </c>
      <c r="K387" s="1" t="str">
        <f>'[2]247'!$D$8</f>
        <v>SISTEMAS DE INFORMAÇÃO GERENCIAL</v>
      </c>
      <c r="L387" s="176"/>
      <c r="M387" s="176"/>
      <c r="N387" s="2"/>
      <c r="O387" s="77"/>
      <c r="P387" s="144"/>
      <c r="Q387" s="15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</row>
    <row r="388" spans="1:34" ht="15.75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3842</v>
      </c>
      <c r="H388" s="379" t="s">
        <v>1298</v>
      </c>
      <c r="I388" s="145" t="s">
        <v>1299</v>
      </c>
      <c r="J388" s="185">
        <v>6</v>
      </c>
      <c r="K388" s="1" t="str">
        <f>'[2]248'!$D$8</f>
        <v>SISTEMAS DE INFORMAÇÃO GERENCIAL</v>
      </c>
      <c r="L388" s="177"/>
      <c r="M388" s="177"/>
      <c r="N388" s="6"/>
      <c r="O388" s="77"/>
      <c r="P388" s="144"/>
      <c r="Q388" s="15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</row>
    <row r="389" spans="1:34" ht="15.75">
      <c r="A389" s="145"/>
      <c r="B389" s="185">
        <v>248</v>
      </c>
      <c r="C389" s="379" t="s">
        <v>3844</v>
      </c>
      <c r="D389" s="379" t="s">
        <v>3845</v>
      </c>
      <c r="E389" s="379" t="s">
        <v>3844</v>
      </c>
      <c r="F389" s="379" t="s">
        <v>3844</v>
      </c>
      <c r="G389" s="379" t="s">
        <v>3846</v>
      </c>
      <c r="H389" s="379" t="s">
        <v>1298</v>
      </c>
      <c r="I389" s="145" t="s">
        <v>1299</v>
      </c>
      <c r="J389" s="185">
        <v>6</v>
      </c>
      <c r="K389" s="1" t="str">
        <f>'[2]248'!$F$8</f>
        <v>PLANEJAMENTO ESTRATÉGICO</v>
      </c>
      <c r="L389" s="176"/>
      <c r="M389" s="176"/>
      <c r="N389" s="2"/>
      <c r="O389" s="77"/>
      <c r="P389" s="144"/>
      <c r="Q389" s="15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</row>
    <row r="390" spans="1:34" ht="15.75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3813</v>
      </c>
      <c r="H390" s="379" t="s">
        <v>1300</v>
      </c>
      <c r="I390" s="145" t="s">
        <v>1301</v>
      </c>
      <c r="J390" s="185">
        <v>12</v>
      </c>
      <c r="K390" s="1" t="str">
        <f>'[2]249'!$D$8</f>
        <v>GESTÃO DE DESEMPENHO, TREINAMENTO E DESENVOLVIMENTO PESSOAL</v>
      </c>
      <c r="L390" s="176"/>
      <c r="M390" s="176"/>
      <c r="N390" s="2"/>
      <c r="O390" s="77"/>
      <c r="P390" s="144"/>
      <c r="Q390" s="15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</row>
    <row r="391" spans="1:34" ht="15.75">
      <c r="A391" s="145"/>
      <c r="B391" s="185">
        <v>250</v>
      </c>
      <c r="C391" s="379" t="s">
        <v>1163</v>
      </c>
      <c r="D391" s="379" t="s">
        <v>1164</v>
      </c>
      <c r="E391" s="379" t="s">
        <v>3820</v>
      </c>
      <c r="F391" s="379" t="s">
        <v>3820</v>
      </c>
      <c r="G391" s="379" t="s">
        <v>1165</v>
      </c>
      <c r="H391" s="379" t="s">
        <v>1302</v>
      </c>
      <c r="I391" s="145" t="s">
        <v>1303</v>
      </c>
      <c r="J391" s="185">
        <v>6</v>
      </c>
      <c r="K391" s="1" t="str">
        <f>'[2]250'!$D$8</f>
        <v>GESTÃO DE DESEMPENHO, TREINAMENTO E DESENVOLVIMENTO PESSOAL</v>
      </c>
      <c r="L391" s="176"/>
      <c r="M391" s="176"/>
      <c r="N391" s="2"/>
      <c r="O391" s="77"/>
      <c r="P391" s="144"/>
      <c r="Q391" s="15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</row>
    <row r="392" spans="1:34" ht="15.75">
      <c r="A392" s="145"/>
      <c r="B392" s="185">
        <v>250</v>
      </c>
      <c r="C392" s="379" t="s">
        <v>3850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145" t="s">
        <v>1303</v>
      </c>
      <c r="J392" s="185">
        <v>6</v>
      </c>
      <c r="K392" s="1" t="str">
        <f>'[2]250'!$F$8</f>
        <v>ÉTICA E CIDADANIA</v>
      </c>
      <c r="L392" s="176"/>
      <c r="M392" s="176"/>
      <c r="N392" s="2"/>
      <c r="O392" s="77"/>
      <c r="P392" s="144"/>
      <c r="Q392" s="15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</row>
    <row r="393" spans="1:34" ht="15.75">
      <c r="A393" s="145"/>
      <c r="B393" s="185">
        <v>251</v>
      </c>
      <c r="C393" s="379" t="s">
        <v>3852</v>
      </c>
      <c r="D393" s="379" t="s">
        <v>3853</v>
      </c>
      <c r="E393" s="379" t="s">
        <v>3853</v>
      </c>
      <c r="F393" s="379" t="s">
        <v>3853</v>
      </c>
      <c r="G393" s="379" t="s">
        <v>3853</v>
      </c>
      <c r="H393" s="379" t="s">
        <v>1304</v>
      </c>
      <c r="I393" s="145" t="s">
        <v>1305</v>
      </c>
      <c r="J393" s="185">
        <v>12</v>
      </c>
      <c r="K393" s="1" t="str">
        <f>'[2]251'!$D$8</f>
        <v>ENGENHARIA DE SOFTWARE</v>
      </c>
      <c r="L393" s="177"/>
      <c r="M393" s="177"/>
      <c r="N393" s="6"/>
      <c r="O393" s="77"/>
      <c r="P393" s="144"/>
      <c r="Q393" s="15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</row>
    <row r="394" spans="1:34" ht="15.75">
      <c r="A394" s="145"/>
      <c r="B394" s="185">
        <v>252</v>
      </c>
      <c r="C394" s="379" t="s">
        <v>3852</v>
      </c>
      <c r="D394" s="379" t="s">
        <v>3853</v>
      </c>
      <c r="E394" s="379" t="s">
        <v>3853</v>
      </c>
      <c r="F394" s="379" t="s">
        <v>3853</v>
      </c>
      <c r="G394" s="379" t="s">
        <v>3853</v>
      </c>
      <c r="H394" s="379" t="s">
        <v>1306</v>
      </c>
      <c r="I394" s="145" t="s">
        <v>1307</v>
      </c>
      <c r="J394" s="185">
        <v>6</v>
      </c>
      <c r="K394" s="1" t="str">
        <f>'[2]252'!$D$8</f>
        <v>ENGENHARIA DE SOFTWARE</v>
      </c>
      <c r="L394" s="176"/>
      <c r="M394" s="176"/>
      <c r="N394" s="2"/>
      <c r="O394" s="77"/>
      <c r="P394" s="144"/>
      <c r="Q394" s="15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</row>
    <row r="395" spans="1:34" ht="15.75">
      <c r="A395" s="145"/>
      <c r="B395" s="185">
        <v>252</v>
      </c>
      <c r="C395" s="379" t="s">
        <v>3857</v>
      </c>
      <c r="D395" s="379" t="s">
        <v>3858</v>
      </c>
      <c r="E395" s="379" t="s">
        <v>3858</v>
      </c>
      <c r="F395" s="379" t="s">
        <v>3858</v>
      </c>
      <c r="G395" s="379" t="s">
        <v>3858</v>
      </c>
      <c r="H395" s="379" t="s">
        <v>1306</v>
      </c>
      <c r="I395" s="145" t="s">
        <v>1307</v>
      </c>
      <c r="J395" s="185">
        <v>6</v>
      </c>
      <c r="K395" s="1" t="str">
        <f>'[2]252'!$F$8</f>
        <v>QUALIDADE DE SOFTWARE</v>
      </c>
      <c r="L395" s="176"/>
      <c r="M395" s="176"/>
      <c r="N395" s="2"/>
      <c r="O395" s="77"/>
      <c r="P395" s="144"/>
      <c r="Q395" s="15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</row>
    <row r="396" spans="1:34" ht="15.75">
      <c r="A396" s="145"/>
      <c r="B396" s="185">
        <v>253</v>
      </c>
      <c r="C396" s="379" t="s">
        <v>3860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145" t="s">
        <v>1309</v>
      </c>
      <c r="J396" s="185">
        <v>12</v>
      </c>
      <c r="K396" s="1" t="str">
        <f>'[2]253'!$D$8</f>
        <v>FERRAMENTAS DA QUALIDADE</v>
      </c>
      <c r="L396" s="176"/>
      <c r="M396" s="176"/>
      <c r="N396" s="2"/>
      <c r="O396" s="77"/>
      <c r="P396" s="144"/>
      <c r="Q396" s="15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</row>
    <row r="397" spans="1:34" ht="15.75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145" t="s">
        <v>1311</v>
      </c>
      <c r="J397" s="185">
        <v>6</v>
      </c>
      <c r="K397" s="1" t="str">
        <f>'[2]254'!$D$8</f>
        <v>FERRAMENTAS DA QUALIDADE</v>
      </c>
      <c r="L397" s="176"/>
      <c r="M397" s="176"/>
      <c r="N397" s="2"/>
      <c r="O397" s="77"/>
      <c r="P397" s="144"/>
      <c r="Q397" s="15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</row>
    <row r="398" spans="1:34" ht="15.75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145" t="s">
        <v>1311</v>
      </c>
      <c r="J398" s="185">
        <v>6</v>
      </c>
      <c r="K398" s="1" t="str">
        <f>'[2]254'!$F$8</f>
        <v>DESIGN THINKING</v>
      </c>
      <c r="L398" s="177"/>
      <c r="M398" s="177"/>
      <c r="N398" s="6"/>
      <c r="O398" s="77"/>
      <c r="P398" s="144"/>
      <c r="Q398" s="15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</row>
    <row r="399" spans="1:34" ht="15.75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145" t="s">
        <v>1313</v>
      </c>
      <c r="J399" s="185">
        <v>12</v>
      </c>
      <c r="K399" s="1" t="str">
        <f>'[2]255'!$D$8</f>
        <v>GESTÃO DE TIMES - MÉTODOS ÁGEIS</v>
      </c>
      <c r="L399" s="176"/>
      <c r="M399" s="176"/>
      <c r="N399" s="2"/>
      <c r="O399" s="77"/>
      <c r="P399" s="144"/>
      <c r="Q399" s="15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</row>
    <row r="400" spans="1:34" ht="15.75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145" t="s">
        <v>1315</v>
      </c>
      <c r="J400" s="185">
        <v>6</v>
      </c>
      <c r="K400" s="1" t="str">
        <f>'[2]256'!$D$8</f>
        <v>GESTÃO DE TIMES - MÉTODOS ÁGEIS</v>
      </c>
      <c r="L400" s="176"/>
      <c r="M400" s="176"/>
      <c r="N400" s="2"/>
      <c r="O400" s="77"/>
      <c r="P400" s="144"/>
      <c r="Q400" s="15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</row>
    <row r="401" spans="1:34" ht="15.75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145" t="s">
        <v>1315</v>
      </c>
      <c r="J401" s="185">
        <v>6</v>
      </c>
      <c r="K401" s="1" t="str">
        <f>'[2]256'!$F$8</f>
        <v>DEVOPS</v>
      </c>
      <c r="L401" s="176"/>
      <c r="M401" s="176"/>
      <c r="N401" s="2"/>
      <c r="O401" s="77"/>
      <c r="P401" s="144"/>
      <c r="Q401" s="15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</row>
    <row r="402" spans="1:34" ht="15.75">
      <c r="A402" s="145"/>
      <c r="B402" s="185">
        <v>257</v>
      </c>
      <c r="C402" s="379" t="s">
        <v>3865</v>
      </c>
      <c r="D402" s="379" t="s">
        <v>3866</v>
      </c>
      <c r="E402" s="379" t="s">
        <v>3867</v>
      </c>
      <c r="F402" s="379" t="s">
        <v>3867</v>
      </c>
      <c r="G402" s="379" t="s">
        <v>3868</v>
      </c>
      <c r="H402" s="379" t="s">
        <v>1316</v>
      </c>
      <c r="I402" s="145" t="s">
        <v>1317</v>
      </c>
      <c r="J402" s="185">
        <v>12</v>
      </c>
      <c r="K402" s="1" t="str">
        <f>'[2]257'!$D$8</f>
        <v xml:space="preserve">AS NOVAS FORMAS DE PREGAÇÃO </v>
      </c>
      <c r="L402" s="176"/>
      <c r="M402" s="176"/>
      <c r="N402" s="2"/>
      <c r="O402" s="77"/>
      <c r="P402" s="144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4" ht="15.75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145" t="s">
        <v>1321</v>
      </c>
      <c r="J403" s="185">
        <v>12</v>
      </c>
      <c r="K403" s="1"/>
      <c r="L403" s="177"/>
      <c r="M403" s="177"/>
      <c r="N403" s="6"/>
      <c r="O403" s="77"/>
      <c r="P403" s="144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4" ht="15.75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145" t="s">
        <v>1324</v>
      </c>
      <c r="J404" s="185">
        <v>6</v>
      </c>
      <c r="K404" s="1"/>
      <c r="L404" s="176"/>
      <c r="M404" s="176"/>
      <c r="N404" s="2"/>
      <c r="O404" s="77"/>
      <c r="P404" s="144"/>
      <c r="Q404" s="15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</row>
    <row r="405" spans="1:34" ht="15.75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145" t="s">
        <v>1324</v>
      </c>
      <c r="J405" s="185">
        <v>6</v>
      </c>
      <c r="K405" s="1"/>
      <c r="L405" s="176"/>
      <c r="M405" s="176"/>
      <c r="N405" s="2"/>
      <c r="O405" s="77"/>
      <c r="P405" s="144"/>
      <c r="Q405" s="7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</sheetData>
  <protectedRanges>
    <protectedRange sqref="K360 C3:K359" name="Range1"/>
    <protectedRange sqref="J360 C360:H360" name="TUDO ANTES DE TURMA"/>
    <protectedRange sqref="A1:K2" name="TUDO MENOS TURMA_1_2"/>
    <protectedRange sqref="J361:K362 H363:K363 I364:K365 D363 K366:K405 C361:G362" name="TUDO MENOS TURMA_3"/>
    <protectedRange sqref="H361" name="tudo antes de turma_1_1"/>
    <protectedRange sqref="H362" name="tudo antes de turma_1_1_2"/>
  </protectedRanges>
  <autoFilter ref="A1:P405" xr:uid="{98D98C5D-33A9-4708-A49A-895DEE8C8EB4}">
    <filterColumn colId="11" showButton="0"/>
  </autoFilter>
  <mergeCells count="179">
    <mergeCell ref="L360:M360"/>
    <mergeCell ref="L244:M244"/>
    <mergeCell ref="A223:A228"/>
    <mergeCell ref="B223:B228"/>
    <mergeCell ref="B230:B236"/>
    <mergeCell ref="A230:A243"/>
    <mergeCell ref="B237:B243"/>
    <mergeCell ref="J1:J2"/>
    <mergeCell ref="K1:K2"/>
    <mergeCell ref="A205:A206"/>
    <mergeCell ref="B205:B206"/>
    <mergeCell ref="A190:A191"/>
    <mergeCell ref="B190:B191"/>
    <mergeCell ref="A193:A194"/>
    <mergeCell ref="B193:B194"/>
    <mergeCell ref="A196:A197"/>
    <mergeCell ref="B196:B197"/>
    <mergeCell ref="A181:A182"/>
    <mergeCell ref="B181:B182"/>
    <mergeCell ref="A184:A185"/>
    <mergeCell ref="B184:B185"/>
    <mergeCell ref="A187:A188"/>
    <mergeCell ref="B187:B188"/>
    <mergeCell ref="A172:A173"/>
    <mergeCell ref="B351:B352"/>
    <mergeCell ref="B353:B354"/>
    <mergeCell ref="B355:B356"/>
    <mergeCell ref="B358:B359"/>
    <mergeCell ref="B341:B342"/>
    <mergeCell ref="A199:A200"/>
    <mergeCell ref="B199:B200"/>
    <mergeCell ref="A202:A203"/>
    <mergeCell ref="B202:B203"/>
    <mergeCell ref="A217:A218"/>
    <mergeCell ref="A220:A221"/>
    <mergeCell ref="A208:A209"/>
    <mergeCell ref="A211:A212"/>
    <mergeCell ref="A214:A215"/>
    <mergeCell ref="O1:O2"/>
    <mergeCell ref="P1:P2"/>
    <mergeCell ref="L223:M228"/>
    <mergeCell ref="L222:M222"/>
    <mergeCell ref="L230:M236"/>
    <mergeCell ref="L237:M243"/>
    <mergeCell ref="L229:M229"/>
    <mergeCell ref="B347:B348"/>
    <mergeCell ref="B349:B350"/>
    <mergeCell ref="B172:B173"/>
    <mergeCell ref="B343:B344"/>
    <mergeCell ref="B345:B346"/>
    <mergeCell ref="B217:B218"/>
    <mergeCell ref="B220:B221"/>
    <mergeCell ref="B208:B209"/>
    <mergeCell ref="B211:B212"/>
    <mergeCell ref="B214:B215"/>
    <mergeCell ref="A175:A176"/>
    <mergeCell ref="B175:B176"/>
    <mergeCell ref="A178:A179"/>
    <mergeCell ref="B178:B179"/>
    <mergeCell ref="A163:A164"/>
    <mergeCell ref="B163:B164"/>
    <mergeCell ref="A166:A167"/>
    <mergeCell ref="B166:B167"/>
    <mergeCell ref="A169:A170"/>
    <mergeCell ref="B169:B170"/>
    <mergeCell ref="A154:A155"/>
    <mergeCell ref="B154:B155"/>
    <mergeCell ref="A157:A158"/>
    <mergeCell ref="B157:B158"/>
    <mergeCell ref="A160:A161"/>
    <mergeCell ref="B160:B161"/>
    <mergeCell ref="A145:A146"/>
    <mergeCell ref="B145:B146"/>
    <mergeCell ref="A148:A149"/>
    <mergeCell ref="B148:B149"/>
    <mergeCell ref="A151:A152"/>
    <mergeCell ref="B151:B152"/>
    <mergeCell ref="A136:A137"/>
    <mergeCell ref="B136:B137"/>
    <mergeCell ref="A139:A140"/>
    <mergeCell ref="B139:B140"/>
    <mergeCell ref="A142:A143"/>
    <mergeCell ref="B142:B143"/>
    <mergeCell ref="A127:A128"/>
    <mergeCell ref="B127:B128"/>
    <mergeCell ref="A130:A131"/>
    <mergeCell ref="B130:B131"/>
    <mergeCell ref="A133:A134"/>
    <mergeCell ref="B133:B134"/>
    <mergeCell ref="A118:A119"/>
    <mergeCell ref="B118:B119"/>
    <mergeCell ref="A121:A122"/>
    <mergeCell ref="B121:B122"/>
    <mergeCell ref="A124:A125"/>
    <mergeCell ref="B124:B125"/>
    <mergeCell ref="A109:A110"/>
    <mergeCell ref="B109:B110"/>
    <mergeCell ref="A112:A113"/>
    <mergeCell ref="B112:B113"/>
    <mergeCell ref="A115:A116"/>
    <mergeCell ref="B115:B116"/>
    <mergeCell ref="A100:A101"/>
    <mergeCell ref="B100:B101"/>
    <mergeCell ref="A103:A104"/>
    <mergeCell ref="B103:B104"/>
    <mergeCell ref="A106:A107"/>
    <mergeCell ref="B106:B107"/>
    <mergeCell ref="A91:A92"/>
    <mergeCell ref="B91:B92"/>
    <mergeCell ref="A94:A95"/>
    <mergeCell ref="B94:B95"/>
    <mergeCell ref="A97:A98"/>
    <mergeCell ref="B97:B98"/>
    <mergeCell ref="A85:A86"/>
    <mergeCell ref="B85:B86"/>
    <mergeCell ref="A88:A89"/>
    <mergeCell ref="B88:B89"/>
    <mergeCell ref="A73:A74"/>
    <mergeCell ref="B73:B74"/>
    <mergeCell ref="A76:A77"/>
    <mergeCell ref="B76:B77"/>
    <mergeCell ref="A79:A80"/>
    <mergeCell ref="B79:B80"/>
    <mergeCell ref="A70:A71"/>
    <mergeCell ref="B70:B71"/>
    <mergeCell ref="A55:A56"/>
    <mergeCell ref="B55:B56"/>
    <mergeCell ref="A58:A59"/>
    <mergeCell ref="B58:B59"/>
    <mergeCell ref="A61:A62"/>
    <mergeCell ref="B61:B62"/>
    <mergeCell ref="A82:A83"/>
    <mergeCell ref="B82:B83"/>
    <mergeCell ref="A31:A32"/>
    <mergeCell ref="B31:B32"/>
    <mergeCell ref="A34:A35"/>
    <mergeCell ref="B34:B35"/>
    <mergeCell ref="A7:A8"/>
    <mergeCell ref="B7:B8"/>
    <mergeCell ref="A64:A65"/>
    <mergeCell ref="B64:B65"/>
    <mergeCell ref="A67:A68"/>
    <mergeCell ref="B67:B68"/>
    <mergeCell ref="A46:A47"/>
    <mergeCell ref="B46:B47"/>
    <mergeCell ref="A49:A50"/>
    <mergeCell ref="B49:B50"/>
    <mergeCell ref="A52:A53"/>
    <mergeCell ref="B52:B53"/>
    <mergeCell ref="A37:A38"/>
    <mergeCell ref="B37:B38"/>
    <mergeCell ref="A40:A41"/>
    <mergeCell ref="B40:B41"/>
    <mergeCell ref="A43:A44"/>
    <mergeCell ref="B43:B44"/>
    <mergeCell ref="T2:W2"/>
    <mergeCell ref="L1:M1"/>
    <mergeCell ref="A4:A5"/>
    <mergeCell ref="B4:B5"/>
    <mergeCell ref="A28:A29"/>
    <mergeCell ref="B28:B29"/>
    <mergeCell ref="A25:A26"/>
    <mergeCell ref="B25:B26"/>
    <mergeCell ref="A22:A23"/>
    <mergeCell ref="B22:B23"/>
    <mergeCell ref="A19:A20"/>
    <mergeCell ref="B19:B20"/>
    <mergeCell ref="A10:A11"/>
    <mergeCell ref="B10:B1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N1:N2"/>
  </mergeCells>
  <conditionalFormatting sqref="K378">
    <cfRule type="duplicateValues" dxfId="15" priority="1"/>
    <cfRule type="duplicateValues" dxfId="14" priority="2"/>
  </conditionalFormatting>
  <conditionalFormatting sqref="N1:N2">
    <cfRule type="containsText" dxfId="13" priority="3" operator="containsText" text="AGUARDANDO ANÁLISE">
      <formula>NOT(ISERROR(SEARCH("AGUARDANDO ANÁLISE",N1)))</formula>
    </cfRule>
    <cfRule type="containsText" dxfId="12" priority="4" operator="containsText" text="OK">
      <formula>NOT(ISERROR(SEARCH("OK",N1)))</formula>
    </cfRule>
  </conditionalFormatting>
  <conditionalFormatting sqref="P222">
    <cfRule type="containsText" dxfId="11" priority="7" operator="containsText" text="AGUARDANDO ANÁLISE">
      <formula>NOT(ISERROR(SEARCH("AGUARDANDO ANÁLISE",P222)))</formula>
    </cfRule>
    <cfRule type="containsText" dxfId="10" priority="8" operator="containsText" text="OK">
      <formula>NOT(ISERROR(SEARCH("OK",P222)))</formula>
    </cfRule>
  </conditionalFormatting>
  <conditionalFormatting sqref="P229">
    <cfRule type="containsText" dxfId="9" priority="9" operator="containsText" text="AGUARDANDO ANÁLISE">
      <formula>NOT(ISERROR(SEARCH("AGUARDANDO ANÁLISE",P229)))</formula>
    </cfRule>
    <cfRule type="containsText" dxfId="8" priority="10" operator="containsText" text="OK">
      <formula>NOT(ISERROR(SEARCH("OK",P229)))</formula>
    </cfRule>
  </conditionalFormatting>
  <conditionalFormatting sqref="P244">
    <cfRule type="containsText" dxfId="7" priority="11" operator="containsText" text="AGUARDANDO ANÁLISE">
      <formula>NOT(ISERROR(SEARCH("AGUARDANDO ANÁLISE",P244)))</formula>
    </cfRule>
    <cfRule type="containsText" dxfId="6" priority="12" operator="containsText" text="OK">
      <formula>NOT(ISERROR(SEARCH("OK",P244)))</formula>
    </cfRule>
  </conditionalFormatting>
  <conditionalFormatting sqref="P404:P405">
    <cfRule type="containsText" dxfId="5" priority="5" operator="containsText" text="AGUARDANDO ANÁLISE">
      <formula>NOT(ISERROR(SEARCH("AGUARDANDO ANÁLISE",P404)))</formula>
    </cfRule>
    <cfRule type="containsText" dxfId="4" priority="6" operator="containsText" text="OK">
      <formula>NOT(ISERROR(SEARCH("OK",P404)))</formula>
    </cfRule>
  </conditionalFormatting>
  <dataValidations count="4">
    <dataValidation type="list" allowBlank="1" showInputMessage="1" showErrorMessage="1" sqref="N245:N359 N3:N221 N223:N228 N230:N243" xr:uid="{47B2785E-E054-4C5E-9260-FF817214D6FF}">
      <formula1>$W$4:$W$7</formula1>
    </dataValidation>
    <dataValidation type="list" allowBlank="1" showInputMessage="1" showErrorMessage="1" sqref="O223:O228 O230:O243 O245:O359 O3:O221" xr:uid="{BDD72700-6F6C-41D1-9487-A1715A59DA64}">
      <formula1>$U$4:$U$23</formula1>
    </dataValidation>
    <dataValidation type="list" allowBlank="1" showInputMessage="1" showErrorMessage="1" sqref="N363:N365 N368:N370 N373:N375 N378:N380 N383:N385 N388:N390 N393:N395 N398:N400 N403:N405" xr:uid="{6375F02D-AD9F-48CC-870F-79308BB9657E}">
      <formula1>$Z$3:$Z$5</formula1>
    </dataValidation>
    <dataValidation type="list" allowBlank="1" showInputMessage="1" showErrorMessage="1" sqref="O361:O405" xr:uid="{0984B394-62C0-49DD-8534-2522BD34C2D8}">
      <formula1>$S$3:$S$24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A611-3C38-4106-BE29-8BBE757E3942}">
  <dimension ref="A1:P408"/>
  <sheetViews>
    <sheetView zoomScale="90" zoomScaleNormal="90" workbookViewId="0">
      <selection activeCell="K81" sqref="K81"/>
    </sheetView>
  </sheetViews>
  <sheetFormatPr defaultColWidth="9.140625" defaultRowHeight="15.75" customHeight="1"/>
  <cols>
    <col min="1" max="1" width="11.140625" style="8" bestFit="1" customWidth="1"/>
    <col min="2" max="2" width="11.140625" style="8" customWidth="1"/>
    <col min="3" max="3" width="12.5703125" style="7" customWidth="1"/>
    <col min="4" max="4" width="12.42578125" style="7" customWidth="1"/>
    <col min="5" max="5" width="12.85546875" style="7" bestFit="1" customWidth="1"/>
    <col min="6" max="6" width="13.5703125" style="7" customWidth="1"/>
    <col min="7" max="7" width="11.28515625" style="7" bestFit="1" customWidth="1"/>
    <col min="8" max="8" width="12" style="7" customWidth="1"/>
    <col min="9" max="9" width="64" style="7" customWidth="1"/>
    <col min="10" max="10" width="9.140625" style="8"/>
    <col min="11" max="11" width="99.7109375" style="38" customWidth="1"/>
    <col min="12" max="13" width="9.140625" style="19"/>
    <col min="14" max="14" width="21.7109375" style="8" bestFit="1" customWidth="1"/>
    <col min="15" max="15" width="19.28515625" style="7" customWidth="1"/>
    <col min="16" max="16" width="21" style="7" customWidth="1"/>
    <col min="17" max="16384" width="9.140625" style="7"/>
  </cols>
  <sheetData>
    <row r="1" spans="1:16" ht="15.75" customHeight="1">
      <c r="A1" s="313" t="s">
        <v>93</v>
      </c>
      <c r="B1" s="313" t="s">
        <v>94</v>
      </c>
      <c r="C1" s="313" t="s">
        <v>95</v>
      </c>
      <c r="D1" s="313" t="s">
        <v>96</v>
      </c>
      <c r="E1" s="313" t="s">
        <v>1326</v>
      </c>
      <c r="F1" s="313" t="s">
        <v>1327</v>
      </c>
      <c r="G1" s="313" t="s">
        <v>100</v>
      </c>
      <c r="H1" s="313" t="s">
        <v>101</v>
      </c>
      <c r="I1" s="313" t="s">
        <v>102</v>
      </c>
      <c r="J1" s="313" t="s">
        <v>103</v>
      </c>
      <c r="K1" s="314" t="s">
        <v>1328</v>
      </c>
      <c r="L1" s="422" t="s">
        <v>1810</v>
      </c>
      <c r="M1" s="423"/>
      <c r="N1" s="313" t="s">
        <v>1330</v>
      </c>
      <c r="O1" s="315" t="s">
        <v>3285</v>
      </c>
      <c r="P1" s="312" t="s">
        <v>3286</v>
      </c>
    </row>
    <row r="2" spans="1:16" ht="15.75" customHeight="1">
      <c r="A2" s="2" t="s">
        <v>113</v>
      </c>
      <c r="B2" s="2">
        <v>1</v>
      </c>
      <c r="C2" s="1" t="s">
        <v>127</v>
      </c>
      <c r="D2" s="1" t="s">
        <v>4575</v>
      </c>
      <c r="E2" s="1" t="s">
        <v>126</v>
      </c>
      <c r="F2" s="1" t="s">
        <v>126</v>
      </c>
      <c r="G2" s="1" t="s">
        <v>126</v>
      </c>
      <c r="H2" s="58" t="s">
        <v>117</v>
      </c>
      <c r="I2" s="1" t="s">
        <v>118</v>
      </c>
      <c r="J2" s="2">
        <v>12</v>
      </c>
      <c r="K2" s="39" t="str">
        <f>'[2]1'!$D$6</f>
        <v>PUBLICIDADE E PROPAGANDA NO CDC</v>
      </c>
      <c r="L2" s="103">
        <v>45689</v>
      </c>
      <c r="M2" s="103">
        <v>45992</v>
      </c>
      <c r="N2" s="1"/>
      <c r="O2" s="15"/>
      <c r="P2" s="1"/>
    </row>
    <row r="3" spans="1:16" ht="15.75" customHeight="1">
      <c r="A3" s="420" t="s">
        <v>113</v>
      </c>
      <c r="B3" s="420">
        <v>2</v>
      </c>
      <c r="C3" s="1" t="s">
        <v>2028</v>
      </c>
      <c r="D3" s="1" t="s">
        <v>2029</v>
      </c>
      <c r="E3" s="1" t="s">
        <v>2028</v>
      </c>
      <c r="F3" s="1" t="s">
        <v>2028</v>
      </c>
      <c r="G3" s="1" t="s">
        <v>2028</v>
      </c>
      <c r="H3" s="58" t="s">
        <v>129</v>
      </c>
      <c r="I3" s="1" t="s">
        <v>130</v>
      </c>
      <c r="J3" s="2">
        <v>6</v>
      </c>
      <c r="K3" s="33" t="str">
        <f>'[2]2'!$D$7</f>
        <v>Direito Constitucional Econômico e Regulatório</v>
      </c>
      <c r="L3" s="103">
        <v>45839</v>
      </c>
      <c r="M3" s="103">
        <v>45992</v>
      </c>
      <c r="N3" s="1"/>
      <c r="O3" s="15"/>
      <c r="P3" s="1"/>
    </row>
    <row r="4" spans="1:16" ht="15.75" customHeight="1">
      <c r="A4" s="421"/>
      <c r="B4" s="421"/>
      <c r="C4" s="1" t="s">
        <v>3873</v>
      </c>
      <c r="D4" s="1" t="s">
        <v>3875</v>
      </c>
      <c r="E4" s="1" t="s">
        <v>3873</v>
      </c>
      <c r="F4" s="1" t="s">
        <v>3873</v>
      </c>
      <c r="G4" s="1" t="s">
        <v>3873</v>
      </c>
      <c r="H4" s="58" t="s">
        <v>129</v>
      </c>
      <c r="I4" s="1" t="s">
        <v>130</v>
      </c>
      <c r="J4" s="2">
        <v>6</v>
      </c>
      <c r="K4" s="33" t="str">
        <f>'[2]2'!$F$7</f>
        <v>As Empresas de Telefonia à Luz do CDC</v>
      </c>
      <c r="L4" s="103">
        <v>45839</v>
      </c>
      <c r="M4" s="103">
        <v>45962</v>
      </c>
      <c r="N4" s="1"/>
      <c r="O4" s="15"/>
      <c r="P4" s="1"/>
    </row>
    <row r="5" spans="1:16" ht="15.75" customHeight="1">
      <c r="A5" s="2" t="s">
        <v>113</v>
      </c>
      <c r="B5" s="2">
        <v>3</v>
      </c>
      <c r="C5" s="1" t="s">
        <v>4477</v>
      </c>
      <c r="D5" s="1" t="s">
        <v>153</v>
      </c>
      <c r="E5" s="1" t="s">
        <v>152</v>
      </c>
      <c r="F5" s="1" t="s">
        <v>152</v>
      </c>
      <c r="G5" s="1" t="s">
        <v>152</v>
      </c>
      <c r="H5" s="58" t="s">
        <v>146</v>
      </c>
      <c r="I5" s="1" t="s">
        <v>147</v>
      </c>
      <c r="J5" s="2">
        <v>12</v>
      </c>
      <c r="K5" s="33" t="str">
        <f>'[2]3'!$D$7</f>
        <v>Direito da Sucessões</v>
      </c>
      <c r="L5" s="103">
        <v>45689</v>
      </c>
      <c r="M5" s="103">
        <v>45992</v>
      </c>
      <c r="N5" s="1"/>
      <c r="O5" s="15"/>
      <c r="P5" s="1"/>
    </row>
    <row r="6" spans="1:16" ht="15.75" customHeight="1">
      <c r="A6" s="420" t="s">
        <v>113</v>
      </c>
      <c r="B6" s="420">
        <v>4</v>
      </c>
      <c r="C6" s="1" t="s">
        <v>4184</v>
      </c>
      <c r="D6" s="1" t="s">
        <v>4185</v>
      </c>
      <c r="E6" s="1" t="s">
        <v>1550</v>
      </c>
      <c r="F6" s="1" t="s">
        <v>1550</v>
      </c>
      <c r="G6" s="1" t="s">
        <v>1550</v>
      </c>
      <c r="H6" s="58" t="s">
        <v>155</v>
      </c>
      <c r="I6" s="1" t="s">
        <v>156</v>
      </c>
      <c r="J6" s="2">
        <v>6</v>
      </c>
      <c r="K6" s="33" t="str">
        <f>'[2]4'!$D$7</f>
        <v>Processo Civil: Execução</v>
      </c>
      <c r="L6" s="103">
        <v>45839</v>
      </c>
      <c r="M6" s="103">
        <v>45992</v>
      </c>
      <c r="N6" s="1"/>
      <c r="O6" s="15"/>
      <c r="P6" s="1"/>
    </row>
    <row r="7" spans="1:16" ht="15.75" customHeight="1">
      <c r="A7" s="421"/>
      <c r="B7" s="421"/>
      <c r="C7" s="1" t="s">
        <v>3878</v>
      </c>
      <c r="D7" s="1" t="s">
        <v>1340</v>
      </c>
      <c r="E7" s="1" t="s">
        <v>3878</v>
      </c>
      <c r="F7" s="1" t="s">
        <v>3878</v>
      </c>
      <c r="G7" s="1" t="s">
        <v>3878</v>
      </c>
      <c r="H7" s="58" t="s">
        <v>155</v>
      </c>
      <c r="I7" s="1" t="s">
        <v>156</v>
      </c>
      <c r="J7" s="2">
        <v>6</v>
      </c>
      <c r="K7" s="33" t="str">
        <f>'[2]4'!$F$7</f>
        <v>Processo Civil: Teoria Geral do Processo e Processo de Conhecimento</v>
      </c>
      <c r="L7" s="103">
        <v>45839</v>
      </c>
      <c r="M7" s="103">
        <v>45962</v>
      </c>
      <c r="N7" s="1"/>
      <c r="O7" s="15"/>
      <c r="P7" s="1"/>
    </row>
    <row r="8" spans="1:16" ht="15.75" customHeight="1">
      <c r="A8" s="2" t="s">
        <v>113</v>
      </c>
      <c r="B8" s="2">
        <v>5</v>
      </c>
      <c r="C8" s="1" t="s">
        <v>258</v>
      </c>
      <c r="D8" s="1" t="s">
        <v>4576</v>
      </c>
      <c r="E8" s="1" t="s">
        <v>179</v>
      </c>
      <c r="F8" s="1" t="s">
        <v>179</v>
      </c>
      <c r="G8" s="1" t="s">
        <v>179</v>
      </c>
      <c r="H8" s="58" t="s">
        <v>171</v>
      </c>
      <c r="I8" s="1" t="s">
        <v>172</v>
      </c>
      <c r="J8" s="2">
        <v>12</v>
      </c>
      <c r="K8" s="33" t="str">
        <f>'[2]5'!$D$7</f>
        <v>Direito Individual do Trabalho - Contrato de Trabalho</v>
      </c>
      <c r="L8" s="103">
        <v>45689</v>
      </c>
      <c r="M8" s="103">
        <v>45992</v>
      </c>
      <c r="N8" s="1"/>
      <c r="O8" s="15"/>
      <c r="P8" s="1"/>
    </row>
    <row r="9" spans="1:16" ht="15.75" customHeight="1">
      <c r="A9" s="420" t="s">
        <v>113</v>
      </c>
      <c r="B9" s="420">
        <v>6</v>
      </c>
      <c r="C9" s="1" t="s">
        <v>1828</v>
      </c>
      <c r="D9" s="1" t="s">
        <v>1827</v>
      </c>
      <c r="E9" s="1" t="s">
        <v>1828</v>
      </c>
      <c r="F9" s="1" t="s">
        <v>1828</v>
      </c>
      <c r="G9" s="1" t="s">
        <v>1828</v>
      </c>
      <c r="H9" s="58" t="s">
        <v>181</v>
      </c>
      <c r="I9" s="1" t="s">
        <v>182</v>
      </c>
      <c r="J9" s="2">
        <v>6</v>
      </c>
      <c r="K9" s="33" t="str">
        <f>'[2]6'!$D$7</f>
        <v>Direito Previdenciário Aplicado à Relações de Trabalho</v>
      </c>
      <c r="L9" s="103">
        <v>45839</v>
      </c>
      <c r="M9" s="103">
        <v>45992</v>
      </c>
      <c r="N9" s="1"/>
      <c r="O9" s="15"/>
      <c r="P9" s="1"/>
    </row>
    <row r="10" spans="1:16" ht="15.75" customHeight="1">
      <c r="A10" s="421"/>
      <c r="B10" s="421"/>
      <c r="C10" s="1" t="s">
        <v>3884</v>
      </c>
      <c r="D10" s="1" t="s">
        <v>3882</v>
      </c>
      <c r="E10" s="1" t="s">
        <v>3882</v>
      </c>
      <c r="F10" s="1" t="s">
        <v>3882</v>
      </c>
      <c r="G10" s="1" t="s">
        <v>3882</v>
      </c>
      <c r="H10" s="58" t="s">
        <v>181</v>
      </c>
      <c r="I10" s="1" t="s">
        <v>182</v>
      </c>
      <c r="J10" s="2">
        <v>6</v>
      </c>
      <c r="K10" s="33" t="str">
        <f>'[2]6'!$F$7</f>
        <v>Processo do Trabalho - Justiça do Trabalho</v>
      </c>
      <c r="L10" s="103">
        <v>45839</v>
      </c>
      <c r="M10" s="103">
        <v>45962</v>
      </c>
      <c r="N10" s="1"/>
      <c r="O10" s="15"/>
      <c r="P10" s="1"/>
    </row>
    <row r="11" spans="1:16" ht="15.75" customHeight="1">
      <c r="A11" s="2" t="s">
        <v>113</v>
      </c>
      <c r="B11" s="2">
        <v>7</v>
      </c>
      <c r="C11" s="1" t="s">
        <v>4573</v>
      </c>
      <c r="D11" s="1" t="s">
        <v>4577</v>
      </c>
      <c r="E11" s="1" t="s">
        <v>194</v>
      </c>
      <c r="F11" s="1" t="s">
        <v>194</v>
      </c>
      <c r="G11" s="1" t="s">
        <v>194</v>
      </c>
      <c r="H11" s="58" t="s">
        <v>191</v>
      </c>
      <c r="I11" s="1" t="s">
        <v>192</v>
      </c>
      <c r="J11" s="2">
        <v>12</v>
      </c>
      <c r="K11" s="33" t="str">
        <f>'[2]7'!$D$7</f>
        <v>Tutela e responsabilidade Administrativa do Meio Ambiente</v>
      </c>
      <c r="L11" s="103">
        <v>45689</v>
      </c>
      <c r="M11" s="103">
        <v>45992</v>
      </c>
      <c r="N11" s="1"/>
      <c r="O11" s="15"/>
      <c r="P11" s="1"/>
    </row>
    <row r="12" spans="1:16" ht="15.75" customHeight="1">
      <c r="A12" s="420" t="s">
        <v>113</v>
      </c>
      <c r="B12" s="420">
        <v>8</v>
      </c>
      <c r="C12" s="1" t="s">
        <v>4195</v>
      </c>
      <c r="D12" s="1" t="s">
        <v>4196</v>
      </c>
      <c r="E12" s="1" t="s">
        <v>4195</v>
      </c>
      <c r="F12" s="1" t="s">
        <v>4195</v>
      </c>
      <c r="G12" s="1" t="s">
        <v>4195</v>
      </c>
      <c r="H12" s="58" t="s">
        <v>196</v>
      </c>
      <c r="I12" s="1" t="s">
        <v>197</v>
      </c>
      <c r="J12" s="2">
        <v>6</v>
      </c>
      <c r="K12" s="33" t="str">
        <f>'[2]8'!$D$7</f>
        <v>Cadastro Técnico e Relatórios Ambientais</v>
      </c>
      <c r="L12" s="103">
        <v>45839</v>
      </c>
      <c r="M12" s="103">
        <v>45992</v>
      </c>
      <c r="N12" s="1"/>
      <c r="O12" s="15"/>
      <c r="P12" s="1"/>
    </row>
    <row r="13" spans="1:16" ht="15.75" customHeight="1">
      <c r="A13" s="421"/>
      <c r="B13" s="421"/>
      <c r="C13" s="1" t="s">
        <v>1350</v>
      </c>
      <c r="D13" s="1" t="s">
        <v>3888</v>
      </c>
      <c r="E13" s="1" t="s">
        <v>1350</v>
      </c>
      <c r="F13" s="1" t="s">
        <v>1350</v>
      </c>
      <c r="G13" s="1" t="s">
        <v>1350</v>
      </c>
      <c r="H13" s="58" t="s">
        <v>196</v>
      </c>
      <c r="I13" s="1" t="s">
        <v>197</v>
      </c>
      <c r="J13" s="2">
        <v>6</v>
      </c>
      <c r="K13" s="33" t="str">
        <f>'[2]8'!$F$7</f>
        <v>Meio Ambiente do Trabalho</v>
      </c>
      <c r="L13" s="103">
        <v>45839</v>
      </c>
      <c r="M13" s="103">
        <v>45962</v>
      </c>
      <c r="N13" s="1"/>
      <c r="O13" s="15"/>
      <c r="P13" s="1"/>
    </row>
    <row r="14" spans="1:16" ht="15.75" customHeight="1">
      <c r="A14" s="2" t="s">
        <v>132</v>
      </c>
      <c r="B14" s="2">
        <v>9</v>
      </c>
      <c r="C14" s="1" t="s">
        <v>1733</v>
      </c>
      <c r="D14" s="1" t="s">
        <v>210</v>
      </c>
      <c r="E14" s="1" t="s">
        <v>209</v>
      </c>
      <c r="F14" s="1" t="s">
        <v>209</v>
      </c>
      <c r="G14" s="1" t="s">
        <v>209</v>
      </c>
      <c r="H14" s="58" t="s">
        <v>205</v>
      </c>
      <c r="I14" s="1" t="s">
        <v>206</v>
      </c>
      <c r="J14" s="2">
        <v>12</v>
      </c>
      <c r="K14" s="33" t="str">
        <f>'[2]9'!$D$7</f>
        <v>Metodologia 6 Sigmas</v>
      </c>
      <c r="L14" s="103">
        <v>45689</v>
      </c>
      <c r="M14" s="103">
        <v>45992</v>
      </c>
      <c r="N14" s="2"/>
      <c r="O14" s="15"/>
      <c r="P14" s="1"/>
    </row>
    <row r="15" spans="1:16" ht="15.75" customHeight="1">
      <c r="A15" s="420" t="s">
        <v>132</v>
      </c>
      <c r="B15" s="420">
        <v>10</v>
      </c>
      <c r="C15" s="1" t="s">
        <v>3882</v>
      </c>
      <c r="D15" s="1" t="s">
        <v>4200</v>
      </c>
      <c r="E15" s="1" t="s">
        <v>4201</v>
      </c>
      <c r="F15" s="1" t="s">
        <v>4201</v>
      </c>
      <c r="G15" s="1" t="s">
        <v>4201</v>
      </c>
      <c r="H15" s="58" t="s">
        <v>211</v>
      </c>
      <c r="I15" s="1" t="s">
        <v>212</v>
      </c>
      <c r="J15" s="2">
        <v>6</v>
      </c>
      <c r="K15" s="33" t="str">
        <f>'[2]10'!$D$7</f>
        <v>Conceitos e Ferramentas da Qualidade</v>
      </c>
      <c r="L15" s="103">
        <v>45839</v>
      </c>
      <c r="M15" s="103">
        <v>45992</v>
      </c>
      <c r="N15" s="2"/>
      <c r="O15" s="15"/>
      <c r="P15" s="1"/>
    </row>
    <row r="16" spans="1:16" ht="15.75" customHeight="1">
      <c r="A16" s="421"/>
      <c r="B16" s="421"/>
      <c r="C16" s="1" t="s">
        <v>3892</v>
      </c>
      <c r="D16" s="1" t="s">
        <v>3891</v>
      </c>
      <c r="E16" s="1" t="s">
        <v>3892</v>
      </c>
      <c r="F16" s="1" t="s">
        <v>3892</v>
      </c>
      <c r="G16" s="1" t="s">
        <v>3892</v>
      </c>
      <c r="H16" s="58" t="s">
        <v>211</v>
      </c>
      <c r="I16" s="1" t="s">
        <v>212</v>
      </c>
      <c r="J16" s="2">
        <v>6</v>
      </c>
      <c r="K16" s="33" t="str">
        <f>'[2]10'!$F$7</f>
        <v>Recursos Humanos Voltados para Gestão da Qualidade e Ambiental</v>
      </c>
      <c r="L16" s="103">
        <v>45839</v>
      </c>
      <c r="M16" s="103">
        <v>45962</v>
      </c>
      <c r="N16" s="2"/>
      <c r="O16" s="15"/>
      <c r="P16" s="1"/>
    </row>
    <row r="17" spans="1:16" ht="15.75" customHeight="1">
      <c r="A17" s="2" t="s">
        <v>132</v>
      </c>
      <c r="B17" s="2">
        <v>11</v>
      </c>
      <c r="C17" s="1" t="s">
        <v>222</v>
      </c>
      <c r="D17" s="1" t="s">
        <v>1373</v>
      </c>
      <c r="E17" s="1" t="s">
        <v>223</v>
      </c>
      <c r="F17" s="1" t="s">
        <v>223</v>
      </c>
      <c r="G17" s="1" t="s">
        <v>223</v>
      </c>
      <c r="H17" s="58" t="s">
        <v>220</v>
      </c>
      <c r="I17" s="1" t="s">
        <v>221</v>
      </c>
      <c r="J17" s="2">
        <v>12</v>
      </c>
      <c r="K17" s="33" t="str">
        <f>'[2]11'!$D$7</f>
        <v>PLANEJAMENTO ESTRATÉGICO</v>
      </c>
      <c r="L17" s="103">
        <v>45689</v>
      </c>
      <c r="M17" s="103">
        <v>45992</v>
      </c>
      <c r="N17" s="2"/>
      <c r="O17" s="15"/>
      <c r="P17" s="1"/>
    </row>
    <row r="18" spans="1:16" ht="15.75" customHeight="1">
      <c r="A18" s="420" t="s">
        <v>132</v>
      </c>
      <c r="B18" s="420">
        <v>12</v>
      </c>
      <c r="C18" s="1" t="s">
        <v>1427</v>
      </c>
      <c r="D18" s="1" t="s">
        <v>1428</v>
      </c>
      <c r="E18" s="1" t="s">
        <v>1428</v>
      </c>
      <c r="F18" s="1" t="s">
        <v>1428</v>
      </c>
      <c r="G18" s="1" t="s">
        <v>1428</v>
      </c>
      <c r="H18" s="58" t="s">
        <v>224</v>
      </c>
      <c r="I18" s="1" t="s">
        <v>225</v>
      </c>
      <c r="J18" s="2">
        <v>6</v>
      </c>
      <c r="K18" s="33" t="str">
        <f>'[2]12'!$D$7</f>
        <v>GESTÃO DE DESEMPENHO E COMPETÊNCIA</v>
      </c>
      <c r="L18" s="103">
        <v>45839</v>
      </c>
      <c r="M18" s="103">
        <v>45992</v>
      </c>
      <c r="N18" s="2"/>
      <c r="O18" s="15"/>
      <c r="P18" s="1"/>
    </row>
    <row r="19" spans="1:16" ht="15.75" customHeight="1">
      <c r="A19" s="421"/>
      <c r="B19" s="421"/>
      <c r="C19" s="1" t="s">
        <v>3895</v>
      </c>
      <c r="D19" s="1" t="s">
        <v>986</v>
      </c>
      <c r="E19" s="1" t="s">
        <v>986</v>
      </c>
      <c r="F19" s="1" t="s">
        <v>986</v>
      </c>
      <c r="G19" s="1" t="s">
        <v>986</v>
      </c>
      <c r="H19" s="58" t="s">
        <v>224</v>
      </c>
      <c r="I19" s="1" t="s">
        <v>225</v>
      </c>
      <c r="J19" s="2">
        <v>6</v>
      </c>
      <c r="K19" s="33" t="str">
        <f>'[2]12'!$F$7</f>
        <v xml:space="preserve">FUNDAMENTOS DA ADMINISTRAÇÃO	</v>
      </c>
      <c r="L19" s="103">
        <v>45839</v>
      </c>
      <c r="M19" s="103">
        <v>45962</v>
      </c>
      <c r="N19" s="2"/>
      <c r="O19" s="15"/>
      <c r="P19" s="1"/>
    </row>
    <row r="20" spans="1:16" ht="15.75" customHeight="1">
      <c r="A20" s="2" t="s">
        <v>132</v>
      </c>
      <c r="B20" s="2">
        <v>13</v>
      </c>
      <c r="C20" s="1" t="s">
        <v>4369</v>
      </c>
      <c r="D20" s="1" t="s">
        <v>4578</v>
      </c>
      <c r="E20" s="1" t="s">
        <v>1046</v>
      </c>
      <c r="F20" s="1" t="s">
        <v>1046</v>
      </c>
      <c r="G20" s="1" t="s">
        <v>1046</v>
      </c>
      <c r="H20" s="58" t="s">
        <v>233</v>
      </c>
      <c r="I20" s="1" t="s">
        <v>234</v>
      </c>
      <c r="J20" s="2">
        <v>12</v>
      </c>
      <c r="K20" s="33" t="str">
        <f>'[2]13'!$D$7</f>
        <v>Gestão Estratégica da Tecnologia da Informação</v>
      </c>
      <c r="L20" s="103">
        <v>45689</v>
      </c>
      <c r="M20" s="103">
        <v>45992</v>
      </c>
      <c r="N20" s="2"/>
      <c r="O20" s="15"/>
      <c r="P20" s="1"/>
    </row>
    <row r="21" spans="1:16" ht="15.75" customHeight="1">
      <c r="A21" s="420" t="s">
        <v>132</v>
      </c>
      <c r="B21" s="420">
        <v>14</v>
      </c>
      <c r="C21" s="1" t="s">
        <v>4210</v>
      </c>
      <c r="D21" s="1" t="s">
        <v>4211</v>
      </c>
      <c r="E21" s="1" t="s">
        <v>4211</v>
      </c>
      <c r="F21" s="1" t="s">
        <v>4211</v>
      </c>
      <c r="G21" s="1" t="s">
        <v>4211</v>
      </c>
      <c r="H21" s="58" t="s">
        <v>238</v>
      </c>
      <c r="I21" s="1" t="s">
        <v>239</v>
      </c>
      <c r="J21" s="2">
        <v>6</v>
      </c>
      <c r="K21" s="33" t="str">
        <f>'[2]14'!$D$7</f>
        <v>Gestão Participativa</v>
      </c>
      <c r="L21" s="103">
        <v>45839</v>
      </c>
      <c r="M21" s="103">
        <v>45992</v>
      </c>
      <c r="N21" s="2"/>
      <c r="O21" s="15"/>
      <c r="P21" s="1"/>
    </row>
    <row r="22" spans="1:16" ht="15.75" customHeight="1">
      <c r="A22" s="421"/>
      <c r="B22" s="421"/>
      <c r="C22" s="1" t="s">
        <v>985</v>
      </c>
      <c r="D22" s="1" t="s">
        <v>986</v>
      </c>
      <c r="E22" s="1" t="s">
        <v>986</v>
      </c>
      <c r="F22" s="1" t="s">
        <v>986</v>
      </c>
      <c r="G22" s="1" t="s">
        <v>986</v>
      </c>
      <c r="H22" s="58" t="s">
        <v>238</v>
      </c>
      <c r="I22" s="1" t="s">
        <v>239</v>
      </c>
      <c r="J22" s="2">
        <v>6</v>
      </c>
      <c r="K22" s="33" t="str">
        <f>'[2]14'!$F$7</f>
        <v>Fundamentos da Administração</v>
      </c>
      <c r="L22" s="103">
        <v>45839</v>
      </c>
      <c r="M22" s="103">
        <v>45962</v>
      </c>
      <c r="N22" s="2"/>
      <c r="O22" s="15"/>
      <c r="P22" s="1"/>
    </row>
    <row r="23" spans="1:16" ht="15.75" customHeight="1">
      <c r="A23" s="2" t="s">
        <v>132</v>
      </c>
      <c r="B23" s="2">
        <v>15</v>
      </c>
      <c r="C23" s="1" t="s">
        <v>1387</v>
      </c>
      <c r="D23" s="1" t="s">
        <v>4579</v>
      </c>
      <c r="E23" s="1" t="s">
        <v>1388</v>
      </c>
      <c r="F23" s="1" t="s">
        <v>1388</v>
      </c>
      <c r="G23" s="1" t="s">
        <v>1388</v>
      </c>
      <c r="H23" s="58" t="s">
        <v>247</v>
      </c>
      <c r="I23" s="1" t="s">
        <v>248</v>
      </c>
      <c r="J23" s="2">
        <v>12</v>
      </c>
      <c r="K23" s="33" t="str">
        <f>'[2]15'!$D$7</f>
        <v>GESTÃO ESTRATÉGICA DE PESSOAS</v>
      </c>
      <c r="L23" s="103">
        <v>45689</v>
      </c>
      <c r="M23" s="103">
        <v>45992</v>
      </c>
      <c r="N23" s="2"/>
      <c r="O23" s="15"/>
      <c r="P23" s="1"/>
    </row>
    <row r="24" spans="1:16" ht="15.75" customHeight="1">
      <c r="A24" s="420" t="s">
        <v>132</v>
      </c>
      <c r="B24" s="420">
        <v>16</v>
      </c>
      <c r="C24" s="1" t="s">
        <v>1387</v>
      </c>
      <c r="D24" s="1" t="s">
        <v>1388</v>
      </c>
      <c r="E24" s="1" t="s">
        <v>1388</v>
      </c>
      <c r="F24" s="1" t="s">
        <v>1388</v>
      </c>
      <c r="G24" s="1" t="s">
        <v>1388</v>
      </c>
      <c r="H24" s="58" t="s">
        <v>249</v>
      </c>
      <c r="I24" s="1" t="s">
        <v>250</v>
      </c>
      <c r="J24" s="2">
        <v>6</v>
      </c>
      <c r="K24" s="33" t="str">
        <f>'[2]16'!$D$7</f>
        <v>GESTÃO ESTRATÉGICA DE PESSOAS</v>
      </c>
      <c r="L24" s="103">
        <v>45839</v>
      </c>
      <c r="M24" s="103">
        <v>45992</v>
      </c>
      <c r="N24" s="2"/>
      <c r="O24" s="15"/>
      <c r="P24" s="1"/>
    </row>
    <row r="25" spans="1:16" ht="15.75" customHeight="1">
      <c r="A25" s="421"/>
      <c r="B25" s="421"/>
      <c r="C25" s="1" t="s">
        <v>3898</v>
      </c>
      <c r="D25" s="1" t="s">
        <v>3900</v>
      </c>
      <c r="E25" s="1" t="s">
        <v>3900</v>
      </c>
      <c r="F25" s="1" t="s">
        <v>3900</v>
      </c>
      <c r="G25" s="1" t="s">
        <v>3900</v>
      </c>
      <c r="H25" s="58" t="s">
        <v>249</v>
      </c>
      <c r="I25" s="1" t="s">
        <v>250</v>
      </c>
      <c r="J25" s="2">
        <v>6</v>
      </c>
      <c r="K25" s="33" t="str">
        <f>'[2]16'!$F$7</f>
        <v>ANÁLISE DE VIABILIDADE E GERÊNCIA FINANCEIRA DE PROJETOS</v>
      </c>
      <c r="L25" s="103">
        <v>45839</v>
      </c>
      <c r="M25" s="103">
        <v>45962</v>
      </c>
      <c r="N25" s="2"/>
      <c r="O25" s="15"/>
      <c r="P25" s="1"/>
    </row>
    <row r="26" spans="1:16" ht="15.75" customHeight="1">
      <c r="A26" s="2" t="s">
        <v>132</v>
      </c>
      <c r="B26" s="2">
        <v>17</v>
      </c>
      <c r="C26" s="1" t="s">
        <v>254</v>
      </c>
      <c r="D26" s="1" t="s">
        <v>345</v>
      </c>
      <c r="E26" s="1" t="s">
        <v>254</v>
      </c>
      <c r="F26" s="1" t="s">
        <v>254</v>
      </c>
      <c r="G26" s="1" t="s">
        <v>254</v>
      </c>
      <c r="H26" s="58" t="s">
        <v>252</v>
      </c>
      <c r="I26" s="1" t="s">
        <v>253</v>
      </c>
      <c r="J26" s="2">
        <v>12</v>
      </c>
      <c r="K26" s="33" t="str">
        <f>'[2]17'!$D$7</f>
        <v>Liderança e Desenvolvimento de Equipes</v>
      </c>
      <c r="L26" s="103">
        <v>45689</v>
      </c>
      <c r="M26" s="103">
        <v>45992</v>
      </c>
      <c r="N26" s="2"/>
      <c r="O26" s="15"/>
      <c r="P26" s="1"/>
    </row>
    <row r="27" spans="1:16" ht="15.75" customHeight="1">
      <c r="A27" s="420" t="s">
        <v>132</v>
      </c>
      <c r="B27" s="420">
        <v>18</v>
      </c>
      <c r="C27" s="1" t="s">
        <v>1054</v>
      </c>
      <c r="D27" s="1" t="s">
        <v>3031</v>
      </c>
      <c r="E27" s="1" t="s">
        <v>3031</v>
      </c>
      <c r="F27" s="1" t="s">
        <v>3031</v>
      </c>
      <c r="G27" s="1" t="s">
        <v>3031</v>
      </c>
      <c r="H27" s="58" t="s">
        <v>255</v>
      </c>
      <c r="I27" s="1" t="s">
        <v>256</v>
      </c>
      <c r="J27" s="2">
        <v>6</v>
      </c>
      <c r="K27" s="33" t="str">
        <f>'[2]18'!$D$7</f>
        <v>Gestão de Transportes</v>
      </c>
      <c r="L27" s="103">
        <v>45839</v>
      </c>
      <c r="M27" s="103">
        <v>45992</v>
      </c>
      <c r="N27" s="2"/>
      <c r="O27" s="15"/>
      <c r="P27" s="1"/>
    </row>
    <row r="28" spans="1:16" ht="15.75" customHeight="1">
      <c r="A28" s="421"/>
      <c r="B28" s="421"/>
      <c r="C28" s="1" t="s">
        <v>219</v>
      </c>
      <c r="D28" s="1" t="s">
        <v>219</v>
      </c>
      <c r="E28" s="1" t="s">
        <v>219</v>
      </c>
      <c r="F28" s="1" t="s">
        <v>219</v>
      </c>
      <c r="G28" s="1" t="s">
        <v>219</v>
      </c>
      <c r="H28" s="58" t="s">
        <v>255</v>
      </c>
      <c r="I28" s="1" t="s">
        <v>256</v>
      </c>
      <c r="J28" s="2">
        <v>6</v>
      </c>
      <c r="K28" s="33" t="str">
        <f>'[2]18'!$F$7</f>
        <v>Gestão de Compras e Logística</v>
      </c>
      <c r="L28" s="103">
        <v>45839</v>
      </c>
      <c r="M28" s="103">
        <v>45962</v>
      </c>
      <c r="N28" s="2"/>
      <c r="O28" s="15"/>
      <c r="P28" s="1"/>
    </row>
    <row r="29" spans="1:16" ht="15.75" customHeight="1">
      <c r="A29" s="2" t="s">
        <v>132</v>
      </c>
      <c r="B29" s="2">
        <v>19</v>
      </c>
      <c r="C29" s="1" t="s">
        <v>322</v>
      </c>
      <c r="D29" s="1" t="s">
        <v>322</v>
      </c>
      <c r="E29" s="1" t="s">
        <v>263</v>
      </c>
      <c r="F29" s="1" t="s">
        <v>263</v>
      </c>
      <c r="G29" s="1" t="s">
        <v>263</v>
      </c>
      <c r="H29" s="58" t="s">
        <v>261</v>
      </c>
      <c r="I29" s="1" t="s">
        <v>262</v>
      </c>
      <c r="J29" s="2">
        <v>12</v>
      </c>
      <c r="K29" s="33" t="str">
        <f>'[2]19'!$D$7</f>
        <v>Seleção, Treinamento e Dinâmica de Grupo</v>
      </c>
      <c r="L29" s="103">
        <v>45689</v>
      </c>
      <c r="M29" s="103">
        <v>45992</v>
      </c>
      <c r="N29" s="2"/>
      <c r="O29" s="15"/>
      <c r="P29" s="1"/>
    </row>
    <row r="30" spans="1:16" ht="15.75" customHeight="1">
      <c r="A30" s="420" t="s">
        <v>132</v>
      </c>
      <c r="B30" s="420">
        <v>20</v>
      </c>
      <c r="C30" s="1" t="s">
        <v>1428</v>
      </c>
      <c r="D30" s="1" t="s">
        <v>1428</v>
      </c>
      <c r="E30" s="1" t="s">
        <v>1428</v>
      </c>
      <c r="F30" s="1" t="s">
        <v>1428</v>
      </c>
      <c r="G30" s="1" t="s">
        <v>1428</v>
      </c>
      <c r="H30" s="58" t="s">
        <v>264</v>
      </c>
      <c r="I30" s="1" t="s">
        <v>265</v>
      </c>
      <c r="J30" s="2">
        <v>6</v>
      </c>
      <c r="K30" s="33" t="str">
        <f>'[2]20'!$D$7</f>
        <v>Gestão de Desempenho e Competência</v>
      </c>
      <c r="L30" s="103">
        <v>45839</v>
      </c>
      <c r="M30" s="103">
        <v>45992</v>
      </c>
      <c r="N30" s="2"/>
      <c r="O30" s="15"/>
      <c r="P30" s="1"/>
    </row>
    <row r="31" spans="1:16" ht="15.75" customHeight="1">
      <c r="A31" s="421"/>
      <c r="B31" s="421"/>
      <c r="C31" s="1" t="s">
        <v>259</v>
      </c>
      <c r="D31" s="1" t="s">
        <v>260</v>
      </c>
      <c r="E31" s="1" t="s">
        <v>260</v>
      </c>
      <c r="F31" s="1" t="s">
        <v>260</v>
      </c>
      <c r="G31" s="1" t="s">
        <v>260</v>
      </c>
      <c r="H31" s="58" t="s">
        <v>264</v>
      </c>
      <c r="I31" s="1" t="s">
        <v>265</v>
      </c>
      <c r="J31" s="2">
        <v>6</v>
      </c>
      <c r="K31" s="33" t="str">
        <f>'[2]20'!$F$7</f>
        <v>Gestão da Captação e Retenção de Talentos</v>
      </c>
      <c r="L31" s="103">
        <v>45839</v>
      </c>
      <c r="M31" s="103">
        <v>45962</v>
      </c>
      <c r="N31" s="2"/>
      <c r="O31" s="15"/>
      <c r="P31" s="1"/>
    </row>
    <row r="32" spans="1:16" ht="15.75" customHeight="1">
      <c r="A32" s="2" t="s">
        <v>132</v>
      </c>
      <c r="B32" s="2">
        <v>21</v>
      </c>
      <c r="C32" s="1" t="s">
        <v>1371</v>
      </c>
      <c r="D32" s="1" t="s">
        <v>4203</v>
      </c>
      <c r="E32" s="1" t="s">
        <v>1372</v>
      </c>
      <c r="F32" s="1" t="s">
        <v>1372</v>
      </c>
      <c r="G32" s="1" t="s">
        <v>1372</v>
      </c>
      <c r="H32" s="58" t="s">
        <v>269</v>
      </c>
      <c r="I32" s="1" t="s">
        <v>270</v>
      </c>
      <c r="J32" s="2">
        <v>12</v>
      </c>
      <c r="K32" s="33" t="str">
        <f>'[2]21'!$D$7</f>
        <v>Gestão Contábil</v>
      </c>
      <c r="L32" s="103">
        <v>45689</v>
      </c>
      <c r="M32" s="103">
        <v>45992</v>
      </c>
      <c r="N32" s="2"/>
      <c r="O32" s="15"/>
      <c r="P32" s="1"/>
    </row>
    <row r="33" spans="1:16" ht="15.75" customHeight="1">
      <c r="A33" s="420" t="s">
        <v>132</v>
      </c>
      <c r="B33" s="420">
        <v>22</v>
      </c>
      <c r="C33" s="1" t="s">
        <v>1371</v>
      </c>
      <c r="D33" s="1" t="s">
        <v>1372</v>
      </c>
      <c r="E33" s="1" t="s">
        <v>1372</v>
      </c>
      <c r="F33" s="1" t="s">
        <v>1372</v>
      </c>
      <c r="G33" s="1" t="s">
        <v>1372</v>
      </c>
      <c r="H33" s="58" t="s">
        <v>271</v>
      </c>
      <c r="I33" s="1" t="s">
        <v>272</v>
      </c>
      <c r="J33" s="2">
        <v>6</v>
      </c>
      <c r="K33" s="33" t="str">
        <f>'[2]22'!$D$7</f>
        <v>Gestão Contábil</v>
      </c>
      <c r="L33" s="103">
        <v>45839</v>
      </c>
      <c r="M33" s="103">
        <v>45992</v>
      </c>
      <c r="N33" s="2"/>
      <c r="O33" s="15"/>
      <c r="P33" s="1"/>
    </row>
    <row r="34" spans="1:16" ht="15.75" customHeight="1">
      <c r="A34" s="421"/>
      <c r="B34" s="421"/>
      <c r="C34" s="1" t="s">
        <v>1116</v>
      </c>
      <c r="D34" s="1" t="s">
        <v>3911</v>
      </c>
      <c r="E34" s="1" t="s">
        <v>3911</v>
      </c>
      <c r="F34" s="1" t="s">
        <v>3911</v>
      </c>
      <c r="G34" s="1" t="s">
        <v>3911</v>
      </c>
      <c r="H34" s="58" t="s">
        <v>271</v>
      </c>
      <c r="I34" s="1" t="s">
        <v>272</v>
      </c>
      <c r="J34" s="2">
        <v>6</v>
      </c>
      <c r="K34" s="33" t="str">
        <f>'[2]22'!$F$7</f>
        <v>Hotelaria Hospitalar</v>
      </c>
      <c r="L34" s="103">
        <v>45839</v>
      </c>
      <c r="M34" s="103">
        <v>45962</v>
      </c>
      <c r="N34" s="2"/>
      <c r="O34" s="15"/>
      <c r="P34" s="1"/>
    </row>
    <row r="35" spans="1:16" ht="15.75" customHeight="1">
      <c r="A35" s="2" t="s">
        <v>132</v>
      </c>
      <c r="B35" s="2">
        <v>23</v>
      </c>
      <c r="C35" s="1" t="s">
        <v>1833</v>
      </c>
      <c r="D35" s="1" t="s">
        <v>1834</v>
      </c>
      <c r="E35" s="1" t="s">
        <v>1835</v>
      </c>
      <c r="F35" s="1" t="s">
        <v>1835</v>
      </c>
      <c r="G35" s="1" t="s">
        <v>1835</v>
      </c>
      <c r="H35" s="58" t="s">
        <v>279</v>
      </c>
      <c r="I35" s="1" t="s">
        <v>280</v>
      </c>
      <c r="J35" s="2">
        <v>12</v>
      </c>
      <c r="K35" s="33" t="str">
        <f>'[2]23'!$D$7</f>
        <v>Partidos Políticos e Sistemas Partidários</v>
      </c>
      <c r="L35" s="103">
        <v>45689</v>
      </c>
      <c r="M35" s="103">
        <v>45992</v>
      </c>
      <c r="N35" s="2"/>
      <c r="O35" s="15"/>
      <c r="P35" s="1"/>
    </row>
    <row r="36" spans="1:16" ht="15.75" customHeight="1">
      <c r="A36" s="420" t="s">
        <v>132</v>
      </c>
      <c r="B36" s="420">
        <v>24</v>
      </c>
      <c r="C36" s="1" t="s">
        <v>1404</v>
      </c>
      <c r="D36" s="1" t="s">
        <v>1405</v>
      </c>
      <c r="E36" s="1" t="s">
        <v>1404</v>
      </c>
      <c r="F36" s="1" t="s">
        <v>1404</v>
      </c>
      <c r="G36" s="1" t="s">
        <v>1835</v>
      </c>
      <c r="H36" s="58" t="s">
        <v>282</v>
      </c>
      <c r="I36" s="1" t="s">
        <v>283</v>
      </c>
      <c r="J36" s="2">
        <v>6</v>
      </c>
      <c r="K36" s="33" t="str">
        <f>'[2]24'!$D$7</f>
        <v>Marketing Digital</v>
      </c>
      <c r="L36" s="103">
        <v>45839</v>
      </c>
      <c r="M36" s="103">
        <v>45992</v>
      </c>
      <c r="N36" s="2"/>
      <c r="O36" s="15"/>
      <c r="P36" s="1"/>
    </row>
    <row r="37" spans="1:16" ht="15.75" customHeight="1">
      <c r="A37" s="421"/>
      <c r="B37" s="421"/>
      <c r="C37" s="1" t="s">
        <v>1020</v>
      </c>
      <c r="D37" s="1" t="s">
        <v>3914</v>
      </c>
      <c r="E37" s="1" t="s">
        <v>1021</v>
      </c>
      <c r="F37" s="1" t="s">
        <v>1021</v>
      </c>
      <c r="G37" s="1" t="s">
        <v>1021</v>
      </c>
      <c r="H37" s="58" t="s">
        <v>282</v>
      </c>
      <c r="I37" s="1" t="s">
        <v>283</v>
      </c>
      <c r="J37" s="2">
        <v>6</v>
      </c>
      <c r="K37" s="33" t="str">
        <f>'[2]24'!$F$7</f>
        <v>Comportamento Político</v>
      </c>
      <c r="L37" s="103">
        <v>45839</v>
      </c>
      <c r="M37" s="103">
        <v>45962</v>
      </c>
      <c r="N37" s="2"/>
      <c r="O37" s="15"/>
      <c r="P37" s="1"/>
    </row>
    <row r="38" spans="1:16" ht="15.75" customHeight="1">
      <c r="A38" s="2" t="s">
        <v>132</v>
      </c>
      <c r="B38" s="2">
        <v>25</v>
      </c>
      <c r="C38" s="1" t="s">
        <v>1695</v>
      </c>
      <c r="D38" s="1" t="s">
        <v>1894</v>
      </c>
      <c r="E38" s="1" t="s">
        <v>1695</v>
      </c>
      <c r="F38" s="1" t="s">
        <v>1695</v>
      </c>
      <c r="G38" s="1" t="s">
        <v>1695</v>
      </c>
      <c r="H38" s="58" t="s">
        <v>289</v>
      </c>
      <c r="I38" s="1" t="s">
        <v>290</v>
      </c>
      <c r="J38" s="2">
        <v>12</v>
      </c>
      <c r="K38" s="33" t="str">
        <f>'[2]25'!$D$7</f>
        <v xml:space="preserve"> Auditoria</v>
      </c>
      <c r="L38" s="103">
        <v>45689</v>
      </c>
      <c r="M38" s="103">
        <v>45992</v>
      </c>
      <c r="N38" s="2"/>
      <c r="O38" s="15"/>
      <c r="P38" s="1"/>
    </row>
    <row r="39" spans="1:16" ht="15.75" customHeight="1">
      <c r="A39" s="420" t="s">
        <v>132</v>
      </c>
      <c r="B39" s="420">
        <v>26</v>
      </c>
      <c r="C39" s="1" t="s">
        <v>1695</v>
      </c>
      <c r="D39" s="1" t="s">
        <v>1108</v>
      </c>
      <c r="E39" s="1" t="s">
        <v>1695</v>
      </c>
      <c r="F39" s="1" t="s">
        <v>1695</v>
      </c>
      <c r="G39" s="1" t="s">
        <v>1695</v>
      </c>
      <c r="H39" s="58" t="s">
        <v>292</v>
      </c>
      <c r="I39" s="1" t="s">
        <v>293</v>
      </c>
      <c r="J39" s="2">
        <v>6</v>
      </c>
      <c r="K39" s="33" t="str">
        <f>'[2]26'!$D$7</f>
        <v>Auditoria</v>
      </c>
      <c r="L39" s="103">
        <v>45839</v>
      </c>
      <c r="M39" s="103">
        <v>45992</v>
      </c>
      <c r="N39" s="2"/>
      <c r="O39" s="15"/>
      <c r="P39" s="1"/>
    </row>
    <row r="40" spans="1:16" ht="15.75" customHeight="1">
      <c r="A40" s="421"/>
      <c r="B40" s="421"/>
      <c r="C40" s="1" t="s">
        <v>1107</v>
      </c>
      <c r="D40" s="1" t="s">
        <v>1108</v>
      </c>
      <c r="E40" s="1" t="s">
        <v>1108</v>
      </c>
      <c r="F40" s="1" t="s">
        <v>1108</v>
      </c>
      <c r="G40" s="1" t="s">
        <v>1108</v>
      </c>
      <c r="H40" s="58" t="s">
        <v>292</v>
      </c>
      <c r="I40" s="1" t="s">
        <v>293</v>
      </c>
      <c r="J40" s="2">
        <v>6</v>
      </c>
      <c r="K40" s="33" t="str">
        <f>'[2]26'!$F$7</f>
        <v>Noções de Direito</v>
      </c>
      <c r="L40" s="103">
        <v>45839</v>
      </c>
      <c r="M40" s="103">
        <v>45962</v>
      </c>
      <c r="N40" s="2"/>
      <c r="O40" s="15"/>
      <c r="P40" s="1"/>
    </row>
    <row r="41" spans="1:16" ht="15.75" customHeight="1">
      <c r="A41" s="2" t="s">
        <v>132</v>
      </c>
      <c r="B41" s="2">
        <v>27</v>
      </c>
      <c r="C41" s="1" t="s">
        <v>1452</v>
      </c>
      <c r="D41" s="1" t="s">
        <v>1453</v>
      </c>
      <c r="E41" s="1" t="s">
        <v>1454</v>
      </c>
      <c r="F41" s="1" t="s">
        <v>1454</v>
      </c>
      <c r="G41" s="1" t="s">
        <v>1454</v>
      </c>
      <c r="H41" s="58" t="s">
        <v>298</v>
      </c>
      <c r="I41" s="1" t="s">
        <v>299</v>
      </c>
      <c r="J41" s="2">
        <v>12</v>
      </c>
      <c r="K41" s="33" t="str">
        <f>'[2]27'!$D$7</f>
        <v>Captação e Manutenção da Audiência</v>
      </c>
      <c r="L41" s="103">
        <v>45689</v>
      </c>
      <c r="M41" s="103">
        <v>45992</v>
      </c>
      <c r="N41" s="2"/>
      <c r="O41" s="15"/>
      <c r="P41" s="1"/>
    </row>
    <row r="42" spans="1:16" ht="15.75" customHeight="1">
      <c r="A42" s="420" t="s">
        <v>132</v>
      </c>
      <c r="B42" s="420">
        <v>28</v>
      </c>
      <c r="C42" s="1" t="s">
        <v>1452</v>
      </c>
      <c r="D42" s="1" t="s">
        <v>1453</v>
      </c>
      <c r="E42" s="1" t="s">
        <v>1454</v>
      </c>
      <c r="F42" s="1" t="s">
        <v>1454</v>
      </c>
      <c r="G42" s="1" t="s">
        <v>1454</v>
      </c>
      <c r="H42" s="58" t="s">
        <v>300</v>
      </c>
      <c r="I42" s="1" t="s">
        <v>301</v>
      </c>
      <c r="J42" s="2">
        <v>6</v>
      </c>
      <c r="K42" s="33" t="str">
        <f>'[2]28'!$D$7</f>
        <v>Captação e Manutenção da Audiência</v>
      </c>
      <c r="L42" s="103">
        <v>45839</v>
      </c>
      <c r="M42" s="103">
        <v>45992</v>
      </c>
      <c r="N42" s="2"/>
      <c r="O42" s="15"/>
      <c r="P42" s="1"/>
    </row>
    <row r="43" spans="1:16" ht="15.75" customHeight="1">
      <c r="A43" s="421"/>
      <c r="B43" s="421"/>
      <c r="C43" s="1" t="s">
        <v>275</v>
      </c>
      <c r="D43" s="1" t="s">
        <v>276</v>
      </c>
      <c r="E43" s="1" t="s">
        <v>278</v>
      </c>
      <c r="F43" s="1" t="s">
        <v>278</v>
      </c>
      <c r="G43" s="1" t="s">
        <v>278</v>
      </c>
      <c r="H43" s="58" t="s">
        <v>300</v>
      </c>
      <c r="I43" s="1" t="s">
        <v>301</v>
      </c>
      <c r="J43" s="2">
        <v>6</v>
      </c>
      <c r="K43" s="33" t="str">
        <f>'[2]28'!$F$7</f>
        <v>Branding e Selfmarketing</v>
      </c>
      <c r="L43" s="103">
        <v>45839</v>
      </c>
      <c r="M43" s="103">
        <v>45962</v>
      </c>
      <c r="N43" s="2"/>
      <c r="O43" s="15"/>
      <c r="P43" s="1"/>
    </row>
    <row r="44" spans="1:16" ht="15.75" customHeight="1">
      <c r="A44" s="2" t="s">
        <v>132</v>
      </c>
      <c r="B44" s="2">
        <v>29</v>
      </c>
      <c r="C44" s="1" t="s">
        <v>1408</v>
      </c>
      <c r="D44" s="1" t="s">
        <v>1409</v>
      </c>
      <c r="E44" s="1" t="s">
        <v>1409</v>
      </c>
      <c r="F44" s="1" t="s">
        <v>1409</v>
      </c>
      <c r="G44" s="1" t="s">
        <v>1409</v>
      </c>
      <c r="H44" s="58" t="s">
        <v>307</v>
      </c>
      <c r="I44" s="1" t="s">
        <v>308</v>
      </c>
      <c r="J44" s="2">
        <v>12</v>
      </c>
      <c r="K44" s="33" t="str">
        <f>'[2]29'!$D$7</f>
        <v>Controle de Qualidade Físico-Químico</v>
      </c>
      <c r="L44" s="103">
        <v>45689</v>
      </c>
      <c r="M44" s="103">
        <v>45992</v>
      </c>
      <c r="N44" s="2"/>
      <c r="O44" s="15"/>
      <c r="P44" s="1"/>
    </row>
    <row r="45" spans="1:16" ht="15.75" customHeight="1">
      <c r="A45" s="420" t="s">
        <v>132</v>
      </c>
      <c r="B45" s="420">
        <v>30</v>
      </c>
      <c r="C45" s="1" t="s">
        <v>1406</v>
      </c>
      <c r="D45" s="1" t="s">
        <v>1407</v>
      </c>
      <c r="E45" s="1" t="s">
        <v>1407</v>
      </c>
      <c r="F45" s="1" t="s">
        <v>1407</v>
      </c>
      <c r="G45" s="1" t="s">
        <v>1407</v>
      </c>
      <c r="H45" s="58" t="s">
        <v>309</v>
      </c>
      <c r="I45" s="1" t="s">
        <v>310</v>
      </c>
      <c r="J45" s="2">
        <v>6</v>
      </c>
      <c r="K45" s="33" t="str">
        <f>'[2]30'!$D$7</f>
        <v>Controle e Qualidade dos Alimentos</v>
      </c>
      <c r="L45" s="103">
        <v>45839</v>
      </c>
      <c r="M45" s="103">
        <v>45992</v>
      </c>
      <c r="N45" s="2"/>
      <c r="O45" s="15"/>
      <c r="P45" s="1"/>
    </row>
    <row r="46" spans="1:16" ht="15.75" customHeight="1">
      <c r="A46" s="421"/>
      <c r="B46" s="421"/>
      <c r="C46" s="1" t="s">
        <v>1846</v>
      </c>
      <c r="D46" s="1" t="s">
        <v>1847</v>
      </c>
      <c r="E46" s="1" t="s">
        <v>1847</v>
      </c>
      <c r="F46" s="1" t="s">
        <v>1847</v>
      </c>
      <c r="G46" s="1" t="s">
        <v>1847</v>
      </c>
      <c r="H46" s="58" t="s">
        <v>309</v>
      </c>
      <c r="I46" s="1" t="s">
        <v>310</v>
      </c>
      <c r="J46" s="2">
        <v>6</v>
      </c>
      <c r="K46" s="33" t="str">
        <f>'[2]30'!$F$7</f>
        <v>Ferramentas da Qualidade</v>
      </c>
      <c r="L46" s="103">
        <v>45839</v>
      </c>
      <c r="M46" s="103">
        <v>45962</v>
      </c>
      <c r="N46" s="2"/>
      <c r="O46" s="15"/>
      <c r="P46" s="1"/>
    </row>
    <row r="47" spans="1:16" ht="15.75" customHeight="1">
      <c r="A47" s="2" t="s">
        <v>132</v>
      </c>
      <c r="B47" s="2">
        <v>31</v>
      </c>
      <c r="C47" s="1" t="s">
        <v>4219</v>
      </c>
      <c r="D47" s="1" t="s">
        <v>4219</v>
      </c>
      <c r="E47" s="1" t="s">
        <v>4219</v>
      </c>
      <c r="F47" s="1" t="s">
        <v>4219</v>
      </c>
      <c r="G47" s="1" t="s">
        <v>4219</v>
      </c>
      <c r="H47" s="58" t="s">
        <v>314</v>
      </c>
      <c r="I47" s="1" t="s">
        <v>315</v>
      </c>
      <c r="J47" s="2">
        <v>12</v>
      </c>
      <c r="K47" s="33" t="str">
        <f>'[2]31'!$D$7</f>
        <v xml:space="preserve"> Sistema de Controle da Qualidade</v>
      </c>
      <c r="L47" s="103">
        <v>45689</v>
      </c>
      <c r="M47" s="103">
        <v>45992</v>
      </c>
      <c r="N47" s="2"/>
      <c r="O47" s="15"/>
      <c r="P47" s="1"/>
    </row>
    <row r="48" spans="1:16" ht="15.75" customHeight="1">
      <c r="A48" s="420" t="s">
        <v>132</v>
      </c>
      <c r="B48" s="420">
        <v>32</v>
      </c>
      <c r="C48" s="1" t="s">
        <v>3455</v>
      </c>
      <c r="D48" s="1" t="s">
        <v>4219</v>
      </c>
      <c r="E48" s="1" t="s">
        <v>4219</v>
      </c>
      <c r="F48" s="1" t="s">
        <v>4219</v>
      </c>
      <c r="G48" s="1" t="s">
        <v>4219</v>
      </c>
      <c r="H48" s="58" t="s">
        <v>316</v>
      </c>
      <c r="I48" s="1" t="s">
        <v>317</v>
      </c>
      <c r="J48" s="2">
        <v>6</v>
      </c>
      <c r="K48" s="33" t="str">
        <f>'[2]32'!$D$7</f>
        <v>Sistema de Controle da Qualidade</v>
      </c>
      <c r="L48" s="103">
        <v>45839</v>
      </c>
      <c r="M48" s="103">
        <v>45992</v>
      </c>
      <c r="N48" s="2"/>
      <c r="O48" s="15"/>
      <c r="P48" s="1"/>
    </row>
    <row r="49" spans="1:16" ht="15.75" customHeight="1">
      <c r="A49" s="421"/>
      <c r="B49" s="421"/>
      <c r="C49" s="1" t="s">
        <v>3921</v>
      </c>
      <c r="D49" s="1" t="s">
        <v>3922</v>
      </c>
      <c r="E49" s="1" t="s">
        <v>3922</v>
      </c>
      <c r="F49" s="1" t="s">
        <v>3922</v>
      </c>
      <c r="G49" s="1" t="s">
        <v>3922</v>
      </c>
      <c r="H49" s="58" t="s">
        <v>316</v>
      </c>
      <c r="I49" s="1" t="s">
        <v>317</v>
      </c>
      <c r="J49" s="2">
        <v>6</v>
      </c>
      <c r="K49" s="33" t="str">
        <f>'[2]32'!$F$7</f>
        <v>Gestão de Custo, Risco e Perdas- Gcrp</v>
      </c>
      <c r="L49" s="103">
        <v>45839</v>
      </c>
      <c r="M49" s="103">
        <v>45962</v>
      </c>
      <c r="N49" s="2"/>
      <c r="O49" s="15"/>
      <c r="P49" s="1"/>
    </row>
    <row r="50" spans="1:16" ht="15.75" customHeight="1">
      <c r="A50" s="2" t="s">
        <v>132</v>
      </c>
      <c r="B50" s="2">
        <v>33</v>
      </c>
      <c r="C50" s="1" t="s">
        <v>322</v>
      </c>
      <c r="D50" s="1" t="s">
        <v>4580</v>
      </c>
      <c r="E50" s="1" t="s">
        <v>263</v>
      </c>
      <c r="F50" s="1" t="s">
        <v>263</v>
      </c>
      <c r="G50" s="1" t="s">
        <v>263</v>
      </c>
      <c r="H50" s="58" t="s">
        <v>320</v>
      </c>
      <c r="I50" s="1" t="s">
        <v>321</v>
      </c>
      <c r="J50" s="2">
        <v>12</v>
      </c>
      <c r="K50" s="33" t="str">
        <f>'[2]33'!$D$7</f>
        <v>Seleção, Treinamento e Dinâmica de Grupo</v>
      </c>
      <c r="L50" s="103">
        <v>45689</v>
      </c>
      <c r="M50" s="103">
        <v>45992</v>
      </c>
      <c r="N50" s="2"/>
      <c r="O50" s="15"/>
      <c r="P50" s="1"/>
    </row>
    <row r="51" spans="1:16" ht="15.75" customHeight="1">
      <c r="A51" s="420" t="s">
        <v>132</v>
      </c>
      <c r="B51" s="420">
        <v>34</v>
      </c>
      <c r="C51" s="1" t="s">
        <v>1428</v>
      </c>
      <c r="D51" s="1" t="s">
        <v>1427</v>
      </c>
      <c r="E51" s="1" t="s">
        <v>1428</v>
      </c>
      <c r="F51" s="1" t="s">
        <v>1428</v>
      </c>
      <c r="G51" s="1" t="s">
        <v>1428</v>
      </c>
      <c r="H51" s="58" t="s">
        <v>323</v>
      </c>
      <c r="I51" s="1" t="s">
        <v>324</v>
      </c>
      <c r="J51" s="2">
        <v>6</v>
      </c>
      <c r="K51" s="33" t="str">
        <f>'[2]34'!$D$7</f>
        <v>Gestão De Desempenho e Competência</v>
      </c>
      <c r="L51" s="103">
        <v>45839</v>
      </c>
      <c r="M51" s="103">
        <v>45992</v>
      </c>
      <c r="N51" s="2"/>
      <c r="O51" s="15"/>
      <c r="P51" s="1"/>
    </row>
    <row r="52" spans="1:16" ht="15.75" customHeight="1">
      <c r="A52" s="421"/>
      <c r="B52" s="421"/>
      <c r="C52" s="1" t="s">
        <v>985</v>
      </c>
      <c r="D52" s="1" t="s">
        <v>3896</v>
      </c>
      <c r="E52" s="1" t="s">
        <v>986</v>
      </c>
      <c r="F52" s="1" t="s">
        <v>986</v>
      </c>
      <c r="G52" s="1" t="s">
        <v>986</v>
      </c>
      <c r="H52" s="58" t="s">
        <v>323</v>
      </c>
      <c r="I52" s="1" t="s">
        <v>324</v>
      </c>
      <c r="J52" s="2">
        <v>6</v>
      </c>
      <c r="K52" s="33" t="str">
        <f>'[2]34'!$F$7</f>
        <v>Fundamentos da Administração</v>
      </c>
      <c r="L52" s="103">
        <v>45839</v>
      </c>
      <c r="M52" s="103">
        <v>45962</v>
      </c>
      <c r="N52" s="2"/>
      <c r="O52" s="15"/>
      <c r="P52" s="1"/>
    </row>
    <row r="53" spans="1:16" ht="15.75" customHeight="1">
      <c r="A53" s="2" t="s">
        <v>132</v>
      </c>
      <c r="B53" s="2">
        <v>35</v>
      </c>
      <c r="C53" s="1" t="s">
        <v>4581</v>
      </c>
      <c r="D53" s="1" t="s">
        <v>332</v>
      </c>
      <c r="E53" s="1" t="s">
        <v>333</v>
      </c>
      <c r="F53" s="1" t="s">
        <v>333</v>
      </c>
      <c r="G53" s="1" t="s">
        <v>333</v>
      </c>
      <c r="H53" s="58" t="s">
        <v>329</v>
      </c>
      <c r="I53" s="1" t="s">
        <v>330</v>
      </c>
      <c r="J53" s="2">
        <v>12</v>
      </c>
      <c r="K53" s="33" t="str">
        <f>'[2]35'!$D$7</f>
        <v>Gestão de Pessoas e Empreendedorismo</v>
      </c>
      <c r="L53" s="103">
        <v>45689</v>
      </c>
      <c r="M53" s="103">
        <v>45992</v>
      </c>
      <c r="N53" s="2"/>
      <c r="O53" s="15"/>
      <c r="P53" s="1"/>
    </row>
    <row r="54" spans="1:16" ht="15.75" customHeight="1">
      <c r="A54" s="420" t="s">
        <v>132</v>
      </c>
      <c r="B54" s="420">
        <v>36</v>
      </c>
      <c r="C54" s="1" t="s">
        <v>4223</v>
      </c>
      <c r="D54" s="1" t="s">
        <v>4224</v>
      </c>
      <c r="E54" s="1" t="s">
        <v>4225</v>
      </c>
      <c r="F54" s="1" t="s">
        <v>4225</v>
      </c>
      <c r="G54" s="1" t="s">
        <v>4225</v>
      </c>
      <c r="H54" s="58" t="s">
        <v>334</v>
      </c>
      <c r="I54" s="1" t="s">
        <v>335</v>
      </c>
      <c r="J54" s="2">
        <v>6</v>
      </c>
      <c r="K54" s="33" t="str">
        <f>'[2]36'!$D$7</f>
        <v>Criação Publicitária e Atendimento em Agências</v>
      </c>
      <c r="L54" s="103">
        <v>45839</v>
      </c>
      <c r="M54" s="103">
        <v>45992</v>
      </c>
      <c r="N54" s="2"/>
      <c r="O54" s="15"/>
      <c r="P54" s="1"/>
    </row>
    <row r="55" spans="1:16" ht="15.75" customHeight="1">
      <c r="A55" s="421"/>
      <c r="B55" s="421"/>
      <c r="C55" s="1" t="s">
        <v>3929</v>
      </c>
      <c r="D55" s="1" t="s">
        <v>3926</v>
      </c>
      <c r="E55" s="1" t="s">
        <v>3927</v>
      </c>
      <c r="F55" s="1" t="s">
        <v>3927</v>
      </c>
      <c r="G55" s="1" t="s">
        <v>3927</v>
      </c>
      <c r="H55" s="58" t="s">
        <v>334</v>
      </c>
      <c r="I55" s="1" t="s">
        <v>335</v>
      </c>
      <c r="J55" s="2">
        <v>6</v>
      </c>
      <c r="K55" s="33" t="str">
        <f>'[2]36'!$F$7</f>
        <v>Marketing Internacional e Digital</v>
      </c>
      <c r="L55" s="103">
        <v>45839</v>
      </c>
      <c r="M55" s="103">
        <v>45962</v>
      </c>
      <c r="N55" s="2"/>
      <c r="O55" s="15"/>
      <c r="P55" s="1"/>
    </row>
    <row r="56" spans="1:16" ht="15.75" customHeight="1">
      <c r="A56" s="2" t="s">
        <v>132</v>
      </c>
      <c r="B56" s="2">
        <v>37</v>
      </c>
      <c r="C56" s="1" t="s">
        <v>254</v>
      </c>
      <c r="D56" s="1" t="s">
        <v>345</v>
      </c>
      <c r="E56" s="1" t="s">
        <v>254</v>
      </c>
      <c r="F56" s="1" t="s">
        <v>254</v>
      </c>
      <c r="G56" s="1" t="s">
        <v>254</v>
      </c>
      <c r="H56" s="58" t="s">
        <v>343</v>
      </c>
      <c r="I56" s="1" t="s">
        <v>344</v>
      </c>
      <c r="J56" s="2">
        <v>12</v>
      </c>
      <c r="K56" s="33" t="str">
        <f>'[2]37'!$D$7</f>
        <v>Liderança E Desenvolvimento De Equipes</v>
      </c>
      <c r="L56" s="103">
        <v>45689</v>
      </c>
      <c r="M56" s="103">
        <v>45992</v>
      </c>
      <c r="N56" s="2"/>
      <c r="O56" s="15"/>
      <c r="P56" s="1"/>
    </row>
    <row r="57" spans="1:16" ht="15.75" customHeight="1">
      <c r="A57" s="420" t="s">
        <v>132</v>
      </c>
      <c r="B57" s="420">
        <v>38</v>
      </c>
      <c r="C57" s="1" t="s">
        <v>340</v>
      </c>
      <c r="D57" s="1" t="s">
        <v>341</v>
      </c>
      <c r="E57" s="1" t="s">
        <v>340</v>
      </c>
      <c r="F57" s="1" t="s">
        <v>340</v>
      </c>
      <c r="G57" s="1" t="s">
        <v>340</v>
      </c>
      <c r="H57" s="58" t="s">
        <v>346</v>
      </c>
      <c r="I57" s="1" t="s">
        <v>347</v>
      </c>
      <c r="J57" s="2">
        <v>6</v>
      </c>
      <c r="K57" s="33" t="str">
        <f>'[2]38'!$D$7</f>
        <v xml:space="preserve">Negociação Comercial e Negócios Eletrônicos	</v>
      </c>
      <c r="L57" s="103">
        <v>45839</v>
      </c>
      <c r="M57" s="103">
        <v>45992</v>
      </c>
      <c r="N57" s="2"/>
      <c r="O57" s="15"/>
      <c r="P57" s="1"/>
    </row>
    <row r="58" spans="1:16" ht="15.75" customHeight="1">
      <c r="A58" s="421"/>
      <c r="B58" s="421"/>
      <c r="C58" s="1" t="s">
        <v>3079</v>
      </c>
      <c r="D58" s="1" t="s">
        <v>326</v>
      </c>
      <c r="E58" s="1" t="s">
        <v>328</v>
      </c>
      <c r="F58" s="1" t="s">
        <v>328</v>
      </c>
      <c r="G58" s="1" t="s">
        <v>328</v>
      </c>
      <c r="H58" s="58" t="s">
        <v>346</v>
      </c>
      <c r="I58" s="1" t="s">
        <v>347</v>
      </c>
      <c r="J58" s="2">
        <v>6</v>
      </c>
      <c r="K58" s="33" t="str">
        <f>'[2]38'!$F$7</f>
        <v xml:space="preserve">Novas Tecnologias Em Marketing E Branding </v>
      </c>
      <c r="L58" s="103">
        <v>45839</v>
      </c>
      <c r="M58" s="103">
        <v>45962</v>
      </c>
      <c r="N58" s="2"/>
      <c r="O58" s="15"/>
      <c r="P58" s="1"/>
    </row>
    <row r="59" spans="1:16" ht="15.75" customHeight="1">
      <c r="A59" s="2" t="s">
        <v>132</v>
      </c>
      <c r="B59" s="2">
        <v>39</v>
      </c>
      <c r="C59" s="1" t="s">
        <v>322</v>
      </c>
      <c r="D59" s="1" t="s">
        <v>322</v>
      </c>
      <c r="E59" s="1" t="s">
        <v>263</v>
      </c>
      <c r="F59" s="1" t="s">
        <v>263</v>
      </c>
      <c r="G59" s="1" t="s">
        <v>263</v>
      </c>
      <c r="H59" s="58" t="s">
        <v>354</v>
      </c>
      <c r="I59" s="1" t="s">
        <v>355</v>
      </c>
      <c r="J59" s="2">
        <v>12</v>
      </c>
      <c r="K59" s="33" t="str">
        <f>'[2]39'!$D$7</f>
        <v xml:space="preserve">Seleção, Treinamento E Dinâmica De Grupo </v>
      </c>
      <c r="L59" s="103">
        <v>45689</v>
      </c>
      <c r="M59" s="103">
        <v>45992</v>
      </c>
      <c r="N59" s="2"/>
      <c r="O59" s="15"/>
      <c r="P59" s="1"/>
    </row>
    <row r="60" spans="1:16" ht="15.75" customHeight="1">
      <c r="A60" s="420" t="s">
        <v>132</v>
      </c>
      <c r="B60" s="420">
        <v>40</v>
      </c>
      <c r="C60" s="1" t="s">
        <v>322</v>
      </c>
      <c r="D60" s="1" t="s">
        <v>322</v>
      </c>
      <c r="E60" s="1" t="s">
        <v>263</v>
      </c>
      <c r="F60" s="1" t="s">
        <v>263</v>
      </c>
      <c r="G60" s="1" t="s">
        <v>263</v>
      </c>
      <c r="H60" s="58" t="s">
        <v>360</v>
      </c>
      <c r="I60" s="1" t="s">
        <v>361</v>
      </c>
      <c r="J60" s="2">
        <v>6</v>
      </c>
      <c r="K60" s="33" t="str">
        <f>'[2]40'!$D$7</f>
        <v>Seleção, Treinamento e Dinâmica de Grupo</v>
      </c>
      <c r="L60" s="103">
        <v>45839</v>
      </c>
      <c r="M60" s="103">
        <v>45992</v>
      </c>
      <c r="N60" s="2"/>
      <c r="O60" s="15"/>
      <c r="P60" s="1"/>
    </row>
    <row r="61" spans="1:16" ht="15.75" customHeight="1">
      <c r="A61" s="421"/>
      <c r="B61" s="421"/>
      <c r="C61" s="1" t="s">
        <v>3934</v>
      </c>
      <c r="D61" s="1" t="s">
        <v>3933</v>
      </c>
      <c r="E61" s="1" t="s">
        <v>3934</v>
      </c>
      <c r="F61" s="1" t="s">
        <v>3934</v>
      </c>
      <c r="G61" s="1" t="s">
        <v>3934</v>
      </c>
      <c r="H61" s="58" t="s">
        <v>360</v>
      </c>
      <c r="I61" s="1" t="s">
        <v>361</v>
      </c>
      <c r="J61" s="2">
        <v>6</v>
      </c>
      <c r="K61" s="33" t="str">
        <f>'[2]40'!$F$7</f>
        <v xml:space="preserve">Estratégias De Gestão E Organização Empresarial </v>
      </c>
      <c r="L61" s="103">
        <v>45839</v>
      </c>
      <c r="M61" s="103">
        <v>45962</v>
      </c>
      <c r="N61" s="2"/>
      <c r="O61" s="15"/>
      <c r="P61" s="1"/>
    </row>
    <row r="62" spans="1:16" ht="15.75" customHeight="1">
      <c r="A62" s="2" t="s">
        <v>132</v>
      </c>
      <c r="B62" s="2">
        <v>41</v>
      </c>
      <c r="C62" s="1" t="s">
        <v>254</v>
      </c>
      <c r="D62" s="1" t="s">
        <v>345</v>
      </c>
      <c r="E62" s="1" t="s">
        <v>254</v>
      </c>
      <c r="F62" s="1" t="s">
        <v>254</v>
      </c>
      <c r="G62" s="1" t="s">
        <v>254</v>
      </c>
      <c r="H62" s="58" t="s">
        <v>366</v>
      </c>
      <c r="I62" s="1" t="s">
        <v>367</v>
      </c>
      <c r="J62" s="2">
        <v>12</v>
      </c>
      <c r="K62" s="33" t="str">
        <f>'[2]41'!$D$7</f>
        <v>Liderança e Desenvolvimento de Equipes</v>
      </c>
      <c r="L62" s="103">
        <v>45689</v>
      </c>
      <c r="M62" s="103">
        <v>45992</v>
      </c>
      <c r="N62" s="2"/>
      <c r="O62" s="15"/>
      <c r="P62" s="1"/>
    </row>
    <row r="63" spans="1:16" ht="15.75" customHeight="1">
      <c r="A63" s="420" t="s">
        <v>132</v>
      </c>
      <c r="B63" s="420">
        <v>42</v>
      </c>
      <c r="C63" s="1" t="s">
        <v>254</v>
      </c>
      <c r="D63" s="1" t="s">
        <v>254</v>
      </c>
      <c r="E63" s="1" t="s">
        <v>254</v>
      </c>
      <c r="F63" s="1" t="s">
        <v>254</v>
      </c>
      <c r="G63" s="1" t="s">
        <v>254</v>
      </c>
      <c r="H63" s="58" t="s">
        <v>368</v>
      </c>
      <c r="I63" s="1" t="s">
        <v>369</v>
      </c>
      <c r="J63" s="2">
        <v>6</v>
      </c>
      <c r="K63" s="33" t="str">
        <f>'[2]42'!$D$7</f>
        <v>Liderança e Desenvolvimento de Equipes</v>
      </c>
      <c r="L63" s="103">
        <v>45839</v>
      </c>
      <c r="M63" s="103">
        <v>45992</v>
      </c>
      <c r="N63" s="2"/>
      <c r="O63" s="15"/>
      <c r="P63" s="1"/>
    </row>
    <row r="64" spans="1:16" ht="15.75" customHeight="1">
      <c r="A64" s="421"/>
      <c r="B64" s="421"/>
      <c r="C64" s="1" t="s">
        <v>3939</v>
      </c>
      <c r="D64" s="1" t="s">
        <v>3939</v>
      </c>
      <c r="E64" s="1" t="s">
        <v>3939</v>
      </c>
      <c r="F64" s="1" t="s">
        <v>3939</v>
      </c>
      <c r="G64" s="1" t="s">
        <v>3939</v>
      </c>
      <c r="H64" s="58" t="s">
        <v>368</v>
      </c>
      <c r="I64" s="1" t="s">
        <v>369</v>
      </c>
      <c r="J64" s="2">
        <v>6</v>
      </c>
      <c r="K64" s="33" t="str">
        <f>'[2]42'!$F$7</f>
        <v xml:space="preserve">Ferramentas Comerciais Para Carreira Coaching </v>
      </c>
      <c r="L64" s="103">
        <v>45839</v>
      </c>
      <c r="M64" s="103">
        <v>45962</v>
      </c>
      <c r="N64" s="2"/>
      <c r="O64" s="15"/>
      <c r="P64" s="1"/>
    </row>
    <row r="65" spans="1:16" ht="15.75" customHeight="1">
      <c r="A65" s="2" t="s">
        <v>132</v>
      </c>
      <c r="B65" s="2">
        <v>43</v>
      </c>
      <c r="C65" s="1" t="s">
        <v>1108</v>
      </c>
      <c r="D65" s="1" t="s">
        <v>1737</v>
      </c>
      <c r="E65" s="1" t="s">
        <v>1738</v>
      </c>
      <c r="F65" s="1" t="s">
        <v>1738</v>
      </c>
      <c r="G65" s="1" t="s">
        <v>1738</v>
      </c>
      <c r="H65" s="58" t="s">
        <v>374</v>
      </c>
      <c r="I65" s="1" t="s">
        <v>375</v>
      </c>
      <c r="J65" s="2">
        <v>12</v>
      </c>
      <c r="K65" s="33" t="str">
        <f>'[2]43'!$D$7</f>
        <v>Organização, Sistemas e Métodos</v>
      </c>
      <c r="L65" s="103">
        <v>45689</v>
      </c>
      <c r="M65" s="103">
        <v>45992</v>
      </c>
      <c r="N65" s="2"/>
      <c r="O65" s="15"/>
      <c r="P65" s="1"/>
    </row>
    <row r="66" spans="1:16" ht="15.75" customHeight="1">
      <c r="A66" s="420" t="s">
        <v>132</v>
      </c>
      <c r="B66" s="420">
        <v>44</v>
      </c>
      <c r="C66" s="1" t="s">
        <v>1108</v>
      </c>
      <c r="D66" s="1" t="s">
        <v>1737</v>
      </c>
      <c r="E66" s="1" t="s">
        <v>1738</v>
      </c>
      <c r="F66" s="1" t="s">
        <v>1738</v>
      </c>
      <c r="G66" s="1" t="s">
        <v>1738</v>
      </c>
      <c r="H66" s="58" t="s">
        <v>378</v>
      </c>
      <c r="I66" s="1" t="s">
        <v>379</v>
      </c>
      <c r="J66" s="2">
        <v>6</v>
      </c>
      <c r="K66" s="33" t="str">
        <f>'[2]44'!$D$7</f>
        <v>Organização, Sistemas e Métodos</v>
      </c>
      <c r="L66" s="103">
        <v>45839</v>
      </c>
      <c r="M66" s="103">
        <v>45992</v>
      </c>
      <c r="N66" s="2"/>
      <c r="O66" s="15"/>
      <c r="P66" s="1"/>
    </row>
    <row r="67" spans="1:16" ht="15.75" customHeight="1">
      <c r="A67" s="421"/>
      <c r="B67" s="421"/>
      <c r="C67" s="1" t="s">
        <v>3064</v>
      </c>
      <c r="D67" s="1" t="s">
        <v>3942</v>
      </c>
      <c r="E67" s="1" t="s">
        <v>3064</v>
      </c>
      <c r="F67" s="1" t="s">
        <v>3064</v>
      </c>
      <c r="G67" s="1" t="s">
        <v>3064</v>
      </c>
      <c r="H67" s="58" t="s">
        <v>378</v>
      </c>
      <c r="I67" s="1" t="s">
        <v>379</v>
      </c>
      <c r="J67" s="2">
        <v>6</v>
      </c>
      <c r="K67" s="33" t="str">
        <f>'[2]44'!$F$7</f>
        <v xml:space="preserve">Economia e Mercado Global </v>
      </c>
      <c r="L67" s="103">
        <v>45839</v>
      </c>
      <c r="M67" s="103">
        <v>45962</v>
      </c>
      <c r="N67" s="2"/>
      <c r="O67" s="15"/>
      <c r="P67" s="1"/>
    </row>
    <row r="68" spans="1:16" ht="15.75" customHeight="1">
      <c r="A68" s="2" t="s">
        <v>164</v>
      </c>
      <c r="B68" s="2">
        <v>45</v>
      </c>
      <c r="C68" s="1" t="s">
        <v>1445</v>
      </c>
      <c r="D68" s="1" t="s">
        <v>1640</v>
      </c>
      <c r="E68" s="1" t="s">
        <v>1178</v>
      </c>
      <c r="F68" s="1" t="s">
        <v>1178</v>
      </c>
      <c r="G68" s="1" t="s">
        <v>1178</v>
      </c>
      <c r="H68" s="58" t="s">
        <v>384</v>
      </c>
      <c r="I68" s="1" t="s">
        <v>385</v>
      </c>
      <c r="J68" s="2">
        <v>12</v>
      </c>
      <c r="K68" s="33" t="str">
        <f>'[2]45'!$D$7</f>
        <v>Infraestrutura de Data Science e Cloud Computing</v>
      </c>
      <c r="L68" s="103">
        <v>45689</v>
      </c>
      <c r="M68" s="103">
        <v>45992</v>
      </c>
      <c r="N68" s="2"/>
      <c r="O68" s="15"/>
      <c r="P68" s="1"/>
    </row>
    <row r="69" spans="1:16" ht="15.75" customHeight="1">
      <c r="A69" s="420" t="s">
        <v>164</v>
      </c>
      <c r="B69" s="420">
        <v>46</v>
      </c>
      <c r="C69" s="1" t="s">
        <v>939</v>
      </c>
      <c r="D69" s="1" t="s">
        <v>1442</v>
      </c>
      <c r="E69" s="1" t="s">
        <v>1443</v>
      </c>
      <c r="F69" s="1" t="s">
        <v>1443</v>
      </c>
      <c r="G69" s="1" t="s">
        <v>1443</v>
      </c>
      <c r="H69" s="58" t="s">
        <v>386</v>
      </c>
      <c r="I69" s="1" t="s">
        <v>387</v>
      </c>
      <c r="J69" s="2">
        <v>6</v>
      </c>
      <c r="K69" s="33" t="str">
        <f>'[2]46'!$D$7</f>
        <v>Engenharia de Dados</v>
      </c>
      <c r="L69" s="103">
        <v>45839</v>
      </c>
      <c r="M69" s="103">
        <v>45992</v>
      </c>
      <c r="N69" s="2"/>
      <c r="O69" s="15"/>
      <c r="P69" s="1"/>
    </row>
    <row r="70" spans="1:16" ht="15.75" customHeight="1">
      <c r="A70" s="421"/>
      <c r="B70" s="421"/>
      <c r="C70" s="1" t="s">
        <v>1495</v>
      </c>
      <c r="D70" s="1" t="s">
        <v>3944</v>
      </c>
      <c r="E70" s="1" t="s">
        <v>3945</v>
      </c>
      <c r="F70" s="1" t="s">
        <v>3945</v>
      </c>
      <c r="G70" s="1" t="s">
        <v>3945</v>
      </c>
      <c r="H70" s="58" t="s">
        <v>386</v>
      </c>
      <c r="I70" s="1" t="s">
        <v>387</v>
      </c>
      <c r="J70" s="2">
        <v>6</v>
      </c>
      <c r="K70" s="33" t="str">
        <f>'[2]46'!$F$7</f>
        <v xml:space="preserve">Data Science </v>
      </c>
      <c r="L70" s="103">
        <v>45839</v>
      </c>
      <c r="M70" s="103">
        <v>45962</v>
      </c>
      <c r="N70" s="2"/>
      <c r="O70" s="15"/>
      <c r="P70" s="1"/>
    </row>
    <row r="71" spans="1:16" ht="15.75" customHeight="1">
      <c r="A71" s="2" t="s">
        <v>164</v>
      </c>
      <c r="B71" s="2">
        <v>47</v>
      </c>
      <c r="C71" s="1" t="s">
        <v>1404</v>
      </c>
      <c r="D71" s="1" t="s">
        <v>1405</v>
      </c>
      <c r="E71" s="1" t="s">
        <v>1404</v>
      </c>
      <c r="F71" s="1" t="s">
        <v>1404</v>
      </c>
      <c r="G71" s="1" t="s">
        <v>1404</v>
      </c>
      <c r="H71" s="58" t="s">
        <v>394</v>
      </c>
      <c r="I71" s="1" t="s">
        <v>395</v>
      </c>
      <c r="J71" s="2">
        <v>12</v>
      </c>
      <c r="K71" s="33" t="str">
        <f>'[2]47'!$D$7</f>
        <v>Marketing Digital</v>
      </c>
      <c r="L71" s="103">
        <v>45689</v>
      </c>
      <c r="M71" s="103">
        <v>45992</v>
      </c>
      <c r="N71" s="2"/>
      <c r="O71" s="15"/>
      <c r="P71" s="1"/>
    </row>
    <row r="72" spans="1:16" ht="15.75" customHeight="1">
      <c r="A72" s="420" t="s">
        <v>164</v>
      </c>
      <c r="B72" s="420">
        <v>48</v>
      </c>
      <c r="C72" s="1" t="s">
        <v>1404</v>
      </c>
      <c r="D72" s="1" t="s">
        <v>1405</v>
      </c>
      <c r="E72" s="1" t="s">
        <v>1404</v>
      </c>
      <c r="F72" s="1" t="s">
        <v>1404</v>
      </c>
      <c r="G72" s="1" t="s">
        <v>1404</v>
      </c>
      <c r="H72" s="58" t="s">
        <v>396</v>
      </c>
      <c r="I72" s="1" t="s">
        <v>397</v>
      </c>
      <c r="J72" s="2">
        <v>6</v>
      </c>
      <c r="K72" s="33" t="str">
        <f>'[2]48'!$D$7</f>
        <v>Marketing Digital</v>
      </c>
      <c r="L72" s="103">
        <v>45839</v>
      </c>
      <c r="M72" s="103">
        <v>45992</v>
      </c>
      <c r="N72" s="2"/>
      <c r="O72" s="15"/>
      <c r="P72" s="1"/>
    </row>
    <row r="73" spans="1:16" ht="15.75" customHeight="1">
      <c r="A73" s="421"/>
      <c r="B73" s="421"/>
      <c r="C73" s="1" t="s">
        <v>275</v>
      </c>
      <c r="D73" s="1" t="s">
        <v>276</v>
      </c>
      <c r="E73" s="1" t="s">
        <v>278</v>
      </c>
      <c r="F73" s="1" t="s">
        <v>278</v>
      </c>
      <c r="G73" s="1" t="s">
        <v>278</v>
      </c>
      <c r="H73" s="58" t="s">
        <v>396</v>
      </c>
      <c r="I73" s="1" t="s">
        <v>397</v>
      </c>
      <c r="J73" s="2">
        <v>6</v>
      </c>
      <c r="K73" s="33" t="str">
        <f>'[2]48'!$F$7</f>
        <v>Branding e Selfmarketing</v>
      </c>
      <c r="L73" s="103">
        <v>45839</v>
      </c>
      <c r="M73" s="103">
        <v>45962</v>
      </c>
      <c r="N73" s="2"/>
      <c r="O73" s="15"/>
      <c r="P73" s="1"/>
    </row>
    <row r="74" spans="1:16" ht="15.75" customHeight="1">
      <c r="A74" s="2" t="s">
        <v>164</v>
      </c>
      <c r="B74" s="2">
        <v>49</v>
      </c>
      <c r="C74" s="1" t="s">
        <v>4234</v>
      </c>
      <c r="D74" s="1" t="s">
        <v>1679</v>
      </c>
      <c r="E74" s="1" t="s">
        <v>3200</v>
      </c>
      <c r="F74" s="1" t="s">
        <v>3200</v>
      </c>
      <c r="G74" s="1" t="s">
        <v>3200</v>
      </c>
      <c r="H74" s="58" t="s">
        <v>404</v>
      </c>
      <c r="I74" s="1" t="s">
        <v>405</v>
      </c>
      <c r="J74" s="2">
        <v>12</v>
      </c>
      <c r="K74" s="33" t="str">
        <f>'[2]49'!$D$7</f>
        <v>Software De Código Malicioso</v>
      </c>
      <c r="L74" s="103">
        <v>45689</v>
      </c>
      <c r="M74" s="103">
        <v>45992</v>
      </c>
      <c r="N74" s="2"/>
      <c r="O74" s="15"/>
      <c r="P74" s="1"/>
    </row>
    <row r="75" spans="1:16" ht="15.75" customHeight="1">
      <c r="A75" s="3" t="s">
        <v>164</v>
      </c>
      <c r="B75" s="3">
        <v>50</v>
      </c>
      <c r="C75" s="1" t="s">
        <v>4234</v>
      </c>
      <c r="D75" s="1" t="s">
        <v>1679</v>
      </c>
      <c r="E75" s="1" t="s">
        <v>3200</v>
      </c>
      <c r="F75" s="1" t="s">
        <v>3200</v>
      </c>
      <c r="G75" s="1" t="s">
        <v>3200</v>
      </c>
      <c r="H75" s="58" t="s">
        <v>406</v>
      </c>
      <c r="I75" s="1" t="s">
        <v>407</v>
      </c>
      <c r="J75" s="2">
        <v>6</v>
      </c>
      <c r="K75" s="33" t="str">
        <f>'[2]50'!$D$7</f>
        <v>Software De Código Malicioso</v>
      </c>
      <c r="L75" s="103">
        <v>45839</v>
      </c>
      <c r="M75" s="103">
        <v>45992</v>
      </c>
      <c r="N75" s="2"/>
      <c r="O75" s="15"/>
      <c r="P75" s="1"/>
    </row>
    <row r="76" spans="1:16" ht="15.75" customHeight="1">
      <c r="A76" s="4"/>
      <c r="B76" s="4"/>
      <c r="C76" s="1" t="s">
        <v>3829</v>
      </c>
      <c r="D76" s="1" t="s">
        <v>2005</v>
      </c>
      <c r="E76" s="1" t="s">
        <v>2041</v>
      </c>
      <c r="F76" s="1" t="s">
        <v>2041</v>
      </c>
      <c r="G76" s="1" t="s">
        <v>2041</v>
      </c>
      <c r="H76" s="58" t="s">
        <v>406</v>
      </c>
      <c r="I76" s="1" t="s">
        <v>407</v>
      </c>
      <c r="J76" s="2">
        <v>6</v>
      </c>
      <c r="K76" s="33" t="str">
        <f>'[2]50'!$F$7</f>
        <v xml:space="preserve">Forense Computacional </v>
      </c>
      <c r="L76" s="103">
        <v>45839</v>
      </c>
      <c r="M76" s="103">
        <v>45962</v>
      </c>
      <c r="N76" s="2"/>
      <c r="O76" s="15"/>
      <c r="P76" s="1"/>
    </row>
    <row r="77" spans="1:16" ht="15.75" customHeight="1">
      <c r="A77" s="2" t="s">
        <v>164</v>
      </c>
      <c r="B77" s="2">
        <v>51</v>
      </c>
      <c r="C77" s="1" t="s">
        <v>1053</v>
      </c>
      <c r="D77" s="1" t="s">
        <v>1054</v>
      </c>
      <c r="E77" s="1" t="s">
        <v>1054</v>
      </c>
      <c r="F77" s="1" t="s">
        <v>1054</v>
      </c>
      <c r="G77" s="1" t="s">
        <v>1054</v>
      </c>
      <c r="H77" s="58" t="s">
        <v>413</v>
      </c>
      <c r="I77" s="1" t="s">
        <v>414</v>
      </c>
      <c r="J77" s="2">
        <v>12</v>
      </c>
      <c r="K77" s="33" t="str">
        <f>'[2]51'!$D$7</f>
        <v>Inteligência Artificial Aplicada Aos Negócios</v>
      </c>
      <c r="L77" s="103">
        <v>45689</v>
      </c>
      <c r="M77" s="103">
        <v>45992</v>
      </c>
      <c r="N77" s="2"/>
      <c r="O77" s="15"/>
      <c r="P77" s="1"/>
    </row>
    <row r="78" spans="1:16" ht="15.75" customHeight="1">
      <c r="A78" s="3" t="s">
        <v>164</v>
      </c>
      <c r="B78" s="3">
        <v>52</v>
      </c>
      <c r="C78" s="1" t="s">
        <v>1902</v>
      </c>
      <c r="D78" s="1" t="s">
        <v>1054</v>
      </c>
      <c r="E78" s="1" t="s">
        <v>1054</v>
      </c>
      <c r="F78" s="1" t="s">
        <v>1054</v>
      </c>
      <c r="G78" s="1" t="s">
        <v>1054</v>
      </c>
      <c r="H78" s="58" t="s">
        <v>416</v>
      </c>
      <c r="I78" s="1" t="s">
        <v>417</v>
      </c>
      <c r="J78" s="2">
        <v>6</v>
      </c>
      <c r="K78" s="33" t="str">
        <f>'[2]52'!$D$7</f>
        <v>Inteligência Artificial Aplicada Aos Negócios</v>
      </c>
      <c r="L78" s="103">
        <v>45839</v>
      </c>
      <c r="M78" s="103">
        <v>45992</v>
      </c>
      <c r="N78" s="2"/>
      <c r="O78" s="15"/>
      <c r="P78" s="1"/>
    </row>
    <row r="79" spans="1:16" ht="15.75" customHeight="1">
      <c r="A79" s="4"/>
      <c r="B79" s="4"/>
      <c r="C79" s="1" t="s">
        <v>1840</v>
      </c>
      <c r="D79" s="1" t="s">
        <v>1750</v>
      </c>
      <c r="E79" s="1" t="s">
        <v>1577</v>
      </c>
      <c r="F79" s="1" t="s">
        <v>1577</v>
      </c>
      <c r="G79" s="1" t="s">
        <v>1577</v>
      </c>
      <c r="H79" s="58" t="s">
        <v>416</v>
      </c>
      <c r="I79" s="1" t="s">
        <v>417</v>
      </c>
      <c r="J79" s="2">
        <v>6</v>
      </c>
      <c r="K79" s="33" t="str">
        <f>'[2]52'!$F$7</f>
        <v>Transformação Digital</v>
      </c>
      <c r="L79" s="103">
        <v>45839</v>
      </c>
      <c r="M79" s="103">
        <v>45962</v>
      </c>
      <c r="N79" s="2"/>
      <c r="O79" s="15"/>
      <c r="P79" s="1"/>
    </row>
    <row r="80" spans="1:16" ht="15.75" customHeight="1">
      <c r="A80" s="2" t="s">
        <v>132</v>
      </c>
      <c r="B80" s="2">
        <v>53</v>
      </c>
      <c r="C80" s="1" t="s">
        <v>895</v>
      </c>
      <c r="D80" s="1" t="s">
        <v>3190</v>
      </c>
      <c r="E80" s="1" t="s">
        <v>3185</v>
      </c>
      <c r="F80" s="1" t="s">
        <v>3185</v>
      </c>
      <c r="G80" s="1" t="s">
        <v>3185</v>
      </c>
      <c r="H80" s="58" t="s">
        <v>422</v>
      </c>
      <c r="I80" s="1" t="s">
        <v>423</v>
      </c>
      <c r="J80" s="2">
        <v>12</v>
      </c>
      <c r="K80" s="33" t="str">
        <f>'[2]53'!$D$7</f>
        <v>Marketing De Serviços E Do Varejo</v>
      </c>
      <c r="L80" s="103">
        <v>45689</v>
      </c>
      <c r="M80" s="103">
        <v>45992</v>
      </c>
      <c r="N80" s="2"/>
      <c r="O80" s="15"/>
      <c r="P80" s="1"/>
    </row>
    <row r="81" spans="1:16" ht="15.75" customHeight="1">
      <c r="A81" s="3" t="s">
        <v>132</v>
      </c>
      <c r="B81" s="3">
        <v>54</v>
      </c>
      <c r="C81" s="1" t="s">
        <v>895</v>
      </c>
      <c r="D81" s="1" t="s">
        <v>3190</v>
      </c>
      <c r="E81" s="1" t="s">
        <v>4238</v>
      </c>
      <c r="F81" s="1" t="s">
        <v>4238</v>
      </c>
      <c r="G81" s="1" t="s">
        <v>4238</v>
      </c>
      <c r="H81" s="58" t="s">
        <v>424</v>
      </c>
      <c r="I81" s="1" t="s">
        <v>425</v>
      </c>
      <c r="J81" s="2">
        <v>6</v>
      </c>
      <c r="K81" s="33" t="str">
        <f>'[2]54'!$D$7</f>
        <v>Marketing De Serviços E Do Varejo</v>
      </c>
      <c r="L81" s="103">
        <v>45839</v>
      </c>
      <c r="M81" s="103">
        <v>45992</v>
      </c>
      <c r="N81" s="2"/>
      <c r="O81" s="15"/>
      <c r="P81" s="1"/>
    </row>
    <row r="82" spans="1:16" ht="15.75" customHeight="1">
      <c r="A82" s="4"/>
      <c r="B82" s="4"/>
      <c r="C82" s="1" t="s">
        <v>3950</v>
      </c>
      <c r="D82" s="1" t="s">
        <v>1104</v>
      </c>
      <c r="E82" s="1" t="s">
        <v>3951</v>
      </c>
      <c r="F82" s="1" t="s">
        <v>3951</v>
      </c>
      <c r="G82" s="1" t="s">
        <v>3951</v>
      </c>
      <c r="H82" s="58" t="s">
        <v>424</v>
      </c>
      <c r="I82" s="1" t="s">
        <v>425</v>
      </c>
      <c r="J82" s="2">
        <v>6</v>
      </c>
      <c r="K82" s="33" t="str">
        <f>'[2]54'!$F$7</f>
        <v xml:space="preserve">Métricas e Análises em Mídias Sociais </v>
      </c>
      <c r="L82" s="103">
        <v>45839</v>
      </c>
      <c r="M82" s="103">
        <v>45962</v>
      </c>
      <c r="N82" s="2"/>
      <c r="O82" s="15"/>
      <c r="P82" s="1"/>
    </row>
    <row r="83" spans="1:16" ht="15.75" customHeight="1">
      <c r="A83" s="2" t="s">
        <v>132</v>
      </c>
      <c r="B83" s="2">
        <v>55</v>
      </c>
      <c r="C83" s="1" t="s">
        <v>1181</v>
      </c>
      <c r="D83" s="1" t="s">
        <v>408</v>
      </c>
      <c r="E83" s="1" t="s">
        <v>408</v>
      </c>
      <c r="F83" s="1" t="s">
        <v>408</v>
      </c>
      <c r="G83" s="1" t="s">
        <v>408</v>
      </c>
      <c r="H83" s="58" t="s">
        <v>431</v>
      </c>
      <c r="I83" s="1" t="s">
        <v>432</v>
      </c>
      <c r="J83" s="2">
        <v>12</v>
      </c>
      <c r="K83" s="33" t="str">
        <f>'[2]55'!$D$7</f>
        <v>Gestão Estratégica de Recursos Humanos</v>
      </c>
      <c r="L83" s="103">
        <v>45689</v>
      </c>
      <c r="M83" s="103">
        <v>45992</v>
      </c>
      <c r="N83" s="2"/>
      <c r="O83" s="15"/>
      <c r="P83" s="1"/>
    </row>
    <row r="84" spans="1:16" ht="15.75" customHeight="1">
      <c r="A84" s="3" t="s">
        <v>132</v>
      </c>
      <c r="B84" s="3">
        <v>56</v>
      </c>
      <c r="C84" s="1" t="s">
        <v>3409</v>
      </c>
      <c r="D84" s="1" t="s">
        <v>3409</v>
      </c>
      <c r="E84" s="1" t="s">
        <v>3409</v>
      </c>
      <c r="F84" s="1" t="s">
        <v>3409</v>
      </c>
      <c r="G84" s="1" t="s">
        <v>3409</v>
      </c>
      <c r="H84" s="58" t="s">
        <v>433</v>
      </c>
      <c r="I84" s="1" t="s">
        <v>434</v>
      </c>
      <c r="J84" s="2">
        <v>6</v>
      </c>
      <c r="K84" s="33" t="str">
        <f>'[2]56'!$D$7</f>
        <v xml:space="preserve">Prática Peer Coaching </v>
      </c>
      <c r="L84" s="103">
        <v>45839</v>
      </c>
      <c r="M84" s="103">
        <v>45992</v>
      </c>
      <c r="N84" s="2"/>
      <c r="O84" s="15"/>
      <c r="P84" s="1"/>
    </row>
    <row r="85" spans="1:16" ht="15.75" customHeight="1">
      <c r="A85" s="4"/>
      <c r="B85" s="4"/>
      <c r="C85" s="1" t="s">
        <v>3955</v>
      </c>
      <c r="D85" s="1" t="s">
        <v>3955</v>
      </c>
      <c r="E85" s="1" t="s">
        <v>3955</v>
      </c>
      <c r="F85" s="1" t="s">
        <v>3955</v>
      </c>
      <c r="G85" s="1" t="s">
        <v>3955</v>
      </c>
      <c r="H85" s="58" t="s">
        <v>433</v>
      </c>
      <c r="I85" s="1" t="s">
        <v>434</v>
      </c>
      <c r="J85" s="2">
        <v>6</v>
      </c>
      <c r="K85" s="33" t="str">
        <f>'[2]56'!$F$7</f>
        <v xml:space="preserve">Física Quântica Aplicada ao Coaching </v>
      </c>
      <c r="L85" s="103">
        <v>45839</v>
      </c>
      <c r="M85" s="103">
        <v>45962</v>
      </c>
      <c r="N85" s="2"/>
      <c r="O85" s="15"/>
      <c r="P85" s="1"/>
    </row>
    <row r="86" spans="1:16" ht="15.75" customHeight="1">
      <c r="A86" s="2" t="s">
        <v>132</v>
      </c>
      <c r="B86" s="2">
        <v>57</v>
      </c>
      <c r="C86" s="1" t="s">
        <v>4582</v>
      </c>
      <c r="D86" s="1" t="s">
        <v>4242</v>
      </c>
      <c r="E86" s="1" t="s">
        <v>4242</v>
      </c>
      <c r="F86" s="1" t="s">
        <v>4242</v>
      </c>
      <c r="G86" s="1" t="s">
        <v>4242</v>
      </c>
      <c r="H86" s="58" t="s">
        <v>438</v>
      </c>
      <c r="I86" s="1" t="s">
        <v>439</v>
      </c>
      <c r="J86" s="2">
        <v>12</v>
      </c>
      <c r="K86" s="33" t="str">
        <f>'[2]57'!$D$7</f>
        <v>Tópicos de Economia</v>
      </c>
      <c r="L86" s="103">
        <v>45689</v>
      </c>
      <c r="M86" s="103">
        <v>45992</v>
      </c>
      <c r="N86" s="2"/>
      <c r="O86" s="15"/>
      <c r="P86" s="1"/>
    </row>
    <row r="87" spans="1:16" ht="15.75" customHeight="1">
      <c r="A87" s="3" t="s">
        <v>132</v>
      </c>
      <c r="B87" s="3">
        <v>58</v>
      </c>
      <c r="C87" s="1" t="s">
        <v>4242</v>
      </c>
      <c r="D87" s="1" t="s">
        <v>4242</v>
      </c>
      <c r="E87" s="1" t="s">
        <v>4242</v>
      </c>
      <c r="F87" s="1" t="s">
        <v>4242</v>
      </c>
      <c r="G87" s="1" t="s">
        <v>4242</v>
      </c>
      <c r="H87" s="58" t="s">
        <v>442</v>
      </c>
      <c r="I87" s="58" t="s">
        <v>443</v>
      </c>
      <c r="J87" s="2">
        <v>6</v>
      </c>
      <c r="K87" s="33" t="str">
        <f>'[2]58'!$D$7</f>
        <v>Tópicos de Economia</v>
      </c>
      <c r="L87" s="103">
        <v>45839</v>
      </c>
      <c r="M87" s="103">
        <v>45992</v>
      </c>
      <c r="N87" s="2"/>
      <c r="O87" s="15"/>
      <c r="P87" s="1"/>
    </row>
    <row r="88" spans="1:16" ht="15.75" customHeight="1">
      <c r="A88" s="4"/>
      <c r="B88" s="4"/>
      <c r="C88" s="1" t="s">
        <v>1411</v>
      </c>
      <c r="D88" s="1" t="s">
        <v>1411</v>
      </c>
      <c r="E88" s="1" t="s">
        <v>1411</v>
      </c>
      <c r="F88" s="1" t="s">
        <v>1411</v>
      </c>
      <c r="G88" s="1" t="s">
        <v>1411</v>
      </c>
      <c r="H88" s="58" t="s">
        <v>442</v>
      </c>
      <c r="I88" s="58" t="s">
        <v>443</v>
      </c>
      <c r="J88" s="2">
        <v>6</v>
      </c>
      <c r="K88" s="33" t="str">
        <f>'[2]58'!$F$7</f>
        <v>Gestão da Qualidade</v>
      </c>
      <c r="L88" s="103">
        <v>45839</v>
      </c>
      <c r="M88" s="103">
        <v>45962</v>
      </c>
      <c r="N88" s="2"/>
      <c r="O88" s="15"/>
      <c r="P88" s="1"/>
    </row>
    <row r="89" spans="1:16" ht="15.75" customHeight="1">
      <c r="A89" s="2" t="s">
        <v>132</v>
      </c>
      <c r="B89" s="2">
        <v>59</v>
      </c>
      <c r="C89" s="1" t="s">
        <v>222</v>
      </c>
      <c r="D89" s="1" t="s">
        <v>451</v>
      </c>
      <c r="E89" s="1" t="s">
        <v>451</v>
      </c>
      <c r="F89" s="1" t="s">
        <v>451</v>
      </c>
      <c r="G89" s="1" t="s">
        <v>451</v>
      </c>
      <c r="H89" s="58" t="s">
        <v>448</v>
      </c>
      <c r="I89" s="1" t="s">
        <v>449</v>
      </c>
      <c r="J89" s="2">
        <v>12</v>
      </c>
      <c r="K89" s="33" t="str">
        <f>'[2]59'!$D$7</f>
        <v>Planejamento estratégico</v>
      </c>
      <c r="L89" s="103">
        <v>45689</v>
      </c>
      <c r="M89" s="103">
        <v>45992</v>
      </c>
      <c r="N89" s="2"/>
      <c r="O89" s="15"/>
      <c r="P89" s="1"/>
    </row>
    <row r="90" spans="1:16" ht="15.75" customHeight="1">
      <c r="A90" s="420" t="s">
        <v>132</v>
      </c>
      <c r="B90" s="420">
        <v>60</v>
      </c>
      <c r="C90" s="1" t="s">
        <v>1476</v>
      </c>
      <c r="D90" s="1" t="s">
        <v>1009</v>
      </c>
      <c r="E90" s="1" t="s">
        <v>1476</v>
      </c>
      <c r="F90" s="1" t="s">
        <v>1476</v>
      </c>
      <c r="G90" s="1" t="s">
        <v>1476</v>
      </c>
      <c r="H90" s="58" t="s">
        <v>249</v>
      </c>
      <c r="I90" s="1" t="s">
        <v>453</v>
      </c>
      <c r="J90" s="2">
        <v>6</v>
      </c>
      <c r="K90" s="33" t="str">
        <f>'[2]60'!$D$7</f>
        <v>Governança Corporativa, Controle Interno e Compliance</v>
      </c>
      <c r="L90" s="103">
        <v>45839</v>
      </c>
      <c r="M90" s="103">
        <v>45992</v>
      </c>
      <c r="N90" s="2"/>
      <c r="O90" s="15"/>
      <c r="P90" s="1"/>
    </row>
    <row r="91" spans="1:16" ht="15.75" customHeight="1">
      <c r="A91" s="421"/>
      <c r="B91" s="421"/>
      <c r="C91" s="1" t="s">
        <v>3421</v>
      </c>
      <c r="D91" s="1" t="s">
        <v>3421</v>
      </c>
      <c r="E91" s="1" t="s">
        <v>3421</v>
      </c>
      <c r="F91" s="1" t="s">
        <v>3421</v>
      </c>
      <c r="G91" s="1" t="s">
        <v>3421</v>
      </c>
      <c r="H91" s="58" t="s">
        <v>249</v>
      </c>
      <c r="I91" s="1" t="s">
        <v>453</v>
      </c>
      <c r="J91" s="2">
        <v>6</v>
      </c>
      <c r="K91" s="33" t="str">
        <f>'[2]60'!$F$7</f>
        <v>Gestão Tributária</v>
      </c>
      <c r="L91" s="103">
        <v>45839</v>
      </c>
      <c r="M91" s="103">
        <v>45962</v>
      </c>
      <c r="N91" s="2"/>
      <c r="O91" s="15"/>
      <c r="P91" s="1"/>
    </row>
    <row r="92" spans="1:16" ht="15.75" customHeight="1">
      <c r="A92" s="2" t="s">
        <v>132</v>
      </c>
      <c r="B92" s="2">
        <v>61</v>
      </c>
      <c r="C92" s="1" t="s">
        <v>1371</v>
      </c>
      <c r="D92" s="1" t="s">
        <v>1372</v>
      </c>
      <c r="E92" s="1" t="s">
        <v>1372</v>
      </c>
      <c r="F92" s="1" t="s">
        <v>1372</v>
      </c>
      <c r="G92" s="1" t="s">
        <v>1372</v>
      </c>
      <c r="H92" s="58" t="s">
        <v>458</v>
      </c>
      <c r="I92" s="1" t="s">
        <v>459</v>
      </c>
      <c r="J92" s="2">
        <v>12</v>
      </c>
      <c r="K92" s="33" t="str">
        <f>'[2]61'!$D$7</f>
        <v>Gestão Contábil</v>
      </c>
      <c r="L92" s="103">
        <v>45689</v>
      </c>
      <c r="M92" s="103">
        <v>45992</v>
      </c>
      <c r="N92" s="2"/>
      <c r="O92" s="15"/>
      <c r="P92" s="1"/>
    </row>
    <row r="93" spans="1:16" ht="15.75" customHeight="1">
      <c r="A93" s="3" t="s">
        <v>132</v>
      </c>
      <c r="B93" s="420">
        <v>62</v>
      </c>
      <c r="C93" s="1" t="s">
        <v>1371</v>
      </c>
      <c r="D93" s="1" t="s">
        <v>1372</v>
      </c>
      <c r="E93" s="1" t="s">
        <v>1372</v>
      </c>
      <c r="F93" s="1" t="s">
        <v>1372</v>
      </c>
      <c r="G93" s="1" t="s">
        <v>1372</v>
      </c>
      <c r="H93" s="58" t="s">
        <v>461</v>
      </c>
      <c r="I93" s="1" t="s">
        <v>462</v>
      </c>
      <c r="J93" s="2">
        <v>6</v>
      </c>
      <c r="K93" s="33" t="str">
        <f>'[2]62'!$D$7</f>
        <v>Gestão Contábil</v>
      </c>
      <c r="L93" s="103">
        <v>45839</v>
      </c>
      <c r="M93" s="103">
        <v>45992</v>
      </c>
      <c r="N93" s="2"/>
      <c r="O93" s="15"/>
      <c r="P93" s="1"/>
    </row>
    <row r="94" spans="1:16" ht="15.75" customHeight="1">
      <c r="A94" s="4"/>
      <c r="B94" s="421"/>
      <c r="C94" s="1" t="s">
        <v>3068</v>
      </c>
      <c r="D94" s="1" t="s">
        <v>3963</v>
      </c>
      <c r="E94" s="1" t="s">
        <v>3961</v>
      </c>
      <c r="F94" s="1" t="s">
        <v>3961</v>
      </c>
      <c r="G94" s="1" t="s">
        <v>3961</v>
      </c>
      <c r="H94" s="58" t="s">
        <v>461</v>
      </c>
      <c r="I94" s="1" t="s">
        <v>462</v>
      </c>
      <c r="J94" s="2">
        <v>6</v>
      </c>
      <c r="K94" s="33" t="str">
        <f>'[2]62'!$F$7</f>
        <v>Fundamentos da Controladoria</v>
      </c>
      <c r="L94" s="103">
        <v>45839</v>
      </c>
      <c r="M94" s="103">
        <v>45962</v>
      </c>
      <c r="N94" s="2"/>
      <c r="O94" s="15"/>
      <c r="P94" s="1"/>
    </row>
    <row r="95" spans="1:16" ht="15.75" customHeight="1">
      <c r="A95" s="2" t="s">
        <v>132</v>
      </c>
      <c r="B95" s="2">
        <v>63</v>
      </c>
      <c r="C95" s="1" t="s">
        <v>455</v>
      </c>
      <c r="D95" s="1" t="s">
        <v>460</v>
      </c>
      <c r="E95" s="1" t="s">
        <v>456</v>
      </c>
      <c r="F95" s="1" t="s">
        <v>456</v>
      </c>
      <c r="G95" s="1" t="s">
        <v>456</v>
      </c>
      <c r="H95" s="58" t="s">
        <v>467</v>
      </c>
      <c r="I95" s="1" t="s">
        <v>468</v>
      </c>
      <c r="J95" s="2">
        <v>12</v>
      </c>
      <c r="K95" s="33" t="str">
        <f>'[2]63'!$D$7</f>
        <v>Análises das Demonstrações Contábeis</v>
      </c>
      <c r="L95" s="103">
        <v>45689</v>
      </c>
      <c r="M95" s="103">
        <v>45992</v>
      </c>
      <c r="N95" s="2"/>
      <c r="O95" s="15"/>
      <c r="P95" s="1"/>
    </row>
    <row r="96" spans="1:16" ht="15.75" customHeight="1">
      <c r="A96" s="3" t="s">
        <v>132</v>
      </c>
      <c r="B96" s="420">
        <v>64</v>
      </c>
      <c r="C96" s="1" t="s">
        <v>1475</v>
      </c>
      <c r="D96" s="1" t="s">
        <v>1009</v>
      </c>
      <c r="E96" s="1" t="s">
        <v>1476</v>
      </c>
      <c r="F96" s="1" t="s">
        <v>1476</v>
      </c>
      <c r="G96" s="1" t="s">
        <v>1476</v>
      </c>
      <c r="H96" s="58" t="s">
        <v>334</v>
      </c>
      <c r="I96" s="1" t="s">
        <v>469</v>
      </c>
      <c r="J96" s="2">
        <v>6</v>
      </c>
      <c r="K96" s="33" t="str">
        <f>'[2]64'!$D$7</f>
        <v>Governança Corporativa, Controle Interno e Compliance</v>
      </c>
      <c r="L96" s="103">
        <v>45839</v>
      </c>
      <c r="M96" s="103">
        <v>45992</v>
      </c>
      <c r="N96" s="2"/>
      <c r="O96" s="15"/>
      <c r="P96" s="1"/>
    </row>
    <row r="97" spans="1:16" ht="15.75" customHeight="1">
      <c r="A97" s="4"/>
      <c r="B97" s="421"/>
      <c r="C97" s="1" t="s">
        <v>1111</v>
      </c>
      <c r="D97" s="1" t="s">
        <v>1154</v>
      </c>
      <c r="E97" s="1" t="s">
        <v>1155</v>
      </c>
      <c r="F97" s="1" t="s">
        <v>1155</v>
      </c>
      <c r="G97" s="1" t="s">
        <v>1155</v>
      </c>
      <c r="H97" s="58" t="s">
        <v>334</v>
      </c>
      <c r="I97" s="1" t="s">
        <v>469</v>
      </c>
      <c r="J97" s="2">
        <v>6</v>
      </c>
      <c r="K97" s="33" t="str">
        <f>'[2]64'!$F$7</f>
        <v>Planejamento Tributário</v>
      </c>
      <c r="L97" s="103">
        <v>45839</v>
      </c>
      <c r="M97" s="103">
        <v>45962</v>
      </c>
      <c r="N97" s="2"/>
      <c r="O97" s="15"/>
      <c r="P97" s="1"/>
    </row>
    <row r="98" spans="1:16" ht="15.75" customHeight="1">
      <c r="A98" s="2" t="s">
        <v>132</v>
      </c>
      <c r="B98" s="2">
        <v>65</v>
      </c>
      <c r="C98" s="1" t="s">
        <v>3969</v>
      </c>
      <c r="D98" s="1" t="s">
        <v>494</v>
      </c>
      <c r="E98" s="1" t="s">
        <v>493</v>
      </c>
      <c r="F98" s="1" t="s">
        <v>493</v>
      </c>
      <c r="G98" s="1" t="s">
        <v>493</v>
      </c>
      <c r="H98" s="58" t="s">
        <v>476</v>
      </c>
      <c r="I98" s="1" t="s">
        <v>477</v>
      </c>
      <c r="J98" s="2">
        <v>12</v>
      </c>
      <c r="K98" s="33" t="str">
        <f>'[2]65'!$D$7</f>
        <v>Consultoria Organizacional</v>
      </c>
      <c r="L98" s="103">
        <v>45689</v>
      </c>
      <c r="M98" s="103">
        <v>45992</v>
      </c>
      <c r="N98" s="2"/>
      <c r="O98" s="15"/>
      <c r="P98" s="1"/>
    </row>
    <row r="99" spans="1:16" ht="15.75" customHeight="1">
      <c r="A99" s="3" t="s">
        <v>132</v>
      </c>
      <c r="B99" s="420">
        <v>66</v>
      </c>
      <c r="C99" s="1" t="s">
        <v>3969</v>
      </c>
      <c r="D99" s="1" t="s">
        <v>493</v>
      </c>
      <c r="E99" s="1" t="s">
        <v>493</v>
      </c>
      <c r="F99" s="1" t="s">
        <v>493</v>
      </c>
      <c r="G99" s="1" t="s">
        <v>493</v>
      </c>
      <c r="H99" s="58" t="s">
        <v>478</v>
      </c>
      <c r="I99" s="1" t="s">
        <v>479</v>
      </c>
      <c r="J99" s="2">
        <v>6</v>
      </c>
      <c r="K99" s="33" t="str">
        <f>'[2]66'!$D$7</f>
        <v>Consultoria Organizacional</v>
      </c>
      <c r="L99" s="103">
        <v>45839</v>
      </c>
      <c r="M99" s="103">
        <v>45992</v>
      </c>
      <c r="N99" s="2"/>
      <c r="O99" s="15"/>
      <c r="P99" s="1"/>
    </row>
    <row r="100" spans="1:16" ht="15.75" customHeight="1">
      <c r="A100" s="4"/>
      <c r="B100" s="421"/>
      <c r="C100" s="1" t="s">
        <v>488</v>
      </c>
      <c r="D100" s="1" t="s">
        <v>490</v>
      </c>
      <c r="E100" s="1" t="s">
        <v>490</v>
      </c>
      <c r="F100" s="1" t="s">
        <v>490</v>
      </c>
      <c r="G100" s="1" t="s">
        <v>490</v>
      </c>
      <c r="H100" s="58" t="s">
        <v>478</v>
      </c>
      <c r="I100" s="1" t="s">
        <v>479</v>
      </c>
      <c r="J100" s="2">
        <v>6</v>
      </c>
      <c r="K100" s="33" t="str">
        <f>'[2]66'!$F$7</f>
        <v>Tecnologia da Informação Gerencial</v>
      </c>
      <c r="L100" s="103">
        <v>45839</v>
      </c>
      <c r="M100" s="103">
        <v>45962</v>
      </c>
      <c r="N100" s="2"/>
      <c r="O100" s="15"/>
      <c r="P100" s="1"/>
    </row>
    <row r="101" spans="1:16" ht="15.75" customHeight="1">
      <c r="A101" s="2" t="s">
        <v>132</v>
      </c>
      <c r="B101" s="2">
        <v>67</v>
      </c>
      <c r="C101" s="1" t="s">
        <v>254</v>
      </c>
      <c r="D101" s="1" t="s">
        <v>345</v>
      </c>
      <c r="E101" s="1" t="s">
        <v>254</v>
      </c>
      <c r="F101" s="1" t="s">
        <v>254</v>
      </c>
      <c r="G101" s="1" t="s">
        <v>254</v>
      </c>
      <c r="H101" s="58" t="s">
        <v>483</v>
      </c>
      <c r="I101" s="1" t="s">
        <v>484</v>
      </c>
      <c r="J101" s="2">
        <v>12</v>
      </c>
      <c r="K101" s="33" t="str">
        <f>'[2]67'!$D$7</f>
        <v>Liderança e Desenvolvimento de Equipes</v>
      </c>
      <c r="L101" s="103">
        <v>45689</v>
      </c>
      <c r="M101" s="103">
        <v>45992</v>
      </c>
      <c r="N101" s="2"/>
      <c r="O101" s="15"/>
      <c r="P101" s="1"/>
    </row>
    <row r="102" spans="1:16" ht="15.75" customHeight="1">
      <c r="A102" s="3" t="s">
        <v>132</v>
      </c>
      <c r="B102" s="420">
        <v>68</v>
      </c>
      <c r="C102" s="1" t="s">
        <v>1476</v>
      </c>
      <c r="D102" s="1" t="s">
        <v>1476</v>
      </c>
      <c r="E102" s="1" t="s">
        <v>1476</v>
      </c>
      <c r="F102" s="1" t="s">
        <v>1476</v>
      </c>
      <c r="G102" s="1" t="s">
        <v>1476</v>
      </c>
      <c r="H102" s="58" t="s">
        <v>486</v>
      </c>
      <c r="I102" s="1" t="s">
        <v>487</v>
      </c>
      <c r="J102" s="2">
        <v>6</v>
      </c>
      <c r="K102" s="33" t="str">
        <f>'[2]68'!$D$7</f>
        <v>Governança Corporativa, Controle Interno e Compliance</v>
      </c>
      <c r="L102" s="103">
        <v>45839</v>
      </c>
      <c r="M102" s="103">
        <v>45992</v>
      </c>
      <c r="N102" s="2"/>
      <c r="O102" s="15"/>
      <c r="P102" s="1"/>
    </row>
    <row r="103" spans="1:16" ht="15.75" customHeight="1">
      <c r="A103" s="4"/>
      <c r="B103" s="421"/>
      <c r="C103" s="1" t="s">
        <v>254</v>
      </c>
      <c r="D103" s="1" t="s">
        <v>254</v>
      </c>
      <c r="E103" s="1" t="s">
        <v>254</v>
      </c>
      <c r="F103" s="1" t="s">
        <v>254</v>
      </c>
      <c r="G103" s="1" t="s">
        <v>254</v>
      </c>
      <c r="H103" s="58" t="s">
        <v>486</v>
      </c>
      <c r="I103" s="1" t="s">
        <v>487</v>
      </c>
      <c r="J103" s="2">
        <v>6</v>
      </c>
      <c r="K103" s="33" t="str">
        <f>'[2]68'!$F$7</f>
        <v>Liderança e Desenvolvimento de Equipes</v>
      </c>
      <c r="L103" s="103">
        <v>45839</v>
      </c>
      <c r="M103" s="103">
        <v>45962</v>
      </c>
      <c r="N103" s="2"/>
      <c r="O103" s="15"/>
      <c r="P103" s="1"/>
    </row>
    <row r="104" spans="1:16" ht="15.75" customHeight="1">
      <c r="A104" s="2" t="s">
        <v>132</v>
      </c>
      <c r="B104" s="2">
        <v>69</v>
      </c>
      <c r="C104" s="1" t="s">
        <v>1371</v>
      </c>
      <c r="D104" s="1" t="s">
        <v>4248</v>
      </c>
      <c r="E104" s="1" t="s">
        <v>1372</v>
      </c>
      <c r="F104" s="1" t="s">
        <v>1372</v>
      </c>
      <c r="G104" s="1" t="s">
        <v>1372</v>
      </c>
      <c r="H104" s="58" t="s">
        <v>491</v>
      </c>
      <c r="I104" s="1" t="s">
        <v>492</v>
      </c>
      <c r="J104" s="2">
        <v>12</v>
      </c>
      <c r="K104" s="33" t="str">
        <f>'[2]69'!$D$7</f>
        <v xml:space="preserve">Gestão Contábil </v>
      </c>
      <c r="L104" s="103">
        <v>45689</v>
      </c>
      <c r="M104" s="103">
        <v>45992</v>
      </c>
      <c r="N104" s="2"/>
      <c r="O104" s="15"/>
      <c r="P104" s="1"/>
    </row>
    <row r="105" spans="1:16" ht="15.75" customHeight="1">
      <c r="A105" s="3" t="s">
        <v>132</v>
      </c>
      <c r="B105" s="3">
        <v>70</v>
      </c>
      <c r="C105" s="1" t="s">
        <v>1372</v>
      </c>
      <c r="D105" s="1" t="s">
        <v>4248</v>
      </c>
      <c r="E105" s="1" t="s">
        <v>1372</v>
      </c>
      <c r="F105" s="1" t="s">
        <v>1372</v>
      </c>
      <c r="G105" s="1" t="s">
        <v>1372</v>
      </c>
      <c r="H105" s="58" t="s">
        <v>495</v>
      </c>
      <c r="I105" s="1" t="s">
        <v>496</v>
      </c>
      <c r="J105" s="2">
        <v>6</v>
      </c>
      <c r="K105" s="33" t="str">
        <f>'[2]70'!$D$7</f>
        <v>Gestão Contábil</v>
      </c>
      <c r="L105" s="103">
        <v>45839</v>
      </c>
      <c r="M105" s="103">
        <v>45992</v>
      </c>
      <c r="N105" s="2"/>
      <c r="O105" s="15"/>
      <c r="P105" s="1"/>
    </row>
    <row r="106" spans="1:16" ht="15.75" customHeight="1">
      <c r="A106" s="4"/>
      <c r="B106" s="4"/>
      <c r="C106" s="1" t="s">
        <v>490</v>
      </c>
      <c r="D106" s="1" t="s">
        <v>489</v>
      </c>
      <c r="E106" s="1" t="s">
        <v>490</v>
      </c>
      <c r="F106" s="1" t="s">
        <v>490</v>
      </c>
      <c r="G106" s="1" t="s">
        <v>490</v>
      </c>
      <c r="H106" s="58" t="s">
        <v>495</v>
      </c>
      <c r="I106" s="1" t="s">
        <v>496</v>
      </c>
      <c r="J106" s="2">
        <v>6</v>
      </c>
      <c r="K106" s="33" t="str">
        <f>'[2]70'!$F$7</f>
        <v>Tecnologia da Informação Gerencial</v>
      </c>
      <c r="L106" s="103">
        <v>45839</v>
      </c>
      <c r="M106" s="103">
        <v>45962</v>
      </c>
      <c r="N106" s="2"/>
      <c r="O106" s="15"/>
      <c r="P106" s="1"/>
    </row>
    <row r="107" spans="1:16" ht="15.75" customHeight="1">
      <c r="A107" s="2" t="s">
        <v>132</v>
      </c>
      <c r="B107" s="2">
        <v>71</v>
      </c>
      <c r="C107" s="1" t="s">
        <v>4219</v>
      </c>
      <c r="D107" s="1" t="s">
        <v>4219</v>
      </c>
      <c r="E107" s="1" t="s">
        <v>4219</v>
      </c>
      <c r="F107" s="1" t="s">
        <v>4219</v>
      </c>
      <c r="G107" s="1" t="s">
        <v>4219</v>
      </c>
      <c r="H107" s="58" t="s">
        <v>499</v>
      </c>
      <c r="I107" s="1" t="s">
        <v>500</v>
      </c>
      <c r="J107" s="2">
        <v>12</v>
      </c>
      <c r="K107" s="33" t="str">
        <f>'[2]71'!$D$7</f>
        <v>Sistema De Controle Da Qualidade</v>
      </c>
      <c r="L107" s="103">
        <v>45689</v>
      </c>
      <c r="M107" s="103">
        <v>45992</v>
      </c>
      <c r="N107" s="2"/>
      <c r="O107" s="15"/>
      <c r="P107" s="1"/>
    </row>
    <row r="108" spans="1:16" ht="15.75" customHeight="1">
      <c r="A108" s="3" t="s">
        <v>132</v>
      </c>
      <c r="B108" s="3">
        <v>72</v>
      </c>
      <c r="C108" s="1" t="s">
        <v>3455</v>
      </c>
      <c r="D108" s="1" t="s">
        <v>4219</v>
      </c>
      <c r="E108" s="1" t="s">
        <v>4219</v>
      </c>
      <c r="F108" s="1" t="s">
        <v>4219</v>
      </c>
      <c r="G108" s="1" t="s">
        <v>4219</v>
      </c>
      <c r="H108" s="58" t="s">
        <v>502</v>
      </c>
      <c r="I108" s="1" t="s">
        <v>503</v>
      </c>
      <c r="J108" s="2">
        <v>6</v>
      </c>
      <c r="K108" s="33" t="str">
        <f>'[2]72'!$D$7</f>
        <v>Sistema De Controle Da Qualidade</v>
      </c>
      <c r="L108" s="103">
        <v>45839</v>
      </c>
      <c r="M108" s="103">
        <v>45992</v>
      </c>
      <c r="N108" s="2"/>
      <c r="O108" s="15"/>
      <c r="P108" s="1"/>
    </row>
    <row r="109" spans="1:16" ht="15.75" customHeight="1">
      <c r="A109" s="4"/>
      <c r="B109" s="4"/>
      <c r="C109" s="1" t="s">
        <v>3932</v>
      </c>
      <c r="D109" s="1" t="s">
        <v>3933</v>
      </c>
      <c r="E109" s="1" t="s">
        <v>3934</v>
      </c>
      <c r="F109" s="1" t="s">
        <v>3934</v>
      </c>
      <c r="G109" s="1" t="s">
        <v>3934</v>
      </c>
      <c r="H109" s="58" t="s">
        <v>502</v>
      </c>
      <c r="I109" s="1" t="s">
        <v>503</v>
      </c>
      <c r="J109" s="2">
        <v>6</v>
      </c>
      <c r="K109" s="33" t="str">
        <f>'[2]72'!$F$7</f>
        <v>Estratégias De Gestão E Organização Empresarial</v>
      </c>
      <c r="L109" s="103">
        <v>45839</v>
      </c>
      <c r="M109" s="103">
        <v>45962</v>
      </c>
      <c r="N109" s="2"/>
      <c r="O109" s="15"/>
      <c r="P109" s="1"/>
    </row>
    <row r="110" spans="1:16" ht="15.75" customHeight="1">
      <c r="A110" s="2" t="s">
        <v>132</v>
      </c>
      <c r="B110" s="2">
        <v>73</v>
      </c>
      <c r="C110" s="1" t="s">
        <v>4249</v>
      </c>
      <c r="D110" s="1" t="s">
        <v>4249</v>
      </c>
      <c r="E110" s="1" t="s">
        <v>246</v>
      </c>
      <c r="F110" s="1" t="s">
        <v>246</v>
      </c>
      <c r="G110" s="1" t="s">
        <v>246</v>
      </c>
      <c r="H110" s="58" t="s">
        <v>507</v>
      </c>
      <c r="I110" s="1" t="s">
        <v>508</v>
      </c>
      <c r="J110" s="2">
        <v>12</v>
      </c>
      <c r="K110" s="33" t="str">
        <f>'[2]73'!$D$7</f>
        <v>Gestão de Contratação de Projetos</v>
      </c>
      <c r="L110" s="103">
        <v>45689</v>
      </c>
      <c r="M110" s="103">
        <v>45992</v>
      </c>
      <c r="N110" s="2"/>
      <c r="O110" s="15"/>
      <c r="P110" s="1"/>
    </row>
    <row r="111" spans="1:16" ht="15.75" customHeight="1">
      <c r="A111" s="3" t="s">
        <v>132</v>
      </c>
      <c r="B111" s="420">
        <v>74</v>
      </c>
      <c r="C111" s="1" t="s">
        <v>4249</v>
      </c>
      <c r="D111" s="1" t="s">
        <v>4249</v>
      </c>
      <c r="E111" s="1" t="s">
        <v>246</v>
      </c>
      <c r="F111" s="1" t="s">
        <v>246</v>
      </c>
      <c r="G111" s="1" t="s">
        <v>246</v>
      </c>
      <c r="H111" s="58" t="s">
        <v>509</v>
      </c>
      <c r="I111" s="1" t="s">
        <v>510</v>
      </c>
      <c r="J111" s="2">
        <v>6</v>
      </c>
      <c r="K111" s="33" t="str">
        <f>'[2]74'!$D$7</f>
        <v>Gestão de Contratação de Projetos</v>
      </c>
      <c r="L111" s="103">
        <v>45839</v>
      </c>
      <c r="M111" s="103">
        <v>45992</v>
      </c>
      <c r="N111" s="2"/>
      <c r="O111" s="15"/>
      <c r="P111" s="1"/>
    </row>
    <row r="112" spans="1:16" ht="15.75" customHeight="1">
      <c r="A112" s="4"/>
      <c r="B112" s="421"/>
      <c r="C112" s="1" t="s">
        <v>3972</v>
      </c>
      <c r="D112" s="1" t="s">
        <v>3972</v>
      </c>
      <c r="E112" s="1" t="s">
        <v>3900</v>
      </c>
      <c r="F112" s="1" t="s">
        <v>3900</v>
      </c>
      <c r="G112" s="1" t="s">
        <v>3900</v>
      </c>
      <c r="H112" s="58" t="s">
        <v>509</v>
      </c>
      <c r="I112" s="1" t="s">
        <v>510</v>
      </c>
      <c r="J112" s="2">
        <v>6</v>
      </c>
      <c r="K112" s="33" t="str">
        <f>'[2]74'!$F$7</f>
        <v>Análise de Viabilidade e Gerência Financeira de Projetos</v>
      </c>
      <c r="L112" s="103">
        <v>45839</v>
      </c>
      <c r="M112" s="103">
        <v>45962</v>
      </c>
      <c r="N112" s="2"/>
      <c r="O112" s="15"/>
      <c r="P112" s="1"/>
    </row>
    <row r="113" spans="1:16" ht="15.75" customHeight="1">
      <c r="A113" s="2" t="s">
        <v>132</v>
      </c>
      <c r="B113" s="2">
        <v>75</v>
      </c>
      <c r="C113" s="1" t="s">
        <v>1386</v>
      </c>
      <c r="D113" s="1" t="s">
        <v>1386</v>
      </c>
      <c r="E113" s="1" t="s">
        <v>1386</v>
      </c>
      <c r="F113" s="1" t="s">
        <v>1386</v>
      </c>
      <c r="G113" s="1" t="s">
        <v>1386</v>
      </c>
      <c r="H113" s="58" t="s">
        <v>515</v>
      </c>
      <c r="I113" s="1" t="s">
        <v>516</v>
      </c>
      <c r="J113" s="2">
        <v>12</v>
      </c>
      <c r="K113" s="33" t="str">
        <f>'[2]75'!$D$7</f>
        <v>Auditoria Hospitalar</v>
      </c>
      <c r="L113" s="103">
        <v>45689</v>
      </c>
      <c r="M113" s="103">
        <v>45992</v>
      </c>
      <c r="N113" s="2"/>
      <c r="O113" s="15"/>
      <c r="P113" s="1"/>
    </row>
    <row r="114" spans="1:16" ht="15.75" customHeight="1">
      <c r="A114" s="3" t="s">
        <v>132</v>
      </c>
      <c r="B114" s="420">
        <v>76</v>
      </c>
      <c r="C114" s="1" t="s">
        <v>1386</v>
      </c>
      <c r="D114" s="1" t="s">
        <v>1386</v>
      </c>
      <c r="E114" s="1" t="s">
        <v>1386</v>
      </c>
      <c r="F114" s="1" t="s">
        <v>1386</v>
      </c>
      <c r="G114" s="1" t="s">
        <v>1386</v>
      </c>
      <c r="H114" s="58" t="s">
        <v>517</v>
      </c>
      <c r="I114" s="1" t="s">
        <v>518</v>
      </c>
      <c r="J114" s="2">
        <v>6</v>
      </c>
      <c r="K114" s="33" t="str">
        <f>'[2]76'!$D$7</f>
        <v>Auditoria Hospitalar</v>
      </c>
      <c r="L114" s="103">
        <v>45839</v>
      </c>
      <c r="M114" s="103">
        <v>45992</v>
      </c>
      <c r="N114" s="2"/>
      <c r="O114" s="15"/>
      <c r="P114" s="1"/>
    </row>
    <row r="115" spans="1:16" ht="15.75" customHeight="1">
      <c r="A115" s="4"/>
      <c r="B115" s="421"/>
      <c r="C115" s="1" t="s">
        <v>3291</v>
      </c>
      <c r="D115" s="1" t="s">
        <v>3291</v>
      </c>
      <c r="E115" s="1" t="s">
        <v>116</v>
      </c>
      <c r="F115" s="1" t="s">
        <v>116</v>
      </c>
      <c r="G115" s="1" t="s">
        <v>116</v>
      </c>
      <c r="H115" s="58" t="s">
        <v>517</v>
      </c>
      <c r="I115" s="1" t="s">
        <v>518</v>
      </c>
      <c r="J115" s="2">
        <v>6</v>
      </c>
      <c r="K115" s="33" t="str">
        <f>'[2]76'!$F$7</f>
        <v>Hospitais e Planos de Saúde Frente ao CDC</v>
      </c>
      <c r="L115" s="103">
        <v>45839</v>
      </c>
      <c r="M115" s="103">
        <v>45962</v>
      </c>
      <c r="N115" s="2"/>
      <c r="O115" s="15"/>
      <c r="P115" s="1"/>
    </row>
    <row r="116" spans="1:16" ht="15.75" customHeight="1">
      <c r="A116" s="2" t="s">
        <v>174</v>
      </c>
      <c r="B116" s="2">
        <v>77</v>
      </c>
      <c r="C116" s="1" t="s">
        <v>4253</v>
      </c>
      <c r="D116" s="1" t="s">
        <v>4583</v>
      </c>
      <c r="E116" s="1" t="s">
        <v>1840</v>
      </c>
      <c r="F116" s="1" t="s">
        <v>1840</v>
      </c>
      <c r="G116" s="1" t="s">
        <v>1840</v>
      </c>
      <c r="H116" s="58" t="s">
        <v>360</v>
      </c>
      <c r="I116" s="1" t="s">
        <v>524</v>
      </c>
      <c r="J116" s="2">
        <v>12</v>
      </c>
      <c r="K116" s="33" t="str">
        <f>'[2]77'!$D$7</f>
        <v>User Interface - Motion Design</v>
      </c>
      <c r="L116" s="103">
        <v>45689</v>
      </c>
      <c r="M116" s="103">
        <v>45992</v>
      </c>
      <c r="N116" s="2"/>
      <c r="O116" s="15"/>
      <c r="P116" s="1"/>
    </row>
    <row r="117" spans="1:16" ht="15.75" customHeight="1">
      <c r="A117" s="3" t="s">
        <v>174</v>
      </c>
      <c r="B117" s="3">
        <v>78</v>
      </c>
      <c r="C117" s="1" t="s">
        <v>4253</v>
      </c>
      <c r="D117" s="1" t="s">
        <v>1840</v>
      </c>
      <c r="E117" s="1" t="s">
        <v>1840</v>
      </c>
      <c r="F117" s="1" t="s">
        <v>1840</v>
      </c>
      <c r="G117" s="1" t="s">
        <v>1840</v>
      </c>
      <c r="H117" s="58" t="s">
        <v>525</v>
      </c>
      <c r="I117" s="1" t="s">
        <v>526</v>
      </c>
      <c r="J117" s="2">
        <v>6</v>
      </c>
      <c r="K117" s="33" t="str">
        <f>'[2]78'!$D$7</f>
        <v>User Interface - Motion Design</v>
      </c>
      <c r="L117" s="103">
        <v>45839</v>
      </c>
      <c r="M117" s="103">
        <v>45992</v>
      </c>
      <c r="N117" s="2"/>
      <c r="O117" s="15"/>
      <c r="P117" s="1"/>
    </row>
    <row r="118" spans="1:16" ht="15.75" customHeight="1">
      <c r="A118" s="4"/>
      <c r="B118" s="4"/>
      <c r="C118" s="1" t="s">
        <v>3975</v>
      </c>
      <c r="D118" s="1" t="s">
        <v>3086</v>
      </c>
      <c r="E118" s="1" t="s">
        <v>3086</v>
      </c>
      <c r="F118" s="1" t="s">
        <v>3086</v>
      </c>
      <c r="G118" s="1" t="s">
        <v>3086</v>
      </c>
      <c r="H118" s="58" t="s">
        <v>525</v>
      </c>
      <c r="I118" s="1" t="s">
        <v>526</v>
      </c>
      <c r="J118" s="2">
        <v>6</v>
      </c>
      <c r="K118" s="33" t="str">
        <f>'[2]78'!$F$7</f>
        <v xml:space="preserve">User Interface - Interface Gráfica </v>
      </c>
      <c r="L118" s="103">
        <v>45839</v>
      </c>
      <c r="M118" s="103">
        <v>45962</v>
      </c>
      <c r="N118" s="2"/>
      <c r="O118" s="15"/>
      <c r="P118" s="1"/>
    </row>
    <row r="119" spans="1:16" ht="15.75" customHeight="1">
      <c r="A119" s="2" t="s">
        <v>174</v>
      </c>
      <c r="B119" s="2">
        <v>79</v>
      </c>
      <c r="C119" s="1" t="s">
        <v>1113</v>
      </c>
      <c r="D119" s="1" t="s">
        <v>1114</v>
      </c>
      <c r="E119" s="1" t="s">
        <v>1113</v>
      </c>
      <c r="F119" s="1" t="s">
        <v>1113</v>
      </c>
      <c r="G119" s="1" t="s">
        <v>1113</v>
      </c>
      <c r="H119" s="58" t="s">
        <v>530</v>
      </c>
      <c r="I119" s="1" t="s">
        <v>531</v>
      </c>
      <c r="J119" s="2">
        <v>12</v>
      </c>
      <c r="K119" s="33" t="str">
        <f>'[2]79'!$D$7</f>
        <v>Projetos De Instalações Elétricas</v>
      </c>
      <c r="L119" s="103">
        <v>45689</v>
      </c>
      <c r="M119" s="103">
        <v>45992</v>
      </c>
      <c r="N119" s="2"/>
      <c r="O119" s="15"/>
      <c r="P119" s="1"/>
    </row>
    <row r="120" spans="1:16" ht="15.75" customHeight="1">
      <c r="A120" s="3" t="s">
        <v>174</v>
      </c>
      <c r="B120" s="3">
        <v>80</v>
      </c>
      <c r="C120" s="1" t="s">
        <v>1113</v>
      </c>
      <c r="D120" s="1" t="s">
        <v>1114</v>
      </c>
      <c r="E120" s="1" t="s">
        <v>1113</v>
      </c>
      <c r="F120" s="1" t="s">
        <v>1113</v>
      </c>
      <c r="G120" s="1" t="s">
        <v>1113</v>
      </c>
      <c r="H120" s="58" t="s">
        <v>532</v>
      </c>
      <c r="I120" s="1" t="s">
        <v>533</v>
      </c>
      <c r="J120" s="2">
        <v>6</v>
      </c>
      <c r="K120" s="33" t="str">
        <f>'[2]80'!$D$7</f>
        <v>Projetos de Instalações Elétricas</v>
      </c>
      <c r="L120" s="103">
        <v>45839</v>
      </c>
      <c r="M120" s="103">
        <v>45992</v>
      </c>
      <c r="N120" s="2"/>
      <c r="O120" s="15"/>
      <c r="P120" s="1"/>
    </row>
    <row r="121" spans="1:16" ht="15.75" customHeight="1">
      <c r="A121" s="4"/>
      <c r="B121" s="4"/>
      <c r="C121" s="1" t="s">
        <v>3979</v>
      </c>
      <c r="D121" s="1" t="s">
        <v>3980</v>
      </c>
      <c r="E121" s="1" t="s">
        <v>3979</v>
      </c>
      <c r="F121" s="1" t="s">
        <v>3979</v>
      </c>
      <c r="G121" s="1" t="s">
        <v>3979</v>
      </c>
      <c r="H121" s="58" t="s">
        <v>532</v>
      </c>
      <c r="I121" s="1" t="s">
        <v>533</v>
      </c>
      <c r="J121" s="2">
        <v>6</v>
      </c>
      <c r="K121" s="33" t="str">
        <f>'[2]80'!$F$7</f>
        <v>Projetos De Interiores Residenciais</v>
      </c>
      <c r="L121" s="103">
        <v>45839</v>
      </c>
      <c r="M121" s="103">
        <v>45962</v>
      </c>
      <c r="N121" s="2"/>
      <c r="O121" s="15"/>
      <c r="P121" s="1"/>
    </row>
    <row r="122" spans="1:16" ht="15.75" customHeight="1">
      <c r="A122" s="2" t="s">
        <v>149</v>
      </c>
      <c r="B122" s="2">
        <v>81</v>
      </c>
      <c r="C122" s="1" t="s">
        <v>1825</v>
      </c>
      <c r="D122" s="1" t="s">
        <v>4584</v>
      </c>
      <c r="E122" s="1" t="s">
        <v>4256</v>
      </c>
      <c r="F122" s="1" t="s">
        <v>4256</v>
      </c>
      <c r="G122" s="1" t="s">
        <v>4256</v>
      </c>
      <c r="H122" s="58" t="s">
        <v>540</v>
      </c>
      <c r="I122" s="1" t="s">
        <v>541</v>
      </c>
      <c r="J122" s="2">
        <v>12</v>
      </c>
      <c r="K122" s="33" t="str">
        <f>'[2]81'!$D$7</f>
        <v>Didática do Ensino Superior - Estratégias Pedagógicas</v>
      </c>
      <c r="L122" s="103">
        <v>45689</v>
      </c>
      <c r="M122" s="103">
        <v>45992</v>
      </c>
      <c r="N122" s="2"/>
      <c r="O122" s="15"/>
      <c r="P122" s="1"/>
    </row>
    <row r="123" spans="1:16" ht="15.75" customHeight="1">
      <c r="A123" s="3" t="s">
        <v>149</v>
      </c>
      <c r="B123" s="3">
        <v>82</v>
      </c>
      <c r="C123" s="1" t="s">
        <v>4256</v>
      </c>
      <c r="D123" s="1" t="s">
        <v>4256</v>
      </c>
      <c r="E123" s="1" t="s">
        <v>4256</v>
      </c>
      <c r="F123" s="1" t="s">
        <v>4256</v>
      </c>
      <c r="G123" s="1" t="s">
        <v>4256</v>
      </c>
      <c r="H123" s="58" t="s">
        <v>545</v>
      </c>
      <c r="I123" s="1" t="s">
        <v>546</v>
      </c>
      <c r="J123" s="2">
        <v>6</v>
      </c>
      <c r="K123" s="33" t="str">
        <f>'[2]82'!$D$7</f>
        <v>Didática do Ensino Superior: Estratégias Pedagógicas</v>
      </c>
      <c r="L123" s="103">
        <v>45839</v>
      </c>
      <c r="M123" s="103">
        <v>45992</v>
      </c>
      <c r="N123" s="2"/>
      <c r="O123" s="15"/>
      <c r="P123" s="1"/>
    </row>
    <row r="124" spans="1:16" ht="15.75" customHeight="1">
      <c r="A124" s="4"/>
      <c r="B124" s="4"/>
      <c r="C124" s="1" t="s">
        <v>1431</v>
      </c>
      <c r="D124" s="1" t="s">
        <v>1558</v>
      </c>
      <c r="E124" s="1" t="s">
        <v>1431</v>
      </c>
      <c r="F124" s="1" t="s">
        <v>1431</v>
      </c>
      <c r="G124" s="1" t="s">
        <v>1431</v>
      </c>
      <c r="H124" s="58" t="s">
        <v>545</v>
      </c>
      <c r="I124" s="1" t="s">
        <v>546</v>
      </c>
      <c r="J124" s="2">
        <v>6</v>
      </c>
      <c r="K124" s="33" t="str">
        <f>'[2]82'!$F$7</f>
        <v>Gestão de Carreira</v>
      </c>
      <c r="L124" s="103">
        <v>45839</v>
      </c>
      <c r="M124" s="103">
        <v>45962</v>
      </c>
      <c r="N124" s="2"/>
      <c r="O124" s="15"/>
      <c r="P124" s="1"/>
    </row>
    <row r="125" spans="1:16" ht="15.75" customHeight="1">
      <c r="A125" s="2" t="s">
        <v>149</v>
      </c>
      <c r="B125" s="2">
        <v>83</v>
      </c>
      <c r="C125" s="1" t="s">
        <v>4585</v>
      </c>
      <c r="D125" s="1" t="s">
        <v>556</v>
      </c>
      <c r="E125" s="1" t="s">
        <v>559</v>
      </c>
      <c r="F125" s="1" t="s">
        <v>559</v>
      </c>
      <c r="G125" s="1" t="s">
        <v>559</v>
      </c>
      <c r="H125" s="58" t="s">
        <v>553</v>
      </c>
      <c r="I125" s="1" t="s">
        <v>554</v>
      </c>
      <c r="J125" s="2">
        <v>12</v>
      </c>
      <c r="K125" s="33" t="str">
        <f>'[2]83'!$D$7</f>
        <v>Games, Web 2.0 e Mundos Virtuais em Educação</v>
      </c>
      <c r="L125" s="103">
        <v>45689</v>
      </c>
      <c r="M125" s="103">
        <v>45992</v>
      </c>
      <c r="N125" s="2"/>
      <c r="O125" s="15"/>
      <c r="P125" s="1"/>
    </row>
    <row r="126" spans="1:16" ht="15.75" customHeight="1">
      <c r="A126" s="3" t="s">
        <v>149</v>
      </c>
      <c r="B126" s="3">
        <v>84</v>
      </c>
      <c r="C126" s="1" t="s">
        <v>4260</v>
      </c>
      <c r="D126" s="1" t="s">
        <v>4261</v>
      </c>
      <c r="E126" s="1" t="s">
        <v>4262</v>
      </c>
      <c r="F126" s="1" t="s">
        <v>4262</v>
      </c>
      <c r="G126" s="1" t="s">
        <v>4262</v>
      </c>
      <c r="H126" s="58" t="s">
        <v>560</v>
      </c>
      <c r="I126" s="1" t="s">
        <v>561</v>
      </c>
      <c r="J126" s="2">
        <v>6</v>
      </c>
      <c r="K126" s="33" t="str">
        <f>'[2]84'!$D$7</f>
        <v>A avaliação em EaD</v>
      </c>
      <c r="L126" s="103">
        <v>45839</v>
      </c>
      <c r="M126" s="103">
        <v>45992</v>
      </c>
      <c r="N126" s="2"/>
      <c r="O126" s="15"/>
      <c r="P126" s="1"/>
    </row>
    <row r="127" spans="1:16" ht="15.75" customHeight="1">
      <c r="A127" s="4"/>
      <c r="B127" s="4"/>
      <c r="C127" s="1" t="s">
        <v>548</v>
      </c>
      <c r="D127" s="1" t="s">
        <v>3461</v>
      </c>
      <c r="E127" s="1" t="s">
        <v>547</v>
      </c>
      <c r="F127" s="1" t="s">
        <v>547</v>
      </c>
      <c r="G127" s="1" t="s">
        <v>547</v>
      </c>
      <c r="H127" s="58" t="s">
        <v>560</v>
      </c>
      <c r="I127" s="1" t="s">
        <v>561</v>
      </c>
      <c r="J127" s="2">
        <v>6</v>
      </c>
      <c r="K127" s="33" t="str">
        <f>'[2]84'!$F$7</f>
        <v>Fundamentos da Educação</v>
      </c>
      <c r="L127" s="103">
        <v>45839</v>
      </c>
      <c r="M127" s="103">
        <v>45962</v>
      </c>
      <c r="N127" s="2"/>
      <c r="O127" s="15"/>
      <c r="P127" s="1"/>
    </row>
    <row r="128" spans="1:16" ht="15.75" customHeight="1">
      <c r="A128" s="2" t="s">
        <v>149</v>
      </c>
      <c r="B128" s="2">
        <v>85</v>
      </c>
      <c r="C128" s="1" t="s">
        <v>4586</v>
      </c>
      <c r="D128" s="1" t="s">
        <v>569</v>
      </c>
      <c r="E128" s="1" t="s">
        <v>569</v>
      </c>
      <c r="F128" s="1" t="s">
        <v>569</v>
      </c>
      <c r="G128" s="1" t="s">
        <v>569</v>
      </c>
      <c r="H128" s="58" t="s">
        <v>567</v>
      </c>
      <c r="I128" s="1" t="s">
        <v>568</v>
      </c>
      <c r="J128" s="2">
        <v>12</v>
      </c>
      <c r="K128" s="33" t="str">
        <f>'[2]85'!$D$7</f>
        <v>Vídeos e Redes Sociais no Processo de Ensino e Aprendizagem</v>
      </c>
      <c r="L128" s="103">
        <v>45689</v>
      </c>
      <c r="M128" s="103">
        <v>45992</v>
      </c>
      <c r="N128" s="2"/>
      <c r="O128" s="15"/>
      <c r="P128" s="1"/>
    </row>
    <row r="129" spans="1:16" ht="15.75" customHeight="1">
      <c r="A129" s="3" t="s">
        <v>149</v>
      </c>
      <c r="B129" s="3">
        <v>86</v>
      </c>
      <c r="C129" s="1" t="s">
        <v>647</v>
      </c>
      <c r="D129" s="1" t="s">
        <v>647</v>
      </c>
      <c r="E129" s="1" t="s">
        <v>647</v>
      </c>
      <c r="F129" s="1" t="s">
        <v>647</v>
      </c>
      <c r="G129" s="1" t="s">
        <v>647</v>
      </c>
      <c r="H129" s="58" t="s">
        <v>461</v>
      </c>
      <c r="I129" s="1" t="s">
        <v>571</v>
      </c>
      <c r="J129" s="2">
        <v>6</v>
      </c>
      <c r="K129" s="33" t="str">
        <f>'[2]86'!$D$7</f>
        <v>Metodologias Ativas</v>
      </c>
      <c r="L129" s="103">
        <v>45839</v>
      </c>
      <c r="M129" s="103">
        <v>45992</v>
      </c>
      <c r="N129" s="2"/>
      <c r="O129" s="15"/>
      <c r="P129" s="1"/>
    </row>
    <row r="130" spans="1:16" ht="15.75" customHeight="1">
      <c r="A130" s="4"/>
      <c r="B130" s="4"/>
      <c r="C130" s="1" t="s">
        <v>3986</v>
      </c>
      <c r="D130" s="1" t="s">
        <v>3986</v>
      </c>
      <c r="E130" s="1" t="s">
        <v>3986</v>
      </c>
      <c r="F130" s="1" t="s">
        <v>3986</v>
      </c>
      <c r="G130" s="1" t="s">
        <v>3986</v>
      </c>
      <c r="H130" s="58" t="s">
        <v>461</v>
      </c>
      <c r="I130" s="1" t="s">
        <v>571</v>
      </c>
      <c r="J130" s="2">
        <v>6</v>
      </c>
      <c r="K130" s="33" t="str">
        <f>'[2]86'!$F$7</f>
        <v>Processos de Avaliação em Metodologias Ativas</v>
      </c>
      <c r="L130" s="103">
        <v>45839</v>
      </c>
      <c r="M130" s="103">
        <v>45962</v>
      </c>
      <c r="N130" s="2"/>
      <c r="O130" s="15"/>
      <c r="P130" s="1"/>
    </row>
    <row r="131" spans="1:16" ht="15.75" customHeight="1">
      <c r="A131" s="2" t="s">
        <v>149</v>
      </c>
      <c r="B131" s="2">
        <v>87</v>
      </c>
      <c r="C131" s="1" t="s">
        <v>4457</v>
      </c>
      <c r="D131" s="1" t="s">
        <v>1543</v>
      </c>
      <c r="E131" s="1" t="s">
        <v>1544</v>
      </c>
      <c r="F131" s="1" t="s">
        <v>1544</v>
      </c>
      <c r="G131" s="1" t="s">
        <v>1544</v>
      </c>
      <c r="H131" s="58" t="s">
        <v>576</v>
      </c>
      <c r="I131" s="1" t="s">
        <v>577</v>
      </c>
      <c r="J131" s="2">
        <v>12</v>
      </c>
      <c r="K131" s="33" t="str">
        <f>'[2]87'!$D$7</f>
        <v>Ética E Educação</v>
      </c>
      <c r="L131" s="103">
        <v>45689</v>
      </c>
      <c r="M131" s="103">
        <v>45992</v>
      </c>
      <c r="N131" s="2"/>
      <c r="O131" s="15"/>
      <c r="P131" s="1"/>
    </row>
    <row r="132" spans="1:16" ht="15.75" customHeight="1">
      <c r="A132" s="3" t="s">
        <v>149</v>
      </c>
      <c r="B132" s="3">
        <v>88</v>
      </c>
      <c r="C132" s="1" t="s">
        <v>1542</v>
      </c>
      <c r="D132" s="1" t="s">
        <v>1543</v>
      </c>
      <c r="E132" s="1" t="s">
        <v>1544</v>
      </c>
      <c r="F132" s="1" t="s">
        <v>1544</v>
      </c>
      <c r="G132" s="1" t="s">
        <v>1544</v>
      </c>
      <c r="H132" s="58" t="s">
        <v>579</v>
      </c>
      <c r="I132" s="1" t="s">
        <v>580</v>
      </c>
      <c r="J132" s="2">
        <v>6</v>
      </c>
      <c r="K132" s="33" t="str">
        <f>'[2]88'!$D$7</f>
        <v>Ética e Educação</v>
      </c>
      <c r="L132" s="103">
        <v>45839</v>
      </c>
      <c r="M132" s="103">
        <v>45992</v>
      </c>
      <c r="N132" s="2"/>
      <c r="O132" s="15"/>
      <c r="P132" s="1"/>
    </row>
    <row r="133" spans="1:16" ht="15.75" customHeight="1">
      <c r="A133" s="4"/>
      <c r="B133" s="4"/>
      <c r="C133" s="1" t="s">
        <v>1394</v>
      </c>
      <c r="D133" s="1" t="s">
        <v>1395</v>
      </c>
      <c r="E133" s="1" t="s">
        <v>470</v>
      </c>
      <c r="F133" s="1" t="s">
        <v>470</v>
      </c>
      <c r="G133" s="1" t="s">
        <v>470</v>
      </c>
      <c r="H133" s="58" t="s">
        <v>579</v>
      </c>
      <c r="I133" s="1" t="s">
        <v>580</v>
      </c>
      <c r="J133" s="2">
        <v>6</v>
      </c>
      <c r="K133" s="33" t="str">
        <f>'[2]88'!$F$7</f>
        <v>Análise do Discurso</v>
      </c>
      <c r="L133" s="103">
        <v>45839</v>
      </c>
      <c r="M133" s="103">
        <v>45962</v>
      </c>
      <c r="N133" s="2"/>
      <c r="O133" s="15"/>
      <c r="P133" s="1"/>
    </row>
    <row r="134" spans="1:16" ht="15.75" customHeight="1">
      <c r="A134" s="2" t="s">
        <v>149</v>
      </c>
      <c r="B134" s="2">
        <v>89</v>
      </c>
      <c r="C134" s="1" t="s">
        <v>605</v>
      </c>
      <c r="D134" s="1" t="s">
        <v>4587</v>
      </c>
      <c r="E134" s="1" t="s">
        <v>588</v>
      </c>
      <c r="F134" s="1" t="s">
        <v>588</v>
      </c>
      <c r="G134" s="1" t="s">
        <v>588</v>
      </c>
      <c r="H134" s="58" t="s">
        <v>586</v>
      </c>
      <c r="I134" s="1" t="s">
        <v>587</v>
      </c>
      <c r="J134" s="2">
        <v>12</v>
      </c>
      <c r="K134" s="33" t="str">
        <f>'[2]89'!$D$7</f>
        <v>Planejamento, Avaliação e Didática</v>
      </c>
      <c r="L134" s="103">
        <v>45689</v>
      </c>
      <c r="M134" s="103">
        <v>45992</v>
      </c>
      <c r="N134" s="2"/>
      <c r="O134" s="15"/>
      <c r="P134" s="1"/>
    </row>
    <row r="135" spans="1:16" ht="15.75" customHeight="1">
      <c r="A135" s="420" t="s">
        <v>149</v>
      </c>
      <c r="B135" s="420">
        <v>90</v>
      </c>
      <c r="C135" s="1" t="s">
        <v>1919</v>
      </c>
      <c r="D135" s="1" t="s">
        <v>4270</v>
      </c>
      <c r="E135" s="1" t="s">
        <v>1919</v>
      </c>
      <c r="F135" s="1" t="s">
        <v>1919</v>
      </c>
      <c r="G135" s="1" t="s">
        <v>1919</v>
      </c>
      <c r="H135" s="58" t="s">
        <v>590</v>
      </c>
      <c r="I135" s="1" t="s">
        <v>591</v>
      </c>
      <c r="J135" s="2">
        <v>6</v>
      </c>
      <c r="K135" s="33" t="str">
        <f>'[2]90'!$D$7</f>
        <v>Propostas Curriculares na Educação Infantil</v>
      </c>
      <c r="L135" s="103">
        <v>45839</v>
      </c>
      <c r="M135" s="103">
        <v>45992</v>
      </c>
      <c r="N135" s="2"/>
      <c r="O135" s="15"/>
      <c r="P135" s="1"/>
    </row>
    <row r="136" spans="1:16" ht="15.75" customHeight="1">
      <c r="A136" s="421"/>
      <c r="B136" s="421"/>
      <c r="C136" s="1" t="s">
        <v>3990</v>
      </c>
      <c r="D136" s="1" t="s">
        <v>3992</v>
      </c>
      <c r="E136" s="1" t="s">
        <v>3990</v>
      </c>
      <c r="F136" s="1" t="s">
        <v>3990</v>
      </c>
      <c r="G136" s="1" t="s">
        <v>3990</v>
      </c>
      <c r="H136" s="58" t="s">
        <v>590</v>
      </c>
      <c r="I136" s="1" t="s">
        <v>591</v>
      </c>
      <c r="J136" s="2">
        <v>6</v>
      </c>
      <c r="K136" s="33" t="str">
        <f>'[2]90'!$F$7</f>
        <v>Pedagogia da Infância: Cotidiano e Práticas Educativas</v>
      </c>
      <c r="L136" s="103">
        <v>45839</v>
      </c>
      <c r="M136" s="103">
        <v>45962</v>
      </c>
      <c r="N136" s="2"/>
      <c r="O136" s="15"/>
      <c r="P136" s="1"/>
    </row>
    <row r="137" spans="1:16" ht="15.75" customHeight="1">
      <c r="A137" s="2" t="s">
        <v>149</v>
      </c>
      <c r="B137" s="2">
        <v>91</v>
      </c>
      <c r="C137" s="1" t="s">
        <v>1474</v>
      </c>
      <c r="D137" s="1" t="s">
        <v>598</v>
      </c>
      <c r="E137" s="1" t="s">
        <v>598</v>
      </c>
      <c r="F137" s="1" t="s">
        <v>598</v>
      </c>
      <c r="G137" s="1" t="s">
        <v>598</v>
      </c>
      <c r="H137" s="58" t="s">
        <v>596</v>
      </c>
      <c r="I137" s="1" t="s">
        <v>597</v>
      </c>
      <c r="J137" s="2">
        <v>12</v>
      </c>
      <c r="K137" s="33" t="str">
        <f>'[2]91'!$D$7</f>
        <v>Processos Cognitivos e Aprendizagem</v>
      </c>
      <c r="L137" s="103">
        <v>45689</v>
      </c>
      <c r="M137" s="103">
        <v>45992</v>
      </c>
      <c r="N137" s="2"/>
      <c r="O137" s="15"/>
      <c r="P137" s="1"/>
    </row>
    <row r="138" spans="1:16" ht="15.75" customHeight="1">
      <c r="A138" s="420" t="s">
        <v>149</v>
      </c>
      <c r="B138" s="420">
        <v>92</v>
      </c>
      <c r="C138" s="1" t="s">
        <v>3265</v>
      </c>
      <c r="D138" s="1" t="s">
        <v>3265</v>
      </c>
      <c r="E138" s="1" t="s">
        <v>3265</v>
      </c>
      <c r="F138" s="1" t="s">
        <v>3265</v>
      </c>
      <c r="G138" s="1" t="s">
        <v>3265</v>
      </c>
      <c r="H138" s="58" t="s">
        <v>368</v>
      </c>
      <c r="I138" s="1" t="s">
        <v>600</v>
      </c>
      <c r="J138" s="2">
        <v>6</v>
      </c>
      <c r="K138" s="33" t="str">
        <f>'[2]92'!$D$7</f>
        <v>Fundamentos das Neurociências Aplicados a Educação e Aprendizagem</v>
      </c>
      <c r="L138" s="103">
        <v>45839</v>
      </c>
      <c r="M138" s="103">
        <v>45992</v>
      </c>
      <c r="N138" s="2"/>
      <c r="O138" s="15"/>
      <c r="P138" s="1"/>
    </row>
    <row r="139" spans="1:16" ht="15.75" customHeight="1">
      <c r="A139" s="421"/>
      <c r="B139" s="421"/>
      <c r="C139" s="1" t="s">
        <v>3994</v>
      </c>
      <c r="D139" s="1" t="s">
        <v>3996</v>
      </c>
      <c r="E139" s="1" t="s">
        <v>3994</v>
      </c>
      <c r="F139" s="1" t="s">
        <v>3994</v>
      </c>
      <c r="G139" s="1" t="s">
        <v>3994</v>
      </c>
      <c r="H139" s="58" t="s">
        <v>368</v>
      </c>
      <c r="I139" s="1" t="s">
        <v>600</v>
      </c>
      <c r="J139" s="2">
        <v>6</v>
      </c>
      <c r="K139" s="33" t="str">
        <f>'[2]92'!$F$7</f>
        <v>Neurociências e as Práticas Pedagógicas: Jogos, Brincadeiras e Didática Aplicadas a Neuroeducação</v>
      </c>
      <c r="L139" s="103">
        <v>45839</v>
      </c>
      <c r="M139" s="103">
        <v>45962</v>
      </c>
      <c r="N139" s="2"/>
      <c r="O139" s="15"/>
      <c r="P139" s="1"/>
    </row>
    <row r="140" spans="1:16" ht="15.75" customHeight="1">
      <c r="A140" s="2" t="s">
        <v>149</v>
      </c>
      <c r="B140" s="2">
        <v>93</v>
      </c>
      <c r="C140" s="1" t="s">
        <v>3121</v>
      </c>
      <c r="D140" s="1" t="s">
        <v>3122</v>
      </c>
      <c r="E140" s="1" t="s">
        <v>3121</v>
      </c>
      <c r="F140" s="1" t="s">
        <v>3121</v>
      </c>
      <c r="G140" s="1" t="s">
        <v>3121</v>
      </c>
      <c r="H140" s="58" t="s">
        <v>603</v>
      </c>
      <c r="I140" s="1" t="s">
        <v>604</v>
      </c>
      <c r="J140" s="2">
        <v>12</v>
      </c>
      <c r="K140" s="33" t="str">
        <f>'[2]93'!$D$7</f>
        <v>Alfabetização E Letramento: Grafismo E Escrita</v>
      </c>
      <c r="L140" s="103">
        <v>45689</v>
      </c>
      <c r="M140" s="103">
        <v>45992</v>
      </c>
      <c r="N140" s="2"/>
      <c r="O140" s="15"/>
      <c r="P140" s="1"/>
    </row>
    <row r="141" spans="1:16" ht="15.75" customHeight="1">
      <c r="A141" s="420" t="s">
        <v>149</v>
      </c>
      <c r="B141" s="420">
        <v>94</v>
      </c>
      <c r="C141" s="1" t="s">
        <v>3121</v>
      </c>
      <c r="D141" s="1" t="s">
        <v>3122</v>
      </c>
      <c r="E141" s="1" t="s">
        <v>3121</v>
      </c>
      <c r="F141" s="1" t="s">
        <v>3121</v>
      </c>
      <c r="G141" s="1" t="s">
        <v>3121</v>
      </c>
      <c r="H141" s="58" t="s">
        <v>606</v>
      </c>
      <c r="I141" s="1" t="s">
        <v>607</v>
      </c>
      <c r="J141" s="2">
        <v>6</v>
      </c>
      <c r="K141" s="33" t="str">
        <f>'[2]94'!$D$7</f>
        <v xml:space="preserve">Alfabetização E Letramento: Grafismo E Escrita </v>
      </c>
      <c r="L141" s="103">
        <v>45839</v>
      </c>
      <c r="M141" s="103">
        <v>45992</v>
      </c>
      <c r="N141" s="2"/>
      <c r="O141" s="15"/>
      <c r="P141" s="1"/>
    </row>
    <row r="142" spans="1:16" ht="15.75" customHeight="1">
      <c r="A142" s="421"/>
      <c r="B142" s="421"/>
      <c r="C142" s="1" t="s">
        <v>356</v>
      </c>
      <c r="D142" s="1" t="s">
        <v>359</v>
      </c>
      <c r="E142" s="1" t="s">
        <v>359</v>
      </c>
      <c r="F142" s="1" t="s">
        <v>359</v>
      </c>
      <c r="G142" s="1" t="s">
        <v>359</v>
      </c>
      <c r="H142" s="58" t="s">
        <v>606</v>
      </c>
      <c r="I142" s="1" t="s">
        <v>607</v>
      </c>
      <c r="J142" s="2">
        <v>6</v>
      </c>
      <c r="K142" s="33" t="str">
        <f>'[2]94'!$F$7</f>
        <v xml:space="preserve">Psicologia Da Aprendizagem </v>
      </c>
      <c r="L142" s="103">
        <v>45839</v>
      </c>
      <c r="M142" s="103">
        <v>45962</v>
      </c>
      <c r="N142" s="2"/>
      <c r="O142" s="15"/>
      <c r="P142" s="1"/>
    </row>
    <row r="143" spans="1:16" ht="15.75" customHeight="1">
      <c r="A143" s="2" t="s">
        <v>149</v>
      </c>
      <c r="B143" s="2">
        <v>95</v>
      </c>
      <c r="C143" s="1" t="s">
        <v>1532</v>
      </c>
      <c r="D143" s="1" t="s">
        <v>1533</v>
      </c>
      <c r="E143" s="1" t="s">
        <v>1533</v>
      </c>
      <c r="F143" s="1" t="s">
        <v>1533</v>
      </c>
      <c r="G143" s="1" t="s">
        <v>1533</v>
      </c>
      <c r="H143" s="58" t="s">
        <v>611</v>
      </c>
      <c r="I143" s="1" t="s">
        <v>612</v>
      </c>
      <c r="J143" s="2">
        <v>12</v>
      </c>
      <c r="K143" s="33" t="str">
        <f>'[2]95'!$D$7</f>
        <v>Língua Portuguesa E Gramática Histórica</v>
      </c>
      <c r="L143" s="103">
        <v>45689</v>
      </c>
      <c r="M143" s="103">
        <v>45992</v>
      </c>
      <c r="N143" s="2"/>
      <c r="O143" s="15"/>
      <c r="P143" s="1"/>
    </row>
    <row r="144" spans="1:16" ht="15.75" customHeight="1">
      <c r="A144" s="420" t="s">
        <v>149</v>
      </c>
      <c r="B144" s="420">
        <v>96</v>
      </c>
      <c r="C144" s="1" t="s">
        <v>1530</v>
      </c>
      <c r="D144" s="1" t="s">
        <v>1531</v>
      </c>
      <c r="E144" s="1" t="s">
        <v>1531</v>
      </c>
      <c r="F144" s="1" t="s">
        <v>1531</v>
      </c>
      <c r="G144" s="1" t="s">
        <v>1531</v>
      </c>
      <c r="H144" s="58" t="s">
        <v>613</v>
      </c>
      <c r="I144" s="1" t="s">
        <v>614</v>
      </c>
      <c r="J144" s="2">
        <v>6</v>
      </c>
      <c r="K144" s="33" t="str">
        <f>'[2]96'!$D$7</f>
        <v>Português Jurídico</v>
      </c>
      <c r="L144" s="103">
        <v>45839</v>
      </c>
      <c r="M144" s="103">
        <v>45992</v>
      </c>
      <c r="N144" s="2"/>
      <c r="O144" s="15"/>
      <c r="P144" s="1"/>
    </row>
    <row r="145" spans="1:16" ht="15.75" customHeight="1">
      <c r="A145" s="421"/>
      <c r="B145" s="421"/>
      <c r="C145" s="1" t="s">
        <v>1655</v>
      </c>
      <c r="D145" s="1" t="s">
        <v>1656</v>
      </c>
      <c r="E145" s="1" t="s">
        <v>1656</v>
      </c>
      <c r="F145" s="1" t="s">
        <v>1656</v>
      </c>
      <c r="G145" s="1" t="s">
        <v>1656</v>
      </c>
      <c r="H145" s="58" t="s">
        <v>613</v>
      </c>
      <c r="I145" s="1" t="s">
        <v>614</v>
      </c>
      <c r="J145" s="2">
        <v>6</v>
      </c>
      <c r="K145" s="33" t="str">
        <f>'[2]96'!$F$7</f>
        <v>Semântica Do Português</v>
      </c>
      <c r="L145" s="103">
        <v>45839</v>
      </c>
      <c r="M145" s="103">
        <v>45962</v>
      </c>
      <c r="N145" s="2"/>
      <c r="O145" s="15"/>
      <c r="P145" s="1"/>
    </row>
    <row r="146" spans="1:16" ht="15.75" customHeight="1">
      <c r="A146" s="2" t="s">
        <v>149</v>
      </c>
      <c r="B146" s="2">
        <v>97</v>
      </c>
      <c r="C146" s="1" t="s">
        <v>694</v>
      </c>
      <c r="D146" s="1" t="s">
        <v>3524</v>
      </c>
      <c r="E146" s="1" t="s">
        <v>667</v>
      </c>
      <c r="F146" s="1" t="s">
        <v>667</v>
      </c>
      <c r="G146" s="1" t="s">
        <v>667</v>
      </c>
      <c r="H146" s="58" t="s">
        <v>619</v>
      </c>
      <c r="I146" s="1" t="s">
        <v>620</v>
      </c>
      <c r="J146" s="2">
        <v>12</v>
      </c>
      <c r="K146" s="33" t="str">
        <f>'[2]97'!$D$7</f>
        <v>Didática do Ensino Superior</v>
      </c>
      <c r="L146" s="103">
        <v>45689</v>
      </c>
      <c r="M146" s="103">
        <v>45992</v>
      </c>
      <c r="N146" s="2"/>
      <c r="O146" s="15"/>
      <c r="P146" s="1"/>
    </row>
    <row r="147" spans="1:16" ht="15.75" customHeight="1">
      <c r="A147" s="420" t="s">
        <v>149</v>
      </c>
      <c r="B147" s="420">
        <v>98</v>
      </c>
      <c r="C147" s="1" t="s">
        <v>1962</v>
      </c>
      <c r="D147" s="1" t="s">
        <v>695</v>
      </c>
      <c r="E147" s="1" t="s">
        <v>666</v>
      </c>
      <c r="F147" s="1" t="s">
        <v>666</v>
      </c>
      <c r="G147" s="1" t="s">
        <v>666</v>
      </c>
      <c r="H147" s="58" t="s">
        <v>255</v>
      </c>
      <c r="I147" s="1" t="s">
        <v>622</v>
      </c>
      <c r="J147" s="2">
        <v>6</v>
      </c>
      <c r="K147" s="33" t="str">
        <f>'[2]98'!$D$7</f>
        <v>Didática do Ensino Superior</v>
      </c>
      <c r="L147" s="103">
        <v>45839</v>
      </c>
      <c r="M147" s="103">
        <v>45992</v>
      </c>
      <c r="N147" s="2"/>
      <c r="O147" s="15"/>
      <c r="P147" s="1"/>
    </row>
    <row r="148" spans="1:16" ht="15.75" customHeight="1">
      <c r="A148" s="421"/>
      <c r="B148" s="421"/>
      <c r="C148" s="1" t="s">
        <v>450</v>
      </c>
      <c r="D148" s="1" t="s">
        <v>1373</v>
      </c>
      <c r="E148" s="1" t="s">
        <v>223</v>
      </c>
      <c r="F148" s="1" t="s">
        <v>223</v>
      </c>
      <c r="G148" s="1" t="s">
        <v>223</v>
      </c>
      <c r="H148" s="58" t="s">
        <v>255</v>
      </c>
      <c r="I148" s="1" t="s">
        <v>622</v>
      </c>
      <c r="J148" s="2">
        <v>6</v>
      </c>
      <c r="K148" s="33" t="str">
        <f>'[2]98'!$F$7</f>
        <v>Planejamento Estratégico</v>
      </c>
      <c r="L148" s="103">
        <v>45839</v>
      </c>
      <c r="M148" s="103">
        <v>45962</v>
      </c>
      <c r="N148" s="2"/>
      <c r="O148" s="15"/>
      <c r="P148" s="1"/>
    </row>
    <row r="149" spans="1:16" ht="15.75" customHeight="1">
      <c r="A149" s="2" t="s">
        <v>149</v>
      </c>
      <c r="B149" s="2">
        <v>99</v>
      </c>
      <c r="C149" s="1" t="s">
        <v>4107</v>
      </c>
      <c r="D149" s="1" t="s">
        <v>4588</v>
      </c>
      <c r="E149" s="1" t="s">
        <v>4108</v>
      </c>
      <c r="F149" s="1" t="s">
        <v>4108</v>
      </c>
      <c r="G149" s="1" t="s">
        <v>4108</v>
      </c>
      <c r="H149" s="58" t="s">
        <v>630</v>
      </c>
      <c r="I149" s="1" t="s">
        <v>631</v>
      </c>
      <c r="J149" s="2">
        <v>12</v>
      </c>
      <c r="K149" s="33" t="str">
        <f>'[2]99'!$D$7</f>
        <v>Gestão da Educação Pública e Privada</v>
      </c>
      <c r="L149" s="103">
        <v>45689</v>
      </c>
      <c r="M149" s="103">
        <v>45992</v>
      </c>
      <c r="N149" s="2"/>
      <c r="O149" s="15"/>
      <c r="P149" s="1"/>
    </row>
    <row r="150" spans="1:16" ht="15.75" customHeight="1">
      <c r="A150" s="420" t="s">
        <v>149</v>
      </c>
      <c r="B150" s="420">
        <v>100</v>
      </c>
      <c r="C150" s="1" t="s">
        <v>4106</v>
      </c>
      <c r="D150" s="1" t="s">
        <v>4107</v>
      </c>
      <c r="E150" s="1" t="s">
        <v>4108</v>
      </c>
      <c r="F150" s="1" t="s">
        <v>4108</v>
      </c>
      <c r="G150" s="1" t="s">
        <v>4108</v>
      </c>
      <c r="H150" s="58" t="s">
        <v>636</v>
      </c>
      <c r="I150" s="1" t="s">
        <v>637</v>
      </c>
      <c r="J150" s="2">
        <v>6</v>
      </c>
      <c r="K150" s="33" t="str">
        <f>'[2]100'!$D$7</f>
        <v>Gestão da Educação Pública e Privada</v>
      </c>
      <c r="L150" s="103">
        <v>45839</v>
      </c>
      <c r="M150" s="103">
        <v>45992</v>
      </c>
      <c r="N150" s="2"/>
      <c r="O150" s="15"/>
      <c r="P150" s="1"/>
    </row>
    <row r="151" spans="1:16" ht="15.75" customHeight="1">
      <c r="A151" s="421"/>
      <c r="B151" s="421"/>
      <c r="C151" s="1" t="s">
        <v>4001</v>
      </c>
      <c r="D151" s="1" t="s">
        <v>543</v>
      </c>
      <c r="E151" s="1" t="s">
        <v>358</v>
      </c>
      <c r="F151" s="1" t="s">
        <v>358</v>
      </c>
      <c r="G151" s="1" t="s">
        <v>358</v>
      </c>
      <c r="H151" s="58" t="s">
        <v>636</v>
      </c>
      <c r="I151" s="1" t="s">
        <v>637</v>
      </c>
      <c r="J151" s="2">
        <v>6</v>
      </c>
      <c r="K151" s="33" t="str">
        <f>'[2]100'!$F$7</f>
        <v>Psicologia da Aprendizagem e da Avaliação</v>
      </c>
      <c r="L151" s="103">
        <v>45839</v>
      </c>
      <c r="M151" s="103">
        <v>45962</v>
      </c>
      <c r="N151" s="2"/>
      <c r="O151" s="15"/>
      <c r="P151" s="1"/>
    </row>
    <row r="152" spans="1:16" ht="15.75" customHeight="1">
      <c r="A152" s="2" t="s">
        <v>149</v>
      </c>
      <c r="B152" s="2">
        <v>101</v>
      </c>
      <c r="C152" s="1" t="s">
        <v>4107</v>
      </c>
      <c r="D152" s="1" t="s">
        <v>4107</v>
      </c>
      <c r="E152" s="1" t="s">
        <v>4108</v>
      </c>
      <c r="F152" s="1" t="s">
        <v>4108</v>
      </c>
      <c r="G152" s="1" t="s">
        <v>4108</v>
      </c>
      <c r="H152" s="58" t="s">
        <v>642</v>
      </c>
      <c r="I152" s="1" t="s">
        <v>643</v>
      </c>
      <c r="J152" s="2">
        <v>12</v>
      </c>
      <c r="K152" s="33" t="str">
        <f>'[2]101'!$D$7</f>
        <v>Gestão da Educação Pública e Privada</v>
      </c>
      <c r="L152" s="103">
        <v>45689</v>
      </c>
      <c r="M152" s="103">
        <v>45992</v>
      </c>
      <c r="N152" s="2"/>
      <c r="O152" s="15"/>
      <c r="P152" s="1"/>
    </row>
    <row r="153" spans="1:16" ht="15.75" customHeight="1">
      <c r="A153" s="420" t="s">
        <v>149</v>
      </c>
      <c r="B153" s="420">
        <v>102</v>
      </c>
      <c r="C153" s="1" t="s">
        <v>4107</v>
      </c>
      <c r="D153" s="1" t="s">
        <v>4108</v>
      </c>
      <c r="E153" s="1" t="s">
        <v>4108</v>
      </c>
      <c r="F153" s="1" t="s">
        <v>4108</v>
      </c>
      <c r="G153" s="1" t="s">
        <v>4108</v>
      </c>
      <c r="H153" s="58" t="s">
        <v>645</v>
      </c>
      <c r="I153" s="1" t="s">
        <v>646</v>
      </c>
      <c r="J153" s="2">
        <v>6</v>
      </c>
      <c r="K153" s="33" t="str">
        <f>'[2]102'!$D$7</f>
        <v>Gestão da Educação Pública e Privada</v>
      </c>
      <c r="L153" s="103">
        <v>45839</v>
      </c>
      <c r="M153" s="103">
        <v>45992</v>
      </c>
      <c r="N153" s="2"/>
      <c r="O153" s="15"/>
      <c r="P153" s="1"/>
    </row>
    <row r="154" spans="1:16" ht="15.75" customHeight="1">
      <c r="A154" s="421"/>
      <c r="B154" s="421"/>
      <c r="C154" s="1" t="s">
        <v>1499</v>
      </c>
      <c r="D154" s="1" t="s">
        <v>1499</v>
      </c>
      <c r="E154" s="1" t="s">
        <v>1499</v>
      </c>
      <c r="F154" s="1" t="s">
        <v>1499</v>
      </c>
      <c r="G154" s="1" t="s">
        <v>1499</v>
      </c>
      <c r="H154" s="58" t="s">
        <v>645</v>
      </c>
      <c r="I154" s="1" t="s">
        <v>646</v>
      </c>
      <c r="J154" s="2">
        <v>6</v>
      </c>
      <c r="K154" s="33" t="str">
        <f>'[2]102'!$F$7</f>
        <v>Planejamento Educacional No Ensino Superior</v>
      </c>
      <c r="L154" s="103">
        <v>45839</v>
      </c>
      <c r="M154" s="103">
        <v>45962</v>
      </c>
      <c r="N154" s="2"/>
      <c r="O154" s="15"/>
      <c r="P154" s="1"/>
    </row>
    <row r="155" spans="1:16" ht="15.75" customHeight="1">
      <c r="A155" s="2" t="s">
        <v>149</v>
      </c>
      <c r="B155" s="2">
        <v>103</v>
      </c>
      <c r="C155" s="1" t="s">
        <v>1533</v>
      </c>
      <c r="D155" s="1" t="s">
        <v>4589</v>
      </c>
      <c r="E155" s="1" t="s">
        <v>4589</v>
      </c>
      <c r="F155" s="1" t="s">
        <v>4589</v>
      </c>
      <c r="G155" s="1" t="s">
        <v>4589</v>
      </c>
      <c r="H155" s="58" t="s">
        <v>651</v>
      </c>
      <c r="I155" s="1" t="s">
        <v>652</v>
      </c>
      <c r="J155" s="2">
        <v>12</v>
      </c>
      <c r="K155" s="33" t="str">
        <f>'[2]103'!$D$7</f>
        <v>Probabilidade E Estatística</v>
      </c>
      <c r="L155" s="103">
        <v>45689</v>
      </c>
      <c r="M155" s="103">
        <v>45992</v>
      </c>
      <c r="N155" s="2"/>
      <c r="O155" s="15"/>
      <c r="P155" s="1"/>
    </row>
    <row r="156" spans="1:16" ht="15.75" customHeight="1">
      <c r="A156" s="420" t="s">
        <v>149</v>
      </c>
      <c r="B156" s="420">
        <v>104</v>
      </c>
      <c r="C156" s="1" t="s">
        <v>1867</v>
      </c>
      <c r="D156" s="1" t="s">
        <v>4283</v>
      </c>
      <c r="E156" s="1" t="s">
        <v>1867</v>
      </c>
      <c r="F156" s="1" t="s">
        <v>1867</v>
      </c>
      <c r="G156" s="1" t="s">
        <v>1867</v>
      </c>
      <c r="H156" s="58" t="s">
        <v>653</v>
      </c>
      <c r="I156" s="1" t="s">
        <v>654</v>
      </c>
      <c r="J156" s="2">
        <v>6</v>
      </c>
      <c r="K156" s="33" t="str">
        <f>'[2]104'!$D$7</f>
        <v xml:space="preserve">Probabilidade E Estatística </v>
      </c>
      <c r="L156" s="103">
        <v>45839</v>
      </c>
      <c r="M156" s="103">
        <v>45992</v>
      </c>
      <c r="N156" s="2"/>
      <c r="O156" s="15"/>
      <c r="P156" s="1"/>
    </row>
    <row r="157" spans="1:16" ht="15.75" customHeight="1">
      <c r="A157" s="421"/>
      <c r="B157" s="421"/>
      <c r="C157" s="1" t="s">
        <v>450</v>
      </c>
      <c r="D157" s="1" t="s">
        <v>450</v>
      </c>
      <c r="E157" s="1" t="s">
        <v>223</v>
      </c>
      <c r="F157" s="1" t="s">
        <v>223</v>
      </c>
      <c r="G157" s="1" t="s">
        <v>223</v>
      </c>
      <c r="H157" s="58" t="s">
        <v>653</v>
      </c>
      <c r="I157" s="1" t="s">
        <v>654</v>
      </c>
      <c r="J157" s="2">
        <v>6</v>
      </c>
      <c r="K157" s="33" t="str">
        <f>'[2]104'!$F$7</f>
        <v>Planejamento Estratégico</v>
      </c>
      <c r="L157" s="103">
        <v>45839</v>
      </c>
      <c r="M157" s="103">
        <v>45962</v>
      </c>
      <c r="N157" s="2"/>
      <c r="O157" s="15"/>
      <c r="P157" s="1"/>
    </row>
    <row r="158" spans="1:16" ht="15.75" customHeight="1">
      <c r="A158" s="2" t="s">
        <v>149</v>
      </c>
      <c r="B158" s="2">
        <v>105</v>
      </c>
      <c r="C158" s="1" t="s">
        <v>564</v>
      </c>
      <c r="D158" s="1" t="s">
        <v>4590</v>
      </c>
      <c r="E158" s="1" t="s">
        <v>4288</v>
      </c>
      <c r="F158" s="1" t="s">
        <v>4288</v>
      </c>
      <c r="G158" s="1" t="s">
        <v>4288</v>
      </c>
      <c r="H158" s="58" t="s">
        <v>659</v>
      </c>
      <c r="I158" s="1" t="s">
        <v>660</v>
      </c>
      <c r="J158" s="2">
        <v>12</v>
      </c>
      <c r="K158" s="1" t="str">
        <f>'[2]105'!$D$7</f>
        <v xml:space="preserve">Diversidade, Currículo Escolar e Projetos Pedagógicos: a Relação Família, Escola e Comunidade I </v>
      </c>
      <c r="L158" s="103">
        <v>45689</v>
      </c>
      <c r="M158" s="103">
        <v>45992</v>
      </c>
      <c r="N158" s="2"/>
      <c r="O158" s="15"/>
      <c r="P158" s="1"/>
    </row>
    <row r="159" spans="1:16" ht="15.75" customHeight="1">
      <c r="A159" s="420" t="s">
        <v>149</v>
      </c>
      <c r="B159" s="420">
        <v>106</v>
      </c>
      <c r="C159" s="1" t="s">
        <v>4288</v>
      </c>
      <c r="D159" s="1" t="s">
        <v>4289</v>
      </c>
      <c r="E159" s="1" t="s">
        <v>4288</v>
      </c>
      <c r="F159" s="1" t="s">
        <v>4288</v>
      </c>
      <c r="G159" s="1" t="s">
        <v>4288</v>
      </c>
      <c r="H159" s="58" t="s">
        <v>664</v>
      </c>
      <c r="I159" s="1" t="s">
        <v>665</v>
      </c>
      <c r="J159" s="2">
        <v>6</v>
      </c>
      <c r="K159" s="33" t="str">
        <f>'[2]106'!$D$7</f>
        <v xml:space="preserve">Diversidade, Currículo Escolar e Projetos Pedagógicos: a Relação Família, Escola e Comunidade I </v>
      </c>
      <c r="L159" s="103">
        <v>45839</v>
      </c>
      <c r="M159" s="103">
        <v>45992</v>
      </c>
      <c r="N159" s="2"/>
      <c r="O159" s="15"/>
      <c r="P159" s="1"/>
    </row>
    <row r="160" spans="1:16" ht="15.75" customHeight="1">
      <c r="A160" s="421"/>
      <c r="B160" s="421"/>
      <c r="C160" s="1" t="s">
        <v>4007</v>
      </c>
      <c r="D160" s="1" t="s">
        <v>4006</v>
      </c>
      <c r="E160" s="1" t="s">
        <v>4007</v>
      </c>
      <c r="F160" s="1" t="s">
        <v>4007</v>
      </c>
      <c r="G160" s="1" t="s">
        <v>4007</v>
      </c>
      <c r="H160" s="58" t="s">
        <v>664</v>
      </c>
      <c r="I160" s="1" t="s">
        <v>665</v>
      </c>
      <c r="J160" s="2">
        <v>6</v>
      </c>
      <c r="K160" s="33" t="str">
        <f>'[2]106'!$F$7</f>
        <v>Fundamentos Pedagógicos para o trabalho com Portadores de Necessidades Educativas Especiais</v>
      </c>
      <c r="L160" s="103">
        <v>45839</v>
      </c>
      <c r="M160" s="103">
        <v>45962</v>
      </c>
      <c r="N160" s="2"/>
      <c r="O160" s="15"/>
      <c r="P160" s="1"/>
    </row>
    <row r="161" spans="1:16" ht="15.75" customHeight="1">
      <c r="A161" s="2" t="s">
        <v>149</v>
      </c>
      <c r="B161" s="2">
        <v>107</v>
      </c>
      <c r="C161" s="1" t="s">
        <v>694</v>
      </c>
      <c r="D161" s="1" t="s">
        <v>3524</v>
      </c>
      <c r="E161" s="1" t="s">
        <v>667</v>
      </c>
      <c r="F161" s="1" t="s">
        <v>667</v>
      </c>
      <c r="G161" s="1" t="s">
        <v>667</v>
      </c>
      <c r="H161" s="58" t="s">
        <v>672</v>
      </c>
      <c r="I161" s="1" t="s">
        <v>673</v>
      </c>
      <c r="J161" s="2">
        <v>12</v>
      </c>
      <c r="K161" s="33" t="str">
        <f>'[2]107'!$D$7</f>
        <v>Didática do Ensino Superior</v>
      </c>
      <c r="L161" s="103">
        <v>45689</v>
      </c>
      <c r="M161" s="103">
        <v>45992</v>
      </c>
      <c r="N161" s="2"/>
      <c r="O161" s="15"/>
      <c r="P161" s="1"/>
    </row>
    <row r="162" spans="1:16" ht="15.75" customHeight="1">
      <c r="A162" s="420" t="s">
        <v>149</v>
      </c>
      <c r="B162" s="420">
        <v>108</v>
      </c>
      <c r="C162" s="1" t="s">
        <v>4291</v>
      </c>
      <c r="D162" s="1" t="s">
        <v>4292</v>
      </c>
      <c r="E162" s="1" t="s">
        <v>4291</v>
      </c>
      <c r="F162" s="1" t="s">
        <v>4291</v>
      </c>
      <c r="G162" s="1" t="s">
        <v>4291</v>
      </c>
      <c r="H162" s="58" t="s">
        <v>676</v>
      </c>
      <c r="I162" s="1" t="s">
        <v>677</v>
      </c>
      <c r="J162" s="2">
        <v>6</v>
      </c>
      <c r="K162" s="33" t="str">
        <f>'[2]108'!$D$7</f>
        <v>A construção dos Processos de Leitura, Escrita e do Raciocínio Lógico</v>
      </c>
      <c r="L162" s="103">
        <v>45839</v>
      </c>
      <c r="M162" s="103">
        <v>45992</v>
      </c>
      <c r="N162" s="2"/>
      <c r="O162" s="15"/>
      <c r="P162" s="1"/>
    </row>
    <row r="163" spans="1:16" ht="15.75" customHeight="1">
      <c r="A163" s="421"/>
      <c r="B163" s="421"/>
      <c r="C163" s="1" t="s">
        <v>358</v>
      </c>
      <c r="D163" s="1" t="s">
        <v>543</v>
      </c>
      <c r="E163" s="1" t="s">
        <v>674</v>
      </c>
      <c r="F163" s="1" t="s">
        <v>674</v>
      </c>
      <c r="G163" s="1" t="s">
        <v>358</v>
      </c>
      <c r="H163" s="58" t="s">
        <v>676</v>
      </c>
      <c r="I163" s="1" t="s">
        <v>677</v>
      </c>
      <c r="J163" s="2">
        <v>6</v>
      </c>
      <c r="K163" s="33" t="str">
        <f>'[2]108'!$F$7</f>
        <v>Psicologia da Aprendizagem e da Avaliação</v>
      </c>
      <c r="L163" s="103">
        <v>45839</v>
      </c>
      <c r="M163" s="103">
        <v>45962</v>
      </c>
      <c r="N163" s="2"/>
      <c r="O163" s="15"/>
      <c r="P163" s="1"/>
    </row>
    <row r="164" spans="1:16" ht="15.75" customHeight="1">
      <c r="A164" s="2" t="s">
        <v>149</v>
      </c>
      <c r="B164" s="2">
        <v>109</v>
      </c>
      <c r="C164" s="1" t="s">
        <v>3302</v>
      </c>
      <c r="D164" s="1" t="s">
        <v>4295</v>
      </c>
      <c r="E164" s="1" t="s">
        <v>199</v>
      </c>
      <c r="F164" s="1" t="s">
        <v>199</v>
      </c>
      <c r="G164" s="1" t="s">
        <v>199</v>
      </c>
      <c r="H164" s="58" t="s">
        <v>683</v>
      </c>
      <c r="I164" s="1" t="s">
        <v>684</v>
      </c>
      <c r="J164" s="2">
        <v>12</v>
      </c>
      <c r="K164" s="33" t="str">
        <f>'[2]109'!$D$7</f>
        <v>Licenciamento Ambiental</v>
      </c>
      <c r="L164" s="103">
        <v>45689</v>
      </c>
      <c r="M164" s="103">
        <v>45992</v>
      </c>
      <c r="N164" s="2"/>
      <c r="O164" s="15"/>
      <c r="P164" s="1"/>
    </row>
    <row r="165" spans="1:16" ht="15.75" customHeight="1">
      <c r="A165" s="420" t="s">
        <v>149</v>
      </c>
      <c r="B165" s="420">
        <v>110</v>
      </c>
      <c r="C165" s="1" t="s">
        <v>3302</v>
      </c>
      <c r="D165" s="1" t="s">
        <v>4295</v>
      </c>
      <c r="E165" s="1" t="s">
        <v>199</v>
      </c>
      <c r="F165" s="1" t="s">
        <v>199</v>
      </c>
      <c r="G165" s="1" t="s">
        <v>199</v>
      </c>
      <c r="H165" s="58" t="s">
        <v>685</v>
      </c>
      <c r="I165" s="1" t="s">
        <v>686</v>
      </c>
      <c r="J165" s="2">
        <v>6</v>
      </c>
      <c r="K165" s="33" t="str">
        <f>'[2]110'!$D$7</f>
        <v xml:space="preserve">Licenciamento Ambiental </v>
      </c>
      <c r="L165" s="103">
        <v>45839</v>
      </c>
      <c r="M165" s="103">
        <v>45992</v>
      </c>
      <c r="N165" s="2"/>
      <c r="O165" s="15"/>
      <c r="P165" s="1"/>
    </row>
    <row r="166" spans="1:16" ht="15.75" customHeight="1">
      <c r="A166" s="421"/>
      <c r="B166" s="421"/>
      <c r="C166" s="1" t="s">
        <v>3482</v>
      </c>
      <c r="D166" s="1" t="s">
        <v>4011</v>
      </c>
      <c r="E166" s="1" t="s">
        <v>4011</v>
      </c>
      <c r="F166" s="1" t="s">
        <v>4011</v>
      </c>
      <c r="G166" s="1" t="s">
        <v>4011</v>
      </c>
      <c r="H166" s="58" t="s">
        <v>685</v>
      </c>
      <c r="I166" s="1" t="s">
        <v>686</v>
      </c>
      <c r="J166" s="2">
        <v>6</v>
      </c>
      <c r="K166" s="33" t="str">
        <f>'[2]110'!$F$7</f>
        <v>Direito e Legislação Ambiental</v>
      </c>
      <c r="L166" s="103">
        <v>45839</v>
      </c>
      <c r="M166" s="103">
        <v>45962</v>
      </c>
      <c r="N166" s="2"/>
      <c r="O166" s="15"/>
      <c r="P166" s="1"/>
    </row>
    <row r="167" spans="1:16" ht="15.75" customHeight="1">
      <c r="A167" s="2" t="s">
        <v>149</v>
      </c>
      <c r="B167" s="2">
        <v>111</v>
      </c>
      <c r="C167" s="1" t="s">
        <v>4296</v>
      </c>
      <c r="D167" s="1" t="s">
        <v>4296</v>
      </c>
      <c r="E167" s="1" t="s">
        <v>4296</v>
      </c>
      <c r="F167" s="1" t="s">
        <v>4296</v>
      </c>
      <c r="G167" s="1" t="s">
        <v>4296</v>
      </c>
      <c r="H167" s="58" t="s">
        <v>689</v>
      </c>
      <c r="I167" s="1" t="s">
        <v>690</v>
      </c>
      <c r="J167" s="2">
        <v>12</v>
      </c>
      <c r="K167" s="33" t="str">
        <f>'[2]111'!$D$7</f>
        <v>Análise De Jogo, Jogadas E Instrução Em Tempo Real</v>
      </c>
      <c r="L167" s="103">
        <v>45689</v>
      </c>
      <c r="M167" s="103">
        <v>45992</v>
      </c>
      <c r="N167" s="2"/>
      <c r="O167" s="15"/>
      <c r="P167" s="1"/>
    </row>
    <row r="168" spans="1:16" ht="15.75" customHeight="1">
      <c r="A168" s="420" t="s">
        <v>149</v>
      </c>
      <c r="B168" s="420">
        <v>112</v>
      </c>
      <c r="C168" s="1" t="s">
        <v>4296</v>
      </c>
      <c r="D168" s="1" t="s">
        <v>4296</v>
      </c>
      <c r="E168" s="1" t="s">
        <v>4296</v>
      </c>
      <c r="F168" s="1" t="s">
        <v>4296</v>
      </c>
      <c r="G168" s="1" t="s">
        <v>4296</v>
      </c>
      <c r="H168" s="58" t="s">
        <v>691</v>
      </c>
      <c r="I168" s="1" t="s">
        <v>692</v>
      </c>
      <c r="J168" s="2">
        <v>6</v>
      </c>
      <c r="K168" s="33" t="str">
        <f>'[2]112'!$D$7</f>
        <v xml:space="preserve">Análise De Jogo, Jogadas E Instrução Em Tempo Real </v>
      </c>
      <c r="L168" s="103">
        <v>45839</v>
      </c>
      <c r="M168" s="103">
        <v>45992</v>
      </c>
      <c r="N168" s="2"/>
      <c r="O168" s="15"/>
      <c r="P168" s="1"/>
    </row>
    <row r="169" spans="1:16" ht="15.75" customHeight="1">
      <c r="A169" s="421"/>
      <c r="B169" s="421"/>
      <c r="C169" s="1" t="s">
        <v>2072</v>
      </c>
      <c r="D169" s="1" t="s">
        <v>2072</v>
      </c>
      <c r="E169" s="1" t="s">
        <v>2072</v>
      </c>
      <c r="F169" s="1" t="s">
        <v>2072</v>
      </c>
      <c r="G169" s="1" t="s">
        <v>2072</v>
      </c>
      <c r="H169" s="58" t="s">
        <v>691</v>
      </c>
      <c r="I169" s="1" t="s">
        <v>692</v>
      </c>
      <c r="J169" s="2">
        <v>6</v>
      </c>
      <c r="K169" s="33" t="str">
        <f>'[2]112'!$F$7</f>
        <v>Educação e Tecnologias</v>
      </c>
      <c r="L169" s="103">
        <v>45839</v>
      </c>
      <c r="M169" s="103">
        <v>45962</v>
      </c>
      <c r="N169" s="2"/>
      <c r="O169" s="15"/>
      <c r="P169" s="1"/>
    </row>
    <row r="170" spans="1:16" ht="15.75" customHeight="1">
      <c r="A170" s="2" t="s">
        <v>140</v>
      </c>
      <c r="B170" s="2">
        <v>113</v>
      </c>
      <c r="C170" s="1" t="s">
        <v>4299</v>
      </c>
      <c r="D170" s="1" t="s">
        <v>4300</v>
      </c>
      <c r="E170" s="1" t="s">
        <v>4300</v>
      </c>
      <c r="F170" s="1" t="s">
        <v>4300</v>
      </c>
      <c r="G170" s="1" t="s">
        <v>4300</v>
      </c>
      <c r="H170" s="58" t="s">
        <v>696</v>
      </c>
      <c r="I170" s="1" t="s">
        <v>697</v>
      </c>
      <c r="J170" s="2">
        <v>12</v>
      </c>
      <c r="K170" s="33" t="str">
        <f>'[2]113'!$D$7</f>
        <v>Bases Da Fitoterapia E Suplementação Nutricional</v>
      </c>
      <c r="L170" s="103">
        <v>45689</v>
      </c>
      <c r="M170" s="103">
        <v>45992</v>
      </c>
      <c r="N170" s="2"/>
      <c r="O170" s="15"/>
      <c r="P170" s="1"/>
    </row>
    <row r="171" spans="1:16" ht="15.75" customHeight="1">
      <c r="A171" s="420" t="s">
        <v>140</v>
      </c>
      <c r="B171" s="420">
        <v>114</v>
      </c>
      <c r="C171" s="1" t="s">
        <v>4299</v>
      </c>
      <c r="D171" s="1" t="s">
        <v>4591</v>
      </c>
      <c r="E171" s="1" t="s">
        <v>4301</v>
      </c>
      <c r="F171" s="1" t="s">
        <v>4301</v>
      </c>
      <c r="G171" s="1" t="s">
        <v>4301</v>
      </c>
      <c r="H171" s="58" t="s">
        <v>701</v>
      </c>
      <c r="I171" s="1" t="s">
        <v>702</v>
      </c>
      <c r="J171" s="2">
        <v>6</v>
      </c>
      <c r="K171" s="33" t="str">
        <f>'[2]114'!$D$7</f>
        <v>Bases Da Fitoterapia E Suplementação Nutricional</v>
      </c>
      <c r="L171" s="103">
        <v>45839</v>
      </c>
      <c r="M171" s="103">
        <v>45992</v>
      </c>
      <c r="N171" s="2"/>
      <c r="O171" s="15"/>
      <c r="P171" s="1"/>
    </row>
    <row r="172" spans="1:16" ht="15.75" customHeight="1">
      <c r="A172" s="421"/>
      <c r="B172" s="421"/>
      <c r="C172" s="1" t="s">
        <v>4015</v>
      </c>
      <c r="D172" s="1" t="s">
        <v>4016</v>
      </c>
      <c r="E172" s="1" t="s">
        <v>4016</v>
      </c>
      <c r="F172" s="1" t="s">
        <v>4016</v>
      </c>
      <c r="G172" s="1" t="s">
        <v>4016</v>
      </c>
      <c r="H172" s="58" t="s">
        <v>701</v>
      </c>
      <c r="I172" s="1" t="s">
        <v>702</v>
      </c>
      <c r="J172" s="2">
        <v>6</v>
      </c>
      <c r="K172" s="33" t="str">
        <f>'[2]114'!$F$7</f>
        <v>Suplementação Nutricional E Fitoterapia Nas Doenças</v>
      </c>
      <c r="L172" s="103">
        <v>45839</v>
      </c>
      <c r="M172" s="103">
        <v>45962</v>
      </c>
      <c r="N172" s="2"/>
      <c r="O172" s="15"/>
      <c r="P172" s="1"/>
    </row>
    <row r="173" spans="1:16" ht="15.75" customHeight="1">
      <c r="A173" s="2" t="s">
        <v>140</v>
      </c>
      <c r="B173" s="2">
        <v>115</v>
      </c>
      <c r="C173" s="1" t="s">
        <v>4592</v>
      </c>
      <c r="D173" s="1" t="s">
        <v>4593</v>
      </c>
      <c r="E173" s="1" t="s">
        <v>4593</v>
      </c>
      <c r="F173" s="1" t="s">
        <v>4593</v>
      </c>
      <c r="G173" s="1" t="s">
        <v>4593</v>
      </c>
      <c r="H173" s="58" t="s">
        <v>707</v>
      </c>
      <c r="I173" s="1" t="s">
        <v>708</v>
      </c>
      <c r="J173" s="2">
        <v>12</v>
      </c>
      <c r="K173" s="33" t="str">
        <f>'[2]115'!$D$7</f>
        <v>Microbiologia e Imunologia Clínica</v>
      </c>
      <c r="L173" s="103">
        <v>45689</v>
      </c>
      <c r="M173" s="103">
        <v>45992</v>
      </c>
      <c r="N173" s="2"/>
      <c r="O173" s="15"/>
      <c r="P173" s="1"/>
    </row>
    <row r="174" spans="1:16" ht="15.75" customHeight="1">
      <c r="A174" s="420" t="s">
        <v>140</v>
      </c>
      <c r="B174" s="420">
        <v>116</v>
      </c>
      <c r="C174" s="1" t="s">
        <v>4593</v>
      </c>
      <c r="D174" s="1" t="s">
        <v>4593</v>
      </c>
      <c r="E174" s="1" t="s">
        <v>4593</v>
      </c>
      <c r="F174" s="1" t="s">
        <v>4593</v>
      </c>
      <c r="G174" s="1" t="s">
        <v>4593</v>
      </c>
      <c r="H174" s="58" t="s">
        <v>786</v>
      </c>
      <c r="I174" s="1" t="s">
        <v>710</v>
      </c>
      <c r="J174" s="2">
        <v>6</v>
      </c>
      <c r="K174" s="33" t="str">
        <f>'[2]116'!$D$7</f>
        <v>Microbiologia e Imunologia Clínica</v>
      </c>
      <c r="L174" s="103">
        <v>45839</v>
      </c>
      <c r="M174" s="103">
        <v>45992</v>
      </c>
      <c r="N174" s="2"/>
      <c r="O174" s="15"/>
      <c r="P174" s="1"/>
    </row>
    <row r="175" spans="1:16" ht="15.75" customHeight="1">
      <c r="A175" s="421"/>
      <c r="B175" s="421"/>
      <c r="C175" s="1" t="s">
        <v>4594</v>
      </c>
      <c r="D175" s="1" t="s">
        <v>918</v>
      </c>
      <c r="E175" s="1" t="s">
        <v>4594</v>
      </c>
      <c r="F175" s="1" t="s">
        <v>4594</v>
      </c>
      <c r="G175" s="1" t="s">
        <v>4594</v>
      </c>
      <c r="H175" s="58" t="s">
        <v>786</v>
      </c>
      <c r="I175" s="1" t="s">
        <v>710</v>
      </c>
      <c r="J175" s="2">
        <v>6</v>
      </c>
      <c r="K175" s="33" t="str">
        <f>'[2]116'!$F$7</f>
        <v>Aplicação da Biologia Molecular no Diagnóstico Laboratorial</v>
      </c>
      <c r="L175" s="103">
        <v>45839</v>
      </c>
      <c r="M175" s="103">
        <v>45962</v>
      </c>
      <c r="N175" s="2"/>
      <c r="O175" s="15"/>
      <c r="P175" s="1"/>
    </row>
    <row r="176" spans="1:16" ht="15.75" customHeight="1">
      <c r="A176" s="2" t="s">
        <v>140</v>
      </c>
      <c r="B176" s="2">
        <v>117</v>
      </c>
      <c r="C176" s="1" t="s">
        <v>3156</v>
      </c>
      <c r="D176" s="1" t="s">
        <v>1574</v>
      </c>
      <c r="E176" s="1" t="s">
        <v>1574</v>
      </c>
      <c r="F176" s="1" t="s">
        <v>1574</v>
      </c>
      <c r="G176" s="1" t="s">
        <v>1574</v>
      </c>
      <c r="H176" s="58" t="s">
        <v>714</v>
      </c>
      <c r="I176" s="1" t="s">
        <v>715</v>
      </c>
      <c r="J176" s="2">
        <v>12</v>
      </c>
      <c r="K176" s="33" t="str">
        <f>'[2]117'!$D$7</f>
        <v>Citologia Clínica</v>
      </c>
      <c r="L176" s="103">
        <v>45689</v>
      </c>
      <c r="M176" s="103">
        <v>45992</v>
      </c>
      <c r="N176" s="2"/>
      <c r="O176" s="15"/>
      <c r="P176" s="1"/>
    </row>
    <row r="177" spans="1:16" ht="15.75" customHeight="1">
      <c r="A177" s="420" t="s">
        <v>140</v>
      </c>
      <c r="B177" s="420">
        <v>118</v>
      </c>
      <c r="C177" s="1" t="s">
        <v>3180</v>
      </c>
      <c r="D177" s="1" t="s">
        <v>1593</v>
      </c>
      <c r="E177" s="1" t="s">
        <v>1593</v>
      </c>
      <c r="F177" s="1" t="s">
        <v>1593</v>
      </c>
      <c r="G177" s="1" t="s">
        <v>1593</v>
      </c>
      <c r="H177" s="58" t="s">
        <v>1232</v>
      </c>
      <c r="I177" s="1" t="s">
        <v>717</v>
      </c>
      <c r="J177" s="2">
        <v>6</v>
      </c>
      <c r="K177" s="33" t="str">
        <f>'[2]118'!$D$7</f>
        <v>Hemoterapia e Banco de Sangue</v>
      </c>
      <c r="L177" s="103">
        <v>45839</v>
      </c>
      <c r="M177" s="103">
        <v>45992</v>
      </c>
      <c r="N177" s="2"/>
      <c r="O177" s="15"/>
      <c r="P177" s="1"/>
    </row>
    <row r="178" spans="1:16" ht="15.75" customHeight="1">
      <c r="A178" s="421"/>
      <c r="B178" s="421"/>
      <c r="C178" s="1" t="s">
        <v>1573</v>
      </c>
      <c r="D178" s="1" t="s">
        <v>1573</v>
      </c>
      <c r="E178" s="1" t="s">
        <v>1573</v>
      </c>
      <c r="F178" s="1" t="s">
        <v>1573</v>
      </c>
      <c r="G178" s="1" t="s">
        <v>1573</v>
      </c>
      <c r="H178" s="58" t="s">
        <v>1232</v>
      </c>
      <c r="I178" s="1" t="s">
        <v>717</v>
      </c>
      <c r="J178" s="2">
        <v>6</v>
      </c>
      <c r="K178" s="33" t="str">
        <f>'[2]118'!$F$7</f>
        <v>Hematologia Clínica</v>
      </c>
      <c r="L178" s="103">
        <v>45839</v>
      </c>
      <c r="M178" s="103">
        <v>45962</v>
      </c>
      <c r="N178" s="2"/>
      <c r="O178" s="15"/>
      <c r="P178" s="1"/>
    </row>
    <row r="179" spans="1:16" ht="15.75" customHeight="1">
      <c r="A179" s="2" t="s">
        <v>140</v>
      </c>
      <c r="B179" s="2">
        <v>119</v>
      </c>
      <c r="C179" s="1" t="s">
        <v>1099</v>
      </c>
      <c r="D179" s="1" t="s">
        <v>594</v>
      </c>
      <c r="E179" s="1" t="s">
        <v>594</v>
      </c>
      <c r="F179" s="1" t="s">
        <v>594</v>
      </c>
      <c r="G179" s="1" t="s">
        <v>594</v>
      </c>
      <c r="H179" s="58" t="s">
        <v>723</v>
      </c>
      <c r="I179" s="1" t="s">
        <v>724</v>
      </c>
      <c r="J179" s="2">
        <v>12</v>
      </c>
      <c r="K179" s="33" t="str">
        <f>'[2]119'!$D$7</f>
        <v xml:space="preserve">Farmacologia e Quimioterapia </v>
      </c>
      <c r="L179" s="103">
        <v>45689</v>
      </c>
      <c r="M179" s="103">
        <v>45992</v>
      </c>
      <c r="N179" s="2"/>
      <c r="O179" s="15"/>
      <c r="P179" s="1"/>
    </row>
    <row r="180" spans="1:16" ht="15.75" customHeight="1">
      <c r="A180" s="420" t="s">
        <v>140</v>
      </c>
      <c r="B180" s="420">
        <v>120</v>
      </c>
      <c r="C180" s="1" t="s">
        <v>4305</v>
      </c>
      <c r="D180" s="1" t="s">
        <v>2032</v>
      </c>
      <c r="E180" s="1" t="s">
        <v>2032</v>
      </c>
      <c r="F180" s="1" t="s">
        <v>2032</v>
      </c>
      <c r="G180" s="1" t="s">
        <v>2032</v>
      </c>
      <c r="H180" s="58" t="s">
        <v>727</v>
      </c>
      <c r="I180" s="1" t="s">
        <v>728</v>
      </c>
      <c r="J180" s="2">
        <v>6</v>
      </c>
      <c r="K180" s="33" t="str">
        <f>'[2]120'!$D$7</f>
        <v>Psicofarmacologia Clínica</v>
      </c>
      <c r="L180" s="103">
        <v>45839</v>
      </c>
      <c r="M180" s="103">
        <v>45992</v>
      </c>
      <c r="N180" s="2"/>
      <c r="O180" s="15"/>
      <c r="P180" s="1"/>
    </row>
    <row r="181" spans="1:16" ht="15.75" customHeight="1">
      <c r="A181" s="421"/>
      <c r="B181" s="421"/>
      <c r="C181" s="1" t="s">
        <v>1700</v>
      </c>
      <c r="D181" s="1" t="s">
        <v>4021</v>
      </c>
      <c r="E181" s="1" t="s">
        <v>1701</v>
      </c>
      <c r="F181" s="1" t="s">
        <v>1701</v>
      </c>
      <c r="G181" s="1" t="s">
        <v>1701</v>
      </c>
      <c r="H181" s="58" t="s">
        <v>727</v>
      </c>
      <c r="I181" s="1" t="s">
        <v>728</v>
      </c>
      <c r="J181" s="2">
        <v>6</v>
      </c>
      <c r="K181" s="33" t="str">
        <f>'[2]120'!$F$7</f>
        <v>Farmacoterapia nos Processos Inflamatórios, dolorosos e dos Distúrbios Gastrintestinais e respiratórios</v>
      </c>
      <c r="L181" s="103">
        <v>45839</v>
      </c>
      <c r="M181" s="103">
        <v>45962</v>
      </c>
      <c r="N181" s="2"/>
      <c r="O181" s="15"/>
      <c r="P181" s="1"/>
    </row>
    <row r="182" spans="1:16" ht="15.75" customHeight="1">
      <c r="A182" s="2" t="s">
        <v>140</v>
      </c>
      <c r="B182" s="2">
        <v>121</v>
      </c>
      <c r="C182" s="1" t="s">
        <v>2053</v>
      </c>
      <c r="D182" s="1" t="s">
        <v>1665</v>
      </c>
      <c r="E182" s="1" t="s">
        <v>1665</v>
      </c>
      <c r="F182" s="1" t="s">
        <v>1665</v>
      </c>
      <c r="G182" s="1" t="s">
        <v>1665</v>
      </c>
      <c r="H182" s="58" t="s">
        <v>736</v>
      </c>
      <c r="I182" s="1" t="s">
        <v>737</v>
      </c>
      <c r="J182" s="2">
        <v>12</v>
      </c>
      <c r="K182" s="33" t="str">
        <f>'[2]121'!$D$7</f>
        <v>Farmácia Hospitalar E Clínica</v>
      </c>
      <c r="L182" s="103">
        <v>45689</v>
      </c>
      <c r="M182" s="103">
        <v>45992</v>
      </c>
      <c r="N182" s="2"/>
      <c r="O182" s="15"/>
      <c r="P182" s="1"/>
    </row>
    <row r="183" spans="1:16" ht="15.75" customHeight="1">
      <c r="A183" s="420" t="s">
        <v>140</v>
      </c>
      <c r="B183" s="420">
        <v>122</v>
      </c>
      <c r="C183" s="1" t="s">
        <v>1665</v>
      </c>
      <c r="D183" s="1" t="s">
        <v>1665</v>
      </c>
      <c r="E183" s="1" t="s">
        <v>1665</v>
      </c>
      <c r="F183" s="1" t="s">
        <v>1665</v>
      </c>
      <c r="G183" s="1" t="s">
        <v>1665</v>
      </c>
      <c r="H183" s="58" t="s">
        <v>738</v>
      </c>
      <c r="I183" s="1" t="s">
        <v>739</v>
      </c>
      <c r="J183" s="2">
        <v>6</v>
      </c>
      <c r="K183" s="33" t="str">
        <f>'[2]122'!$D$7</f>
        <v>Farmácia Hospitalar E Clínica</v>
      </c>
      <c r="L183" s="103">
        <v>45839</v>
      </c>
      <c r="M183" s="103">
        <v>45992</v>
      </c>
      <c r="N183" s="2"/>
      <c r="O183" s="15"/>
      <c r="P183" s="1"/>
    </row>
    <row r="184" spans="1:16" ht="15.75" customHeight="1">
      <c r="A184" s="421"/>
      <c r="B184" s="421"/>
      <c r="C184" s="1" t="s">
        <v>4024</v>
      </c>
      <c r="D184" s="1" t="s">
        <v>4024</v>
      </c>
      <c r="E184" s="1" t="s">
        <v>4024</v>
      </c>
      <c r="F184" s="1" t="s">
        <v>4024</v>
      </c>
      <c r="G184" s="1" t="s">
        <v>4024</v>
      </c>
      <c r="H184" s="58" t="s">
        <v>738</v>
      </c>
      <c r="I184" s="1" t="s">
        <v>739</v>
      </c>
      <c r="J184" s="2">
        <v>6</v>
      </c>
      <c r="K184" s="33" t="str">
        <f>'[2]122'!$F$7</f>
        <v>Gestão de Serviços de Farmácia</v>
      </c>
      <c r="L184" s="103">
        <v>45839</v>
      </c>
      <c r="M184" s="103">
        <v>45962</v>
      </c>
      <c r="N184" s="2"/>
      <c r="O184" s="15"/>
      <c r="P184" s="1"/>
    </row>
    <row r="185" spans="1:16" ht="15.75" customHeight="1">
      <c r="A185" s="2" t="s">
        <v>140</v>
      </c>
      <c r="B185" s="2">
        <v>123</v>
      </c>
      <c r="C185" s="1" t="s">
        <v>4595</v>
      </c>
      <c r="D185" s="1" t="s">
        <v>746</v>
      </c>
      <c r="E185" s="1" t="s">
        <v>746</v>
      </c>
      <c r="F185" s="1" t="s">
        <v>746</v>
      </c>
      <c r="G185" s="1" t="s">
        <v>746</v>
      </c>
      <c r="H185" s="58" t="s">
        <v>744</v>
      </c>
      <c r="I185" s="1" t="s">
        <v>745</v>
      </c>
      <c r="J185" s="2">
        <v>12</v>
      </c>
      <c r="K185" s="33" t="str">
        <f>'[2]123'!$D$7</f>
        <v>Radioterapia: Teleterapia, Braquiterapia e Radiocirurgia</v>
      </c>
      <c r="L185" s="103">
        <v>45689</v>
      </c>
      <c r="M185" s="103">
        <v>45992</v>
      </c>
      <c r="N185" s="2"/>
      <c r="O185" s="15"/>
      <c r="P185" s="1"/>
    </row>
    <row r="186" spans="1:16" ht="15.75" customHeight="1">
      <c r="A186" s="420" t="s">
        <v>140</v>
      </c>
      <c r="B186" s="420">
        <v>124</v>
      </c>
      <c r="C186" s="1" t="s">
        <v>4311</v>
      </c>
      <c r="D186" s="1" t="s">
        <v>4311</v>
      </c>
      <c r="E186" s="1" t="s">
        <v>4311</v>
      </c>
      <c r="F186" s="1" t="s">
        <v>4311</v>
      </c>
      <c r="G186" s="1" t="s">
        <v>4311</v>
      </c>
      <c r="H186" s="58" t="s">
        <v>748</v>
      </c>
      <c r="I186" s="59" t="s">
        <v>749</v>
      </c>
      <c r="J186" s="60">
        <v>6</v>
      </c>
      <c r="K186" s="98" t="str">
        <f>'[2]124'!$D$7</f>
        <v>Assistência em Enfermagem em Fim de Vida</v>
      </c>
      <c r="L186" s="103">
        <v>45839</v>
      </c>
      <c r="M186" s="103">
        <v>45992</v>
      </c>
      <c r="N186" s="2"/>
      <c r="O186" s="15"/>
      <c r="P186" s="1"/>
    </row>
    <row r="187" spans="1:16" ht="15.75" customHeight="1">
      <c r="A187" s="421"/>
      <c r="B187" s="421"/>
      <c r="C187" s="1" t="s">
        <v>1580</v>
      </c>
      <c r="D187" s="1" t="s">
        <v>1580</v>
      </c>
      <c r="E187" s="1" t="s">
        <v>1580</v>
      </c>
      <c r="F187" s="1" t="s">
        <v>1580</v>
      </c>
      <c r="G187" s="1" t="s">
        <v>1579</v>
      </c>
      <c r="H187" s="58" t="s">
        <v>748</v>
      </c>
      <c r="I187" s="1" t="s">
        <v>749</v>
      </c>
      <c r="J187" s="2">
        <v>6</v>
      </c>
      <c r="K187" s="33" t="str">
        <f>'[2]124'!$F$7</f>
        <v>Assistência de Enfemagem em Oncologia Clínica</v>
      </c>
      <c r="L187" s="103">
        <v>45839</v>
      </c>
      <c r="M187" s="103">
        <v>45962</v>
      </c>
      <c r="N187" s="2"/>
      <c r="O187" s="15"/>
      <c r="P187" s="1"/>
    </row>
    <row r="188" spans="1:16" ht="15.75" customHeight="1">
      <c r="A188" s="2" t="s">
        <v>140</v>
      </c>
      <c r="B188" s="2">
        <v>125</v>
      </c>
      <c r="C188" s="1" t="s">
        <v>1584</v>
      </c>
      <c r="D188" s="1" t="s">
        <v>758</v>
      </c>
      <c r="E188" s="1" t="s">
        <v>758</v>
      </c>
      <c r="F188" s="1" t="s">
        <v>758</v>
      </c>
      <c r="G188" s="1" t="s">
        <v>758</v>
      </c>
      <c r="H188" s="58" t="s">
        <v>756</v>
      </c>
      <c r="I188" s="1" t="s">
        <v>757</v>
      </c>
      <c r="J188" s="2">
        <v>12</v>
      </c>
      <c r="K188" s="33" t="str">
        <f>'[2]125'!$D$7</f>
        <v>Segurança Alimentar e Nutricional</v>
      </c>
      <c r="L188" s="103">
        <v>45689</v>
      </c>
      <c r="M188" s="103">
        <v>45992</v>
      </c>
      <c r="N188" s="2"/>
      <c r="O188" s="15"/>
      <c r="P188" s="1"/>
    </row>
    <row r="189" spans="1:16" ht="15.75" customHeight="1">
      <c r="A189" s="420" t="s">
        <v>140</v>
      </c>
      <c r="B189" s="420">
        <v>126</v>
      </c>
      <c r="C189" s="1" t="s">
        <v>3103</v>
      </c>
      <c r="D189" s="1" t="s">
        <v>3103</v>
      </c>
      <c r="E189" s="1" t="s">
        <v>3103</v>
      </c>
      <c r="F189" s="1" t="s">
        <v>3103</v>
      </c>
      <c r="G189" s="1" t="s">
        <v>3103</v>
      </c>
      <c r="H189" s="58" t="s">
        <v>760</v>
      </c>
      <c r="I189" s="1" t="s">
        <v>761</v>
      </c>
      <c r="J189" s="2">
        <v>6</v>
      </c>
      <c r="K189" s="33" t="str">
        <f>'[2]126'!$D$7</f>
        <v>Regulação, Controle, Avaliação e Auditoria em Saúde</v>
      </c>
      <c r="L189" s="103">
        <v>45839</v>
      </c>
      <c r="M189" s="103">
        <v>45992</v>
      </c>
      <c r="N189" s="2"/>
      <c r="O189" s="15"/>
      <c r="P189" s="1"/>
    </row>
    <row r="190" spans="1:16" ht="15.75" customHeight="1">
      <c r="A190" s="421"/>
      <c r="B190" s="421"/>
      <c r="C190" s="1" t="s">
        <v>4030</v>
      </c>
      <c r="D190" s="1" t="s">
        <v>4030</v>
      </c>
      <c r="E190" s="1" t="s">
        <v>4030</v>
      </c>
      <c r="F190" s="1" t="s">
        <v>4030</v>
      </c>
      <c r="G190" s="1" t="s">
        <v>4030</v>
      </c>
      <c r="H190" s="58" t="s">
        <v>760</v>
      </c>
      <c r="I190" s="1" t="s">
        <v>761</v>
      </c>
      <c r="J190" s="2">
        <v>6</v>
      </c>
      <c r="K190" s="33" t="str">
        <f>'[2]126'!$F$7</f>
        <v>Atenção Primária e a Estratégia Saúde da Família</v>
      </c>
      <c r="L190" s="103">
        <v>45839</v>
      </c>
      <c r="M190" s="103">
        <v>45962</v>
      </c>
      <c r="N190" s="2"/>
      <c r="O190" s="15"/>
      <c r="P190" s="1"/>
    </row>
    <row r="191" spans="1:16" ht="15.75" customHeight="1">
      <c r="A191" s="2" t="s">
        <v>140</v>
      </c>
      <c r="B191" s="2">
        <v>127</v>
      </c>
      <c r="C191" s="1" t="s">
        <v>4596</v>
      </c>
      <c r="D191" s="1" t="s">
        <v>771</v>
      </c>
      <c r="E191" s="1" t="s">
        <v>771</v>
      </c>
      <c r="F191" s="1" t="s">
        <v>771</v>
      </c>
      <c r="G191" s="1" t="s">
        <v>771</v>
      </c>
      <c r="H191" s="58" t="s">
        <v>768</v>
      </c>
      <c r="I191" s="1" t="s">
        <v>769</v>
      </c>
      <c r="J191" s="2">
        <v>12</v>
      </c>
      <c r="K191" s="33" t="str">
        <f>'[2]127'!$D$7</f>
        <v xml:space="preserve">Fisiologia Aplicada ao Idoso </v>
      </c>
      <c r="L191" s="103">
        <v>45689</v>
      </c>
      <c r="M191" s="103">
        <v>45992</v>
      </c>
      <c r="N191" s="2"/>
      <c r="O191" s="15"/>
      <c r="P191" s="1"/>
    </row>
    <row r="192" spans="1:16" ht="15.75" customHeight="1">
      <c r="A192" s="420" t="s">
        <v>140</v>
      </c>
      <c r="B192" s="420">
        <v>128</v>
      </c>
      <c r="C192" s="1" t="s">
        <v>4316</v>
      </c>
      <c r="D192" s="1" t="s">
        <v>4317</v>
      </c>
      <c r="E192" s="1" t="s">
        <v>4317</v>
      </c>
      <c r="F192" s="1" t="s">
        <v>4317</v>
      </c>
      <c r="G192" s="1" t="s">
        <v>4317</v>
      </c>
      <c r="H192" s="58" t="s">
        <v>701</v>
      </c>
      <c r="I192" s="1" t="s">
        <v>772</v>
      </c>
      <c r="J192" s="2">
        <v>6</v>
      </c>
      <c r="K192" s="33" t="str">
        <f>'[2]128'!$D$7</f>
        <v>Adaptações Funcionais no Idoso</v>
      </c>
      <c r="L192" s="103">
        <v>45839</v>
      </c>
      <c r="M192" s="103">
        <v>45992</v>
      </c>
      <c r="N192" s="2"/>
      <c r="O192" s="15"/>
      <c r="P192" s="1"/>
    </row>
    <row r="193" spans="1:16" ht="15.75" customHeight="1">
      <c r="A193" s="421"/>
      <c r="B193" s="421"/>
      <c r="C193" s="1" t="s">
        <v>4035</v>
      </c>
      <c r="D193" s="1" t="s">
        <v>1569</v>
      </c>
      <c r="E193" s="1" t="s">
        <v>1569</v>
      </c>
      <c r="F193" s="1" t="s">
        <v>1569</v>
      </c>
      <c r="G193" s="1" t="s">
        <v>1569</v>
      </c>
      <c r="H193" s="58" t="s">
        <v>701</v>
      </c>
      <c r="I193" s="1" t="s">
        <v>772</v>
      </c>
      <c r="J193" s="2">
        <v>6</v>
      </c>
      <c r="K193" s="33" t="str">
        <f>'[2]128'!$F$7</f>
        <v>Fisioterapia nas Doenças Cardiorespiratórias</v>
      </c>
      <c r="L193" s="103">
        <v>45839</v>
      </c>
      <c r="M193" s="103">
        <v>45962</v>
      </c>
      <c r="N193" s="2"/>
      <c r="O193" s="15"/>
      <c r="P193" s="1"/>
    </row>
    <row r="194" spans="1:16" ht="15.75" customHeight="1">
      <c r="A194" s="2" t="s">
        <v>140</v>
      </c>
      <c r="B194" s="2">
        <v>131</v>
      </c>
      <c r="C194" s="1" t="s">
        <v>1050</v>
      </c>
      <c r="D194" s="1" t="s">
        <v>4320</v>
      </c>
      <c r="E194" s="1" t="s">
        <v>4321</v>
      </c>
      <c r="F194" s="1" t="s">
        <v>4321</v>
      </c>
      <c r="G194" s="1" t="s">
        <v>4321</v>
      </c>
      <c r="H194" s="58" t="s">
        <v>778</v>
      </c>
      <c r="I194" s="1" t="s">
        <v>779</v>
      </c>
      <c r="J194" s="2">
        <v>12</v>
      </c>
      <c r="K194" s="33" t="str">
        <f>'[2]131'!$D$7</f>
        <v>Disfunções Dermatológicas Aplicadas A Estética </v>
      </c>
      <c r="L194" s="103">
        <v>45689</v>
      </c>
      <c r="M194" s="103">
        <v>45992</v>
      </c>
      <c r="N194" s="2"/>
      <c r="O194" s="15"/>
      <c r="P194" s="1"/>
    </row>
    <row r="195" spans="1:16" ht="15.75" customHeight="1">
      <c r="A195" s="420" t="s">
        <v>140</v>
      </c>
      <c r="B195" s="420">
        <v>132</v>
      </c>
      <c r="C195" s="1" t="s">
        <v>1050</v>
      </c>
      <c r="D195" s="1" t="s">
        <v>4320</v>
      </c>
      <c r="E195" s="1" t="s">
        <v>4321</v>
      </c>
      <c r="F195" s="1" t="s">
        <v>4321</v>
      </c>
      <c r="G195" s="1" t="s">
        <v>4321</v>
      </c>
      <c r="H195" s="58" t="s">
        <v>780</v>
      </c>
      <c r="I195" s="1" t="s">
        <v>781</v>
      </c>
      <c r="J195" s="2">
        <v>6</v>
      </c>
      <c r="K195" s="33" t="str">
        <f>'[2]132'!$D$7</f>
        <v xml:space="preserve">Disfunções Dermatológicas Aplicadas A Estética </v>
      </c>
      <c r="L195" s="103">
        <v>45839</v>
      </c>
      <c r="M195" s="103">
        <v>45992</v>
      </c>
      <c r="N195" s="2"/>
      <c r="O195" s="15"/>
      <c r="P195" s="1"/>
    </row>
    <row r="196" spans="1:16" ht="15.75" customHeight="1">
      <c r="A196" s="421"/>
      <c r="B196" s="421"/>
      <c r="C196" s="1" t="s">
        <v>2003</v>
      </c>
      <c r="D196" s="1" t="s">
        <v>4037</v>
      </c>
      <c r="E196" s="1" t="s">
        <v>1595</v>
      </c>
      <c r="F196" s="1" t="s">
        <v>1595</v>
      </c>
      <c r="G196" s="1" t="s">
        <v>1595</v>
      </c>
      <c r="H196" s="58" t="s">
        <v>780</v>
      </c>
      <c r="I196" s="1" t="s">
        <v>781</v>
      </c>
      <c r="J196" s="2">
        <v>6</v>
      </c>
      <c r="K196" s="33" t="str">
        <f>'[2]132'!$F$7</f>
        <v xml:space="preserve">Bioética E Biossegurança Aplicadas </v>
      </c>
      <c r="L196" s="103">
        <v>45839</v>
      </c>
      <c r="M196" s="103">
        <v>45962</v>
      </c>
      <c r="N196" s="2"/>
      <c r="O196" s="15"/>
      <c r="P196" s="1"/>
    </row>
    <row r="197" spans="1:16" ht="15.75" customHeight="1">
      <c r="A197" s="2" t="s">
        <v>140</v>
      </c>
      <c r="B197" s="2">
        <v>133</v>
      </c>
      <c r="C197" s="1" t="s">
        <v>1595</v>
      </c>
      <c r="D197" s="1" t="s">
        <v>1574</v>
      </c>
      <c r="E197" s="1" t="s">
        <v>1574</v>
      </c>
      <c r="F197" s="1" t="s">
        <v>1574</v>
      </c>
      <c r="G197" s="1" t="s">
        <v>1574</v>
      </c>
      <c r="H197" s="58" t="s">
        <v>786</v>
      </c>
      <c r="I197" s="1" t="s">
        <v>787</v>
      </c>
      <c r="J197" s="2">
        <v>12</v>
      </c>
      <c r="K197" s="33" t="str">
        <f>'[2]133'!$D$7</f>
        <v>Citologia Clínica</v>
      </c>
      <c r="L197" s="103">
        <v>45689</v>
      </c>
      <c r="M197" s="103">
        <v>45992</v>
      </c>
      <c r="N197" s="2"/>
      <c r="O197" s="15"/>
      <c r="P197" s="1"/>
    </row>
    <row r="198" spans="1:16" ht="15.75" customHeight="1">
      <c r="A198" s="420" t="s">
        <v>140</v>
      </c>
      <c r="B198" s="420">
        <v>134</v>
      </c>
      <c r="C198" s="1" t="s">
        <v>1593</v>
      </c>
      <c r="D198" s="1" t="s">
        <v>4324</v>
      </c>
      <c r="E198" s="1" t="s">
        <v>1464</v>
      </c>
      <c r="F198" s="1" t="s">
        <v>1464</v>
      </c>
      <c r="G198" s="1" t="s">
        <v>1464</v>
      </c>
      <c r="H198" s="58" t="s">
        <v>789</v>
      </c>
      <c r="I198" s="1" t="s">
        <v>790</v>
      </c>
      <c r="J198" s="2">
        <v>6</v>
      </c>
      <c r="K198" s="33" t="str">
        <f>'[2]134'!$D$7</f>
        <v>Microbiologia e Imunologia</v>
      </c>
      <c r="L198" s="103">
        <v>45839</v>
      </c>
      <c r="M198" s="103">
        <v>45992</v>
      </c>
      <c r="N198" s="2"/>
      <c r="O198" s="15"/>
      <c r="P198" s="1"/>
    </row>
    <row r="199" spans="1:16" ht="15.75" customHeight="1">
      <c r="A199" s="421"/>
      <c r="B199" s="421"/>
      <c r="C199" s="1" t="s">
        <v>3159</v>
      </c>
      <c r="D199" s="1" t="s">
        <v>4041</v>
      </c>
      <c r="E199" s="1" t="s">
        <v>3068</v>
      </c>
      <c r="F199" s="1" t="s">
        <v>3068</v>
      </c>
      <c r="G199" s="1" t="s">
        <v>3068</v>
      </c>
      <c r="H199" s="58" t="s">
        <v>789</v>
      </c>
      <c r="I199" s="1" t="s">
        <v>790</v>
      </c>
      <c r="J199" s="2">
        <v>6</v>
      </c>
      <c r="K199" s="33" t="str">
        <f>'[2]134'!$F$7</f>
        <v>Microbiologia dos Alimentos</v>
      </c>
      <c r="L199" s="103">
        <v>45839</v>
      </c>
      <c r="M199" s="103">
        <v>45962</v>
      </c>
      <c r="N199" s="2"/>
      <c r="O199" s="15"/>
      <c r="P199" s="1"/>
    </row>
    <row r="200" spans="1:16" ht="15.75" customHeight="1">
      <c r="A200" s="2" t="s">
        <v>140</v>
      </c>
      <c r="B200" s="2">
        <v>135</v>
      </c>
      <c r="C200" s="1" t="s">
        <v>4327</v>
      </c>
      <c r="D200" s="1" t="s">
        <v>3119</v>
      </c>
      <c r="E200" s="1" t="s">
        <v>3119</v>
      </c>
      <c r="F200" s="1" t="s">
        <v>3119</v>
      </c>
      <c r="G200" s="1" t="s">
        <v>3119</v>
      </c>
      <c r="H200" s="58" t="s">
        <v>792</v>
      </c>
      <c r="I200" s="1" t="s">
        <v>793</v>
      </c>
      <c r="J200" s="2">
        <v>12</v>
      </c>
      <c r="K200" s="33" t="str">
        <f>'[2]135'!$D$7</f>
        <v>Biomecânica E Cinesiologia</v>
      </c>
      <c r="L200" s="103">
        <v>45689</v>
      </c>
      <c r="M200" s="103">
        <v>45992</v>
      </c>
      <c r="N200" s="2"/>
      <c r="O200" s="15"/>
      <c r="P200" s="1"/>
    </row>
    <row r="201" spans="1:16" ht="15.75" customHeight="1">
      <c r="A201" s="420" t="s">
        <v>140</v>
      </c>
      <c r="B201" s="420">
        <v>136</v>
      </c>
      <c r="C201" s="1" t="s">
        <v>4327</v>
      </c>
      <c r="D201" s="1" t="s">
        <v>3119</v>
      </c>
      <c r="E201" s="1" t="s">
        <v>3119</v>
      </c>
      <c r="F201" s="1" t="s">
        <v>3119</v>
      </c>
      <c r="G201" s="1" t="s">
        <v>3119</v>
      </c>
      <c r="H201" s="58" t="s">
        <v>794</v>
      </c>
      <c r="I201" s="1" t="s">
        <v>795</v>
      </c>
      <c r="J201" s="2">
        <v>6</v>
      </c>
      <c r="K201" s="33" t="str">
        <f>'[2]136'!$D$7</f>
        <v xml:space="preserve">Biomecânica E Cinesiologia </v>
      </c>
      <c r="L201" s="103">
        <v>45839</v>
      </c>
      <c r="M201" s="103">
        <v>45992</v>
      </c>
      <c r="N201" s="2"/>
      <c r="O201" s="15"/>
      <c r="P201" s="1"/>
    </row>
    <row r="202" spans="1:16" ht="15.75" customHeight="1">
      <c r="A202" s="421"/>
      <c r="B202" s="421"/>
      <c r="C202" s="1" t="s">
        <v>2003</v>
      </c>
      <c r="D202" s="1" t="s">
        <v>1595</v>
      </c>
      <c r="E202" s="1" t="s">
        <v>1595</v>
      </c>
      <c r="F202" s="1" t="s">
        <v>1595</v>
      </c>
      <c r="G202" s="1" t="s">
        <v>1595</v>
      </c>
      <c r="H202" s="58" t="s">
        <v>794</v>
      </c>
      <c r="I202" s="1" t="s">
        <v>795</v>
      </c>
      <c r="J202" s="2">
        <v>6</v>
      </c>
      <c r="K202" s="33" t="str">
        <f>'[2]136'!$F$7</f>
        <v xml:space="preserve">Bioética E Biossegurança Aplicadas </v>
      </c>
      <c r="L202" s="103">
        <v>45839</v>
      </c>
      <c r="M202" s="103">
        <v>45962</v>
      </c>
      <c r="N202" s="2"/>
      <c r="O202" s="15"/>
      <c r="P202" s="1"/>
    </row>
    <row r="203" spans="1:16" ht="15.75" customHeight="1">
      <c r="A203" s="2" t="s">
        <v>140</v>
      </c>
      <c r="B203" s="2">
        <v>137</v>
      </c>
      <c r="C203" s="1" t="s">
        <v>1603</v>
      </c>
      <c r="D203" s="1" t="s">
        <v>534</v>
      </c>
      <c r="E203" s="1" t="s">
        <v>1604</v>
      </c>
      <c r="F203" s="1" t="s">
        <v>1604</v>
      </c>
      <c r="G203" s="1" t="s">
        <v>1604</v>
      </c>
      <c r="H203" s="58" t="s">
        <v>801</v>
      </c>
      <c r="I203" s="1" t="s">
        <v>802</v>
      </c>
      <c r="J203" s="2">
        <v>12</v>
      </c>
      <c r="K203" s="33" t="str">
        <f>'[2]137'!$D$7</f>
        <v>Fisiopatologia nas Disfunções Neurológicas</v>
      </c>
      <c r="L203" s="103">
        <v>45689</v>
      </c>
      <c r="M203" s="103">
        <v>45992</v>
      </c>
      <c r="N203" s="2"/>
      <c r="O203" s="15"/>
      <c r="P203" s="1"/>
    </row>
    <row r="204" spans="1:16" ht="15.75" customHeight="1">
      <c r="A204" s="420" t="s">
        <v>140</v>
      </c>
      <c r="B204" s="420">
        <v>138</v>
      </c>
      <c r="C204" s="1" t="s">
        <v>798</v>
      </c>
      <c r="D204" s="1" t="s">
        <v>799</v>
      </c>
      <c r="E204" s="1" t="s">
        <v>799</v>
      </c>
      <c r="F204" s="1" t="s">
        <v>799</v>
      </c>
      <c r="G204" s="1" t="s">
        <v>799</v>
      </c>
      <c r="H204" s="58" t="s">
        <v>806</v>
      </c>
      <c r="I204" s="1" t="s">
        <v>807</v>
      </c>
      <c r="J204" s="2">
        <v>6</v>
      </c>
      <c r="K204" s="33" t="str">
        <f>'[2]138'!$D$7</f>
        <v>Fisiopatologia nas Disfunções Respiratórias</v>
      </c>
      <c r="L204" s="103">
        <v>45839</v>
      </c>
      <c r="M204" s="103">
        <v>45992</v>
      </c>
      <c r="N204" s="2"/>
      <c r="O204" s="15"/>
      <c r="P204" s="1"/>
    </row>
    <row r="205" spans="1:16" ht="15.75" customHeight="1">
      <c r="A205" s="421"/>
      <c r="B205" s="421"/>
      <c r="C205" s="1" t="s">
        <v>4045</v>
      </c>
      <c r="D205" s="1" t="s">
        <v>805</v>
      </c>
      <c r="E205" s="1" t="s">
        <v>805</v>
      </c>
      <c r="F205" s="1" t="s">
        <v>805</v>
      </c>
      <c r="G205" s="1" t="s">
        <v>805</v>
      </c>
      <c r="H205" s="58" t="s">
        <v>806</v>
      </c>
      <c r="I205" s="1" t="s">
        <v>807</v>
      </c>
      <c r="J205" s="2">
        <v>6</v>
      </c>
      <c r="K205" s="33" t="str">
        <f>'[2]138'!$F$7</f>
        <v xml:space="preserve">Fisiopatologia Clínica na Saúde do Idoso </v>
      </c>
      <c r="L205" s="103">
        <v>45839</v>
      </c>
      <c r="M205" s="103">
        <v>45962</v>
      </c>
      <c r="N205" s="2"/>
      <c r="O205" s="15"/>
      <c r="P205" s="1"/>
    </row>
    <row r="206" spans="1:16" ht="15.75" customHeight="1">
      <c r="A206" s="2" t="s">
        <v>140</v>
      </c>
      <c r="B206" s="2">
        <v>139</v>
      </c>
      <c r="C206" s="1" t="s">
        <v>4332</v>
      </c>
      <c r="D206" s="1" t="s">
        <v>4333</v>
      </c>
      <c r="E206" s="1" t="s">
        <v>4333</v>
      </c>
      <c r="F206" s="1" t="s">
        <v>4333</v>
      </c>
      <c r="G206" s="1" t="s">
        <v>4333</v>
      </c>
      <c r="H206" s="58" t="s">
        <v>813</v>
      </c>
      <c r="I206" s="1" t="s">
        <v>814</v>
      </c>
      <c r="J206" s="2">
        <v>12</v>
      </c>
      <c r="K206" s="33" t="str">
        <f>'[2]139'!$D$7</f>
        <v>Segurança Do Trabalho E Saúde Ocupacional </v>
      </c>
      <c r="L206" s="103">
        <v>45689</v>
      </c>
      <c r="M206" s="103">
        <v>45992</v>
      </c>
      <c r="N206" s="2"/>
      <c r="O206" s="15"/>
      <c r="P206" s="1"/>
    </row>
    <row r="207" spans="1:16" ht="15.75" customHeight="1">
      <c r="A207" s="420" t="s">
        <v>140</v>
      </c>
      <c r="B207" s="420">
        <v>140</v>
      </c>
      <c r="C207" s="1" t="s">
        <v>4332</v>
      </c>
      <c r="D207" s="1" t="s">
        <v>4333</v>
      </c>
      <c r="E207" s="1" t="s">
        <v>4333</v>
      </c>
      <c r="F207" s="1" t="s">
        <v>4333</v>
      </c>
      <c r="G207" s="1" t="s">
        <v>4333</v>
      </c>
      <c r="H207" s="58" t="s">
        <v>815</v>
      </c>
      <c r="I207" s="1" t="s">
        <v>816</v>
      </c>
      <c r="J207" s="2">
        <v>6</v>
      </c>
      <c r="K207" s="33" t="str">
        <f>'[2]140'!$D$7</f>
        <v>Segurança do Trabalho e Saúde Ocupacional</v>
      </c>
      <c r="L207" s="103">
        <v>45839</v>
      </c>
      <c r="M207" s="103">
        <v>45992</v>
      </c>
      <c r="N207" s="2"/>
      <c r="O207" s="15"/>
      <c r="P207" s="1"/>
    </row>
    <row r="208" spans="1:16" ht="15.75" customHeight="1">
      <c r="A208" s="421"/>
      <c r="B208" s="421"/>
      <c r="C208" s="1" t="s">
        <v>4047</v>
      </c>
      <c r="D208" s="1" t="s">
        <v>4048</v>
      </c>
      <c r="E208" s="1" t="s">
        <v>4048</v>
      </c>
      <c r="F208" s="1" t="s">
        <v>4048</v>
      </c>
      <c r="G208" s="1" t="s">
        <v>4048</v>
      </c>
      <c r="H208" s="58" t="s">
        <v>815</v>
      </c>
      <c r="I208" s="1" t="s">
        <v>816</v>
      </c>
      <c r="J208" s="2">
        <v>6</v>
      </c>
      <c r="K208" s="33" t="str">
        <f>'[2]140'!$F$7</f>
        <v xml:space="preserve">Ergonomia E Conforto Ambiental </v>
      </c>
      <c r="L208" s="103">
        <v>45839</v>
      </c>
      <c r="M208" s="103">
        <v>45962</v>
      </c>
      <c r="N208" s="2"/>
      <c r="O208" s="15"/>
      <c r="P208" s="1"/>
    </row>
    <row r="209" spans="1:16" ht="15.75" customHeight="1">
      <c r="A209" s="2" t="s">
        <v>140</v>
      </c>
      <c r="B209" s="2">
        <v>141</v>
      </c>
      <c r="C209" s="1" t="s">
        <v>4336</v>
      </c>
      <c r="D209" s="1" t="s">
        <v>4337</v>
      </c>
      <c r="E209" s="1" t="s">
        <v>4337</v>
      </c>
      <c r="F209" s="1" t="s">
        <v>4337</v>
      </c>
      <c r="G209" s="1" t="s">
        <v>4337</v>
      </c>
      <c r="H209" s="58" t="s">
        <v>819</v>
      </c>
      <c r="I209" s="1" t="s">
        <v>820</v>
      </c>
      <c r="J209" s="2">
        <v>12</v>
      </c>
      <c r="K209" s="33" t="str">
        <f>'[2]141'!$D$7</f>
        <v>Saúde Coletiva - Programas De Saúde</v>
      </c>
      <c r="L209" s="103">
        <v>45689</v>
      </c>
      <c r="M209" s="103">
        <v>45992</v>
      </c>
      <c r="N209" s="2"/>
      <c r="O209" s="15"/>
      <c r="P209" s="1"/>
    </row>
    <row r="210" spans="1:16" ht="15.75" customHeight="1">
      <c r="A210" s="420" t="s">
        <v>140</v>
      </c>
      <c r="B210" s="420">
        <v>142</v>
      </c>
      <c r="C210" s="1" t="s">
        <v>4336</v>
      </c>
      <c r="D210" s="1" t="s">
        <v>4337</v>
      </c>
      <c r="E210" s="1" t="s">
        <v>4337</v>
      </c>
      <c r="F210" s="1" t="s">
        <v>4337</v>
      </c>
      <c r="G210" s="1" t="s">
        <v>4337</v>
      </c>
      <c r="H210" s="58" t="s">
        <v>821</v>
      </c>
      <c r="I210" s="1" t="s">
        <v>822</v>
      </c>
      <c r="J210" s="2">
        <v>6</v>
      </c>
      <c r="K210" s="33" t="str">
        <f>'[2]142'!$D$7</f>
        <v xml:space="preserve">Saúde Coletiva - Programas De Saúde </v>
      </c>
      <c r="L210" s="103">
        <v>45839</v>
      </c>
      <c r="M210" s="103">
        <v>45992</v>
      </c>
      <c r="N210" s="2"/>
      <c r="O210" s="15"/>
      <c r="P210" s="1"/>
    </row>
    <row r="211" spans="1:16" ht="15.75" customHeight="1">
      <c r="A211" s="421"/>
      <c r="B211" s="421"/>
      <c r="C211" s="1" t="s">
        <v>1088</v>
      </c>
      <c r="D211" s="1" t="s">
        <v>1089</v>
      </c>
      <c r="E211" s="1" t="s">
        <v>1089</v>
      </c>
      <c r="F211" s="1" t="s">
        <v>1089</v>
      </c>
      <c r="G211" s="1" t="s">
        <v>1089</v>
      </c>
      <c r="H211" s="58" t="s">
        <v>821</v>
      </c>
      <c r="I211" s="1" t="s">
        <v>822</v>
      </c>
      <c r="J211" s="2">
        <v>6</v>
      </c>
      <c r="K211" s="33" t="str">
        <f>'[2]142'!$F$7</f>
        <v xml:space="preserve">Políticas De Saúde </v>
      </c>
      <c r="L211" s="103">
        <v>45839</v>
      </c>
      <c r="M211" s="103">
        <v>45962</v>
      </c>
      <c r="N211" s="2"/>
      <c r="O211" s="15"/>
      <c r="P211" s="1"/>
    </row>
    <row r="212" spans="1:16" ht="15.75" customHeight="1">
      <c r="A212" s="2" t="s">
        <v>140</v>
      </c>
      <c r="B212" s="2">
        <v>143</v>
      </c>
      <c r="C212" s="1" t="s">
        <v>825</v>
      </c>
      <c r="D212" s="1" t="s">
        <v>825</v>
      </c>
      <c r="E212" s="1" t="s">
        <v>825</v>
      </c>
      <c r="F212" s="1" t="s">
        <v>825</v>
      </c>
      <c r="G212" s="1" t="s">
        <v>825</v>
      </c>
      <c r="H212" s="58" t="s">
        <v>826</v>
      </c>
      <c r="I212" s="1" t="s">
        <v>827</v>
      </c>
      <c r="J212" s="2">
        <v>12</v>
      </c>
      <c r="K212" s="33" t="str">
        <f>'[2]143'!$D$7</f>
        <v>Alimentação E Nutrição Para O Cuidado</v>
      </c>
      <c r="L212" s="103">
        <v>45689</v>
      </c>
      <c r="M212" s="103">
        <v>45992</v>
      </c>
      <c r="N212" s="2"/>
      <c r="O212" s="15"/>
      <c r="P212" s="1"/>
    </row>
    <row r="213" spans="1:16" ht="15.75" customHeight="1">
      <c r="A213" s="420" t="s">
        <v>140</v>
      </c>
      <c r="B213" s="420">
        <v>144</v>
      </c>
      <c r="C213" s="1" t="s">
        <v>4051</v>
      </c>
      <c r="D213" s="1" t="s">
        <v>4339</v>
      </c>
      <c r="E213" s="1" t="s">
        <v>4051</v>
      </c>
      <c r="F213" s="1" t="s">
        <v>4051</v>
      </c>
      <c r="G213" s="1" t="s">
        <v>4051</v>
      </c>
      <c r="H213" s="58" t="s">
        <v>829</v>
      </c>
      <c r="I213" s="1" t="s">
        <v>830</v>
      </c>
      <c r="J213" s="2">
        <v>6</v>
      </c>
      <c r="K213" s="33" t="str">
        <f>'[2]144'!$D$7</f>
        <v xml:space="preserve">Bioquímica Aplicada À Nutrição </v>
      </c>
      <c r="L213" s="103">
        <v>45839</v>
      </c>
      <c r="M213" s="103">
        <v>45992</v>
      </c>
      <c r="N213" s="2"/>
      <c r="O213" s="15"/>
      <c r="P213" s="1"/>
    </row>
    <row r="214" spans="1:16" ht="15.75" customHeight="1">
      <c r="A214" s="421"/>
      <c r="B214" s="421"/>
      <c r="C214" s="1" t="s">
        <v>823</v>
      </c>
      <c r="D214" s="1" t="s">
        <v>4054</v>
      </c>
      <c r="E214" s="1" t="s">
        <v>823</v>
      </c>
      <c r="F214" s="1" t="s">
        <v>823</v>
      </c>
      <c r="G214" s="1" t="s">
        <v>823</v>
      </c>
      <c r="H214" s="58" t="s">
        <v>829</v>
      </c>
      <c r="I214" s="1" t="s">
        <v>830</v>
      </c>
      <c r="J214" s="2">
        <v>6</v>
      </c>
      <c r="K214" s="33" t="str">
        <f>'[2]144'!$F$7</f>
        <v xml:space="preserve">Psicologia Aplicada Ao Cuidado </v>
      </c>
      <c r="L214" s="103">
        <v>45839</v>
      </c>
      <c r="M214" s="103">
        <v>45962</v>
      </c>
      <c r="N214" s="2"/>
      <c r="O214" s="15"/>
      <c r="P214" s="1"/>
    </row>
    <row r="215" spans="1:16" ht="15.75" customHeight="1">
      <c r="A215" s="2" t="s">
        <v>140</v>
      </c>
      <c r="B215" s="2">
        <v>145</v>
      </c>
      <c r="C215" s="1" t="s">
        <v>1669</v>
      </c>
      <c r="D215" s="1" t="s">
        <v>1670</v>
      </c>
      <c r="E215" s="1" t="s">
        <v>1669</v>
      </c>
      <c r="F215" s="1" t="s">
        <v>1669</v>
      </c>
      <c r="G215" s="1" t="s">
        <v>1669</v>
      </c>
      <c r="H215" s="58" t="s">
        <v>835</v>
      </c>
      <c r="I215" s="1" t="s">
        <v>836</v>
      </c>
      <c r="J215" s="2">
        <v>12</v>
      </c>
      <c r="K215" s="33" t="str">
        <f>'[2]145'!$D$7</f>
        <v>Cuidado Integral Á Saúde Do Adulto I</v>
      </c>
      <c r="L215" s="103">
        <v>45689</v>
      </c>
      <c r="M215" s="103">
        <v>45992</v>
      </c>
      <c r="N215" s="2"/>
      <c r="O215" s="15"/>
      <c r="P215" s="1"/>
    </row>
    <row r="216" spans="1:16" ht="15.75" customHeight="1">
      <c r="A216" s="420" t="s">
        <v>140</v>
      </c>
      <c r="B216" s="420">
        <v>146</v>
      </c>
      <c r="C216" s="1" t="s">
        <v>1669</v>
      </c>
      <c r="D216" s="1" t="s">
        <v>4340</v>
      </c>
      <c r="E216" s="1" t="s">
        <v>1669</v>
      </c>
      <c r="F216" s="1" t="s">
        <v>1669</v>
      </c>
      <c r="G216" s="1" t="s">
        <v>1669</v>
      </c>
      <c r="H216" s="58" t="s">
        <v>837</v>
      </c>
      <c r="I216" s="1" t="s">
        <v>838</v>
      </c>
      <c r="J216" s="2">
        <v>6</v>
      </c>
      <c r="K216" s="33" t="str">
        <f>'[2]146'!$D$7</f>
        <v>Cuidado Integral á Saúde do Adulto I</v>
      </c>
      <c r="L216" s="103">
        <v>45839</v>
      </c>
      <c r="M216" s="103">
        <v>45992</v>
      </c>
      <c r="N216" s="2"/>
      <c r="O216" s="15"/>
      <c r="P216" s="1"/>
    </row>
    <row r="217" spans="1:16" ht="15.75" customHeight="1">
      <c r="A217" s="421"/>
      <c r="B217" s="421"/>
      <c r="C217" s="1" t="s">
        <v>1609</v>
      </c>
      <c r="D217" s="1" t="s">
        <v>4058</v>
      </c>
      <c r="E217" s="1" t="s">
        <v>1609</v>
      </c>
      <c r="F217" s="1" t="s">
        <v>1609</v>
      </c>
      <c r="G217" s="1" t="s">
        <v>1609</v>
      </c>
      <c r="H217" s="58" t="s">
        <v>837</v>
      </c>
      <c r="I217" s="1" t="s">
        <v>838</v>
      </c>
      <c r="J217" s="2">
        <v>6</v>
      </c>
      <c r="K217" s="33" t="str">
        <f>'[2]146'!$F$7</f>
        <v>Políticas Púbilcas de Alimentação e Nutrição</v>
      </c>
      <c r="L217" s="103">
        <v>45839</v>
      </c>
      <c r="M217" s="103">
        <v>45962</v>
      </c>
      <c r="N217" s="2"/>
      <c r="O217" s="15"/>
      <c r="P217" s="1"/>
    </row>
    <row r="218" spans="1:16" ht="15.75" customHeight="1">
      <c r="A218" s="2" t="s">
        <v>140</v>
      </c>
      <c r="B218" s="2">
        <v>147</v>
      </c>
      <c r="C218" s="1" t="s">
        <v>3188</v>
      </c>
      <c r="D218" s="1" t="s">
        <v>3169</v>
      </c>
      <c r="E218" s="1" t="s">
        <v>3188</v>
      </c>
      <c r="F218" s="1" t="s">
        <v>3188</v>
      </c>
      <c r="G218" s="1" t="s">
        <v>3188</v>
      </c>
      <c r="H218" s="58" t="s">
        <v>844</v>
      </c>
      <c r="I218" s="1" t="s">
        <v>845</v>
      </c>
      <c r="J218" s="2">
        <v>12</v>
      </c>
      <c r="K218" s="33" t="str">
        <f>'[2]147'!$D$7</f>
        <v>farmacologia Aplicada A Nutrição E Interpretação De Exames Laboratoriais </v>
      </c>
      <c r="L218" s="103">
        <v>45689</v>
      </c>
      <c r="M218" s="103">
        <v>45992</v>
      </c>
      <c r="N218" s="2"/>
      <c r="O218" s="15"/>
      <c r="P218" s="1"/>
    </row>
    <row r="219" spans="1:16" ht="15.75" customHeight="1">
      <c r="A219" s="420" t="s">
        <v>140</v>
      </c>
      <c r="B219" s="420">
        <v>148</v>
      </c>
      <c r="C219" s="1" t="s">
        <v>3188</v>
      </c>
      <c r="D219" s="1" t="s">
        <v>3189</v>
      </c>
      <c r="E219" s="1" t="s">
        <v>3188</v>
      </c>
      <c r="F219" s="1" t="s">
        <v>3188</v>
      </c>
      <c r="G219" s="1" t="s">
        <v>3188</v>
      </c>
      <c r="H219" s="58" t="s">
        <v>848</v>
      </c>
      <c r="I219" s="1" t="s">
        <v>849</v>
      </c>
      <c r="J219" s="2">
        <v>6</v>
      </c>
      <c r="K219" s="33" t="str">
        <f>'[2]148'!$D$7</f>
        <v xml:space="preserve">Farmacologia Aplicada A Nutrição E Interpretação De Exames Laboratoriais </v>
      </c>
      <c r="L219" s="103">
        <v>45839</v>
      </c>
      <c r="M219" s="103">
        <v>45992</v>
      </c>
      <c r="N219" s="2"/>
      <c r="O219" s="15"/>
      <c r="P219" s="1"/>
    </row>
    <row r="220" spans="1:16" ht="15.75" customHeight="1">
      <c r="A220" s="424"/>
      <c r="B220" s="424"/>
      <c r="C220" s="11" t="s">
        <v>825</v>
      </c>
      <c r="D220" s="11" t="s">
        <v>828</v>
      </c>
      <c r="E220" s="11" t="s">
        <v>825</v>
      </c>
      <c r="F220" s="11" t="s">
        <v>825</v>
      </c>
      <c r="G220" s="11" t="s">
        <v>825</v>
      </c>
      <c r="H220" s="111" t="s">
        <v>848</v>
      </c>
      <c r="I220" s="11" t="s">
        <v>849</v>
      </c>
      <c r="J220" s="3">
        <v>6</v>
      </c>
      <c r="K220" s="37" t="str">
        <f>'[2]148'!$F$7</f>
        <v xml:space="preserve">Alimentação E Nutrição Para O Cuidado </v>
      </c>
      <c r="L220" s="157">
        <v>45839</v>
      </c>
      <c r="M220" s="157">
        <v>45962</v>
      </c>
      <c r="N220" s="3"/>
      <c r="O220" s="23"/>
      <c r="P220" s="11"/>
    </row>
    <row r="221" spans="1:16" ht="15.75" customHeight="1">
      <c r="A221" s="326" t="s">
        <v>1204</v>
      </c>
      <c r="B221" s="326" t="s">
        <v>1631</v>
      </c>
      <c r="C221" s="303" t="s">
        <v>95</v>
      </c>
      <c r="D221" s="303" t="s">
        <v>96</v>
      </c>
      <c r="E221" s="303" t="s">
        <v>1326</v>
      </c>
      <c r="F221" s="303" t="s">
        <v>1327</v>
      </c>
      <c r="G221" s="303" t="s">
        <v>100</v>
      </c>
      <c r="H221" s="303" t="s">
        <v>4478</v>
      </c>
      <c r="I221" s="303" t="s">
        <v>4574</v>
      </c>
      <c r="J221" s="303" t="s">
        <v>2</v>
      </c>
      <c r="K221" s="303" t="s">
        <v>1230</v>
      </c>
      <c r="L221" s="613" t="s">
        <v>1810</v>
      </c>
      <c r="M221" s="614"/>
      <c r="N221" s="303" t="s">
        <v>1330</v>
      </c>
      <c r="O221" s="303" t="s">
        <v>3285</v>
      </c>
      <c r="P221" s="308"/>
    </row>
    <row r="222" spans="1:16" ht="15.75" customHeight="1">
      <c r="A222" s="531" t="s">
        <v>149</v>
      </c>
      <c r="B222" s="531">
        <v>149</v>
      </c>
      <c r="C222" s="44" t="s">
        <v>852</v>
      </c>
      <c r="D222" s="13" t="s">
        <v>853</v>
      </c>
      <c r="E222" s="13" t="s">
        <v>855</v>
      </c>
      <c r="F222" s="13" t="s">
        <v>855</v>
      </c>
      <c r="G222" s="13" t="s">
        <v>855</v>
      </c>
      <c r="H222" s="203" t="s">
        <v>856</v>
      </c>
      <c r="I222" s="13" t="s">
        <v>857</v>
      </c>
      <c r="J222" s="4">
        <v>4</v>
      </c>
      <c r="K222" s="316" t="s">
        <v>1234</v>
      </c>
      <c r="L222" s="615">
        <v>45992</v>
      </c>
      <c r="M222" s="615"/>
      <c r="N222" s="135"/>
      <c r="O222" s="44"/>
      <c r="P222" s="13"/>
    </row>
    <row r="223" spans="1:16" ht="15.75" customHeight="1">
      <c r="A223" s="531"/>
      <c r="B223" s="531"/>
      <c r="C223" s="15" t="s">
        <v>859</v>
      </c>
      <c r="D223" s="1" t="s">
        <v>860</v>
      </c>
      <c r="E223" s="1" t="s">
        <v>862</v>
      </c>
      <c r="F223" s="1" t="s">
        <v>862</v>
      </c>
      <c r="G223" s="1" t="s">
        <v>862</v>
      </c>
      <c r="H223" s="58" t="s">
        <v>856</v>
      </c>
      <c r="I223" s="1" t="s">
        <v>857</v>
      </c>
      <c r="J223" s="2">
        <v>4</v>
      </c>
      <c r="K223" s="100" t="s">
        <v>1235</v>
      </c>
      <c r="L223" s="615"/>
      <c r="M223" s="615"/>
      <c r="N223" s="20"/>
      <c r="O223" s="15"/>
      <c r="P223" s="1"/>
    </row>
    <row r="224" spans="1:16" ht="15.75" customHeight="1">
      <c r="A224" s="531"/>
      <c r="B224" s="531"/>
      <c r="C224" s="15" t="s">
        <v>864</v>
      </c>
      <c r="D224" s="1" t="s">
        <v>865</v>
      </c>
      <c r="E224" s="1" t="s">
        <v>867</v>
      </c>
      <c r="F224" s="1" t="s">
        <v>867</v>
      </c>
      <c r="G224" s="1" t="s">
        <v>867</v>
      </c>
      <c r="H224" s="58" t="s">
        <v>856</v>
      </c>
      <c r="I224" s="1" t="s">
        <v>857</v>
      </c>
      <c r="J224" s="2">
        <v>4</v>
      </c>
      <c r="K224" s="100" t="s">
        <v>1236</v>
      </c>
      <c r="L224" s="615"/>
      <c r="M224" s="615"/>
      <c r="N224" s="20"/>
      <c r="O224" s="15"/>
      <c r="P224" s="1"/>
    </row>
    <row r="225" spans="1:16" ht="15.75" customHeight="1">
      <c r="A225" s="531"/>
      <c r="B225" s="531"/>
      <c r="C225" s="15" t="s">
        <v>869</v>
      </c>
      <c r="D225" s="1" t="s">
        <v>870</v>
      </c>
      <c r="E225" s="1" t="s">
        <v>872</v>
      </c>
      <c r="F225" s="1" t="s">
        <v>872</v>
      </c>
      <c r="G225" s="1" t="s">
        <v>872</v>
      </c>
      <c r="H225" s="58" t="s">
        <v>856</v>
      </c>
      <c r="I225" s="1" t="s">
        <v>857</v>
      </c>
      <c r="J225" s="2">
        <v>4</v>
      </c>
      <c r="K225" s="100" t="s">
        <v>1237</v>
      </c>
      <c r="L225" s="615"/>
      <c r="M225" s="615"/>
      <c r="N225" s="20"/>
      <c r="O225" s="15"/>
      <c r="P225" s="1"/>
    </row>
    <row r="226" spans="1:16" ht="15.75" customHeight="1">
      <c r="A226" s="531"/>
      <c r="B226" s="531"/>
      <c r="C226" s="15" t="s">
        <v>874</v>
      </c>
      <c r="D226" s="1" t="s">
        <v>875</v>
      </c>
      <c r="E226" s="1" t="s">
        <v>877</v>
      </c>
      <c r="F226" s="1" t="s">
        <v>877</v>
      </c>
      <c r="G226" s="1" t="s">
        <v>877</v>
      </c>
      <c r="H226" s="58" t="s">
        <v>856</v>
      </c>
      <c r="I226" s="1" t="s">
        <v>857</v>
      </c>
      <c r="J226" s="2">
        <v>4</v>
      </c>
      <c r="K226" s="100" t="s">
        <v>1238</v>
      </c>
      <c r="L226" s="615"/>
      <c r="M226" s="615"/>
      <c r="N226" s="20"/>
      <c r="O226" s="15"/>
      <c r="P226" s="1"/>
    </row>
    <row r="227" spans="1:16" ht="15.75" customHeight="1">
      <c r="A227" s="531"/>
      <c r="B227" s="531"/>
      <c r="C227" s="23" t="s">
        <v>879</v>
      </c>
      <c r="D227" s="11" t="s">
        <v>880</v>
      </c>
      <c r="E227" s="11" t="s">
        <v>882</v>
      </c>
      <c r="F227" s="11" t="s">
        <v>882</v>
      </c>
      <c r="G227" s="11" t="s">
        <v>882</v>
      </c>
      <c r="H227" s="111" t="s">
        <v>856</v>
      </c>
      <c r="I227" s="11" t="s">
        <v>857</v>
      </c>
      <c r="J227" s="3">
        <v>4</v>
      </c>
      <c r="K227" s="317" t="s">
        <v>1239</v>
      </c>
      <c r="L227" s="615"/>
      <c r="M227" s="615"/>
      <c r="N227" s="20"/>
      <c r="O227" s="15"/>
      <c r="P227" s="1"/>
    </row>
    <row r="228" spans="1:16" ht="21">
      <c r="A228" s="531" t="s">
        <v>149</v>
      </c>
      <c r="B228" s="531">
        <v>259</v>
      </c>
      <c r="C228" s="20" t="s">
        <v>1625</v>
      </c>
      <c r="D228" s="2" t="s">
        <v>1625</v>
      </c>
      <c r="E228" s="2" t="s">
        <v>1625</v>
      </c>
      <c r="F228" s="2" t="s">
        <v>1625</v>
      </c>
      <c r="G228" s="2" t="s">
        <v>1626</v>
      </c>
      <c r="H228" s="58" t="s">
        <v>1627</v>
      </c>
      <c r="I228" s="15" t="s">
        <v>4597</v>
      </c>
      <c r="J228" s="3">
        <v>4</v>
      </c>
      <c r="K228" s="255" t="s">
        <v>1241</v>
      </c>
      <c r="L228" s="615">
        <v>45992</v>
      </c>
      <c r="M228" s="615"/>
      <c r="N228" s="20"/>
      <c r="O228" s="15"/>
      <c r="P228" s="1"/>
    </row>
    <row r="229" spans="1:16" ht="15.75" customHeight="1">
      <c r="A229" s="531"/>
      <c r="B229" s="531"/>
      <c r="C229" s="20" t="s">
        <v>1625</v>
      </c>
      <c r="D229" s="2" t="s">
        <v>1625</v>
      </c>
      <c r="E229" s="2" t="s">
        <v>1625</v>
      </c>
      <c r="F229" s="2" t="s">
        <v>1625</v>
      </c>
      <c r="G229" s="2" t="s">
        <v>1628</v>
      </c>
      <c r="H229" s="58" t="s">
        <v>1627</v>
      </c>
      <c r="I229" s="15" t="s">
        <v>4597</v>
      </c>
      <c r="J229" s="3">
        <v>4</v>
      </c>
      <c r="K229" s="317" t="s">
        <v>1242</v>
      </c>
      <c r="L229" s="615"/>
      <c r="M229" s="615"/>
      <c r="N229" s="20"/>
      <c r="O229" s="15"/>
      <c r="P229" s="1"/>
    </row>
    <row r="230" spans="1:16" ht="15.75" customHeight="1">
      <c r="A230" s="531"/>
      <c r="B230" s="531"/>
      <c r="C230" s="20" t="s">
        <v>1625</v>
      </c>
      <c r="D230" s="2" t="s">
        <v>1625</v>
      </c>
      <c r="E230" s="2" t="s">
        <v>1625</v>
      </c>
      <c r="F230" s="2" t="s">
        <v>1625</v>
      </c>
      <c r="G230" s="2" t="s">
        <v>1629</v>
      </c>
      <c r="H230" s="58" t="s">
        <v>1627</v>
      </c>
      <c r="I230" s="15" t="s">
        <v>4597</v>
      </c>
      <c r="J230" s="3">
        <v>4</v>
      </c>
      <c r="K230" s="317" t="s">
        <v>1243</v>
      </c>
      <c r="L230" s="615"/>
      <c r="M230" s="615"/>
      <c r="N230" s="20"/>
      <c r="O230" s="15"/>
      <c r="P230" s="1"/>
    </row>
    <row r="231" spans="1:16" ht="15.75" customHeight="1">
      <c r="A231" s="531"/>
      <c r="B231" s="531"/>
      <c r="C231" s="20" t="s">
        <v>1625</v>
      </c>
      <c r="D231" s="2" t="s">
        <v>1625</v>
      </c>
      <c r="E231" s="2" t="s">
        <v>1625</v>
      </c>
      <c r="F231" s="2" t="s">
        <v>1625</v>
      </c>
      <c r="G231" s="2" t="s">
        <v>1630</v>
      </c>
      <c r="H231" s="58" t="s">
        <v>1627</v>
      </c>
      <c r="I231" s="15" t="s">
        <v>4597</v>
      </c>
      <c r="J231" s="3">
        <v>4</v>
      </c>
      <c r="K231" s="317" t="s">
        <v>1244</v>
      </c>
      <c r="L231" s="615"/>
      <c r="M231" s="615"/>
      <c r="N231" s="20"/>
      <c r="O231" s="15"/>
      <c r="P231" s="1"/>
    </row>
    <row r="232" spans="1:16" ht="15.75" customHeight="1">
      <c r="A232" s="337" t="s">
        <v>1204</v>
      </c>
      <c r="B232" s="337" t="s">
        <v>1631</v>
      </c>
      <c r="C232" s="337" t="s">
        <v>95</v>
      </c>
      <c r="D232" s="337" t="s">
        <v>96</v>
      </c>
      <c r="E232" s="337" t="s">
        <v>1326</v>
      </c>
      <c r="F232" s="337" t="s">
        <v>1327</v>
      </c>
      <c r="G232" s="337" t="s">
        <v>100</v>
      </c>
      <c r="H232" s="337" t="s">
        <v>4478</v>
      </c>
      <c r="I232" s="303" t="s">
        <v>884</v>
      </c>
      <c r="J232" s="303" t="s">
        <v>2</v>
      </c>
      <c r="K232" s="303" t="s">
        <v>1230</v>
      </c>
      <c r="L232" s="622" t="s">
        <v>1810</v>
      </c>
      <c r="M232" s="623"/>
      <c r="N232" s="303" t="s">
        <v>1330</v>
      </c>
      <c r="O232" s="303" t="s">
        <v>3285</v>
      </c>
      <c r="P232" s="307"/>
    </row>
    <row r="233" spans="1:16" ht="15.75" customHeight="1">
      <c r="A233" s="424" t="s">
        <v>132</v>
      </c>
      <c r="B233" s="424">
        <v>166</v>
      </c>
      <c r="C233" s="44" t="s">
        <v>885</v>
      </c>
      <c r="D233" s="13" t="s">
        <v>886</v>
      </c>
      <c r="E233" s="13" t="s">
        <v>888</v>
      </c>
      <c r="F233" s="13" t="s">
        <v>888</v>
      </c>
      <c r="G233" s="13" t="s">
        <v>889</v>
      </c>
      <c r="H233" s="203" t="s">
        <v>890</v>
      </c>
      <c r="I233" s="318" t="s">
        <v>150</v>
      </c>
      <c r="J233" s="293">
        <v>8</v>
      </c>
      <c r="K233" s="319" t="s">
        <v>1245</v>
      </c>
      <c r="L233" s="616">
        <v>45992</v>
      </c>
      <c r="M233" s="617"/>
      <c r="N233" s="135"/>
      <c r="O233" s="44"/>
      <c r="P233" s="13"/>
    </row>
    <row r="234" spans="1:16" ht="15.75" customHeight="1">
      <c r="A234" s="424"/>
      <c r="B234" s="424"/>
      <c r="C234" s="15" t="s">
        <v>892</v>
      </c>
      <c r="D234" s="1" t="s">
        <v>893</v>
      </c>
      <c r="E234" s="1" t="s">
        <v>893</v>
      </c>
      <c r="F234" s="1" t="s">
        <v>893</v>
      </c>
      <c r="G234" s="1" t="s">
        <v>895</v>
      </c>
      <c r="H234" s="58" t="s">
        <v>890</v>
      </c>
      <c r="I234" s="320" t="s">
        <v>150</v>
      </c>
      <c r="J234" s="230">
        <v>8</v>
      </c>
      <c r="K234" s="321" t="s">
        <v>1246</v>
      </c>
      <c r="L234" s="618"/>
      <c r="M234" s="619"/>
      <c r="N234" s="20"/>
      <c r="O234" s="15"/>
      <c r="P234" s="1"/>
    </row>
    <row r="235" spans="1:16" ht="15.75" customHeight="1">
      <c r="A235" s="424"/>
      <c r="B235" s="424"/>
      <c r="C235" s="15" t="s">
        <v>897</v>
      </c>
      <c r="D235" s="1" t="s">
        <v>898</v>
      </c>
      <c r="E235" s="1" t="s">
        <v>898</v>
      </c>
      <c r="F235" s="1" t="s">
        <v>898</v>
      </c>
      <c r="G235" s="1" t="s">
        <v>177</v>
      </c>
      <c r="H235" s="58" t="s">
        <v>890</v>
      </c>
      <c r="I235" s="320" t="s">
        <v>150</v>
      </c>
      <c r="J235" s="230">
        <v>8</v>
      </c>
      <c r="K235" s="321" t="s">
        <v>1247</v>
      </c>
      <c r="L235" s="618"/>
      <c r="M235" s="619"/>
      <c r="N235" s="20"/>
      <c r="O235" s="15"/>
      <c r="P235" s="1"/>
    </row>
    <row r="236" spans="1:16" ht="15.75" customHeight="1">
      <c r="A236" s="424"/>
      <c r="B236" s="424"/>
      <c r="C236" s="15" t="s">
        <v>901</v>
      </c>
      <c r="D236" s="1" t="s">
        <v>902</v>
      </c>
      <c r="E236" s="1" t="s">
        <v>902</v>
      </c>
      <c r="F236" s="1" t="s">
        <v>902</v>
      </c>
      <c r="G236" s="1" t="s">
        <v>904</v>
      </c>
      <c r="H236" s="58" t="s">
        <v>890</v>
      </c>
      <c r="I236" s="320" t="s">
        <v>150</v>
      </c>
      <c r="J236" s="230">
        <v>8</v>
      </c>
      <c r="K236" s="321" t="s">
        <v>1248</v>
      </c>
      <c r="L236" s="618"/>
      <c r="M236" s="619"/>
      <c r="N236" s="20"/>
      <c r="O236" s="15"/>
      <c r="P236" s="1"/>
    </row>
    <row r="237" spans="1:16" ht="15.75" customHeight="1">
      <c r="A237" s="424"/>
      <c r="B237" s="424"/>
      <c r="C237" s="15" t="s">
        <v>906</v>
      </c>
      <c r="D237" s="1" t="s">
        <v>907</v>
      </c>
      <c r="E237" s="1" t="s">
        <v>907</v>
      </c>
      <c r="F237" s="1" t="s">
        <v>907</v>
      </c>
      <c r="G237" s="1" t="s">
        <v>909</v>
      </c>
      <c r="H237" s="58" t="s">
        <v>890</v>
      </c>
      <c r="I237" s="320" t="s">
        <v>150</v>
      </c>
      <c r="J237" s="230">
        <v>8</v>
      </c>
      <c r="K237" s="321" t="s">
        <v>1249</v>
      </c>
      <c r="L237" s="618"/>
      <c r="M237" s="619"/>
      <c r="N237" s="20"/>
      <c r="O237" s="15"/>
      <c r="P237" s="1"/>
    </row>
    <row r="238" spans="1:16" ht="15.75" customHeight="1">
      <c r="A238" s="424"/>
      <c r="B238" s="424"/>
      <c r="C238" s="15" t="s">
        <v>911</v>
      </c>
      <c r="D238" s="1" t="s">
        <v>912</v>
      </c>
      <c r="E238" s="1" t="s">
        <v>912</v>
      </c>
      <c r="F238" s="1" t="s">
        <v>912</v>
      </c>
      <c r="G238" s="1" t="s">
        <v>426</v>
      </c>
      <c r="H238" s="58" t="s">
        <v>890</v>
      </c>
      <c r="I238" s="320" t="s">
        <v>150</v>
      </c>
      <c r="J238" s="230">
        <v>8</v>
      </c>
      <c r="K238" s="321" t="s">
        <v>1250</v>
      </c>
      <c r="L238" s="618"/>
      <c r="M238" s="619"/>
      <c r="N238" s="20"/>
      <c r="O238" s="15"/>
      <c r="P238" s="1"/>
    </row>
    <row r="239" spans="1:16" ht="15.75" customHeight="1">
      <c r="A239" s="424"/>
      <c r="B239" s="421"/>
      <c r="C239" s="15" t="s">
        <v>915</v>
      </c>
      <c r="D239" s="1" t="s">
        <v>916</v>
      </c>
      <c r="E239" s="1" t="s">
        <v>918</v>
      </c>
      <c r="F239" s="1" t="s">
        <v>918</v>
      </c>
      <c r="G239" s="1" t="s">
        <v>418</v>
      </c>
      <c r="H239" s="58" t="s">
        <v>890</v>
      </c>
      <c r="I239" s="320" t="s">
        <v>150</v>
      </c>
      <c r="J239" s="230">
        <v>8</v>
      </c>
      <c r="K239" s="321" t="s">
        <v>1251</v>
      </c>
      <c r="L239" s="620"/>
      <c r="M239" s="621"/>
      <c r="N239" s="20"/>
      <c r="O239" s="15"/>
      <c r="P239" s="1"/>
    </row>
    <row r="240" spans="1:16" ht="15.75" customHeight="1">
      <c r="A240" s="424"/>
      <c r="B240" s="420">
        <v>167</v>
      </c>
      <c r="C240" s="15" t="s">
        <v>885</v>
      </c>
      <c r="D240" s="1" t="s">
        <v>886</v>
      </c>
      <c r="E240" s="1" t="s">
        <v>889</v>
      </c>
      <c r="F240" s="1" t="s">
        <v>889</v>
      </c>
      <c r="G240" s="1" t="s">
        <v>889</v>
      </c>
      <c r="H240" s="58" t="s">
        <v>920</v>
      </c>
      <c r="I240" s="322" t="s">
        <v>165</v>
      </c>
      <c r="J240" s="233">
        <v>8</v>
      </c>
      <c r="K240" s="323" t="s">
        <v>1245</v>
      </c>
      <c r="L240" s="624">
        <v>45992</v>
      </c>
      <c r="M240" s="625"/>
      <c r="N240" s="20"/>
      <c r="O240" s="15"/>
      <c r="P240" s="1"/>
    </row>
    <row r="241" spans="1:16" ht="15.75" customHeight="1">
      <c r="A241" s="424"/>
      <c r="B241" s="424"/>
      <c r="C241" s="15" t="s">
        <v>922</v>
      </c>
      <c r="D241" s="1" t="s">
        <v>923</v>
      </c>
      <c r="E241" s="1" t="s">
        <v>925</v>
      </c>
      <c r="F241" s="1" t="s">
        <v>925</v>
      </c>
      <c r="G241" s="1" t="s">
        <v>925</v>
      </c>
      <c r="H241" s="58" t="s">
        <v>920</v>
      </c>
      <c r="I241" s="322" t="s">
        <v>165</v>
      </c>
      <c r="J241" s="233">
        <v>8</v>
      </c>
      <c r="K241" s="323" t="s">
        <v>1252</v>
      </c>
      <c r="L241" s="597"/>
      <c r="M241" s="598"/>
      <c r="N241" s="20"/>
      <c r="O241" s="15"/>
      <c r="P241" s="1"/>
    </row>
    <row r="242" spans="1:16" ht="15.75" customHeight="1">
      <c r="A242" s="424"/>
      <c r="B242" s="424"/>
      <c r="C242" s="15" t="s">
        <v>897</v>
      </c>
      <c r="D242" s="1" t="s">
        <v>898</v>
      </c>
      <c r="E242" s="1" t="s">
        <v>898</v>
      </c>
      <c r="F242" s="1" t="s">
        <v>898</v>
      </c>
      <c r="G242" s="1" t="s">
        <v>177</v>
      </c>
      <c r="H242" s="58" t="s">
        <v>920</v>
      </c>
      <c r="I242" s="322" t="s">
        <v>165</v>
      </c>
      <c r="J242" s="233">
        <v>8</v>
      </c>
      <c r="K242" s="323" t="s">
        <v>1247</v>
      </c>
      <c r="L242" s="597"/>
      <c r="M242" s="598"/>
      <c r="N242" s="20"/>
      <c r="O242" s="15"/>
      <c r="P242" s="1"/>
    </row>
    <row r="243" spans="1:16" ht="15.75" customHeight="1">
      <c r="A243" s="424"/>
      <c r="B243" s="424"/>
      <c r="C243" s="15" t="s">
        <v>928</v>
      </c>
      <c r="D243" s="1" t="s">
        <v>929</v>
      </c>
      <c r="E243" s="1" t="s">
        <v>931</v>
      </c>
      <c r="F243" s="1" t="s">
        <v>931</v>
      </c>
      <c r="G243" s="1" t="s">
        <v>931</v>
      </c>
      <c r="H243" s="58" t="s">
        <v>920</v>
      </c>
      <c r="I243" s="322" t="s">
        <v>165</v>
      </c>
      <c r="J243" s="233">
        <v>8</v>
      </c>
      <c r="K243" s="323" t="s">
        <v>1253</v>
      </c>
      <c r="L243" s="597"/>
      <c r="M243" s="598"/>
      <c r="N243" s="20"/>
      <c r="O243" s="15"/>
      <c r="P243" s="1"/>
    </row>
    <row r="244" spans="1:16" ht="15.75" customHeight="1">
      <c r="A244" s="424"/>
      <c r="B244" s="424"/>
      <c r="C244" s="15" t="s">
        <v>933</v>
      </c>
      <c r="D244" s="1" t="s">
        <v>934</v>
      </c>
      <c r="E244" s="1" t="s">
        <v>936</v>
      </c>
      <c r="F244" s="1" t="s">
        <v>936</v>
      </c>
      <c r="G244" s="1" t="s">
        <v>936</v>
      </c>
      <c r="H244" s="58" t="s">
        <v>920</v>
      </c>
      <c r="I244" s="322" t="s">
        <v>165</v>
      </c>
      <c r="J244" s="233">
        <v>8</v>
      </c>
      <c r="K244" s="323" t="s">
        <v>1254</v>
      </c>
      <c r="L244" s="597"/>
      <c r="M244" s="598"/>
      <c r="N244" s="20"/>
      <c r="O244" s="15"/>
      <c r="P244" s="1"/>
    </row>
    <row r="245" spans="1:16" ht="15.75" customHeight="1">
      <c r="A245" s="424"/>
      <c r="B245" s="424"/>
      <c r="C245" s="15" t="s">
        <v>938</v>
      </c>
      <c r="D245" s="1" t="s">
        <v>939</v>
      </c>
      <c r="E245" s="1" t="s">
        <v>940</v>
      </c>
      <c r="F245" s="1" t="s">
        <v>940</v>
      </c>
      <c r="G245" s="1" t="s">
        <v>940</v>
      </c>
      <c r="H245" s="58" t="s">
        <v>920</v>
      </c>
      <c r="I245" s="322" t="s">
        <v>165</v>
      </c>
      <c r="J245" s="233">
        <v>8</v>
      </c>
      <c r="K245" s="323" t="s">
        <v>1255</v>
      </c>
      <c r="L245" s="597"/>
      <c r="M245" s="598"/>
      <c r="N245" s="20"/>
      <c r="O245" s="15"/>
      <c r="P245" s="1"/>
    </row>
    <row r="246" spans="1:16" ht="15.75" customHeight="1">
      <c r="A246" s="424"/>
      <c r="B246" s="424"/>
      <c r="C246" s="23" t="s">
        <v>915</v>
      </c>
      <c r="D246" s="11" t="s">
        <v>916</v>
      </c>
      <c r="E246" s="11" t="s">
        <v>916</v>
      </c>
      <c r="F246" s="11" t="s">
        <v>916</v>
      </c>
      <c r="G246" s="11" t="s">
        <v>918</v>
      </c>
      <c r="H246" s="111" t="s">
        <v>920</v>
      </c>
      <c r="I246" s="324" t="s">
        <v>165</v>
      </c>
      <c r="J246" s="297">
        <v>8</v>
      </c>
      <c r="K246" s="325" t="s">
        <v>1251</v>
      </c>
      <c r="L246" s="597"/>
      <c r="M246" s="598"/>
      <c r="N246" s="104"/>
      <c r="O246" s="23"/>
      <c r="P246" s="11"/>
    </row>
    <row r="247" spans="1:16" ht="15.75" customHeight="1">
      <c r="A247" s="303" t="s">
        <v>1204</v>
      </c>
      <c r="B247" s="303" t="s">
        <v>1631</v>
      </c>
      <c r="C247" s="303" t="s">
        <v>95</v>
      </c>
      <c r="D247" s="303" t="s">
        <v>96</v>
      </c>
      <c r="E247" s="303" t="s">
        <v>1326</v>
      </c>
      <c r="F247" s="303" t="s">
        <v>1327</v>
      </c>
      <c r="G247" s="303" t="s">
        <v>100</v>
      </c>
      <c r="H247" s="303" t="s">
        <v>4478</v>
      </c>
      <c r="I247" s="303" t="s">
        <v>1991</v>
      </c>
      <c r="J247" s="303" t="s">
        <v>2</v>
      </c>
      <c r="K247" s="303" t="s">
        <v>1230</v>
      </c>
      <c r="L247" s="596" t="s">
        <v>1810</v>
      </c>
      <c r="M247" s="596"/>
      <c r="N247" s="326" t="s">
        <v>1330</v>
      </c>
      <c r="O247" s="326" t="s">
        <v>3285</v>
      </c>
      <c r="P247" s="327"/>
    </row>
    <row r="248" spans="1:16" ht="15.75" customHeight="1">
      <c r="A248" s="30" t="s">
        <v>164</v>
      </c>
      <c r="B248" s="30">
        <v>150</v>
      </c>
      <c r="C248" s="44" t="s">
        <v>383</v>
      </c>
      <c r="D248" s="13" t="s">
        <v>383</v>
      </c>
      <c r="E248" s="13" t="s">
        <v>383</v>
      </c>
      <c r="F248" s="13" t="s">
        <v>383</v>
      </c>
      <c r="G248" s="13" t="s">
        <v>383</v>
      </c>
      <c r="H248" s="203" t="s">
        <v>944</v>
      </c>
      <c r="I248" s="13" t="s">
        <v>16</v>
      </c>
      <c r="J248" s="4">
        <v>12</v>
      </c>
      <c r="K248" s="93" t="str">
        <f>'[2]150'!$F$7</f>
        <v>Aprendizagem profunda</v>
      </c>
      <c r="L248" s="152">
        <v>45689</v>
      </c>
      <c r="M248" s="296">
        <v>45992</v>
      </c>
      <c r="N248" s="143"/>
      <c r="O248" s="144"/>
      <c r="P248" s="144"/>
    </row>
    <row r="249" spans="1:16" ht="15.75" customHeight="1">
      <c r="A249" s="6" t="s">
        <v>164</v>
      </c>
      <c r="B249" s="6">
        <v>151</v>
      </c>
      <c r="C249" s="15" t="s">
        <v>4384</v>
      </c>
      <c r="D249" s="1" t="s">
        <v>1833</v>
      </c>
      <c r="E249" s="1" t="s">
        <v>3944</v>
      </c>
      <c r="F249" s="1" t="s">
        <v>3944</v>
      </c>
      <c r="G249" s="1" t="s">
        <v>3944</v>
      </c>
      <c r="H249" s="58" t="s">
        <v>948</v>
      </c>
      <c r="I249" s="1" t="s">
        <v>17</v>
      </c>
      <c r="J249" s="2">
        <v>12</v>
      </c>
      <c r="K249" s="33" t="str">
        <f>'[2]151'!$D$7</f>
        <v>Informática e sistemas computacionais</v>
      </c>
      <c r="L249" s="152">
        <v>45689</v>
      </c>
      <c r="M249" s="296">
        <v>45992</v>
      </c>
      <c r="N249" s="143"/>
      <c r="O249" s="144"/>
      <c r="P249" s="144"/>
    </row>
    <row r="250" spans="1:16" ht="15.75" customHeight="1">
      <c r="A250" s="6" t="s">
        <v>132</v>
      </c>
      <c r="B250" s="6">
        <v>152</v>
      </c>
      <c r="C250" s="15" t="s">
        <v>4386</v>
      </c>
      <c r="D250" s="1" t="s">
        <v>4386</v>
      </c>
      <c r="E250" s="1" t="s">
        <v>4386</v>
      </c>
      <c r="F250" s="1" t="s">
        <v>4386</v>
      </c>
      <c r="G250" s="1" t="s">
        <v>4386</v>
      </c>
      <c r="H250" s="58" t="s">
        <v>486</v>
      </c>
      <c r="I250" s="1" t="s">
        <v>18</v>
      </c>
      <c r="J250" s="2">
        <v>12</v>
      </c>
      <c r="K250" s="33" t="str">
        <f>'[2]152'!$D$7</f>
        <v>Gestão da experiência (DISCIPLINA SENDO PRODUZIDA)</v>
      </c>
      <c r="L250" s="152">
        <v>45689</v>
      </c>
      <c r="M250" s="296">
        <v>45992</v>
      </c>
      <c r="N250" s="143"/>
      <c r="O250" s="144"/>
      <c r="P250" s="144"/>
    </row>
    <row r="251" spans="1:16" ht="15.75" customHeight="1">
      <c r="A251" s="6" t="s">
        <v>164</v>
      </c>
      <c r="B251" s="6">
        <v>154</v>
      </c>
      <c r="C251" s="15" t="s">
        <v>1457</v>
      </c>
      <c r="D251" s="1" t="s">
        <v>1457</v>
      </c>
      <c r="E251" s="1" t="s">
        <v>1457</v>
      </c>
      <c r="F251" s="1" t="s">
        <v>1457</v>
      </c>
      <c r="G251" s="1" t="s">
        <v>1457</v>
      </c>
      <c r="H251" s="58" t="s">
        <v>952</v>
      </c>
      <c r="I251" s="1" t="s">
        <v>19</v>
      </c>
      <c r="J251" s="2">
        <v>12</v>
      </c>
      <c r="K251" s="33" t="str">
        <f>'[2]154'!$D$7</f>
        <v>Segurança da informação</v>
      </c>
      <c r="L251" s="152">
        <v>45689</v>
      </c>
      <c r="M251" s="296">
        <v>45992</v>
      </c>
      <c r="N251" s="143"/>
      <c r="O251" s="144"/>
      <c r="P251" s="144"/>
    </row>
    <row r="252" spans="1:16" ht="15.75" customHeight="1">
      <c r="A252" s="29" t="s">
        <v>164</v>
      </c>
      <c r="B252" s="29">
        <v>155</v>
      </c>
      <c r="C252" s="15" t="s">
        <v>3088</v>
      </c>
      <c r="D252" s="1" t="s">
        <v>296</v>
      </c>
      <c r="E252" s="1" t="s">
        <v>3088</v>
      </c>
      <c r="F252" s="1" t="s">
        <v>3088</v>
      </c>
      <c r="G252" s="1" t="s">
        <v>3088</v>
      </c>
      <c r="H252" s="58" t="s">
        <v>954</v>
      </c>
      <c r="I252" s="1" t="s">
        <v>20</v>
      </c>
      <c r="J252" s="2">
        <v>12</v>
      </c>
      <c r="K252" s="33" t="str">
        <f>'[2]155'!$D$7</f>
        <v>Arquitetura de rede</v>
      </c>
      <c r="L252" s="152">
        <v>45689</v>
      </c>
      <c r="M252" s="296">
        <v>45992</v>
      </c>
      <c r="N252" s="143"/>
      <c r="O252" s="144"/>
      <c r="P252" s="144"/>
    </row>
    <row r="253" spans="1:16" ht="15.75" customHeight="1">
      <c r="A253" s="30" t="s">
        <v>164</v>
      </c>
      <c r="B253" s="29">
        <v>156</v>
      </c>
      <c r="C253" s="15" t="s">
        <v>2117</v>
      </c>
      <c r="D253" s="1" t="s">
        <v>2118</v>
      </c>
      <c r="E253" s="1" t="s">
        <v>2117</v>
      </c>
      <c r="F253" s="1" t="s">
        <v>2117</v>
      </c>
      <c r="G253" s="1" t="s">
        <v>2117</v>
      </c>
      <c r="H253" s="58" t="s">
        <v>958</v>
      </c>
      <c r="I253" s="1" t="s">
        <v>21</v>
      </c>
      <c r="J253" s="2">
        <v>12</v>
      </c>
      <c r="K253" s="33" t="str">
        <f>'[2]156'!$D$7</f>
        <v>privacidade e proteção de dados</v>
      </c>
      <c r="L253" s="152">
        <v>45689</v>
      </c>
      <c r="M253" s="296">
        <v>45992</v>
      </c>
      <c r="N253" s="143"/>
      <c r="O253" s="144"/>
      <c r="P253" s="144"/>
    </row>
    <row r="254" spans="1:16" ht="15.75" customHeight="1">
      <c r="A254" s="29" t="s">
        <v>132</v>
      </c>
      <c r="B254" s="29">
        <v>157</v>
      </c>
      <c r="C254" s="15" t="s">
        <v>4389</v>
      </c>
      <c r="D254" s="1" t="s">
        <v>4389</v>
      </c>
      <c r="E254" s="1" t="s">
        <v>4389</v>
      </c>
      <c r="F254" s="1" t="s">
        <v>4389</v>
      </c>
      <c r="G254" s="1" t="s">
        <v>4389</v>
      </c>
      <c r="H254" s="58" t="s">
        <v>961</v>
      </c>
      <c r="I254" s="1" t="s">
        <v>22</v>
      </c>
      <c r="J254" s="2">
        <v>12</v>
      </c>
      <c r="K254" s="33" t="str">
        <f>'[2]157'!$D$7</f>
        <v>BIG DATA MARKETING</v>
      </c>
      <c r="L254" s="152">
        <v>45689</v>
      </c>
      <c r="M254" s="296">
        <v>45992</v>
      </c>
      <c r="N254" s="143"/>
      <c r="O254" s="144"/>
      <c r="P254" s="144"/>
    </row>
    <row r="255" spans="1:16" ht="15.75" customHeight="1">
      <c r="A255" s="30" t="s">
        <v>164</v>
      </c>
      <c r="B255" s="29">
        <v>158</v>
      </c>
      <c r="C255" s="15" t="s">
        <v>2115</v>
      </c>
      <c r="D255" s="1" t="s">
        <v>2116</v>
      </c>
      <c r="E255" s="1" t="s">
        <v>2115</v>
      </c>
      <c r="F255" s="1" t="s">
        <v>2115</v>
      </c>
      <c r="G255" s="1" t="s">
        <v>2115</v>
      </c>
      <c r="H255" s="58" t="s">
        <v>963</v>
      </c>
      <c r="I255" s="1" t="s">
        <v>23</v>
      </c>
      <c r="J255" s="2">
        <v>12</v>
      </c>
      <c r="K255" s="33" t="str">
        <f>'[2]158'!$D$7</f>
        <v>Planejamento e design de testes</v>
      </c>
      <c r="L255" s="152">
        <v>45689</v>
      </c>
      <c r="M255" s="296">
        <v>45992</v>
      </c>
      <c r="N255" s="143"/>
      <c r="O255" s="144"/>
      <c r="P255" s="144"/>
    </row>
    <row r="256" spans="1:16" ht="15.75" customHeight="1">
      <c r="A256" s="6" t="s">
        <v>132</v>
      </c>
      <c r="B256" s="6">
        <v>159</v>
      </c>
      <c r="C256" s="15" t="s">
        <v>4150</v>
      </c>
      <c r="D256" s="1" t="s">
        <v>981</v>
      </c>
      <c r="E256" s="1" t="s">
        <v>4598</v>
      </c>
      <c r="F256" s="1" t="s">
        <v>4598</v>
      </c>
      <c r="G256" s="1" t="s">
        <v>4383</v>
      </c>
      <c r="H256" s="58" t="s">
        <v>968</v>
      </c>
      <c r="I256" s="1" t="s">
        <v>24</v>
      </c>
      <c r="J256" s="2">
        <v>12</v>
      </c>
      <c r="K256" s="33" t="str">
        <f>'[2]159'!$D$7</f>
        <v>Sistemas de Informação Gerencial</v>
      </c>
      <c r="L256" s="152">
        <v>45689</v>
      </c>
      <c r="M256" s="296">
        <v>45992</v>
      </c>
      <c r="N256" s="143"/>
      <c r="O256" s="144"/>
      <c r="P256" s="144"/>
    </row>
    <row r="257" spans="1:16" ht="15.75" customHeight="1">
      <c r="A257" s="29" t="s">
        <v>132</v>
      </c>
      <c r="B257" s="29">
        <v>160</v>
      </c>
      <c r="C257" s="15" t="s">
        <v>306</v>
      </c>
      <c r="D257" s="1" t="s">
        <v>463</v>
      </c>
      <c r="E257" s="1" t="s">
        <v>463</v>
      </c>
      <c r="F257" s="1" t="s">
        <v>463</v>
      </c>
      <c r="G257" s="1" t="s">
        <v>463</v>
      </c>
      <c r="H257" s="58" t="s">
        <v>974</v>
      </c>
      <c r="I257" s="1" t="s">
        <v>25</v>
      </c>
      <c r="J257" s="2">
        <v>12</v>
      </c>
      <c r="K257" s="33" t="str">
        <f>'[2]160'!$D$7</f>
        <v>Contabilidade Tributária</v>
      </c>
      <c r="L257" s="152">
        <v>45689</v>
      </c>
      <c r="M257" s="296">
        <v>45992</v>
      </c>
      <c r="N257" s="143"/>
      <c r="O257" s="144"/>
      <c r="P257" s="144"/>
    </row>
    <row r="258" spans="1:16" ht="15.75" customHeight="1">
      <c r="A258" s="30" t="s">
        <v>132</v>
      </c>
      <c r="B258" s="29">
        <v>161</v>
      </c>
      <c r="C258" s="15" t="s">
        <v>3037</v>
      </c>
      <c r="D258" s="1" t="s">
        <v>3036</v>
      </c>
      <c r="E258" s="1" t="s">
        <v>3036</v>
      </c>
      <c r="F258" s="1" t="s">
        <v>3036</v>
      </c>
      <c r="G258" s="1" t="s">
        <v>3036</v>
      </c>
      <c r="H258" s="58" t="s">
        <v>980</v>
      </c>
      <c r="I258" s="1" t="s">
        <v>26</v>
      </c>
      <c r="J258" s="2">
        <v>12</v>
      </c>
      <c r="K258" s="33" t="str">
        <f>'[2]161'!$D$7</f>
        <v>Direito Coletivo do Trabalho</v>
      </c>
      <c r="L258" s="152">
        <v>45689</v>
      </c>
      <c r="M258" s="296">
        <v>45992</v>
      </c>
      <c r="N258" s="143"/>
      <c r="O258" s="144"/>
      <c r="P258" s="144"/>
    </row>
    <row r="259" spans="1:16" ht="15.75" customHeight="1">
      <c r="A259" s="29" t="s">
        <v>149</v>
      </c>
      <c r="B259" s="29">
        <v>162</v>
      </c>
      <c r="C259" s="15" t="s">
        <v>912</v>
      </c>
      <c r="D259" s="1" t="s">
        <v>3664</v>
      </c>
      <c r="E259" s="1" t="s">
        <v>3665</v>
      </c>
      <c r="F259" s="1" t="s">
        <v>3665</v>
      </c>
      <c r="G259" s="1" t="s">
        <v>1936</v>
      </c>
      <c r="H259" s="58" t="s">
        <v>984</v>
      </c>
      <c r="I259" s="1" t="s">
        <v>27</v>
      </c>
      <c r="J259" s="2">
        <v>12</v>
      </c>
      <c r="K259" s="33" t="str">
        <f>'[2]162'!$D$7</f>
        <v>Metodologia da Língua Portuguesa</v>
      </c>
      <c r="L259" s="152">
        <v>45689</v>
      </c>
      <c r="M259" s="296">
        <v>45992</v>
      </c>
      <c r="N259" s="143"/>
      <c r="O259" s="144"/>
      <c r="P259" s="144"/>
    </row>
    <row r="260" spans="1:16" ht="15.75" customHeight="1">
      <c r="A260" s="30" t="s">
        <v>132</v>
      </c>
      <c r="B260" s="29">
        <v>163</v>
      </c>
      <c r="C260" s="15" t="s">
        <v>294</v>
      </c>
      <c r="D260" s="1" t="s">
        <v>295</v>
      </c>
      <c r="E260" s="1" t="s">
        <v>295</v>
      </c>
      <c r="F260" s="1" t="s">
        <v>295</v>
      </c>
      <c r="G260" s="1" t="s">
        <v>295</v>
      </c>
      <c r="H260" s="58" t="s">
        <v>987</v>
      </c>
      <c r="I260" s="1" t="s">
        <v>28</v>
      </c>
      <c r="J260" s="2">
        <v>12</v>
      </c>
      <c r="K260" s="33" t="str">
        <f>'[2]163'!$D$7</f>
        <v xml:space="preserve">Gestão de informações no setor público </v>
      </c>
      <c r="L260" s="152">
        <v>45689</v>
      </c>
      <c r="M260" s="296">
        <v>45992</v>
      </c>
      <c r="N260" s="143"/>
      <c r="O260" s="144"/>
      <c r="P260" s="144"/>
    </row>
    <row r="261" spans="1:16" ht="15.75" customHeight="1">
      <c r="A261" s="29" t="s">
        <v>132</v>
      </c>
      <c r="B261" s="29">
        <v>164</v>
      </c>
      <c r="C261" s="15" t="s">
        <v>1712</v>
      </c>
      <c r="D261" s="1" t="s">
        <v>4114</v>
      </c>
      <c r="E261" s="1" t="s">
        <v>1712</v>
      </c>
      <c r="F261" s="1" t="s">
        <v>1712</v>
      </c>
      <c r="G261" s="1" t="s">
        <v>1712</v>
      </c>
      <c r="H261" s="58" t="s">
        <v>991</v>
      </c>
      <c r="I261" s="1" t="s">
        <v>29</v>
      </c>
      <c r="J261" s="2">
        <v>12</v>
      </c>
      <c r="K261" s="33" t="str">
        <f>'[2]164'!$D$7</f>
        <v>Planejamento Ambiental</v>
      </c>
      <c r="L261" s="152">
        <v>45689</v>
      </c>
      <c r="M261" s="296">
        <v>45992</v>
      </c>
      <c r="N261" s="143"/>
      <c r="O261" s="144"/>
      <c r="P261" s="144"/>
    </row>
    <row r="262" spans="1:16" ht="15.75" customHeight="1">
      <c r="A262" s="30" t="s">
        <v>149</v>
      </c>
      <c r="B262" s="29">
        <v>165</v>
      </c>
      <c r="C262" s="15" t="s">
        <v>996</v>
      </c>
      <c r="D262" s="1" t="s">
        <v>975</v>
      </c>
      <c r="E262" s="1" t="s">
        <v>975</v>
      </c>
      <c r="F262" s="1" t="s">
        <v>975</v>
      </c>
      <c r="G262" s="1" t="s">
        <v>1000</v>
      </c>
      <c r="H262" s="58" t="s">
        <v>995</v>
      </c>
      <c r="I262" s="1" t="s">
        <v>30</v>
      </c>
      <c r="J262" s="2">
        <v>12</v>
      </c>
      <c r="K262" s="33" t="str">
        <f>'[2]165'!$D$7</f>
        <v>Organização e Legislação da Educação</v>
      </c>
      <c r="L262" s="152">
        <v>45689</v>
      </c>
      <c r="M262" s="296">
        <v>45992</v>
      </c>
      <c r="N262" s="143"/>
      <c r="O262" s="144"/>
      <c r="P262" s="144"/>
    </row>
    <row r="263" spans="1:16" ht="15.75" customHeight="1">
      <c r="A263" s="29" t="s">
        <v>149</v>
      </c>
      <c r="B263" s="29">
        <v>168</v>
      </c>
      <c r="C263" s="15" t="s">
        <v>2015</v>
      </c>
      <c r="D263" s="1" t="s">
        <v>1127</v>
      </c>
      <c r="E263" s="1" t="s">
        <v>4104</v>
      </c>
      <c r="F263" s="1" t="s">
        <v>4104</v>
      </c>
      <c r="G263" s="1" t="s">
        <v>1933</v>
      </c>
      <c r="H263" s="58" t="s">
        <v>1001</v>
      </c>
      <c r="I263" s="1" t="s">
        <v>31</v>
      </c>
      <c r="J263" s="2">
        <v>12</v>
      </c>
      <c r="K263" s="33" t="str">
        <f>'[2]168'!$D$7</f>
        <v>Prática Textual na Língua Portuguesa</v>
      </c>
      <c r="L263" s="152">
        <v>45689</v>
      </c>
      <c r="M263" s="296">
        <v>45992</v>
      </c>
      <c r="N263" s="143"/>
      <c r="O263" s="144"/>
      <c r="P263" s="144"/>
    </row>
    <row r="264" spans="1:16" ht="15.75" customHeight="1">
      <c r="A264" s="30" t="s">
        <v>149</v>
      </c>
      <c r="B264" s="29">
        <v>169</v>
      </c>
      <c r="C264" s="15" t="s">
        <v>4106</v>
      </c>
      <c r="D264" s="1" t="s">
        <v>4107</v>
      </c>
      <c r="E264" s="1" t="s">
        <v>4108</v>
      </c>
      <c r="F264" s="1" t="s">
        <v>4108</v>
      </c>
      <c r="G264" s="1" t="s">
        <v>4108</v>
      </c>
      <c r="H264" s="58" t="s">
        <v>1257</v>
      </c>
      <c r="I264" s="1" t="s">
        <v>32</v>
      </c>
      <c r="J264" s="2">
        <v>12</v>
      </c>
      <c r="K264" s="33" t="str">
        <f>'[2]169'!$D$7</f>
        <v>Gestão da Educação Pública e Privada</v>
      </c>
      <c r="L264" s="152">
        <v>45689</v>
      </c>
      <c r="M264" s="296">
        <v>45992</v>
      </c>
      <c r="N264" s="143"/>
      <c r="O264" s="144"/>
      <c r="P264" s="144"/>
    </row>
    <row r="265" spans="1:16" ht="15.75" customHeight="1">
      <c r="A265" s="29" t="s">
        <v>149</v>
      </c>
      <c r="B265" s="29">
        <v>170</v>
      </c>
      <c r="C265" s="15" t="s">
        <v>1153</v>
      </c>
      <c r="D265" s="1" t="s">
        <v>4110</v>
      </c>
      <c r="E265" s="1" t="s">
        <v>4111</v>
      </c>
      <c r="F265" s="1" t="s">
        <v>4111</v>
      </c>
      <c r="G265" s="1" t="s">
        <v>4112</v>
      </c>
      <c r="H265" s="58" t="s">
        <v>1007</v>
      </c>
      <c r="I265" s="1" t="s">
        <v>33</v>
      </c>
      <c r="J265" s="2">
        <v>12</v>
      </c>
      <c r="K265" s="33" t="str">
        <f>'[2]170'!$D$7</f>
        <v>Educação Inclusiva: teoria e prática</v>
      </c>
      <c r="L265" s="152">
        <v>45689</v>
      </c>
      <c r="M265" s="296">
        <v>45992</v>
      </c>
      <c r="N265" s="143"/>
      <c r="O265" s="144"/>
      <c r="P265" s="144"/>
    </row>
    <row r="266" spans="1:16" ht="15.75" customHeight="1">
      <c r="A266" s="30" t="s">
        <v>149</v>
      </c>
      <c r="B266" s="29">
        <v>171</v>
      </c>
      <c r="C266" s="15" t="s">
        <v>982</v>
      </c>
      <c r="D266" s="1" t="s">
        <v>4599</v>
      </c>
      <c r="E266" s="1" t="s">
        <v>1713</v>
      </c>
      <c r="F266" s="1" t="s">
        <v>1713</v>
      </c>
      <c r="G266" s="1" t="s">
        <v>1714</v>
      </c>
      <c r="H266" s="58" t="s">
        <v>1258</v>
      </c>
      <c r="I266" s="1" t="s">
        <v>34</v>
      </c>
      <c r="J266" s="2">
        <v>12</v>
      </c>
      <c r="K266" s="33" t="str">
        <f>'[2]171'!$D$7</f>
        <v>Teorias do Pensamento Contemporâneo</v>
      </c>
      <c r="L266" s="152">
        <v>45689</v>
      </c>
      <c r="M266" s="296">
        <v>45992</v>
      </c>
      <c r="N266" s="143"/>
      <c r="O266" s="144"/>
      <c r="P266" s="144"/>
    </row>
    <row r="267" spans="1:16" ht="15.75" customHeight="1">
      <c r="A267" s="6" t="s">
        <v>132</v>
      </c>
      <c r="B267" s="6">
        <v>172</v>
      </c>
      <c r="C267" s="1" t="s">
        <v>1625</v>
      </c>
      <c r="D267" s="1" t="s">
        <v>4600</v>
      </c>
      <c r="E267" s="1" t="s">
        <v>1625</v>
      </c>
      <c r="F267" s="1" t="s">
        <v>1625</v>
      </c>
      <c r="G267" s="1" t="s">
        <v>1625</v>
      </c>
      <c r="H267" s="58" t="s">
        <v>1014</v>
      </c>
      <c r="I267" s="1" t="s">
        <v>35</v>
      </c>
      <c r="J267" s="2">
        <v>12</v>
      </c>
      <c r="K267" s="33" t="str">
        <f>'[2]172'!$D$7</f>
        <v>DATA SCIENCE  E INTELIGÊNCIA ANALÍTICA APLICADO A APOSTAS ESPORTIVAS</v>
      </c>
      <c r="L267" s="152">
        <v>45689</v>
      </c>
      <c r="M267" s="296">
        <v>45992</v>
      </c>
      <c r="N267" s="143"/>
      <c r="O267" s="144"/>
      <c r="P267" s="144"/>
    </row>
    <row r="268" spans="1:16" ht="15.75" customHeight="1">
      <c r="A268" s="6" t="s">
        <v>149</v>
      </c>
      <c r="B268" s="6">
        <v>173</v>
      </c>
      <c r="C268" s="15" t="s">
        <v>1685</v>
      </c>
      <c r="D268" s="1" t="s">
        <v>1685</v>
      </c>
      <c r="E268" s="1" t="s">
        <v>1685</v>
      </c>
      <c r="F268" s="1" t="s">
        <v>1685</v>
      </c>
      <c r="G268" s="1" t="s">
        <v>1685</v>
      </c>
      <c r="H268" s="58" t="s">
        <v>1017</v>
      </c>
      <c r="I268" s="1" t="s">
        <v>36</v>
      </c>
      <c r="J268" s="2">
        <v>12</v>
      </c>
      <c r="K268" s="33" t="str">
        <f>'[2]173'!$D$7</f>
        <v>ANTROPOLOGIA</v>
      </c>
      <c r="L268" s="152">
        <v>45689</v>
      </c>
      <c r="M268" s="296">
        <v>45992</v>
      </c>
      <c r="N268" s="143"/>
      <c r="O268" s="144"/>
      <c r="P268" s="144"/>
    </row>
    <row r="269" spans="1:16" ht="15.75" customHeight="1">
      <c r="A269" s="6" t="s">
        <v>174</v>
      </c>
      <c r="B269" s="6">
        <v>174</v>
      </c>
      <c r="C269" s="15" t="s">
        <v>2060</v>
      </c>
      <c r="D269" s="1" t="s">
        <v>2061</v>
      </c>
      <c r="E269" s="1" t="s">
        <v>2060</v>
      </c>
      <c r="F269" s="1" t="s">
        <v>2060</v>
      </c>
      <c r="G269" s="1" t="s">
        <v>2060</v>
      </c>
      <c r="H269" s="58" t="s">
        <v>1019</v>
      </c>
      <c r="I269" s="1" t="s">
        <v>37</v>
      </c>
      <c r="J269" s="2">
        <v>12</v>
      </c>
      <c r="K269" s="38" t="str">
        <f>'[2]174'!$D$7</f>
        <v>LUMINOTÉCNICA</v>
      </c>
      <c r="L269" s="152">
        <v>45689</v>
      </c>
      <c r="M269" s="296">
        <v>45992</v>
      </c>
      <c r="N269" s="143"/>
      <c r="O269" s="144"/>
      <c r="P269" s="144"/>
    </row>
    <row r="270" spans="1:16" ht="15.75" customHeight="1">
      <c r="A270" s="29" t="s">
        <v>113</v>
      </c>
      <c r="B270" s="29">
        <v>175</v>
      </c>
      <c r="C270" s="15" t="s">
        <v>1706</v>
      </c>
      <c r="D270" s="1" t="s">
        <v>1708</v>
      </c>
      <c r="E270" s="1" t="s">
        <v>1708</v>
      </c>
      <c r="F270" s="1" t="s">
        <v>1708</v>
      </c>
      <c r="G270" s="1" t="s">
        <v>1708</v>
      </c>
      <c r="H270" s="58" t="s">
        <v>1022</v>
      </c>
      <c r="I270" s="1" t="s">
        <v>38</v>
      </c>
      <c r="J270" s="2">
        <v>12</v>
      </c>
      <c r="K270" s="33" t="str">
        <f>'[2]175'!$D$7</f>
        <v>TÓPICOS ESPECIAIS EM ADMINISTRAÇÃO PÚBLICA</v>
      </c>
      <c r="L270" s="152">
        <v>45689</v>
      </c>
      <c r="M270" s="296">
        <v>45992</v>
      </c>
      <c r="N270" s="143"/>
      <c r="O270" s="144"/>
      <c r="P270" s="144"/>
    </row>
    <row r="271" spans="1:16" ht="15.75" customHeight="1">
      <c r="A271" s="30" t="s">
        <v>113</v>
      </c>
      <c r="B271" s="29">
        <v>176</v>
      </c>
      <c r="C271" s="15" t="s">
        <v>1021</v>
      </c>
      <c r="D271" s="1" t="s">
        <v>1021</v>
      </c>
      <c r="E271" s="1" t="s">
        <v>1021</v>
      </c>
      <c r="F271" s="1" t="s">
        <v>1021</v>
      </c>
      <c r="G271" s="1" t="s">
        <v>1021</v>
      </c>
      <c r="H271" s="58" t="s">
        <v>1026</v>
      </c>
      <c r="I271" s="1" t="s">
        <v>39</v>
      </c>
      <c r="J271" s="2">
        <v>12</v>
      </c>
      <c r="K271" s="33" t="str">
        <f>'[2]176'!$D$7</f>
        <v>COMPORTAMENTO POLÍTICO</v>
      </c>
      <c r="L271" s="152">
        <v>45689</v>
      </c>
      <c r="M271" s="296">
        <v>45992</v>
      </c>
      <c r="N271" s="143"/>
      <c r="O271" s="144"/>
      <c r="P271" s="144"/>
    </row>
    <row r="272" spans="1:16" ht="15.75" customHeight="1">
      <c r="A272" s="6" t="s">
        <v>164</v>
      </c>
      <c r="B272" s="6">
        <v>177</v>
      </c>
      <c r="C272" s="15" t="s">
        <v>1679</v>
      </c>
      <c r="D272" s="1" t="s">
        <v>1454</v>
      </c>
      <c r="E272" s="1" t="s">
        <v>1679</v>
      </c>
      <c r="F272" s="1" t="s">
        <v>1679</v>
      </c>
      <c r="G272" s="1" t="s">
        <v>1679</v>
      </c>
      <c r="H272" s="58" t="s">
        <v>1027</v>
      </c>
      <c r="I272" s="1" t="s">
        <v>40</v>
      </c>
      <c r="J272" s="2">
        <v>12</v>
      </c>
      <c r="K272" s="33" t="str">
        <f>'[2]177'!$D$7</f>
        <v>COMPUTAÇÃO EM NUVEM</v>
      </c>
      <c r="L272" s="152">
        <v>45689</v>
      </c>
      <c r="M272" s="296">
        <v>45992</v>
      </c>
      <c r="N272" s="143"/>
      <c r="O272" s="144"/>
      <c r="P272" s="144"/>
    </row>
    <row r="273" spans="1:16" ht="15.75" customHeight="1">
      <c r="A273" s="29" t="s">
        <v>140</v>
      </c>
      <c r="B273" s="29">
        <v>178</v>
      </c>
      <c r="C273" s="15" t="s">
        <v>519</v>
      </c>
      <c r="D273" s="1" t="s">
        <v>1095</v>
      </c>
      <c r="E273" s="1" t="s">
        <v>1095</v>
      </c>
      <c r="F273" s="1" t="s">
        <v>1095</v>
      </c>
      <c r="G273" s="1" t="s">
        <v>1095</v>
      </c>
      <c r="H273" s="58" t="s">
        <v>1030</v>
      </c>
      <c r="I273" s="1" t="s">
        <v>41</v>
      </c>
      <c r="J273" s="2">
        <v>12</v>
      </c>
      <c r="K273" s="33" t="str">
        <f>'[2]178'!$D$7</f>
        <v>GESTÃO DO FINANCIAMENTO NA SAÚDE</v>
      </c>
      <c r="L273" s="152">
        <v>45689</v>
      </c>
      <c r="M273" s="296">
        <v>45992</v>
      </c>
      <c r="N273" s="143"/>
      <c r="O273" s="144"/>
      <c r="P273" s="144"/>
    </row>
    <row r="274" spans="1:16" ht="15.75" customHeight="1">
      <c r="A274" s="30" t="s">
        <v>140</v>
      </c>
      <c r="B274" s="29">
        <v>179</v>
      </c>
      <c r="C274" s="15" t="s">
        <v>1699</v>
      </c>
      <c r="D274" s="1" t="s">
        <v>1699</v>
      </c>
      <c r="E274" s="1" t="s">
        <v>1699</v>
      </c>
      <c r="F274" s="1" t="s">
        <v>1699</v>
      </c>
      <c r="G274" s="1" t="s">
        <v>1699</v>
      </c>
      <c r="H274" s="58" t="s">
        <v>1032</v>
      </c>
      <c r="I274" s="1" t="s">
        <v>42</v>
      </c>
      <c r="J274" s="2">
        <v>12</v>
      </c>
      <c r="K274" s="33" t="str">
        <f>'[2]179'!$D$7</f>
        <v>QUIMIOTERAPIA: CONCEITO, MODALIDADES E ASPECTOS DE BIOSSEGURANÇA</v>
      </c>
      <c r="L274" s="152">
        <v>45689</v>
      </c>
      <c r="M274" s="296">
        <v>45992</v>
      </c>
      <c r="N274" s="143"/>
      <c r="O274" s="144"/>
      <c r="P274" s="144"/>
    </row>
    <row r="275" spans="1:16" ht="15.75" customHeight="1">
      <c r="A275" s="6" t="s">
        <v>149</v>
      </c>
      <c r="B275" s="29">
        <v>180</v>
      </c>
      <c r="C275" s="15" t="s">
        <v>4370</v>
      </c>
      <c r="D275" s="1" t="s">
        <v>4370</v>
      </c>
      <c r="E275" s="1" t="s">
        <v>4370</v>
      </c>
      <c r="F275" s="1" t="s">
        <v>4370</v>
      </c>
      <c r="G275" s="1" t="s">
        <v>4370</v>
      </c>
      <c r="H275" s="58" t="s">
        <v>1034</v>
      </c>
      <c r="I275" s="1" t="s">
        <v>43</v>
      </c>
      <c r="J275" s="2">
        <v>12</v>
      </c>
      <c r="K275" s="33" t="str">
        <f>'[2]180'!$D$7</f>
        <v>HISTÓRIA DA EDUCAÇÃO</v>
      </c>
      <c r="L275" s="152">
        <v>45689</v>
      </c>
      <c r="M275" s="296">
        <v>45992</v>
      </c>
      <c r="N275" s="143"/>
      <c r="O275" s="144"/>
      <c r="P275" s="144"/>
    </row>
    <row r="276" spans="1:16" ht="15.75" customHeight="1">
      <c r="A276" s="6" t="s">
        <v>164</v>
      </c>
      <c r="B276" s="29">
        <v>181</v>
      </c>
      <c r="C276" s="15" t="s">
        <v>1457</v>
      </c>
      <c r="D276" s="1" t="s">
        <v>1457</v>
      </c>
      <c r="E276" s="1" t="s">
        <v>1457</v>
      </c>
      <c r="F276" s="1" t="s">
        <v>1457</v>
      </c>
      <c r="G276" s="1" t="s">
        <v>1457</v>
      </c>
      <c r="H276" s="58" t="s">
        <v>1036</v>
      </c>
      <c r="I276" s="1" t="s">
        <v>44</v>
      </c>
      <c r="J276" s="2">
        <v>12</v>
      </c>
      <c r="K276" s="33" t="str">
        <f>'[2]181'!$D$7</f>
        <v>SEGURANÇA DA INFORMAÇÃO</v>
      </c>
      <c r="L276" s="152">
        <v>45689</v>
      </c>
      <c r="M276" s="296">
        <v>45992</v>
      </c>
      <c r="N276" s="143"/>
      <c r="O276" s="144"/>
      <c r="P276" s="144"/>
    </row>
    <row r="277" spans="1:16" ht="15.75" customHeight="1">
      <c r="A277" s="6" t="s">
        <v>174</v>
      </c>
      <c r="B277" s="6">
        <v>182</v>
      </c>
      <c r="C277" s="15" t="s">
        <v>1710</v>
      </c>
      <c r="D277" s="1" t="s">
        <v>1710</v>
      </c>
      <c r="E277" s="1" t="s">
        <v>1710</v>
      </c>
      <c r="F277" s="1" t="s">
        <v>1710</v>
      </c>
      <c r="G277" s="1" t="s">
        <v>1710</v>
      </c>
      <c r="H277" s="58" t="s">
        <v>1037</v>
      </c>
      <c r="I277" s="1" t="s">
        <v>45</v>
      </c>
      <c r="J277" s="2">
        <v>12</v>
      </c>
      <c r="K277" s="33" t="str">
        <f>'[2]182'!$D$7</f>
        <v>CONFORTO AMBIENTAL E ECODESIGN</v>
      </c>
      <c r="L277" s="152">
        <v>45689</v>
      </c>
      <c r="M277" s="296">
        <v>45992</v>
      </c>
      <c r="N277" s="143"/>
      <c r="O277" s="144"/>
      <c r="P277" s="144"/>
    </row>
    <row r="278" spans="1:16" ht="15.75" customHeight="1">
      <c r="A278" s="6" t="s">
        <v>140</v>
      </c>
      <c r="B278" s="6">
        <v>183</v>
      </c>
      <c r="C278" s="15" t="s">
        <v>1096</v>
      </c>
      <c r="D278" s="1" t="s">
        <v>1096</v>
      </c>
      <c r="E278" s="1" t="s">
        <v>1096</v>
      </c>
      <c r="F278" s="1" t="s">
        <v>1096</v>
      </c>
      <c r="G278" s="1" t="s">
        <v>1096</v>
      </c>
      <c r="H278" s="58" t="s">
        <v>1039</v>
      </c>
      <c r="I278" s="1" t="s">
        <v>46</v>
      </c>
      <c r="J278" s="2">
        <v>12</v>
      </c>
      <c r="K278" s="33" t="str">
        <f>'[2]183'!$D$7</f>
        <v>PSICOLOGIA HOSPITALAR </v>
      </c>
      <c r="L278" s="152">
        <v>45689</v>
      </c>
      <c r="M278" s="296">
        <v>45992</v>
      </c>
      <c r="N278" s="143"/>
      <c r="O278" s="144"/>
      <c r="P278" s="144"/>
    </row>
    <row r="279" spans="1:16" ht="15.75" customHeight="1">
      <c r="A279" s="29" t="s">
        <v>149</v>
      </c>
      <c r="B279" s="29">
        <v>184</v>
      </c>
      <c r="C279" s="15" t="s">
        <v>669</v>
      </c>
      <c r="D279" s="1" t="s">
        <v>671</v>
      </c>
      <c r="E279" s="1" t="s">
        <v>671</v>
      </c>
      <c r="F279" s="1" t="s">
        <v>671</v>
      </c>
      <c r="G279" s="1" t="s">
        <v>671</v>
      </c>
      <c r="H279" s="58" t="s">
        <v>1042</v>
      </c>
      <c r="I279" s="1" t="s">
        <v>47</v>
      </c>
      <c r="J279" s="2">
        <v>12</v>
      </c>
      <c r="K279" s="33" t="str">
        <f>'[2]184'!$D$7</f>
        <v>ATENDIMENTO PSICOPEDAGÓGICO</v>
      </c>
      <c r="L279" s="152">
        <v>45689</v>
      </c>
      <c r="M279" s="296">
        <v>45992</v>
      </c>
      <c r="N279" s="143"/>
      <c r="O279" s="144"/>
      <c r="P279" s="144"/>
    </row>
    <row r="280" spans="1:16" ht="15.75" customHeight="1">
      <c r="A280" s="30" t="s">
        <v>140</v>
      </c>
      <c r="B280" s="29">
        <v>185</v>
      </c>
      <c r="C280" s="15" t="s">
        <v>1703</v>
      </c>
      <c r="D280" s="1" t="s">
        <v>1868</v>
      </c>
      <c r="E280" s="1" t="s">
        <v>1703</v>
      </c>
      <c r="F280" s="1" t="s">
        <v>1703</v>
      </c>
      <c r="G280" s="1" t="s">
        <v>1703</v>
      </c>
      <c r="H280" s="58" t="s">
        <v>1043</v>
      </c>
      <c r="I280" s="1" t="s">
        <v>48</v>
      </c>
      <c r="J280" s="2">
        <v>12</v>
      </c>
      <c r="K280" s="33" t="str">
        <f>'[2]185'!$D$7</f>
        <v>CUIDADO INTEGRAL AO RECÉM-NASCIDO E A CRIANÇA</v>
      </c>
      <c r="L280" s="152">
        <v>45689</v>
      </c>
      <c r="M280" s="296">
        <v>45992</v>
      </c>
      <c r="N280" s="143"/>
      <c r="O280" s="144"/>
      <c r="P280" s="144"/>
    </row>
    <row r="281" spans="1:16" ht="15.75" customHeight="1">
      <c r="A281" s="6" t="s">
        <v>164</v>
      </c>
      <c r="B281" s="6">
        <v>186</v>
      </c>
      <c r="C281" s="15" t="s">
        <v>1751</v>
      </c>
      <c r="D281" s="1" t="s">
        <v>775</v>
      </c>
      <c r="E281" s="1" t="s">
        <v>1751</v>
      </c>
      <c r="F281" s="1" t="s">
        <v>1751</v>
      </c>
      <c r="G281" s="1" t="s">
        <v>1751</v>
      </c>
      <c r="H281" s="58" t="s">
        <v>1045</v>
      </c>
      <c r="I281" s="1" t="s">
        <v>49</v>
      </c>
      <c r="J281" s="2">
        <v>12</v>
      </c>
      <c r="K281" s="33" t="str">
        <f>'[2]186'!$D$7</f>
        <v>ENGENHARIA DE SOFTWARE</v>
      </c>
      <c r="L281" s="152">
        <v>45689</v>
      </c>
      <c r="M281" s="296">
        <v>45992</v>
      </c>
      <c r="N281" s="143"/>
      <c r="O281" s="144"/>
      <c r="P281" s="144"/>
    </row>
    <row r="282" spans="1:16" ht="15.75" customHeight="1">
      <c r="A282" s="6" t="s">
        <v>132</v>
      </c>
      <c r="B282" s="6">
        <v>187</v>
      </c>
      <c r="C282" s="15" t="s">
        <v>296</v>
      </c>
      <c r="D282" s="1" t="s">
        <v>297</v>
      </c>
      <c r="E282" s="1" t="s">
        <v>296</v>
      </c>
      <c r="F282" s="1" t="s">
        <v>296</v>
      </c>
      <c r="G282" s="1" t="s">
        <v>296</v>
      </c>
      <c r="H282" s="58" t="s">
        <v>1047</v>
      </c>
      <c r="I282" s="1" t="s">
        <v>50</v>
      </c>
      <c r="J282" s="2">
        <v>12</v>
      </c>
      <c r="K282" s="33" t="str">
        <f>'[2]187'!$D$7</f>
        <v>DESENVOLVIMENTO DE HABILIDADES (SKILSS DEVELOPMENT)</v>
      </c>
      <c r="L282" s="152">
        <v>45689</v>
      </c>
      <c r="M282" s="296">
        <v>45992</v>
      </c>
      <c r="N282" s="143"/>
      <c r="O282" s="144"/>
      <c r="P282" s="144"/>
    </row>
    <row r="283" spans="1:16" ht="15.75" customHeight="1">
      <c r="A283" s="29" t="s">
        <v>132</v>
      </c>
      <c r="B283" s="29">
        <v>188</v>
      </c>
      <c r="C283" s="15" t="s">
        <v>1692</v>
      </c>
      <c r="D283" s="1" t="s">
        <v>1692</v>
      </c>
      <c r="E283" s="1" t="s">
        <v>1692</v>
      </c>
      <c r="F283" s="1" t="s">
        <v>1692</v>
      </c>
      <c r="G283" s="1" t="s">
        <v>1692</v>
      </c>
      <c r="H283" s="58" t="s">
        <v>1049</v>
      </c>
      <c r="I283" s="1" t="s">
        <v>51</v>
      </c>
      <c r="J283" s="2">
        <v>12</v>
      </c>
      <c r="K283" s="33" t="str">
        <f>'[2]188'!$D$7</f>
        <v>NBR - ISO 9001 E AUDITORIAS DA QUALIDADE</v>
      </c>
      <c r="L283" s="152">
        <v>45689</v>
      </c>
      <c r="M283" s="296">
        <v>45992</v>
      </c>
      <c r="N283" s="143"/>
      <c r="O283" s="144"/>
      <c r="P283" s="144"/>
    </row>
    <row r="284" spans="1:16" ht="15.75" customHeight="1">
      <c r="A284" s="30" t="s">
        <v>164</v>
      </c>
      <c r="B284" s="29">
        <v>189</v>
      </c>
      <c r="C284" s="15" t="s">
        <v>1184</v>
      </c>
      <c r="D284" s="1" t="s">
        <v>410</v>
      </c>
      <c r="E284" s="1" t="s">
        <v>410</v>
      </c>
      <c r="F284" s="1" t="s">
        <v>410</v>
      </c>
      <c r="G284" s="1" t="s">
        <v>410</v>
      </c>
      <c r="H284" s="58" t="s">
        <v>1052</v>
      </c>
      <c r="I284" s="1" t="s">
        <v>52</v>
      </c>
      <c r="J284" s="2">
        <v>12</v>
      </c>
      <c r="K284" s="33" t="str">
        <f>'[2]189'!$D$7</f>
        <v>DIREITO DIGITAL</v>
      </c>
      <c r="L284" s="152">
        <v>45689</v>
      </c>
      <c r="M284" s="296">
        <v>45992</v>
      </c>
      <c r="N284" s="143"/>
      <c r="O284" s="144"/>
      <c r="P284" s="144"/>
    </row>
    <row r="285" spans="1:16" ht="15.75" customHeight="1">
      <c r="A285" s="6" t="s">
        <v>140</v>
      </c>
      <c r="B285" s="6">
        <v>190</v>
      </c>
      <c r="C285" s="15" t="s">
        <v>1681</v>
      </c>
      <c r="D285" s="1" t="s">
        <v>1681</v>
      </c>
      <c r="E285" s="1" t="s">
        <v>1681</v>
      </c>
      <c r="F285" s="1" t="s">
        <v>1681</v>
      </c>
      <c r="G285" s="1" t="s">
        <v>1681</v>
      </c>
      <c r="H285" s="58" t="s">
        <v>1055</v>
      </c>
      <c r="I285" s="1" t="s">
        <v>53</v>
      </c>
      <c r="J285" s="2">
        <v>12</v>
      </c>
      <c r="K285" s="33" t="str">
        <f>'[2]190'!$D$7</f>
        <v>MARKETING DIGITAL PARA SAÚDE</v>
      </c>
      <c r="L285" s="152">
        <v>45689</v>
      </c>
      <c r="M285" s="296">
        <v>45992</v>
      </c>
      <c r="N285" s="143"/>
      <c r="O285" s="144"/>
      <c r="P285" s="144"/>
    </row>
    <row r="286" spans="1:16" ht="15.75" customHeight="1">
      <c r="A286" s="69" t="s">
        <v>164</v>
      </c>
      <c r="B286" s="69">
        <v>191</v>
      </c>
      <c r="C286" s="15" t="s">
        <v>1679</v>
      </c>
      <c r="D286" s="1" t="s">
        <v>1454</v>
      </c>
      <c r="E286" s="1" t="s">
        <v>1679</v>
      </c>
      <c r="F286" s="1" t="s">
        <v>1679</v>
      </c>
      <c r="G286" s="1" t="s">
        <v>1679</v>
      </c>
      <c r="H286" s="58" t="s">
        <v>1058</v>
      </c>
      <c r="I286" s="1" t="s">
        <v>54</v>
      </c>
      <c r="J286" s="2">
        <v>6</v>
      </c>
      <c r="K286" s="33" t="str">
        <f>'[2]191'!$D$7</f>
        <v>Computação Em Nuvem</v>
      </c>
      <c r="L286" s="103">
        <v>45839</v>
      </c>
      <c r="M286" s="147">
        <v>45992</v>
      </c>
      <c r="N286" s="143"/>
      <c r="O286" s="144"/>
      <c r="P286" s="144"/>
    </row>
    <row r="287" spans="1:16" ht="15.75" customHeight="1">
      <c r="A287" s="70" t="s">
        <v>164</v>
      </c>
      <c r="B287" s="70">
        <v>191</v>
      </c>
      <c r="C287" s="15" t="s">
        <v>1060</v>
      </c>
      <c r="D287" s="1" t="s">
        <v>1062</v>
      </c>
      <c r="E287" s="1" t="s">
        <v>1062</v>
      </c>
      <c r="F287" s="1" t="s">
        <v>1062</v>
      </c>
      <c r="G287" s="1" t="s">
        <v>1060</v>
      </c>
      <c r="H287" s="58" t="s">
        <v>1058</v>
      </c>
      <c r="I287" s="1" t="s">
        <v>54</v>
      </c>
      <c r="J287" s="2">
        <v>6</v>
      </c>
      <c r="K287" s="33" t="str">
        <f>'[2]191'!$F$7</f>
        <v>Gestão Ágil De Projetos</v>
      </c>
      <c r="L287" s="103">
        <v>45839</v>
      </c>
      <c r="M287" s="147">
        <v>45962</v>
      </c>
      <c r="N287" s="143"/>
      <c r="O287" s="144"/>
      <c r="P287" s="144"/>
    </row>
    <row r="288" spans="1:16" ht="15.75" customHeight="1">
      <c r="A288" s="69" t="s">
        <v>164</v>
      </c>
      <c r="B288" s="69">
        <v>192</v>
      </c>
      <c r="C288" s="15" t="s">
        <v>1457</v>
      </c>
      <c r="D288" s="1" t="s">
        <v>1457</v>
      </c>
      <c r="E288" s="1" t="s">
        <v>1457</v>
      </c>
      <c r="F288" s="1" t="s">
        <v>1457</v>
      </c>
      <c r="G288" s="1" t="s">
        <v>1457</v>
      </c>
      <c r="H288" s="58" t="s">
        <v>1059</v>
      </c>
      <c r="I288" s="1" t="s">
        <v>55</v>
      </c>
      <c r="J288" s="2">
        <v>6</v>
      </c>
      <c r="K288" s="33" t="str">
        <f>'[2]192'!$D$7</f>
        <v>Segurança Da Informação</v>
      </c>
      <c r="L288" s="103">
        <v>45839</v>
      </c>
      <c r="M288" s="147">
        <v>45992</v>
      </c>
      <c r="N288" s="143"/>
      <c r="O288" s="144"/>
      <c r="P288" s="144"/>
    </row>
    <row r="289" spans="1:16" ht="15.75" customHeight="1">
      <c r="A289" s="70" t="s">
        <v>164</v>
      </c>
      <c r="B289" s="70">
        <v>192</v>
      </c>
      <c r="C289" s="15" t="s">
        <v>390</v>
      </c>
      <c r="D289" s="1" t="s">
        <v>390</v>
      </c>
      <c r="E289" s="1" t="s">
        <v>390</v>
      </c>
      <c r="F289" s="1" t="s">
        <v>390</v>
      </c>
      <c r="G289" s="1" t="s">
        <v>390</v>
      </c>
      <c r="H289" s="58" t="s">
        <v>1059</v>
      </c>
      <c r="I289" s="1" t="s">
        <v>55</v>
      </c>
      <c r="J289" s="2">
        <v>6</v>
      </c>
      <c r="K289" s="33" t="str">
        <f>'[2]192'!$F$7</f>
        <v>Banco De Dados Aplicado</v>
      </c>
      <c r="L289" s="103">
        <v>45839</v>
      </c>
      <c r="M289" s="147">
        <v>45962</v>
      </c>
      <c r="N289" s="143"/>
      <c r="O289" s="144"/>
      <c r="P289" s="144"/>
    </row>
    <row r="290" spans="1:16" ht="15.75" customHeight="1">
      <c r="A290" s="69" t="s">
        <v>164</v>
      </c>
      <c r="B290" s="69">
        <v>193</v>
      </c>
      <c r="C290" s="15" t="s">
        <v>1751</v>
      </c>
      <c r="D290" s="1" t="s">
        <v>775</v>
      </c>
      <c r="E290" s="1" t="s">
        <v>1751</v>
      </c>
      <c r="F290" s="1" t="s">
        <v>1751</v>
      </c>
      <c r="G290" s="1" t="s">
        <v>1751</v>
      </c>
      <c r="H290" s="58" t="s">
        <v>1063</v>
      </c>
      <c r="I290" s="1" t="s">
        <v>56</v>
      </c>
      <c r="J290" s="2">
        <v>6</v>
      </c>
      <c r="K290" s="33" t="str">
        <f>'[2]193'!$D$7</f>
        <v>Engenharia De Software</v>
      </c>
      <c r="L290" s="103">
        <v>45839</v>
      </c>
      <c r="M290" s="147">
        <v>45992</v>
      </c>
      <c r="N290" s="143"/>
      <c r="O290" s="144"/>
      <c r="P290" s="144"/>
    </row>
    <row r="291" spans="1:16" ht="15.75" customHeight="1">
      <c r="A291" s="70" t="s">
        <v>164</v>
      </c>
      <c r="B291" s="70">
        <v>193</v>
      </c>
      <c r="C291" s="15" t="s">
        <v>1184</v>
      </c>
      <c r="D291" s="1" t="s">
        <v>410</v>
      </c>
      <c r="E291" s="1" t="s">
        <v>410</v>
      </c>
      <c r="F291" s="1" t="s">
        <v>410</v>
      </c>
      <c r="G291" s="1" t="s">
        <v>410</v>
      </c>
      <c r="H291" s="58" t="s">
        <v>1063</v>
      </c>
      <c r="I291" s="1" t="s">
        <v>56</v>
      </c>
      <c r="J291" s="2">
        <v>6</v>
      </c>
      <c r="K291" s="33" t="str">
        <f>'[2]193'!$F$7</f>
        <v>Direito Digital</v>
      </c>
      <c r="L291" s="103">
        <v>45839</v>
      </c>
      <c r="M291" s="147">
        <v>45962</v>
      </c>
      <c r="N291" s="143"/>
      <c r="O291" s="144"/>
      <c r="P291" s="144"/>
    </row>
    <row r="292" spans="1:16" ht="15.75" customHeight="1">
      <c r="A292" s="69" t="s">
        <v>164</v>
      </c>
      <c r="B292" s="69">
        <v>194</v>
      </c>
      <c r="C292" s="15" t="s">
        <v>1184</v>
      </c>
      <c r="D292" s="1" t="s">
        <v>410</v>
      </c>
      <c r="E292" s="1" t="s">
        <v>410</v>
      </c>
      <c r="F292" s="1" t="s">
        <v>410</v>
      </c>
      <c r="G292" s="1" t="s">
        <v>410</v>
      </c>
      <c r="H292" s="58" t="s">
        <v>1064</v>
      </c>
      <c r="I292" s="1" t="s">
        <v>57</v>
      </c>
      <c r="J292" s="2">
        <v>6</v>
      </c>
      <c r="K292" s="33" t="str">
        <f>'[2]194'!$D$7</f>
        <v>Direito Digital</v>
      </c>
      <c r="L292" s="103">
        <v>45839</v>
      </c>
      <c r="M292" s="147">
        <v>45992</v>
      </c>
      <c r="N292" s="143"/>
      <c r="O292" s="144"/>
      <c r="P292" s="144"/>
    </row>
    <row r="293" spans="1:16" ht="15.75" customHeight="1">
      <c r="A293" s="70" t="s">
        <v>164</v>
      </c>
      <c r="B293" s="70">
        <v>194</v>
      </c>
      <c r="C293" s="15" t="s">
        <v>1673</v>
      </c>
      <c r="D293" s="1" t="s">
        <v>1587</v>
      </c>
      <c r="E293" s="1" t="s">
        <v>1673</v>
      </c>
      <c r="F293" s="1" t="s">
        <v>1673</v>
      </c>
      <c r="G293" s="1" t="s">
        <v>1673</v>
      </c>
      <c r="H293" s="58" t="s">
        <v>1064</v>
      </c>
      <c r="I293" s="1" t="s">
        <v>57</v>
      </c>
      <c r="J293" s="2">
        <v>6</v>
      </c>
      <c r="K293" s="33" t="str">
        <f>'[2]194'!$F$7</f>
        <v>Segurança Da Informação E Compliance Digital</v>
      </c>
      <c r="L293" s="103">
        <v>45839</v>
      </c>
      <c r="M293" s="147">
        <v>45962</v>
      </c>
      <c r="N293" s="143"/>
      <c r="O293" s="144"/>
      <c r="P293" s="144"/>
    </row>
    <row r="294" spans="1:16" ht="15.75" customHeight="1">
      <c r="A294" s="69" t="s">
        <v>140</v>
      </c>
      <c r="B294" s="69">
        <v>195</v>
      </c>
      <c r="C294" s="15" t="s">
        <v>1902</v>
      </c>
      <c r="D294" s="1" t="s">
        <v>1054</v>
      </c>
      <c r="E294" s="1" t="s">
        <v>1054</v>
      </c>
      <c r="F294" s="1" t="s">
        <v>1054</v>
      </c>
      <c r="G294" s="1" t="s">
        <v>1054</v>
      </c>
      <c r="H294" s="58" t="s">
        <v>1066</v>
      </c>
      <c r="I294" s="1" t="s">
        <v>58</v>
      </c>
      <c r="J294" s="2">
        <v>6</v>
      </c>
      <c r="K294" s="33" t="str">
        <f>'[2]195'!$D$7</f>
        <v>inteligência Artificial Aplicada Aos Negócios</v>
      </c>
      <c r="L294" s="103">
        <v>45839</v>
      </c>
      <c r="M294" s="147">
        <v>45992</v>
      </c>
      <c r="N294" s="143"/>
      <c r="O294" s="144"/>
      <c r="P294" s="144"/>
    </row>
    <row r="295" spans="1:16" ht="15.75" customHeight="1">
      <c r="A295" s="70"/>
      <c r="B295" s="70">
        <v>195</v>
      </c>
      <c r="C295" s="15" t="s">
        <v>2124</v>
      </c>
      <c r="D295" s="1" t="s">
        <v>2125</v>
      </c>
      <c r="E295" s="1" t="s">
        <v>3246</v>
      </c>
      <c r="F295" s="1" t="s">
        <v>3246</v>
      </c>
      <c r="G295" s="1" t="s">
        <v>2124</v>
      </c>
      <c r="H295" s="58" t="s">
        <v>1066</v>
      </c>
      <c r="I295" s="1" t="s">
        <v>58</v>
      </c>
      <c r="J295" s="2">
        <v>6</v>
      </c>
      <c r="K295" s="33" t="str">
        <f>'[2]195'!$F$7</f>
        <v>design Thinking</v>
      </c>
      <c r="L295" s="103">
        <v>45839</v>
      </c>
      <c r="M295" s="147">
        <v>45962</v>
      </c>
      <c r="N295" s="143"/>
      <c r="O295" s="144"/>
      <c r="P295" s="144"/>
    </row>
    <row r="296" spans="1:16" ht="15.75" customHeight="1">
      <c r="A296" s="69" t="s">
        <v>113</v>
      </c>
      <c r="B296" s="69">
        <v>196</v>
      </c>
      <c r="C296" s="15" t="s">
        <v>1376</v>
      </c>
      <c r="D296" s="1" t="s">
        <v>1024</v>
      </c>
      <c r="E296" s="1" t="s">
        <v>1025</v>
      </c>
      <c r="F296" s="1" t="s">
        <v>1025</v>
      </c>
      <c r="G296" s="1" t="s">
        <v>1025</v>
      </c>
      <c r="H296" s="58" t="s">
        <v>1068</v>
      </c>
      <c r="I296" s="1" t="s">
        <v>59</v>
      </c>
      <c r="J296" s="2">
        <v>6</v>
      </c>
      <c r="K296" s="33" t="str">
        <f>'[2]196'!$D$7</f>
        <v>estado e administração pública</v>
      </c>
      <c r="L296" s="103">
        <v>45839</v>
      </c>
      <c r="M296" s="147">
        <v>45992</v>
      </c>
      <c r="N296" s="143"/>
      <c r="O296" s="144"/>
      <c r="P296" s="144"/>
    </row>
    <row r="297" spans="1:16" ht="15.75" customHeight="1">
      <c r="A297" s="70"/>
      <c r="B297" s="70">
        <v>196</v>
      </c>
      <c r="C297" s="15" t="s">
        <v>1833</v>
      </c>
      <c r="D297" s="1" t="s">
        <v>1835</v>
      </c>
      <c r="E297" s="1" t="s">
        <v>1835</v>
      </c>
      <c r="F297" s="1" t="s">
        <v>1835</v>
      </c>
      <c r="G297" s="1" t="s">
        <v>1835</v>
      </c>
      <c r="H297" s="58" t="s">
        <v>1068</v>
      </c>
      <c r="I297" s="1" t="s">
        <v>59</v>
      </c>
      <c r="J297" s="2">
        <v>6</v>
      </c>
      <c r="K297" s="33" t="str">
        <f>'[2]196'!$F$7</f>
        <v>partidos políticos e sistemas partidários</v>
      </c>
      <c r="L297" s="103">
        <v>45839</v>
      </c>
      <c r="M297" s="147">
        <v>45962</v>
      </c>
      <c r="N297" s="143"/>
      <c r="O297" s="144"/>
      <c r="P297" s="144"/>
    </row>
    <row r="298" spans="1:16" ht="15.75" customHeight="1">
      <c r="A298" s="69" t="s">
        <v>132</v>
      </c>
      <c r="B298" s="69">
        <v>197</v>
      </c>
      <c r="C298" s="15" t="s">
        <v>4369</v>
      </c>
      <c r="D298" s="1" t="s">
        <v>1046</v>
      </c>
      <c r="E298" s="1" t="s">
        <v>1046</v>
      </c>
      <c r="F298" s="1" t="s">
        <v>1046</v>
      </c>
      <c r="G298" s="1" t="s">
        <v>1046</v>
      </c>
      <c r="H298" s="58" t="s">
        <v>1073</v>
      </c>
      <c r="I298" s="1" t="s">
        <v>60</v>
      </c>
      <c r="J298" s="2">
        <v>6</v>
      </c>
      <c r="K298" s="33" t="str">
        <f>'[2]197'!$D$7</f>
        <v>gestão estratégica da tecnologia da informação</v>
      </c>
      <c r="L298" s="103">
        <v>45839</v>
      </c>
      <c r="M298" s="147">
        <v>45992</v>
      </c>
      <c r="N298" s="143"/>
      <c r="O298" s="144"/>
      <c r="P298" s="144"/>
    </row>
    <row r="299" spans="1:16" ht="15.75" customHeight="1">
      <c r="A299" s="70"/>
      <c r="B299" s="70">
        <v>197</v>
      </c>
      <c r="C299" s="15" t="s">
        <v>1677</v>
      </c>
      <c r="D299" s="1" t="s">
        <v>1678</v>
      </c>
      <c r="E299" s="1" t="s">
        <v>1678</v>
      </c>
      <c r="F299" s="1" t="s">
        <v>1678</v>
      </c>
      <c r="G299" s="1" t="s">
        <v>1678</v>
      </c>
      <c r="H299" s="58" t="s">
        <v>1073</v>
      </c>
      <c r="I299" s="1" t="s">
        <v>60</v>
      </c>
      <c r="J299" s="2">
        <v>6</v>
      </c>
      <c r="K299" s="33" t="str">
        <f>'[2]197'!$F$7</f>
        <v xml:space="preserve">ética e relacionamento interpessoal </v>
      </c>
      <c r="L299" s="103">
        <v>45839</v>
      </c>
      <c r="M299" s="147">
        <v>45962</v>
      </c>
      <c r="N299" s="143"/>
      <c r="O299" s="144"/>
      <c r="P299" s="144"/>
    </row>
    <row r="300" spans="1:16" ht="15.75" customHeight="1">
      <c r="A300" s="69" t="s">
        <v>149</v>
      </c>
      <c r="B300" s="69">
        <v>198</v>
      </c>
      <c r="C300" s="15" t="s">
        <v>4370</v>
      </c>
      <c r="D300" s="1" t="s">
        <v>4370</v>
      </c>
      <c r="E300" s="1" t="s">
        <v>4370</v>
      </c>
      <c r="F300" s="1" t="s">
        <v>4370</v>
      </c>
      <c r="G300" s="1" t="s">
        <v>4370</v>
      </c>
      <c r="H300" s="58" t="s">
        <v>1077</v>
      </c>
      <c r="I300" s="1" t="s">
        <v>61</v>
      </c>
      <c r="J300" s="2">
        <v>6</v>
      </c>
      <c r="K300" s="33" t="str">
        <f>'[2]198'!$D$7</f>
        <v>história da educação</v>
      </c>
      <c r="L300" s="103">
        <v>45839</v>
      </c>
      <c r="M300" s="147">
        <v>45992</v>
      </c>
      <c r="N300" s="143"/>
      <c r="O300" s="144"/>
      <c r="P300" s="144"/>
    </row>
    <row r="301" spans="1:16" ht="15.75" customHeight="1">
      <c r="A301" s="70"/>
      <c r="B301" s="70">
        <v>198</v>
      </c>
      <c r="C301" s="15" t="s">
        <v>1666</v>
      </c>
      <c r="D301" s="1" t="s">
        <v>1666</v>
      </c>
      <c r="E301" s="1" t="s">
        <v>1666</v>
      </c>
      <c r="F301" s="1" t="s">
        <v>1666</v>
      </c>
      <c r="G301" s="1" t="s">
        <v>1666</v>
      </c>
      <c r="H301" s="58" t="s">
        <v>1077</v>
      </c>
      <c r="I301" s="1" t="s">
        <v>61</v>
      </c>
      <c r="J301" s="2">
        <v>6</v>
      </c>
      <c r="K301" s="33" t="str">
        <f>'[2]198'!$F$7</f>
        <v>filosofia e ética</v>
      </c>
      <c r="L301" s="103">
        <v>45839</v>
      </c>
      <c r="M301" s="147">
        <v>45962</v>
      </c>
      <c r="N301" s="4"/>
      <c r="O301" s="44"/>
      <c r="P301" s="13"/>
    </row>
    <row r="302" spans="1:16" ht="15.75" customHeight="1">
      <c r="A302" s="69" t="s">
        <v>140</v>
      </c>
      <c r="B302" s="69">
        <v>199</v>
      </c>
      <c r="C302" s="15" t="s">
        <v>1041</v>
      </c>
      <c r="D302" s="1" t="s">
        <v>1041</v>
      </c>
      <c r="E302" s="1" t="s">
        <v>1041</v>
      </c>
      <c r="F302" s="1" t="s">
        <v>1041</v>
      </c>
      <c r="G302" s="1" t="s">
        <v>1041</v>
      </c>
      <c r="H302" s="58" t="s">
        <v>1078</v>
      </c>
      <c r="I302" s="1" t="s">
        <v>62</v>
      </c>
      <c r="J302" s="2">
        <v>6</v>
      </c>
      <c r="K302" s="33" t="str">
        <f>'[2]199'!$D$7</f>
        <v>neuropsicologia</v>
      </c>
      <c r="L302" s="103">
        <v>45839</v>
      </c>
      <c r="M302" s="147">
        <v>45992</v>
      </c>
      <c r="N302" s="2"/>
      <c r="O302" s="15"/>
      <c r="P302" s="1"/>
    </row>
    <row r="303" spans="1:16" ht="15.75" customHeight="1">
      <c r="A303" s="70"/>
      <c r="B303" s="70">
        <v>199</v>
      </c>
      <c r="C303" s="15" t="s">
        <v>1775</v>
      </c>
      <c r="D303" s="1" t="s">
        <v>4088</v>
      </c>
      <c r="E303" s="1" t="s">
        <v>1778</v>
      </c>
      <c r="F303" s="1" t="s">
        <v>1778</v>
      </c>
      <c r="G303" s="1" t="s">
        <v>1778</v>
      </c>
      <c r="H303" s="58" t="s">
        <v>1078</v>
      </c>
      <c r="I303" s="1" t="s">
        <v>62</v>
      </c>
      <c r="J303" s="2">
        <v>6</v>
      </c>
      <c r="K303" s="33" t="str">
        <f>'[2]199'!$F$7</f>
        <v>atividade motora e ludicidade</v>
      </c>
      <c r="L303" s="103">
        <v>45839</v>
      </c>
      <c r="M303" s="147">
        <v>45962</v>
      </c>
      <c r="N303" s="2"/>
      <c r="O303" s="15"/>
      <c r="P303" s="1"/>
    </row>
    <row r="304" spans="1:16" ht="15.75" customHeight="1">
      <c r="A304" s="69" t="s">
        <v>149</v>
      </c>
      <c r="B304" s="69">
        <v>200</v>
      </c>
      <c r="C304" s="15" t="s">
        <v>1015</v>
      </c>
      <c r="D304" s="1" t="s">
        <v>1015</v>
      </c>
      <c r="E304" s="1" t="s">
        <v>1015</v>
      </c>
      <c r="F304" s="1" t="s">
        <v>1015</v>
      </c>
      <c r="G304" s="1" t="s">
        <v>266</v>
      </c>
      <c r="H304" s="58" t="s">
        <v>1082</v>
      </c>
      <c r="I304" s="1" t="s">
        <v>63</v>
      </c>
      <c r="J304" s="2">
        <v>6</v>
      </c>
      <c r="K304" s="33" t="str">
        <f>'[2]200'!$D$7</f>
        <v>educação em direitos humanos</v>
      </c>
      <c r="L304" s="103">
        <v>45839</v>
      </c>
      <c r="M304" s="147">
        <v>45992</v>
      </c>
      <c r="N304" s="2"/>
      <c r="O304" s="15"/>
      <c r="P304" s="1"/>
    </row>
    <row r="305" spans="1:16" ht="15.75" customHeight="1">
      <c r="A305" s="70"/>
      <c r="B305" s="70">
        <v>200</v>
      </c>
      <c r="C305" s="15" t="s">
        <v>3677</v>
      </c>
      <c r="D305" s="1" t="s">
        <v>4089</v>
      </c>
      <c r="E305" s="1" t="s">
        <v>2047</v>
      </c>
      <c r="F305" s="1" t="s">
        <v>2047</v>
      </c>
      <c r="G305" s="1" t="s">
        <v>4601</v>
      </c>
      <c r="H305" s="58" t="s">
        <v>1082</v>
      </c>
      <c r="I305" s="1" t="s">
        <v>63</v>
      </c>
      <c r="J305" s="2">
        <v>6</v>
      </c>
      <c r="K305" s="33" t="str">
        <f>'[2]200'!$F$7</f>
        <v xml:space="preserve">educação das relações étnico-raciais </v>
      </c>
      <c r="L305" s="103">
        <v>45839</v>
      </c>
      <c r="M305" s="147">
        <v>45962</v>
      </c>
      <c r="N305" s="2"/>
      <c r="O305" s="15"/>
      <c r="P305" s="1"/>
    </row>
    <row r="306" spans="1:16" ht="15.75" customHeight="1">
      <c r="A306" s="69" t="s">
        <v>140</v>
      </c>
      <c r="B306" s="69">
        <v>201</v>
      </c>
      <c r="C306" s="15" t="s">
        <v>1028</v>
      </c>
      <c r="D306" s="1" t="s">
        <v>1029</v>
      </c>
      <c r="E306" s="1" t="s">
        <v>1029</v>
      </c>
      <c r="F306" s="1" t="s">
        <v>1029</v>
      </c>
      <c r="G306" s="1" t="s">
        <v>1029</v>
      </c>
      <c r="H306" s="58" t="s">
        <v>1087</v>
      </c>
      <c r="I306" s="1" t="s">
        <v>64</v>
      </c>
      <c r="J306" s="2">
        <v>6</v>
      </c>
      <c r="K306" s="33" t="str">
        <f>'[2]201'!$D$7</f>
        <v xml:space="preserve">epidemiologia, meio ambiente e saúde pública </v>
      </c>
      <c r="L306" s="103">
        <v>45839</v>
      </c>
      <c r="M306" s="147">
        <v>45992</v>
      </c>
      <c r="N306" s="2"/>
      <c r="O306" s="15"/>
      <c r="P306" s="1"/>
    </row>
    <row r="307" spans="1:16" ht="15.75" customHeight="1">
      <c r="A307" s="70"/>
      <c r="B307" s="70">
        <v>201</v>
      </c>
      <c r="C307" s="15" t="s">
        <v>3685</v>
      </c>
      <c r="D307" s="1" t="s">
        <v>3685</v>
      </c>
      <c r="E307" s="1" t="s">
        <v>3685</v>
      </c>
      <c r="F307" s="1" t="s">
        <v>3685</v>
      </c>
      <c r="G307" s="1" t="s">
        <v>3685</v>
      </c>
      <c r="H307" s="58" t="s">
        <v>1087</v>
      </c>
      <c r="I307" s="339" t="s">
        <v>4602</v>
      </c>
      <c r="J307" s="2">
        <v>6</v>
      </c>
      <c r="K307" s="33" t="str">
        <f>'[2]201'!$F$7</f>
        <v>saúde coletiva e vigilância epidemiológica</v>
      </c>
      <c r="L307" s="103">
        <v>45839</v>
      </c>
      <c r="M307" s="147">
        <v>45962</v>
      </c>
      <c r="N307" s="2"/>
      <c r="O307" s="15"/>
      <c r="P307" s="1"/>
    </row>
    <row r="308" spans="1:16" ht="15.75" customHeight="1">
      <c r="A308" s="69" t="s">
        <v>140</v>
      </c>
      <c r="B308" s="69">
        <v>202</v>
      </c>
      <c r="C308" s="15" t="s">
        <v>523</v>
      </c>
      <c r="D308" s="1" t="s">
        <v>1048</v>
      </c>
      <c r="E308" s="1" t="s">
        <v>1048</v>
      </c>
      <c r="F308" s="1" t="s">
        <v>1048</v>
      </c>
      <c r="G308" s="1" t="s">
        <v>1048</v>
      </c>
      <c r="H308" s="58" t="s">
        <v>1093</v>
      </c>
      <c r="I308" s="1" t="s">
        <v>65</v>
      </c>
      <c r="J308" s="2">
        <v>6</v>
      </c>
      <c r="K308" s="33" t="str">
        <f>'[2]202'!$D$7</f>
        <v>segurança e auditoria</v>
      </c>
      <c r="L308" s="103">
        <v>45839</v>
      </c>
      <c r="M308" s="147">
        <v>45992</v>
      </c>
      <c r="N308" s="2"/>
      <c r="O308" s="15"/>
      <c r="P308" s="1"/>
    </row>
    <row r="309" spans="1:16" ht="15.75" customHeight="1">
      <c r="A309" s="70"/>
      <c r="B309" s="70">
        <v>202</v>
      </c>
      <c r="C309" s="15" t="s">
        <v>3174</v>
      </c>
      <c r="D309" s="1" t="s">
        <v>4092</v>
      </c>
      <c r="E309" s="1" t="s">
        <v>1958</v>
      </c>
      <c r="F309" s="1" t="s">
        <v>1958</v>
      </c>
      <c r="G309" s="1" t="s">
        <v>1958</v>
      </c>
      <c r="H309" s="58" t="s">
        <v>1093</v>
      </c>
      <c r="I309" s="1" t="s">
        <v>65</v>
      </c>
      <c r="J309" s="2">
        <v>6</v>
      </c>
      <c r="K309" s="33" t="str">
        <f>'[2]202'!$F$7</f>
        <v xml:space="preserve">gestão de serviços de saúde e controle de qualidade </v>
      </c>
      <c r="L309" s="103">
        <v>45839</v>
      </c>
      <c r="M309" s="147">
        <v>45962</v>
      </c>
      <c r="N309" s="2"/>
      <c r="O309" s="15"/>
      <c r="P309" s="1"/>
    </row>
    <row r="310" spans="1:16" ht="15.75" customHeight="1">
      <c r="A310" s="69" t="s">
        <v>140</v>
      </c>
      <c r="B310" s="69">
        <v>203</v>
      </c>
      <c r="C310" s="15" t="s">
        <v>1668</v>
      </c>
      <c r="D310" s="1" t="s">
        <v>1668</v>
      </c>
      <c r="E310" s="1" t="s">
        <v>1668</v>
      </c>
      <c r="F310" s="1" t="s">
        <v>1668</v>
      </c>
      <c r="G310" s="1" t="s">
        <v>1668</v>
      </c>
      <c r="H310" s="58" t="s">
        <v>1097</v>
      </c>
      <c r="I310" s="1" t="s">
        <v>66</v>
      </c>
      <c r="J310" s="2">
        <v>6</v>
      </c>
      <c r="K310" s="33" t="str">
        <f>'[2]203'!$D$7</f>
        <v> PSICOLOGIA SOCIAL </v>
      </c>
      <c r="L310" s="103">
        <v>45839</v>
      </c>
      <c r="M310" s="147">
        <v>45992</v>
      </c>
      <c r="N310" s="2"/>
      <c r="O310" s="15"/>
      <c r="P310" s="1"/>
    </row>
    <row r="311" spans="1:16" ht="15.75" customHeight="1">
      <c r="A311" s="70"/>
      <c r="B311" s="70">
        <v>203</v>
      </c>
      <c r="C311" s="15" t="s">
        <v>4094</v>
      </c>
      <c r="D311" s="1" t="s">
        <v>4094</v>
      </c>
      <c r="E311" s="1" t="s">
        <v>4094</v>
      </c>
      <c r="F311" s="1" t="s">
        <v>4094</v>
      </c>
      <c r="G311" s="1" t="s">
        <v>4095</v>
      </c>
      <c r="H311" s="58" t="s">
        <v>1097</v>
      </c>
      <c r="I311" s="1" t="s">
        <v>66</v>
      </c>
      <c r="J311" s="2">
        <v>6</v>
      </c>
      <c r="K311" s="33" t="str">
        <f>'[2]203'!$F$7</f>
        <v> POLÍTICAS DE SAÚDE E HUMANIZAÇÃO DA ASSISTÊNCIA </v>
      </c>
      <c r="L311" s="103">
        <v>45839</v>
      </c>
      <c r="M311" s="147">
        <v>45962</v>
      </c>
      <c r="N311" s="2"/>
      <c r="O311" s="15"/>
      <c r="P311" s="1"/>
    </row>
    <row r="312" spans="1:16" ht="15.75" customHeight="1">
      <c r="A312" s="69" t="s">
        <v>140</v>
      </c>
      <c r="B312" s="69">
        <v>204</v>
      </c>
      <c r="C312" s="15" t="s">
        <v>4373</v>
      </c>
      <c r="D312" s="1" t="s">
        <v>1031</v>
      </c>
      <c r="E312" s="1" t="s">
        <v>1031</v>
      </c>
      <c r="F312" s="1" t="s">
        <v>1031</v>
      </c>
      <c r="G312" s="1" t="s">
        <v>1031</v>
      </c>
      <c r="H312" s="58" t="s">
        <v>1100</v>
      </c>
      <c r="I312" s="1" t="s">
        <v>67</v>
      </c>
      <c r="J312" s="2">
        <v>6</v>
      </c>
      <c r="K312" s="33" t="str">
        <f>'[2]204'!$D$7</f>
        <v>bases farmacológicas, terapia antineoplásica e hemoterapia</v>
      </c>
      <c r="L312" s="103">
        <v>45839</v>
      </c>
      <c r="M312" s="147">
        <v>45992</v>
      </c>
      <c r="N312" s="2"/>
      <c r="O312" s="15"/>
      <c r="P312" s="1"/>
    </row>
    <row r="313" spans="1:16" ht="15.75" customHeight="1">
      <c r="A313" s="70"/>
      <c r="B313" s="70">
        <v>204</v>
      </c>
      <c r="C313" s="15" t="s">
        <v>729</v>
      </c>
      <c r="D313" s="1" t="s">
        <v>732</v>
      </c>
      <c r="E313" s="1" t="s">
        <v>732</v>
      </c>
      <c r="F313" s="1" t="s">
        <v>732</v>
      </c>
      <c r="G313" s="1" t="s">
        <v>732</v>
      </c>
      <c r="H313" s="58" t="s">
        <v>1100</v>
      </c>
      <c r="I313" s="1" t="s">
        <v>67</v>
      </c>
      <c r="J313" s="2">
        <v>6</v>
      </c>
      <c r="K313" s="33" t="str">
        <f>'[2]204'!$F$7</f>
        <v>farmacoterapia dos distúrbios cardiovasculares</v>
      </c>
      <c r="L313" s="103">
        <v>45839</v>
      </c>
      <c r="M313" s="147">
        <v>45962</v>
      </c>
      <c r="N313" s="2"/>
      <c r="O313" s="15"/>
      <c r="P313" s="1"/>
    </row>
    <row r="314" spans="1:16" ht="15.75" customHeight="1">
      <c r="A314" s="69" t="s">
        <v>140</v>
      </c>
      <c r="B314" s="69">
        <v>205</v>
      </c>
      <c r="C314" s="15" t="s">
        <v>804</v>
      </c>
      <c r="D314" s="1" t="s">
        <v>804</v>
      </c>
      <c r="E314" s="1" t="s">
        <v>804</v>
      </c>
      <c r="F314" s="1" t="s">
        <v>804</v>
      </c>
      <c r="G314" s="1" t="s">
        <v>804</v>
      </c>
      <c r="H314" s="58" t="s">
        <v>1106</v>
      </c>
      <c r="I314" s="1" t="s">
        <v>68</v>
      </c>
      <c r="J314" s="2">
        <v>6</v>
      </c>
      <c r="K314" s="33" t="str">
        <f>'[2]205'!$D$7</f>
        <v>cuidado integral a saúde do idoso </v>
      </c>
      <c r="L314" s="103">
        <v>45839</v>
      </c>
      <c r="M314" s="147">
        <v>45992</v>
      </c>
      <c r="N314" s="2"/>
      <c r="O314" s="15"/>
      <c r="P314" s="1"/>
    </row>
    <row r="315" spans="1:16" ht="15.75" customHeight="1">
      <c r="A315" s="70"/>
      <c r="B315" s="70">
        <v>205</v>
      </c>
      <c r="C315" s="15" t="s">
        <v>3221</v>
      </c>
      <c r="D315" s="1" t="s">
        <v>3221</v>
      </c>
      <c r="E315" s="1" t="s">
        <v>3221</v>
      </c>
      <c r="F315" s="1" t="s">
        <v>3221</v>
      </c>
      <c r="G315" s="1" t="s">
        <v>3221</v>
      </c>
      <c r="H315" s="58" t="s">
        <v>1106</v>
      </c>
      <c r="I315" s="1" t="s">
        <v>68</v>
      </c>
      <c r="J315" s="2">
        <v>6</v>
      </c>
      <c r="K315" s="33" t="str">
        <f>'[2]205'!$F$7</f>
        <v xml:space="preserve">educação em saúde  </v>
      </c>
      <c r="L315" s="103">
        <v>45839</v>
      </c>
      <c r="M315" s="147">
        <v>45962</v>
      </c>
      <c r="N315" s="2"/>
      <c r="O315" s="15"/>
      <c r="P315" s="1"/>
    </row>
    <row r="316" spans="1:16" ht="15.75" customHeight="1">
      <c r="A316" s="69" t="s">
        <v>113</v>
      </c>
      <c r="B316" s="69">
        <v>206</v>
      </c>
      <c r="C316" s="15" t="s">
        <v>1020</v>
      </c>
      <c r="D316" s="1" t="s">
        <v>1021</v>
      </c>
      <c r="E316" s="1" t="s">
        <v>1021</v>
      </c>
      <c r="F316" s="1" t="s">
        <v>1021</v>
      </c>
      <c r="G316" s="1" t="s">
        <v>1021</v>
      </c>
      <c r="H316" s="58" t="s">
        <v>1109</v>
      </c>
      <c r="I316" s="1" t="s">
        <v>69</v>
      </c>
      <c r="J316" s="2">
        <v>6</v>
      </c>
      <c r="K316" s="33" t="str">
        <f>'[2]206'!$D$7</f>
        <v>comportamento político</v>
      </c>
      <c r="L316" s="103">
        <v>45839</v>
      </c>
      <c r="M316" s="147">
        <v>45992</v>
      </c>
      <c r="N316" s="2"/>
      <c r="O316" s="15"/>
      <c r="P316" s="1"/>
    </row>
    <row r="317" spans="1:16" ht="15.75" customHeight="1">
      <c r="A317" s="70"/>
      <c r="B317" s="70">
        <v>206</v>
      </c>
      <c r="C317" s="15" t="s">
        <v>1833</v>
      </c>
      <c r="D317" s="1" t="s">
        <v>1835</v>
      </c>
      <c r="E317" s="1" t="s">
        <v>1835</v>
      </c>
      <c r="F317" s="1" t="s">
        <v>1835</v>
      </c>
      <c r="G317" s="1" t="s">
        <v>1835</v>
      </c>
      <c r="H317" s="58" t="s">
        <v>1109</v>
      </c>
      <c r="I317" s="1" t="s">
        <v>69</v>
      </c>
      <c r="J317" s="2">
        <v>6</v>
      </c>
      <c r="K317" s="33" t="str">
        <f>'[2]206'!$F$7</f>
        <v>partidos políticos e sistemas partidários</v>
      </c>
      <c r="L317" s="103">
        <v>45839</v>
      </c>
      <c r="M317" s="147">
        <v>45962</v>
      </c>
      <c r="N317" s="2"/>
      <c r="O317" s="15"/>
      <c r="P317" s="1"/>
    </row>
    <row r="318" spans="1:16" ht="15.75" customHeight="1">
      <c r="A318" s="69" t="s">
        <v>174</v>
      </c>
      <c r="B318" s="69">
        <v>207</v>
      </c>
      <c r="C318" s="15" t="s">
        <v>3105</v>
      </c>
      <c r="D318" s="1" t="s">
        <v>3106</v>
      </c>
      <c r="E318" s="1" t="s">
        <v>3105</v>
      </c>
      <c r="F318" s="1" t="s">
        <v>3105</v>
      </c>
      <c r="G318" s="1" t="s">
        <v>3105</v>
      </c>
      <c r="H318" s="58" t="s">
        <v>1112</v>
      </c>
      <c r="I318" s="1" t="s">
        <v>70</v>
      </c>
      <c r="J318" s="2">
        <v>6</v>
      </c>
      <c r="K318" s="33" t="str">
        <f>'[2]207'!$D$7</f>
        <v>gestão de obras</v>
      </c>
      <c r="L318" s="103">
        <v>45839</v>
      </c>
      <c r="M318" s="147">
        <v>45992</v>
      </c>
      <c r="N318" s="2"/>
      <c r="O318" s="15"/>
      <c r="P318" s="1"/>
    </row>
    <row r="319" spans="1:16" ht="15.75" customHeight="1">
      <c r="A319" s="70"/>
      <c r="B319" s="70">
        <v>207</v>
      </c>
      <c r="C319" s="15" t="s">
        <v>1496</v>
      </c>
      <c r="D319" s="1" t="s">
        <v>1496</v>
      </c>
      <c r="E319" s="1" t="s">
        <v>1496</v>
      </c>
      <c r="F319" s="1" t="s">
        <v>1496</v>
      </c>
      <c r="G319" s="1" t="s">
        <v>1496</v>
      </c>
      <c r="H319" s="58" t="s">
        <v>1112</v>
      </c>
      <c r="I319" s="1" t="s">
        <v>70</v>
      </c>
      <c r="J319" s="2">
        <v>6</v>
      </c>
      <c r="K319" s="33" t="str">
        <f>'[2]207'!$F$7</f>
        <v>projetos de interiores comerciais</v>
      </c>
      <c r="L319" s="103">
        <v>45839</v>
      </c>
      <c r="M319" s="147">
        <v>45962</v>
      </c>
      <c r="N319" s="2"/>
      <c r="O319" s="15"/>
      <c r="P319" s="1"/>
    </row>
    <row r="320" spans="1:16" ht="15.75" customHeight="1">
      <c r="A320" s="69" t="s">
        <v>174</v>
      </c>
      <c r="B320" s="69">
        <v>208</v>
      </c>
      <c r="C320" s="15" t="s">
        <v>1018</v>
      </c>
      <c r="D320" s="1" t="s">
        <v>1018</v>
      </c>
      <c r="E320" s="1" t="s">
        <v>1018</v>
      </c>
      <c r="F320" s="1" t="s">
        <v>1018</v>
      </c>
      <c r="G320" s="1" t="s">
        <v>1018</v>
      </c>
      <c r="H320" s="58" t="s">
        <v>1117</v>
      </c>
      <c r="I320" s="1" t="s">
        <v>71</v>
      </c>
      <c r="J320" s="2">
        <v>6</v>
      </c>
      <c r="K320" s="33" t="str">
        <f>'[2]208'!$D$7</f>
        <v>revestimentos, cultura e aplicações em projeto</v>
      </c>
      <c r="L320" s="103">
        <v>45839</v>
      </c>
      <c r="M320" s="147">
        <v>45992</v>
      </c>
      <c r="N320" s="2"/>
      <c r="O320" s="15"/>
      <c r="P320" s="1"/>
    </row>
    <row r="321" spans="1:16" ht="15.75" customHeight="1">
      <c r="A321" s="70"/>
      <c r="B321" s="70">
        <v>208</v>
      </c>
      <c r="C321" s="15" t="s">
        <v>1018</v>
      </c>
      <c r="D321" s="1" t="s">
        <v>1472</v>
      </c>
      <c r="E321" s="1" t="s">
        <v>1472</v>
      </c>
      <c r="F321" s="1" t="s">
        <v>1472</v>
      </c>
      <c r="G321" s="1" t="s">
        <v>1472</v>
      </c>
      <c r="H321" s="58" t="s">
        <v>1117</v>
      </c>
      <c r="I321" s="1" t="s">
        <v>71</v>
      </c>
      <c r="J321" s="2">
        <v>6</v>
      </c>
      <c r="K321" s="33" t="str">
        <f>'[2]208'!$F$7</f>
        <v>meio ambiente, desenvolvimento e sustentabilidade</v>
      </c>
      <c r="L321" s="103">
        <v>45839</v>
      </c>
      <c r="M321" s="147">
        <v>45962</v>
      </c>
      <c r="N321" s="2"/>
      <c r="O321" s="15"/>
      <c r="P321" s="1"/>
    </row>
    <row r="322" spans="1:16" ht="15.75" customHeight="1">
      <c r="A322" s="69" t="s">
        <v>149</v>
      </c>
      <c r="B322" s="69">
        <v>209</v>
      </c>
      <c r="C322" s="15" t="s">
        <v>913</v>
      </c>
      <c r="D322" s="1" t="s">
        <v>2018</v>
      </c>
      <c r="E322" s="1" t="s">
        <v>3254</v>
      </c>
      <c r="F322" s="1" t="s">
        <v>3254</v>
      </c>
      <c r="G322" s="1" t="s">
        <v>994</v>
      </c>
      <c r="H322" s="58" t="s">
        <v>1122</v>
      </c>
      <c r="I322" s="1" t="s">
        <v>72</v>
      </c>
      <c r="J322" s="2">
        <v>6</v>
      </c>
      <c r="K322" s="33" t="str">
        <f>'[2]209'!$D$7</f>
        <v>diversidade e inclusão educacional</v>
      </c>
      <c r="L322" s="103">
        <v>45839</v>
      </c>
      <c r="M322" s="147">
        <v>45992</v>
      </c>
      <c r="N322" s="2"/>
      <c r="O322" s="15"/>
      <c r="P322" s="1"/>
    </row>
    <row r="323" spans="1:16" ht="15.75" customHeight="1">
      <c r="A323" s="70"/>
      <c r="B323" s="70">
        <v>209</v>
      </c>
      <c r="C323" s="15" t="s">
        <v>4099</v>
      </c>
      <c r="D323" s="1" t="s">
        <v>3215</v>
      </c>
      <c r="E323" s="1" t="s">
        <v>3216</v>
      </c>
      <c r="F323" s="1" t="s">
        <v>3216</v>
      </c>
      <c r="G323" s="1" t="s">
        <v>1154</v>
      </c>
      <c r="H323" s="58" t="s">
        <v>1122</v>
      </c>
      <c r="I323" s="1" t="s">
        <v>72</v>
      </c>
      <c r="J323" s="2">
        <v>6</v>
      </c>
      <c r="K323" s="33" t="str">
        <f>'[2]209'!$F$7</f>
        <v>planejamento pedagógico e avaliação institucional</v>
      </c>
      <c r="L323" s="103">
        <v>45839</v>
      </c>
      <c r="M323" s="147">
        <v>45962</v>
      </c>
      <c r="N323" s="2"/>
      <c r="O323" s="15"/>
      <c r="P323" s="1"/>
    </row>
    <row r="324" spans="1:16" ht="15.75" customHeight="1">
      <c r="A324" s="69" t="s">
        <v>149</v>
      </c>
      <c r="B324" s="69">
        <v>210</v>
      </c>
      <c r="C324" s="15" t="s">
        <v>615</v>
      </c>
      <c r="D324" s="1" t="s">
        <v>615</v>
      </c>
      <c r="E324" s="1" t="s">
        <v>4348</v>
      </c>
      <c r="F324" s="1" t="s">
        <v>4348</v>
      </c>
      <c r="G324" s="1" t="s">
        <v>615</v>
      </c>
      <c r="H324" s="58" t="s">
        <v>1131</v>
      </c>
      <c r="I324" s="1" t="s">
        <v>73</v>
      </c>
      <c r="J324" s="2">
        <v>6</v>
      </c>
      <c r="K324" s="33" t="str">
        <f>'[2]210'!$D$7</f>
        <v>Morfologia do Português</v>
      </c>
      <c r="L324" s="103">
        <v>45839</v>
      </c>
      <c r="M324" s="147">
        <v>45992</v>
      </c>
      <c r="N324" s="2"/>
      <c r="O324" s="15"/>
      <c r="P324" s="1"/>
    </row>
    <row r="325" spans="1:16" ht="15.75" customHeight="1">
      <c r="A325" s="70"/>
      <c r="B325" s="70">
        <v>210</v>
      </c>
      <c r="C325" s="15" t="s">
        <v>1136</v>
      </c>
      <c r="D325" s="1" t="s">
        <v>2007</v>
      </c>
      <c r="E325" s="1" t="s">
        <v>2008</v>
      </c>
      <c r="F325" s="1" t="s">
        <v>2008</v>
      </c>
      <c r="G325" s="1" t="s">
        <v>2009</v>
      </c>
      <c r="H325" s="58" t="s">
        <v>1131</v>
      </c>
      <c r="I325" s="1" t="s">
        <v>73</v>
      </c>
      <c r="J325" s="2">
        <v>6</v>
      </c>
      <c r="K325" s="33" t="str">
        <f>'[2]210'!$F$7</f>
        <v>Currículos, programas e projetos pedagógicos</v>
      </c>
      <c r="L325" s="103">
        <v>45839</v>
      </c>
      <c r="M325" s="147">
        <v>45962</v>
      </c>
      <c r="N325" s="2"/>
      <c r="O325" s="15"/>
      <c r="P325" s="1"/>
    </row>
    <row r="326" spans="1:16" ht="15.75" customHeight="1">
      <c r="A326" s="69" t="s">
        <v>149</v>
      </c>
      <c r="B326" s="69">
        <v>211</v>
      </c>
      <c r="C326" s="15" t="s">
        <v>687</v>
      </c>
      <c r="D326" s="1" t="s">
        <v>548</v>
      </c>
      <c r="E326" s="1" t="s">
        <v>547</v>
      </c>
      <c r="F326" s="1" t="s">
        <v>547</v>
      </c>
      <c r="G326" s="1" t="s">
        <v>547</v>
      </c>
      <c r="H326" s="58" t="s">
        <v>1139</v>
      </c>
      <c r="I326" s="1" t="s">
        <v>74</v>
      </c>
      <c r="J326" s="2">
        <v>6</v>
      </c>
      <c r="K326" s="33" t="str">
        <f>'[2]211'!$D$7</f>
        <v>Fundamentos da Educação</v>
      </c>
      <c r="L326" s="103">
        <v>45839</v>
      </c>
      <c r="M326" s="147">
        <v>45992</v>
      </c>
      <c r="N326" s="2"/>
      <c r="O326" s="15"/>
      <c r="P326" s="1"/>
    </row>
    <row r="327" spans="1:16" ht="15.75" customHeight="1">
      <c r="A327" s="70"/>
      <c r="B327" s="70">
        <v>211</v>
      </c>
      <c r="C327" s="15" t="s">
        <v>996</v>
      </c>
      <c r="D327" s="1" t="s">
        <v>975</v>
      </c>
      <c r="E327" s="1" t="s">
        <v>975</v>
      </c>
      <c r="F327" s="1" t="s">
        <v>975</v>
      </c>
      <c r="G327" s="1" t="s">
        <v>1000</v>
      </c>
      <c r="H327" s="58" t="s">
        <v>1139</v>
      </c>
      <c r="I327" s="1" t="s">
        <v>74</v>
      </c>
      <c r="J327" s="2">
        <v>6</v>
      </c>
      <c r="K327" s="33" t="str">
        <f>'[2]211'!$F$7</f>
        <v>Organização e Legislação da Educação</v>
      </c>
      <c r="L327" s="103">
        <v>45839</v>
      </c>
      <c r="M327" s="147">
        <v>45962</v>
      </c>
      <c r="N327" s="2"/>
      <c r="O327" s="15"/>
      <c r="P327" s="1"/>
    </row>
    <row r="328" spans="1:16" ht="15.75" customHeight="1">
      <c r="A328" s="69" t="s">
        <v>149</v>
      </c>
      <c r="B328" s="69">
        <v>212</v>
      </c>
      <c r="C328" s="15" t="s">
        <v>345</v>
      </c>
      <c r="D328" s="1" t="s">
        <v>1921</v>
      </c>
      <c r="E328" s="1" t="s">
        <v>2067</v>
      </c>
      <c r="F328" s="1" t="s">
        <v>2067</v>
      </c>
      <c r="G328" s="1" t="s">
        <v>1921</v>
      </c>
      <c r="H328" s="58" t="s">
        <v>1140</v>
      </c>
      <c r="I328" s="1" t="s">
        <v>75</v>
      </c>
      <c r="J328" s="2">
        <v>6</v>
      </c>
      <c r="K328" s="33" t="str">
        <f>'[2]212'!$D$7</f>
        <v>Sintaxe do Português</v>
      </c>
      <c r="L328" s="103">
        <v>45839</v>
      </c>
      <c r="M328" s="147">
        <v>45992</v>
      </c>
      <c r="N328" s="2"/>
      <c r="O328" s="15"/>
      <c r="P328" s="1"/>
    </row>
    <row r="329" spans="1:16" ht="15.75" customHeight="1">
      <c r="A329" s="70"/>
      <c r="B329" s="70">
        <v>212</v>
      </c>
      <c r="C329" s="15" t="s">
        <v>2015</v>
      </c>
      <c r="D329" s="1" t="s">
        <v>1127</v>
      </c>
      <c r="E329" s="1" t="s">
        <v>4104</v>
      </c>
      <c r="F329" s="1" t="s">
        <v>4104</v>
      </c>
      <c r="G329" s="1" t="s">
        <v>1933</v>
      </c>
      <c r="H329" s="58" t="s">
        <v>1140</v>
      </c>
      <c r="I329" s="1" t="s">
        <v>75</v>
      </c>
      <c r="J329" s="2">
        <v>6</v>
      </c>
      <c r="K329" s="33" t="str">
        <f>'[2]212'!$F$7</f>
        <v>Prática Textual na Língua Portuguesa</v>
      </c>
      <c r="L329" s="103">
        <v>45839</v>
      </c>
      <c r="M329" s="147">
        <v>45962</v>
      </c>
      <c r="N329" s="2"/>
      <c r="O329" s="15"/>
      <c r="P329" s="1"/>
    </row>
    <row r="330" spans="1:16" ht="15.75" customHeight="1">
      <c r="A330" s="69" t="s">
        <v>149</v>
      </c>
      <c r="B330" s="69">
        <v>213</v>
      </c>
      <c r="C330" s="15" t="s">
        <v>4352</v>
      </c>
      <c r="D330" s="1" t="s">
        <v>885</v>
      </c>
      <c r="E330" s="1" t="s">
        <v>4353</v>
      </c>
      <c r="F330" s="1" t="s">
        <v>4353</v>
      </c>
      <c r="G330" s="1" t="s">
        <v>4354</v>
      </c>
      <c r="H330" s="58" t="s">
        <v>1142</v>
      </c>
      <c r="I330" s="1" t="s">
        <v>76</v>
      </c>
      <c r="J330" s="2">
        <v>6</v>
      </c>
      <c r="K330" s="33" t="str">
        <f>'[2]213'!$D$7</f>
        <v>Avaliação da Educação e da Aprendizagem</v>
      </c>
      <c r="L330" s="103">
        <v>45839</v>
      </c>
      <c r="M330" s="147">
        <v>45992</v>
      </c>
      <c r="N330" s="2"/>
      <c r="O330" s="15"/>
      <c r="P330" s="1"/>
    </row>
    <row r="331" spans="1:16" ht="15.75" customHeight="1">
      <c r="A331" s="70"/>
      <c r="B331" s="70">
        <v>213</v>
      </c>
      <c r="C331" s="15" t="s">
        <v>4106</v>
      </c>
      <c r="D331" s="1" t="s">
        <v>4107</v>
      </c>
      <c r="E331" s="1" t="s">
        <v>4108</v>
      </c>
      <c r="F331" s="1" t="s">
        <v>4108</v>
      </c>
      <c r="G331" s="1" t="s">
        <v>4108</v>
      </c>
      <c r="H331" s="58" t="s">
        <v>1142</v>
      </c>
      <c r="I331" s="1" t="s">
        <v>76</v>
      </c>
      <c r="J331" s="2">
        <v>6</v>
      </c>
      <c r="K331" s="33" t="str">
        <f>'[2]213'!$F$7</f>
        <v>Gestão da Educação Pública e Privada</v>
      </c>
      <c r="L331" s="103">
        <v>45839</v>
      </c>
      <c r="M331" s="147">
        <v>45962</v>
      </c>
      <c r="N331" s="2"/>
      <c r="O331" s="15"/>
      <c r="P331" s="1"/>
    </row>
    <row r="332" spans="1:16" ht="15.75" customHeight="1">
      <c r="A332" s="69" t="s">
        <v>149</v>
      </c>
      <c r="B332" s="69">
        <v>214</v>
      </c>
      <c r="C332" s="15" t="s">
        <v>2072</v>
      </c>
      <c r="D332" s="1" t="s">
        <v>2073</v>
      </c>
      <c r="E332" s="1" t="s">
        <v>2073</v>
      </c>
      <c r="F332" s="1" t="s">
        <v>2073</v>
      </c>
      <c r="G332" s="1" t="s">
        <v>2072</v>
      </c>
      <c r="H332" s="58" t="s">
        <v>1143</v>
      </c>
      <c r="I332" s="1" t="s">
        <v>77</v>
      </c>
      <c r="J332" s="2">
        <v>6</v>
      </c>
      <c r="K332" s="33" t="str">
        <f>'[2]214'!$D$7</f>
        <v>Educação e Tecnologias</v>
      </c>
      <c r="L332" s="103">
        <v>45839</v>
      </c>
      <c r="M332" s="147">
        <v>45992</v>
      </c>
      <c r="N332" s="2"/>
      <c r="O332" s="15"/>
      <c r="P332" s="1"/>
    </row>
    <row r="333" spans="1:16" ht="15.75" customHeight="1">
      <c r="A333" s="70"/>
      <c r="B333" s="70">
        <v>214</v>
      </c>
      <c r="C333" s="15" t="s">
        <v>1153</v>
      </c>
      <c r="D333" s="1" t="s">
        <v>4110</v>
      </c>
      <c r="E333" s="1" t="s">
        <v>4111</v>
      </c>
      <c r="F333" s="1" t="s">
        <v>4111</v>
      </c>
      <c r="G333" s="1" t="s">
        <v>4112</v>
      </c>
      <c r="H333" s="58" t="s">
        <v>1143</v>
      </c>
      <c r="I333" s="1" t="s">
        <v>77</v>
      </c>
      <c r="J333" s="2">
        <v>6</v>
      </c>
      <c r="K333" s="33" t="str">
        <f>'[2]214'!$F$7</f>
        <v>Educação Inclusiva: teoria e prática</v>
      </c>
      <c r="L333" s="103">
        <v>45839</v>
      </c>
      <c r="M333" s="147">
        <v>45962</v>
      </c>
      <c r="N333" s="2"/>
      <c r="O333" s="15"/>
      <c r="P333" s="1"/>
    </row>
    <row r="334" spans="1:16" ht="15.75" customHeight="1">
      <c r="A334" s="69" t="s">
        <v>132</v>
      </c>
      <c r="B334" s="69">
        <v>215</v>
      </c>
      <c r="C334" s="15" t="s">
        <v>1933</v>
      </c>
      <c r="D334" s="1" t="s">
        <v>1934</v>
      </c>
      <c r="E334" s="1" t="s">
        <v>1934</v>
      </c>
      <c r="F334" s="1" t="s">
        <v>1934</v>
      </c>
      <c r="G334" s="1" t="s">
        <v>4380</v>
      </c>
      <c r="H334" s="58" t="s">
        <v>1148</v>
      </c>
      <c r="I334" s="1" t="s">
        <v>78</v>
      </c>
      <c r="J334" s="2">
        <v>6</v>
      </c>
      <c r="K334" s="33" t="str">
        <f>'[2]215'!$D$7</f>
        <v>Gestão Ambiental</v>
      </c>
      <c r="L334" s="103">
        <v>45839</v>
      </c>
      <c r="M334" s="147">
        <v>45992</v>
      </c>
      <c r="N334" s="2"/>
      <c r="O334" s="15"/>
      <c r="P334" s="1"/>
    </row>
    <row r="335" spans="1:16" ht="15.75" customHeight="1">
      <c r="A335" s="70"/>
      <c r="B335" s="70">
        <v>215</v>
      </c>
      <c r="C335" s="15" t="s">
        <v>1711</v>
      </c>
      <c r="D335" s="1" t="s">
        <v>4114</v>
      </c>
      <c r="E335" s="1" t="s">
        <v>1712</v>
      </c>
      <c r="F335" s="1" t="s">
        <v>1712</v>
      </c>
      <c r="G335" s="1" t="s">
        <v>4115</v>
      </c>
      <c r="H335" s="58" t="s">
        <v>1148</v>
      </c>
      <c r="I335" s="1" t="s">
        <v>78</v>
      </c>
      <c r="J335" s="2">
        <v>6</v>
      </c>
      <c r="K335" s="33" t="str">
        <f>'[2]215'!$F$7</f>
        <v xml:space="preserve">Planejamento Ambiental </v>
      </c>
      <c r="L335" s="103">
        <v>45839</v>
      </c>
      <c r="M335" s="147">
        <v>45962</v>
      </c>
      <c r="N335" s="2"/>
      <c r="O335" s="15"/>
      <c r="P335" s="1"/>
    </row>
    <row r="336" spans="1:16" ht="15.75" customHeight="1">
      <c r="A336" s="69" t="s">
        <v>132</v>
      </c>
      <c r="B336" s="69">
        <v>216</v>
      </c>
      <c r="C336" s="15" t="s">
        <v>4150</v>
      </c>
      <c r="D336" s="1" t="s">
        <v>981</v>
      </c>
      <c r="E336" s="1" t="s">
        <v>4598</v>
      </c>
      <c r="F336" s="1" t="s">
        <v>4598</v>
      </c>
      <c r="G336" s="1" t="s">
        <v>4383</v>
      </c>
      <c r="H336" s="58" t="s">
        <v>1152</v>
      </c>
      <c r="I336" s="1" t="s">
        <v>79</v>
      </c>
      <c r="J336" s="2">
        <v>6</v>
      </c>
      <c r="K336" s="33" t="str">
        <f>'[2]216'!$D$7</f>
        <v>Sistemas de Informação Gerencial</v>
      </c>
      <c r="L336" s="103">
        <v>45839</v>
      </c>
      <c r="M336" s="147">
        <v>45992</v>
      </c>
      <c r="N336" s="2"/>
      <c r="O336" s="15"/>
      <c r="P336" s="1"/>
    </row>
    <row r="337" spans="1:16" ht="15.75" customHeight="1">
      <c r="A337" s="70"/>
      <c r="B337" s="70">
        <v>216</v>
      </c>
      <c r="C337" s="15" t="s">
        <v>3060</v>
      </c>
      <c r="D337" s="1" t="s">
        <v>4117</v>
      </c>
      <c r="E337" s="1" t="s">
        <v>3061</v>
      </c>
      <c r="F337" s="1" t="s">
        <v>3061</v>
      </c>
      <c r="G337" s="1" t="s">
        <v>3061</v>
      </c>
      <c r="H337" s="58" t="s">
        <v>1152</v>
      </c>
      <c r="I337" s="1" t="s">
        <v>79</v>
      </c>
      <c r="J337" s="2">
        <v>6</v>
      </c>
      <c r="K337" s="33" t="str">
        <f>'[2]216'!$F$7</f>
        <v>Logística Empresarial</v>
      </c>
      <c r="L337" s="103">
        <v>45839</v>
      </c>
      <c r="M337" s="147">
        <v>45962</v>
      </c>
      <c r="N337" s="2"/>
      <c r="O337" s="15"/>
      <c r="P337" s="1"/>
    </row>
    <row r="338" spans="1:16" ht="15.75" customHeight="1">
      <c r="A338" s="69" t="s">
        <v>132</v>
      </c>
      <c r="B338" s="69">
        <v>217</v>
      </c>
      <c r="C338" s="15" t="s">
        <v>4344</v>
      </c>
      <c r="D338" s="1" t="s">
        <v>4047</v>
      </c>
      <c r="E338" s="1" t="s">
        <v>4345</v>
      </c>
      <c r="F338" s="1" t="s">
        <v>4345</v>
      </c>
      <c r="G338" s="1" t="s">
        <v>4346</v>
      </c>
      <c r="H338" s="58" t="s">
        <v>1156</v>
      </c>
      <c r="I338" s="1" t="s">
        <v>80</v>
      </c>
      <c r="J338" s="2">
        <v>6</v>
      </c>
      <c r="K338" s="33" t="str">
        <f>'[2]217'!$D$7</f>
        <v>Direito Tributário</v>
      </c>
      <c r="L338" s="103">
        <v>45839</v>
      </c>
      <c r="M338" s="147">
        <v>45992</v>
      </c>
      <c r="N338" s="2"/>
      <c r="O338" s="15"/>
      <c r="P338" s="1"/>
    </row>
    <row r="339" spans="1:16" ht="15.75" customHeight="1">
      <c r="A339" s="70"/>
      <c r="B339" s="70">
        <v>217</v>
      </c>
      <c r="C339" s="15" t="s">
        <v>306</v>
      </c>
      <c r="D339" s="1" t="s">
        <v>3432</v>
      </c>
      <c r="E339" s="1" t="s">
        <v>463</v>
      </c>
      <c r="F339" s="1" t="s">
        <v>463</v>
      </c>
      <c r="G339" s="1" t="s">
        <v>463</v>
      </c>
      <c r="H339" s="58" t="s">
        <v>1156</v>
      </c>
      <c r="I339" s="1" t="s">
        <v>80</v>
      </c>
      <c r="J339" s="2">
        <v>6</v>
      </c>
      <c r="K339" s="33" t="str">
        <f>'[2]217'!$F$7</f>
        <v>Contabilidade Tributária</v>
      </c>
      <c r="L339" s="103">
        <v>45839</v>
      </c>
      <c r="M339" s="147">
        <v>45962</v>
      </c>
      <c r="N339" s="2"/>
      <c r="O339" s="15"/>
      <c r="P339" s="1"/>
    </row>
    <row r="340" spans="1:16" ht="15.75" customHeight="1">
      <c r="A340" s="69" t="s">
        <v>132</v>
      </c>
      <c r="B340" s="69">
        <v>218</v>
      </c>
      <c r="C340" s="15" t="s">
        <v>4332</v>
      </c>
      <c r="D340" s="1" t="s">
        <v>4333</v>
      </c>
      <c r="E340" s="1" t="s">
        <v>4333</v>
      </c>
      <c r="F340" s="1" t="s">
        <v>4333</v>
      </c>
      <c r="G340" s="1" t="s">
        <v>4333</v>
      </c>
      <c r="H340" s="58" t="s">
        <v>1162</v>
      </c>
      <c r="I340" s="1" t="s">
        <v>81</v>
      </c>
      <c r="J340" s="2">
        <v>6</v>
      </c>
      <c r="K340" s="33" t="str">
        <f>'[2]218'!$D$7</f>
        <v>Segurança do Trabalho e Saúde Ocupacional</v>
      </c>
      <c r="L340" s="103">
        <v>45839</v>
      </c>
      <c r="M340" s="147">
        <v>45992</v>
      </c>
      <c r="N340" s="2"/>
      <c r="O340" s="15"/>
      <c r="P340" s="1"/>
    </row>
    <row r="341" spans="1:16" ht="15.75" customHeight="1">
      <c r="A341" s="70"/>
      <c r="B341" s="70">
        <v>218</v>
      </c>
      <c r="C341" s="15" t="s">
        <v>3037</v>
      </c>
      <c r="D341" s="1" t="s">
        <v>3037</v>
      </c>
      <c r="E341" s="1" t="s">
        <v>3036</v>
      </c>
      <c r="F341" s="1" t="s">
        <v>3036</v>
      </c>
      <c r="G341" s="1" t="s">
        <v>3036</v>
      </c>
      <c r="H341" s="58" t="s">
        <v>1162</v>
      </c>
      <c r="I341" s="1" t="s">
        <v>81</v>
      </c>
      <c r="J341" s="2">
        <v>6</v>
      </c>
      <c r="K341" s="33" t="str">
        <f>'[2]218'!$F$7</f>
        <v>Direito Coletivo do Trabalho</v>
      </c>
      <c r="L341" s="103">
        <v>45839</v>
      </c>
      <c r="M341" s="147">
        <v>45962</v>
      </c>
      <c r="N341" s="2"/>
      <c r="O341" s="15"/>
      <c r="P341" s="1"/>
    </row>
    <row r="342" spans="1:16" ht="15.75" customHeight="1">
      <c r="A342" s="69" t="s">
        <v>113</v>
      </c>
      <c r="B342" s="69">
        <v>219</v>
      </c>
      <c r="C342" s="15" t="s">
        <v>1107</v>
      </c>
      <c r="D342" s="1" t="s">
        <v>1108</v>
      </c>
      <c r="E342" s="1" t="s">
        <v>1108</v>
      </c>
      <c r="F342" s="1" t="s">
        <v>1108</v>
      </c>
      <c r="G342" s="1" t="s">
        <v>1108</v>
      </c>
      <c r="H342" s="58" t="s">
        <v>1166</v>
      </c>
      <c r="I342" s="1" t="s">
        <v>82</v>
      </c>
      <c r="J342" s="2">
        <v>6</v>
      </c>
      <c r="K342" s="33" t="str">
        <f>'[2]219'!$D$7</f>
        <v>Noções de Direito</v>
      </c>
      <c r="L342" s="103">
        <v>45839</v>
      </c>
      <c r="M342" s="147">
        <v>45992</v>
      </c>
      <c r="N342" s="2"/>
      <c r="O342" s="15"/>
      <c r="P342" s="1"/>
    </row>
    <row r="343" spans="1:16" ht="15.75" customHeight="1">
      <c r="A343" s="70"/>
      <c r="B343" s="70">
        <v>219</v>
      </c>
      <c r="C343" s="15" t="s">
        <v>294</v>
      </c>
      <c r="D343" s="1" t="s">
        <v>295</v>
      </c>
      <c r="E343" s="1" t="s">
        <v>295</v>
      </c>
      <c r="F343" s="1" t="s">
        <v>295</v>
      </c>
      <c r="G343" s="1" t="s">
        <v>295</v>
      </c>
      <c r="H343" s="58" t="s">
        <v>1166</v>
      </c>
      <c r="I343" s="1" t="s">
        <v>82</v>
      </c>
      <c r="J343" s="2">
        <v>6</v>
      </c>
      <c r="K343" s="33" t="str">
        <f>'[2]219'!$F$7</f>
        <v>Gestão de informações no setor público</v>
      </c>
      <c r="L343" s="103">
        <v>45839</v>
      </c>
      <c r="M343" s="147">
        <v>45962</v>
      </c>
      <c r="N343" s="2"/>
      <c r="O343" s="15"/>
      <c r="P343" s="1"/>
    </row>
    <row r="344" spans="1:16" ht="15.75" customHeight="1">
      <c r="A344" s="3" t="s">
        <v>164</v>
      </c>
      <c r="B344" s="420">
        <v>220</v>
      </c>
      <c r="C344" s="11" t="s">
        <v>381</v>
      </c>
      <c r="D344" s="12" t="s">
        <v>383</v>
      </c>
      <c r="E344" s="1" t="s">
        <v>383</v>
      </c>
      <c r="F344" s="1" t="s">
        <v>383</v>
      </c>
      <c r="G344" s="48" t="s">
        <v>383</v>
      </c>
      <c r="H344" s="58" t="s">
        <v>1169</v>
      </c>
      <c r="I344" s="1" t="s">
        <v>83</v>
      </c>
      <c r="J344" s="2">
        <v>6</v>
      </c>
      <c r="K344" s="5" t="str">
        <f>'[2]220'!$D$7</f>
        <v>Aprendizagem profunda</v>
      </c>
      <c r="L344" s="103">
        <v>45839</v>
      </c>
      <c r="M344" s="147">
        <v>45992</v>
      </c>
      <c r="N344" s="2"/>
      <c r="O344" s="15"/>
      <c r="P344" s="1"/>
    </row>
    <row r="345" spans="1:16" ht="15.75" customHeight="1">
      <c r="A345" s="2" t="s">
        <v>164</v>
      </c>
      <c r="B345" s="421"/>
      <c r="C345" s="1" t="s">
        <v>1643</v>
      </c>
      <c r="D345" s="1" t="s">
        <v>680</v>
      </c>
      <c r="E345" s="1" t="s">
        <v>680</v>
      </c>
      <c r="F345" s="1" t="s">
        <v>680</v>
      </c>
      <c r="G345" s="48" t="s">
        <v>680</v>
      </c>
      <c r="H345" s="58" t="s">
        <v>1169</v>
      </c>
      <c r="I345" s="1" t="s">
        <v>83</v>
      </c>
      <c r="J345" s="2">
        <v>6</v>
      </c>
      <c r="K345" s="5" t="str">
        <f>'[2]220'!$F$7</f>
        <v>GERENCIAMENTO DE PROJETOS</v>
      </c>
      <c r="L345" s="103">
        <v>45839</v>
      </c>
      <c r="M345" s="147">
        <v>45962</v>
      </c>
      <c r="N345" s="2"/>
      <c r="O345" s="1"/>
      <c r="P345" s="1"/>
    </row>
    <row r="346" spans="1:16" ht="15.75" customHeight="1">
      <c r="A346" s="4" t="s">
        <v>164</v>
      </c>
      <c r="B346" s="420">
        <v>221</v>
      </c>
      <c r="C346" s="13" t="s">
        <v>4384</v>
      </c>
      <c r="D346" s="14" t="s">
        <v>1833</v>
      </c>
      <c r="E346" s="1" t="s">
        <v>3944</v>
      </c>
      <c r="F346" s="1" t="s">
        <v>3944</v>
      </c>
      <c r="G346" s="48" t="s">
        <v>3944</v>
      </c>
      <c r="H346" s="58" t="s">
        <v>1172</v>
      </c>
      <c r="I346" s="1" t="s">
        <v>84</v>
      </c>
      <c r="J346" s="2">
        <v>6</v>
      </c>
      <c r="K346" s="5" t="str">
        <f>'[2]221'!$D$7</f>
        <v>Informática e sistemas computacionais</v>
      </c>
      <c r="L346" s="103">
        <v>45839</v>
      </c>
      <c r="M346" s="147">
        <v>45992</v>
      </c>
      <c r="N346" s="2"/>
      <c r="O346" s="1"/>
      <c r="P346" s="1"/>
    </row>
    <row r="347" spans="1:16" ht="15.75" customHeight="1">
      <c r="A347" s="2" t="s">
        <v>164</v>
      </c>
      <c r="B347" s="421"/>
      <c r="C347" s="1" t="s">
        <v>1643</v>
      </c>
      <c r="D347" s="10" t="s">
        <v>680</v>
      </c>
      <c r="E347" s="1" t="s">
        <v>680</v>
      </c>
      <c r="F347" s="1" t="s">
        <v>680</v>
      </c>
      <c r="G347" s="48" t="s">
        <v>680</v>
      </c>
      <c r="H347" s="58" t="s">
        <v>1172</v>
      </c>
      <c r="I347" s="1" t="s">
        <v>84</v>
      </c>
      <c r="J347" s="2">
        <v>6</v>
      </c>
      <c r="K347" s="5" t="str">
        <f>'[2]221'!$F$7</f>
        <v>GERENCIAMENTO DE PROJETOS</v>
      </c>
      <c r="L347" s="103">
        <v>45839</v>
      </c>
      <c r="M347" s="147">
        <v>45962</v>
      </c>
      <c r="N347" s="2"/>
      <c r="O347" s="1"/>
      <c r="P347" s="1"/>
    </row>
    <row r="348" spans="1:16" ht="15.75" customHeight="1">
      <c r="A348" s="2" t="s">
        <v>164</v>
      </c>
      <c r="B348" s="420">
        <v>222</v>
      </c>
      <c r="C348" s="1" t="s">
        <v>4386</v>
      </c>
      <c r="D348" s="10" t="s">
        <v>4386</v>
      </c>
      <c r="E348" s="1" t="s">
        <v>4386</v>
      </c>
      <c r="F348" s="1" t="s">
        <v>4386</v>
      </c>
      <c r="G348" s="48" t="s">
        <v>4386</v>
      </c>
      <c r="H348" s="58" t="s">
        <v>1173</v>
      </c>
      <c r="I348" s="1" t="s">
        <v>85</v>
      </c>
      <c r="J348" s="2">
        <v>6</v>
      </c>
      <c r="K348" s="5" t="str">
        <f>'[2]222'!$D$7</f>
        <v>Gestão da experiência (DISCIPLINA SENDO PRODUZIDA)</v>
      </c>
      <c r="L348" s="103">
        <v>45839</v>
      </c>
      <c r="M348" s="147">
        <v>45992</v>
      </c>
      <c r="N348" s="2"/>
      <c r="O348" s="15"/>
      <c r="P348" s="1"/>
    </row>
    <row r="349" spans="1:16" ht="15.75" customHeight="1">
      <c r="A349" s="2" t="s">
        <v>164</v>
      </c>
      <c r="B349" s="421"/>
      <c r="C349" s="1" t="s">
        <v>3454</v>
      </c>
      <c r="D349" s="10" t="s">
        <v>4119</v>
      </c>
      <c r="E349" s="1" t="s">
        <v>3455</v>
      </c>
      <c r="F349" s="1" t="s">
        <v>3455</v>
      </c>
      <c r="G349" s="48" t="s">
        <v>3455</v>
      </c>
      <c r="H349" s="58" t="s">
        <v>1173</v>
      </c>
      <c r="I349" s="1" t="s">
        <v>85</v>
      </c>
      <c r="J349" s="2">
        <v>6</v>
      </c>
      <c r="K349" s="5" t="str">
        <f>'[2]222'!$F$7</f>
        <v>LEAN UX</v>
      </c>
      <c r="L349" s="103">
        <v>45839</v>
      </c>
      <c r="M349" s="147">
        <v>45962</v>
      </c>
      <c r="N349" s="2"/>
      <c r="O349" s="1"/>
      <c r="P349" s="1"/>
    </row>
    <row r="350" spans="1:16" ht="15.75" customHeight="1">
      <c r="A350" s="2" t="s">
        <v>164</v>
      </c>
      <c r="B350" s="420">
        <v>223</v>
      </c>
      <c r="C350" s="1" t="s">
        <v>1457</v>
      </c>
      <c r="D350" s="10" t="s">
        <v>1457</v>
      </c>
      <c r="E350" s="1" t="s">
        <v>1457</v>
      </c>
      <c r="F350" s="1" t="s">
        <v>1457</v>
      </c>
      <c r="G350" s="48" t="s">
        <v>1457</v>
      </c>
      <c r="H350" s="58" t="s">
        <v>1176</v>
      </c>
      <c r="I350" s="1" t="s">
        <v>86</v>
      </c>
      <c r="J350" s="2">
        <v>6</v>
      </c>
      <c r="K350" s="5" t="str">
        <f>'[2]223'!$D$7</f>
        <v>Segurança da informação</v>
      </c>
      <c r="L350" s="103">
        <v>45839</v>
      </c>
      <c r="M350" s="147">
        <v>45992</v>
      </c>
      <c r="N350" s="2"/>
      <c r="O350" s="15"/>
      <c r="P350" s="1"/>
    </row>
    <row r="351" spans="1:16" ht="15.75" customHeight="1">
      <c r="A351" s="2" t="s">
        <v>164</v>
      </c>
      <c r="B351" s="421"/>
      <c r="C351" s="1" t="s">
        <v>1680</v>
      </c>
      <c r="D351" s="10" t="s">
        <v>1680</v>
      </c>
      <c r="E351" s="1" t="s">
        <v>1680</v>
      </c>
      <c r="F351" s="1" t="s">
        <v>1680</v>
      </c>
      <c r="G351" s="48" t="s">
        <v>1680</v>
      </c>
      <c r="H351" s="58" t="s">
        <v>1176</v>
      </c>
      <c r="I351" s="1" t="s">
        <v>86</v>
      </c>
      <c r="J351" s="2">
        <v>6</v>
      </c>
      <c r="K351" s="5" t="str">
        <f>'[2]223'!$F$7</f>
        <v>SISTEMAS DE DETECÇÃO E PREVENÇÃO DE INTRUSÃO</v>
      </c>
      <c r="L351" s="103">
        <v>45839</v>
      </c>
      <c r="M351" s="147">
        <v>45962</v>
      </c>
      <c r="N351" s="2"/>
      <c r="O351" s="1"/>
      <c r="P351" s="1"/>
    </row>
    <row r="352" spans="1:16" ht="15.75" customHeight="1">
      <c r="A352" s="2" t="s">
        <v>164</v>
      </c>
      <c r="B352" s="420">
        <v>224</v>
      </c>
      <c r="C352" s="1" t="s">
        <v>3088</v>
      </c>
      <c r="D352" s="10" t="s">
        <v>296</v>
      </c>
      <c r="E352" s="1" t="s">
        <v>3088</v>
      </c>
      <c r="F352" s="1" t="s">
        <v>3088</v>
      </c>
      <c r="G352" s="48" t="s">
        <v>3088</v>
      </c>
      <c r="H352" s="58" t="s">
        <v>1177</v>
      </c>
      <c r="I352" s="1" t="s">
        <v>87</v>
      </c>
      <c r="J352" s="2">
        <v>6</v>
      </c>
      <c r="K352" s="5" t="str">
        <f>'[2]224'!$D$7</f>
        <v>Arquitetura de rede(DISCIPLINA SENDO PRODUZIDA)</v>
      </c>
      <c r="L352" s="103">
        <v>45839</v>
      </c>
      <c r="M352" s="147">
        <v>45992</v>
      </c>
      <c r="N352" s="2"/>
      <c r="O352" s="15"/>
      <c r="P352" s="1"/>
    </row>
    <row r="353" spans="1:16" ht="15.75" customHeight="1">
      <c r="A353" s="2" t="s">
        <v>164</v>
      </c>
      <c r="B353" s="421"/>
      <c r="C353" s="1" t="s">
        <v>1171</v>
      </c>
      <c r="D353" s="10" t="s">
        <v>1171</v>
      </c>
      <c r="E353" s="1" t="s">
        <v>1171</v>
      </c>
      <c r="F353" s="1" t="s">
        <v>1171</v>
      </c>
      <c r="G353" s="48" t="s">
        <v>1171</v>
      </c>
      <c r="H353" s="58" t="s">
        <v>1177</v>
      </c>
      <c r="I353" s="1" t="s">
        <v>87</v>
      </c>
      <c r="J353" s="2">
        <v>6</v>
      </c>
      <c r="K353" s="5" t="str">
        <f>'[2]224'!$F$7</f>
        <v>MACHINE LEARNING</v>
      </c>
      <c r="L353" s="103">
        <v>45839</v>
      </c>
      <c r="M353" s="147">
        <v>45962</v>
      </c>
      <c r="N353" s="2"/>
      <c r="O353" s="1"/>
      <c r="P353" s="1"/>
    </row>
    <row r="354" spans="1:16" ht="15.75" customHeight="1">
      <c r="A354" s="2" t="s">
        <v>164</v>
      </c>
      <c r="B354" s="420">
        <v>225</v>
      </c>
      <c r="C354" s="1" t="s">
        <v>2117</v>
      </c>
      <c r="D354" s="10" t="s">
        <v>2118</v>
      </c>
      <c r="E354" s="1" t="s">
        <v>2117</v>
      </c>
      <c r="F354" s="1" t="s">
        <v>2117</v>
      </c>
      <c r="G354" s="48" t="s">
        <v>2117</v>
      </c>
      <c r="H354" s="58" t="s">
        <v>1179</v>
      </c>
      <c r="I354" s="1" t="s">
        <v>88</v>
      </c>
      <c r="J354" s="2">
        <v>6</v>
      </c>
      <c r="K354" s="5" t="str">
        <f>'[2]225'!$D$7</f>
        <v>privacidade e proteção de dados</v>
      </c>
      <c r="L354" s="103">
        <v>45839</v>
      </c>
      <c r="M354" s="147">
        <v>45992</v>
      </c>
      <c r="N354" s="2"/>
      <c r="O354" s="15"/>
      <c r="P354" s="1"/>
    </row>
    <row r="355" spans="1:16" ht="15.75" customHeight="1">
      <c r="A355" s="2" t="s">
        <v>164</v>
      </c>
      <c r="B355" s="421"/>
      <c r="C355" s="1" t="s">
        <v>1749</v>
      </c>
      <c r="D355" s="10" t="s">
        <v>1750</v>
      </c>
      <c r="E355" s="1" t="s">
        <v>1577</v>
      </c>
      <c r="F355" s="1" t="s">
        <v>1577</v>
      </c>
      <c r="G355" s="49" t="s">
        <v>1577</v>
      </c>
      <c r="H355" s="58" t="s">
        <v>1179</v>
      </c>
      <c r="I355" s="1" t="s">
        <v>88</v>
      </c>
      <c r="J355" s="2">
        <v>6</v>
      </c>
      <c r="K355" s="5" t="str">
        <f>'[2]225'!$F$7</f>
        <v>TRANSFORMAÇÃO DIGITAL</v>
      </c>
      <c r="L355" s="103">
        <v>45839</v>
      </c>
      <c r="M355" s="147">
        <v>45962</v>
      </c>
      <c r="N355" s="2"/>
      <c r="O355" s="15"/>
      <c r="P355" s="1"/>
    </row>
    <row r="356" spans="1:16" ht="15.75" customHeight="1">
      <c r="A356" s="2" t="s">
        <v>164</v>
      </c>
      <c r="B356" s="420">
        <v>226</v>
      </c>
      <c r="C356" s="1" t="s">
        <v>4389</v>
      </c>
      <c r="D356" s="10" t="s">
        <v>4389</v>
      </c>
      <c r="E356" s="1" t="s">
        <v>4389</v>
      </c>
      <c r="F356" s="1" t="s">
        <v>4389</v>
      </c>
      <c r="G356" s="49" t="s">
        <v>4389</v>
      </c>
      <c r="H356" s="58" t="s">
        <v>1183</v>
      </c>
      <c r="I356" s="1" t="s">
        <v>89</v>
      </c>
      <c r="J356" s="2">
        <v>6</v>
      </c>
      <c r="K356" s="5" t="str">
        <f>'[2]226'!$D$7</f>
        <v>BIG DATA MARKETING</v>
      </c>
      <c r="L356" s="103">
        <v>45839</v>
      </c>
      <c r="M356" s="147">
        <v>45992</v>
      </c>
      <c r="N356" s="2"/>
      <c r="O356" s="15"/>
      <c r="P356" s="1"/>
    </row>
    <row r="357" spans="1:16" ht="15.75" customHeight="1">
      <c r="A357" s="2" t="s">
        <v>164</v>
      </c>
      <c r="B357" s="421"/>
      <c r="C357" s="1" t="s">
        <v>1743</v>
      </c>
      <c r="D357" s="10" t="s">
        <v>1514</v>
      </c>
      <c r="E357" s="1" t="s">
        <v>1514</v>
      </c>
      <c r="F357" s="1" t="s">
        <v>1514</v>
      </c>
      <c r="G357" s="50" t="s">
        <v>1514</v>
      </c>
      <c r="H357" s="58" t="s">
        <v>1183</v>
      </c>
      <c r="I357" s="1" t="s">
        <v>89</v>
      </c>
      <c r="J357" s="2">
        <v>6</v>
      </c>
      <c r="K357" s="5" t="str">
        <f>'[2]226'!$F$7</f>
        <v xml:space="preserve">GAMIFICAÇÃO </v>
      </c>
      <c r="L357" s="103">
        <v>45839</v>
      </c>
      <c r="M357" s="147">
        <v>45962</v>
      </c>
      <c r="N357" s="2"/>
      <c r="O357" s="1"/>
      <c r="P357" s="1"/>
    </row>
    <row r="358" spans="1:16" ht="15.75" customHeight="1">
      <c r="A358" s="2" t="s">
        <v>164</v>
      </c>
      <c r="B358" s="420">
        <v>227</v>
      </c>
      <c r="C358" s="1" t="s">
        <v>2115</v>
      </c>
      <c r="D358" s="10" t="s">
        <v>2116</v>
      </c>
      <c r="E358" s="1" t="s">
        <v>2115</v>
      </c>
      <c r="F358" s="1" t="s">
        <v>2115</v>
      </c>
      <c r="G358" s="48" t="s">
        <v>2115</v>
      </c>
      <c r="H358" s="58" t="s">
        <v>1185</v>
      </c>
      <c r="I358" s="1" t="s">
        <v>90</v>
      </c>
      <c r="J358" s="2">
        <v>6</v>
      </c>
      <c r="K358" s="5" t="str">
        <f>'[2]227'!$D$7</f>
        <v>Planejamento e design de testes</v>
      </c>
      <c r="L358" s="103">
        <v>45839</v>
      </c>
      <c r="M358" s="147">
        <v>45992</v>
      </c>
      <c r="N358" s="2"/>
      <c r="O358" s="15"/>
      <c r="P358" s="1"/>
    </row>
    <row r="359" spans="1:16" ht="15.75" customHeight="1">
      <c r="A359" s="2" t="s">
        <v>164</v>
      </c>
      <c r="B359" s="421"/>
      <c r="C359" s="1" t="s">
        <v>3454</v>
      </c>
      <c r="D359" s="10" t="s">
        <v>3455</v>
      </c>
      <c r="E359" s="1" t="s">
        <v>3455</v>
      </c>
      <c r="F359" s="1" t="s">
        <v>3455</v>
      </c>
      <c r="G359" s="51" t="s">
        <v>3455</v>
      </c>
      <c r="H359" s="58" t="s">
        <v>1185</v>
      </c>
      <c r="I359" s="1" t="s">
        <v>90</v>
      </c>
      <c r="J359" s="2">
        <v>6</v>
      </c>
      <c r="K359" s="5" t="str">
        <f>'[2]227'!$F$7</f>
        <v>LEAN UX</v>
      </c>
      <c r="L359" s="103">
        <v>45839</v>
      </c>
      <c r="M359" s="147">
        <v>45962</v>
      </c>
      <c r="N359" s="2"/>
      <c r="O359" s="15"/>
      <c r="P359" s="1"/>
    </row>
    <row r="360" spans="1:16" ht="15.75" customHeight="1">
      <c r="A360" s="64" t="s">
        <v>113</v>
      </c>
      <c r="B360" s="2">
        <v>228</v>
      </c>
      <c r="C360" s="1" t="s">
        <v>1769</v>
      </c>
      <c r="D360" s="10" t="s">
        <v>1770</v>
      </c>
      <c r="E360" s="1" t="s">
        <v>1769</v>
      </c>
      <c r="F360" s="1" t="s">
        <v>1769</v>
      </c>
      <c r="G360" s="1" t="s">
        <v>1769</v>
      </c>
      <c r="H360" s="58" t="s">
        <v>1188</v>
      </c>
      <c r="I360" s="1" t="s">
        <v>91</v>
      </c>
      <c r="J360" s="2">
        <v>12</v>
      </c>
      <c r="K360" s="66" t="str">
        <f>'[2]228'!$D$7</f>
        <v>GESTÃO SOCIAL E DIREITOS HUMANOS</v>
      </c>
      <c r="L360" s="103">
        <v>45689</v>
      </c>
      <c r="M360" s="103">
        <v>45992</v>
      </c>
      <c r="N360" s="2"/>
      <c r="O360" s="1"/>
      <c r="P360" s="58"/>
    </row>
    <row r="361" spans="1:16" ht="15.75" customHeight="1">
      <c r="A361" s="64" t="s">
        <v>113</v>
      </c>
      <c r="B361" s="420">
        <v>229</v>
      </c>
      <c r="C361" s="1" t="s">
        <v>1769</v>
      </c>
      <c r="D361" s="10" t="s">
        <v>1770</v>
      </c>
      <c r="E361" s="1" t="s">
        <v>1769</v>
      </c>
      <c r="F361" s="1" t="s">
        <v>1769</v>
      </c>
      <c r="G361" s="1" t="s">
        <v>1769</v>
      </c>
      <c r="H361" s="58" t="s">
        <v>1189</v>
      </c>
      <c r="I361" s="1" t="s">
        <v>92</v>
      </c>
      <c r="J361" s="2">
        <v>6</v>
      </c>
      <c r="K361" s="66" t="str">
        <f>'[2]229'!$D$7</f>
        <v>GESTÃO SOCIAL E DIREITOS HUMANOS</v>
      </c>
      <c r="L361" s="103">
        <v>45839</v>
      </c>
      <c r="M361" s="147">
        <v>45992</v>
      </c>
      <c r="N361" s="2"/>
      <c r="O361" s="1"/>
      <c r="P361" s="58"/>
    </row>
    <row r="362" spans="1:16" ht="15.75" customHeight="1">
      <c r="A362" s="109" t="s">
        <v>113</v>
      </c>
      <c r="B362" s="424"/>
      <c r="C362" s="11" t="s">
        <v>4124</v>
      </c>
      <c r="D362" s="12" t="s">
        <v>4125</v>
      </c>
      <c r="E362" s="11" t="s">
        <v>4124</v>
      </c>
      <c r="F362" s="11" t="s">
        <v>4124</v>
      </c>
      <c r="G362" s="11" t="s">
        <v>4124</v>
      </c>
      <c r="H362" s="111" t="s">
        <v>1189</v>
      </c>
      <c r="I362" s="11" t="s">
        <v>92</v>
      </c>
      <c r="J362" s="3">
        <v>6</v>
      </c>
      <c r="K362" s="158" t="str">
        <f>'[2]229'!$F$7</f>
        <v>CRIMINOLOGIA E ABORDAGEM SÓCIOPSICOLÓGICA DA VIOLÊNCIA E DO CRIME</v>
      </c>
      <c r="L362" s="157">
        <v>45839</v>
      </c>
      <c r="M362" s="178">
        <v>45962</v>
      </c>
      <c r="N362" s="3"/>
      <c r="O362" s="11"/>
      <c r="P362" s="111"/>
    </row>
    <row r="363" spans="1:16" ht="15.75" customHeight="1">
      <c r="A363" s="303" t="s">
        <v>1204</v>
      </c>
      <c r="B363" s="303" t="s">
        <v>1631</v>
      </c>
      <c r="C363" s="303" t="s">
        <v>95</v>
      </c>
      <c r="D363" s="303" t="s">
        <v>96</v>
      </c>
      <c r="E363" s="303" t="s">
        <v>1326</v>
      </c>
      <c r="F363" s="303" t="s">
        <v>1327</v>
      </c>
      <c r="G363" s="303" t="s">
        <v>100</v>
      </c>
      <c r="H363" s="303" t="s">
        <v>4478</v>
      </c>
      <c r="I363" s="303" t="s">
        <v>1193</v>
      </c>
      <c r="J363" s="303" t="s">
        <v>2</v>
      </c>
      <c r="K363" s="303" t="s">
        <v>1230</v>
      </c>
      <c r="L363" s="611" t="s">
        <v>1810</v>
      </c>
      <c r="M363" s="612"/>
      <c r="N363" s="326" t="s">
        <v>1330</v>
      </c>
      <c r="O363" s="326" t="s">
        <v>3285</v>
      </c>
      <c r="P363" s="328"/>
    </row>
    <row r="364" spans="1:16" ht="15.75" customHeight="1">
      <c r="A364" s="2" t="s">
        <v>164</v>
      </c>
      <c r="B364" s="2">
        <v>230</v>
      </c>
      <c r="C364" s="2" t="s">
        <v>383</v>
      </c>
      <c r="D364" s="10" t="s">
        <v>382</v>
      </c>
      <c r="E364" s="2" t="s">
        <v>383</v>
      </c>
      <c r="F364" s="2" t="s">
        <v>383</v>
      </c>
      <c r="G364" s="2" t="s">
        <v>383</v>
      </c>
      <c r="H364" s="376" t="s">
        <v>1260</v>
      </c>
      <c r="I364" s="1" t="s">
        <v>1261</v>
      </c>
      <c r="J364" s="2">
        <v>6</v>
      </c>
      <c r="K364" s="1" t="str">
        <f>'[2]230'!$D$17</f>
        <v>TRANSFORMAÇÃO DIGITAL</v>
      </c>
      <c r="L364" s="176"/>
      <c r="M364" s="176"/>
      <c r="N364" s="2"/>
      <c r="O364" s="20"/>
      <c r="P364" s="1"/>
    </row>
    <row r="365" spans="1:16" ht="15.75" customHeight="1">
      <c r="A365" s="2" t="s">
        <v>164</v>
      </c>
      <c r="B365" s="2">
        <v>230</v>
      </c>
      <c r="C365" s="2" t="s">
        <v>1171</v>
      </c>
      <c r="D365" s="10" t="s">
        <v>1171</v>
      </c>
      <c r="E365" s="2" t="s">
        <v>1171</v>
      </c>
      <c r="F365" s="2" t="s">
        <v>1171</v>
      </c>
      <c r="G365" s="2" t="s">
        <v>1171</v>
      </c>
      <c r="H365" s="376" t="s">
        <v>1260</v>
      </c>
      <c r="I365" s="1" t="s">
        <v>1261</v>
      </c>
      <c r="J365" s="2">
        <v>6</v>
      </c>
      <c r="K365" s="1" t="str">
        <f>'[2]230'!$F$17</f>
        <v>SEGURANÇA CIBERNÉTICA EM IA</v>
      </c>
      <c r="L365" s="176"/>
      <c r="M365" s="176"/>
      <c r="N365" s="2"/>
      <c r="O365" s="20"/>
      <c r="P365" s="1"/>
    </row>
    <row r="366" spans="1:16" ht="15.75" customHeight="1">
      <c r="A366" s="2" t="s">
        <v>132</v>
      </c>
      <c r="B366" s="2"/>
      <c r="C366" s="2" t="s">
        <v>1387</v>
      </c>
      <c r="D366" s="10" t="s">
        <v>1388</v>
      </c>
      <c r="E366" s="2" t="s">
        <v>1388</v>
      </c>
      <c r="F366" s="2" t="s">
        <v>1388</v>
      </c>
      <c r="G366" s="2" t="s">
        <v>3252</v>
      </c>
      <c r="H366" s="377" t="s">
        <v>1264</v>
      </c>
      <c r="I366" s="89" t="s">
        <v>1265</v>
      </c>
      <c r="J366" s="6">
        <v>12</v>
      </c>
      <c r="K366" s="1" t="str">
        <f>'[2]231'!$D$14</f>
        <v>Empreendedorismo, Inovação e Inteligência Competitiva em Fitness e Wellness</v>
      </c>
      <c r="L366" s="177"/>
      <c r="M366" s="177"/>
      <c r="N366" s="6"/>
      <c r="O366" s="20"/>
      <c r="P366" s="1"/>
    </row>
    <row r="367" spans="1:16" ht="15.75" customHeight="1">
      <c r="A367" s="2" t="s">
        <v>132</v>
      </c>
      <c r="B367" s="2"/>
      <c r="C367" s="2" t="s">
        <v>1483</v>
      </c>
      <c r="D367" s="2" t="s">
        <v>1388</v>
      </c>
      <c r="E367" s="2" t="s">
        <v>1388</v>
      </c>
      <c r="F367" s="2" t="s">
        <v>1388</v>
      </c>
      <c r="G367" s="2" t="s">
        <v>1388</v>
      </c>
      <c r="H367" s="378" t="s">
        <v>1266</v>
      </c>
      <c r="I367" s="89" t="s">
        <v>1267</v>
      </c>
      <c r="J367" s="175">
        <v>6</v>
      </c>
      <c r="K367" s="1" t="str">
        <f>'[2]232'!$D$14</f>
        <v>Empreendedorismo, Inovação e Inteligência Competitiva em Fitness e Wellness</v>
      </c>
      <c r="L367" s="176"/>
      <c r="M367" s="176"/>
      <c r="N367" s="2"/>
      <c r="O367" s="20"/>
      <c r="P367" s="11"/>
    </row>
    <row r="368" spans="1:16" ht="15.75" customHeight="1">
      <c r="A368" s="2" t="s">
        <v>132</v>
      </c>
      <c r="B368" s="2"/>
      <c r="C368" s="2" t="s">
        <v>3253</v>
      </c>
      <c r="D368" s="2" t="s">
        <v>3254</v>
      </c>
      <c r="E368" s="2" t="s">
        <v>3255</v>
      </c>
      <c r="F368" s="2" t="s">
        <v>3255</v>
      </c>
      <c r="G368" s="2" t="s">
        <v>3255</v>
      </c>
      <c r="H368" s="378" t="s">
        <v>1266</v>
      </c>
      <c r="I368" s="89" t="s">
        <v>1267</v>
      </c>
      <c r="J368" s="175">
        <v>6</v>
      </c>
      <c r="K368" s="1" t="str">
        <f>'[2]232'!$F$14</f>
        <v>Governança e Estratégias de Ti</v>
      </c>
      <c r="L368" s="176"/>
      <c r="M368" s="176"/>
      <c r="N368" s="2"/>
      <c r="O368" s="77"/>
      <c r="P368" s="144"/>
    </row>
    <row r="369" spans="1:16" customFormat="1" ht="15.75" customHeight="1">
      <c r="A369" s="145"/>
      <c r="B369" s="185">
        <v>233</v>
      </c>
      <c r="C369" s="379" t="s">
        <v>1668</v>
      </c>
      <c r="D369" s="379" t="s">
        <v>1668</v>
      </c>
      <c r="E369" s="379" t="s">
        <v>1668</v>
      </c>
      <c r="F369" s="379" t="s">
        <v>1668</v>
      </c>
      <c r="G369" s="379" t="s">
        <v>1668</v>
      </c>
      <c r="H369" s="379" t="s">
        <v>1268</v>
      </c>
      <c r="I369" s="145" t="s">
        <v>1269</v>
      </c>
      <c r="J369" s="185">
        <v>12</v>
      </c>
      <c r="K369" s="1" t="str">
        <f>'[2]233'!$D$9</f>
        <v>ÉTICA E PSICOLOGIA</v>
      </c>
      <c r="L369" s="176"/>
      <c r="M369" s="176"/>
      <c r="N369" s="2"/>
      <c r="O369" s="77"/>
      <c r="P369" s="144"/>
    </row>
    <row r="370" spans="1:16" customFormat="1" ht="15.75" customHeight="1">
      <c r="A370" s="145"/>
      <c r="B370" s="185">
        <v>234</v>
      </c>
      <c r="C370" s="379" t="s">
        <v>1668</v>
      </c>
      <c r="D370" s="379" t="s">
        <v>1668</v>
      </c>
      <c r="E370" s="379" t="s">
        <v>1668</v>
      </c>
      <c r="F370" s="379" t="s">
        <v>1668</v>
      </c>
      <c r="G370" s="379" t="s">
        <v>1668</v>
      </c>
      <c r="H370" s="379" t="s">
        <v>1270</v>
      </c>
      <c r="I370" s="145" t="s">
        <v>1271</v>
      </c>
      <c r="J370" s="185">
        <v>6</v>
      </c>
      <c r="K370" s="1" t="str">
        <f>'[2]234'!$D$9</f>
        <v>ÉTICA E PSICOLOGIA</v>
      </c>
      <c r="L370" s="176"/>
      <c r="M370" s="176"/>
      <c r="N370" s="2"/>
      <c r="O370" s="77"/>
      <c r="P370" s="144"/>
    </row>
    <row r="371" spans="1:16" customFormat="1" ht="15.75" customHeight="1">
      <c r="A371" s="145"/>
      <c r="B371" s="185">
        <v>234</v>
      </c>
      <c r="C371" s="379" t="s">
        <v>1163</v>
      </c>
      <c r="D371" s="379" t="s">
        <v>1164</v>
      </c>
      <c r="E371" s="379" t="s">
        <v>1165</v>
      </c>
      <c r="F371" s="379" t="s">
        <v>1165</v>
      </c>
      <c r="G371" s="379" t="s">
        <v>3813</v>
      </c>
      <c r="H371" s="379" t="s">
        <v>1270</v>
      </c>
      <c r="I371" s="145" t="s">
        <v>1271</v>
      </c>
      <c r="J371" s="185">
        <v>6</v>
      </c>
      <c r="K371" s="1" t="str">
        <f>'[2]234'!$F$9</f>
        <v>COMPORTAMENTO E SOCIEDADE</v>
      </c>
      <c r="L371" s="177"/>
      <c r="M371" s="177"/>
      <c r="N371" s="6"/>
      <c r="O371" s="77"/>
      <c r="P371" s="144"/>
    </row>
    <row r="372" spans="1:16" customFormat="1" ht="15.75" customHeight="1">
      <c r="A372" s="145"/>
      <c r="B372" s="185">
        <v>235</v>
      </c>
      <c r="C372" s="379" t="s">
        <v>1683</v>
      </c>
      <c r="D372" s="379" t="s">
        <v>3814</v>
      </c>
      <c r="E372" s="379" t="s">
        <v>733</v>
      </c>
      <c r="F372" s="379" t="s">
        <v>733</v>
      </c>
      <c r="G372" s="379" t="s">
        <v>733</v>
      </c>
      <c r="H372" s="379" t="s">
        <v>1272</v>
      </c>
      <c r="I372" s="145" t="s">
        <v>1273</v>
      </c>
      <c r="J372" s="185">
        <v>12</v>
      </c>
      <c r="K372" s="1" t="str">
        <f>'[2]235'!$D$9</f>
        <v>ACONSELHAMENTO PSICOLÓGICO</v>
      </c>
      <c r="L372" s="176"/>
      <c r="M372" s="176"/>
      <c r="N372" s="2"/>
      <c r="O372" s="77"/>
      <c r="P372" s="144"/>
    </row>
    <row r="373" spans="1:16" customFormat="1" ht="15.75" customHeight="1">
      <c r="A373" s="145"/>
      <c r="B373" s="185">
        <v>236</v>
      </c>
      <c r="C373" s="379" t="s">
        <v>1683</v>
      </c>
      <c r="D373" s="398" t="s">
        <v>1684</v>
      </c>
      <c r="E373" s="379" t="s">
        <v>3817</v>
      </c>
      <c r="F373" s="379" t="s">
        <v>3817</v>
      </c>
      <c r="G373" s="379" t="s">
        <v>3818</v>
      </c>
      <c r="H373" s="379" t="s">
        <v>1274</v>
      </c>
      <c r="I373" s="145" t="s">
        <v>1275</v>
      </c>
      <c r="J373" s="185">
        <v>6</v>
      </c>
      <c r="K373" s="1" t="str">
        <f>'[2]236'!$D$9</f>
        <v>ACONSELHAMENTO PSICOLÓGICO</v>
      </c>
      <c r="L373" s="176"/>
      <c r="M373" s="176"/>
      <c r="N373" s="2"/>
      <c r="O373" s="77"/>
      <c r="P373" s="144"/>
    </row>
    <row r="374" spans="1:16" customFormat="1" ht="15.75" customHeight="1">
      <c r="A374" s="145"/>
      <c r="B374" s="185">
        <v>236</v>
      </c>
      <c r="C374" s="379" t="s">
        <v>1163</v>
      </c>
      <c r="D374" s="379" t="s">
        <v>1164</v>
      </c>
      <c r="E374" s="379" t="s">
        <v>3820</v>
      </c>
      <c r="F374" s="379" t="s">
        <v>3820</v>
      </c>
      <c r="G374" s="379" t="s">
        <v>3813</v>
      </c>
      <c r="H374" s="379" t="s">
        <v>1274</v>
      </c>
      <c r="I374" s="145" t="s">
        <v>1275</v>
      </c>
      <c r="J374" s="185">
        <v>6</v>
      </c>
      <c r="K374" s="1" t="str">
        <f>'[2]236'!$F$9</f>
        <v>PSICOLOGIA DAS RELAÇÕES FAMILIARES</v>
      </c>
      <c r="L374" s="176"/>
      <c r="M374" s="176"/>
      <c r="N374" s="2"/>
      <c r="O374" s="77"/>
      <c r="P374" s="144"/>
    </row>
    <row r="375" spans="1:16" customFormat="1" ht="15.75" customHeight="1">
      <c r="A375" s="145"/>
      <c r="B375" s="185">
        <v>237</v>
      </c>
      <c r="C375" s="379" t="s">
        <v>358</v>
      </c>
      <c r="D375" s="379" t="s">
        <v>3821</v>
      </c>
      <c r="E375" s="379" t="s">
        <v>3821</v>
      </c>
      <c r="F375" s="379" t="s">
        <v>3821</v>
      </c>
      <c r="G375" s="379" t="s">
        <v>358</v>
      </c>
      <c r="H375" s="379" t="s">
        <v>1276</v>
      </c>
      <c r="I375" s="145" t="s">
        <v>1277</v>
      </c>
      <c r="J375" s="185">
        <v>12</v>
      </c>
      <c r="K375" s="1" t="str">
        <f>'[2]237'!$D$9</f>
        <v>NEUROEDUCAÇÃO E TECNOLOGIAS EDUCACIONAIS</v>
      </c>
      <c r="L375" s="176"/>
      <c r="M375" s="176"/>
      <c r="N375" s="2"/>
      <c r="O375" s="77"/>
      <c r="P375" s="144"/>
    </row>
    <row r="376" spans="1:16" customFormat="1" ht="15.75" customHeight="1">
      <c r="A376" s="145"/>
      <c r="B376" s="185">
        <v>238</v>
      </c>
      <c r="C376" s="379" t="s">
        <v>358</v>
      </c>
      <c r="D376" s="379" t="s">
        <v>358</v>
      </c>
      <c r="E376" s="379" t="s">
        <v>358</v>
      </c>
      <c r="F376" s="379" t="s">
        <v>358</v>
      </c>
      <c r="G376" s="379" t="s">
        <v>358</v>
      </c>
      <c r="H376" s="379" t="s">
        <v>1278</v>
      </c>
      <c r="I376" s="145" t="s">
        <v>1279</v>
      </c>
      <c r="J376" s="185">
        <v>6</v>
      </c>
      <c r="K376" s="1" t="str">
        <f>'[2]238'!$D$9</f>
        <v>NEUROEDUCAÇÃO E TECNOLOGIAS EDUCACIONAIS</v>
      </c>
      <c r="L376" s="177"/>
      <c r="M376" s="177"/>
      <c r="N376" s="6"/>
      <c r="O376" s="77"/>
      <c r="P376" s="144"/>
    </row>
    <row r="377" spans="1:16" customFormat="1" ht="15.75" customHeight="1">
      <c r="A377" s="145"/>
      <c r="B377" s="185">
        <v>238</v>
      </c>
      <c r="C377" s="379" t="s">
        <v>1165</v>
      </c>
      <c r="D377" s="379" t="s">
        <v>1164</v>
      </c>
      <c r="E377" s="379" t="s">
        <v>1165</v>
      </c>
      <c r="F377" s="379" t="s">
        <v>1165</v>
      </c>
      <c r="G377" s="379" t="s">
        <v>1165</v>
      </c>
      <c r="H377" s="379" t="s">
        <v>1278</v>
      </c>
      <c r="I377" s="145" t="s">
        <v>1279</v>
      </c>
      <c r="J377" s="185">
        <v>6</v>
      </c>
      <c r="K377" s="1" t="str">
        <f>'[2]238'!$F$9</f>
        <v xml:space="preserve">AVALIAÇÃO PSICOLÓGICA </v>
      </c>
      <c r="L377" s="176"/>
      <c r="M377" s="176"/>
      <c r="N377" s="2"/>
      <c r="O377" s="77"/>
      <c r="P377" s="144"/>
    </row>
    <row r="378" spans="1:16" customFormat="1" ht="15.75" customHeight="1">
      <c r="A378" s="145"/>
      <c r="B378" s="185">
        <v>239</v>
      </c>
      <c r="C378" s="379" t="s">
        <v>3825</v>
      </c>
      <c r="D378" s="379" t="s">
        <v>412</v>
      </c>
      <c r="E378" s="379" t="s">
        <v>3825</v>
      </c>
      <c r="F378" s="379" t="s">
        <v>3825</v>
      </c>
      <c r="G378" s="379" t="s">
        <v>3825</v>
      </c>
      <c r="H378" s="379" t="s">
        <v>1280</v>
      </c>
      <c r="I378" s="145" t="s">
        <v>1281</v>
      </c>
      <c r="J378" s="185">
        <v>12</v>
      </c>
      <c r="K378" s="1" t="str">
        <f>'[2]239'!$D$9</f>
        <v>BANCO DE DADOS APLICADO</v>
      </c>
      <c r="L378" s="176"/>
      <c r="M378" s="176"/>
      <c r="N378" s="2"/>
      <c r="O378" s="77"/>
      <c r="P378" s="144"/>
    </row>
    <row r="379" spans="1:16" customFormat="1" ht="15.75" customHeight="1">
      <c r="A379" s="145"/>
      <c r="B379" s="185">
        <v>240</v>
      </c>
      <c r="C379" s="379" t="s">
        <v>3825</v>
      </c>
      <c r="D379" s="379" t="s">
        <v>412</v>
      </c>
      <c r="E379" s="379" t="s">
        <v>412</v>
      </c>
      <c r="F379" s="379" t="s">
        <v>412</v>
      </c>
      <c r="G379" s="379" t="s">
        <v>412</v>
      </c>
      <c r="H379" s="379" t="s">
        <v>1282</v>
      </c>
      <c r="I379" s="145" t="s">
        <v>1283</v>
      </c>
      <c r="J379" s="185">
        <v>6</v>
      </c>
      <c r="K379" s="1" t="str">
        <f>'[2]240'!$D$9</f>
        <v>BANCO DE DADOS APLICADO</v>
      </c>
      <c r="L379" s="176"/>
      <c r="M379" s="176"/>
      <c r="N379" s="2"/>
      <c r="O379" s="77"/>
      <c r="P379" s="144"/>
    </row>
    <row r="380" spans="1:16" customFormat="1" ht="15.75" customHeight="1">
      <c r="A380" s="145"/>
      <c r="B380" s="185">
        <v>240</v>
      </c>
      <c r="C380" s="379" t="s">
        <v>3199</v>
      </c>
      <c r="D380" s="379" t="s">
        <v>1020</v>
      </c>
      <c r="E380" s="379" t="s">
        <v>812</v>
      </c>
      <c r="F380" s="379" t="s">
        <v>812</v>
      </c>
      <c r="G380" s="379" t="s">
        <v>812</v>
      </c>
      <c r="H380" s="379" t="s">
        <v>1282</v>
      </c>
      <c r="I380" s="145" t="s">
        <v>1283</v>
      </c>
      <c r="J380" s="185">
        <v>6</v>
      </c>
      <c r="K380" s="1" t="str">
        <f>'[2]240'!$F$9</f>
        <v>GERÊNCIA DA CONFIGURAÇÃO</v>
      </c>
      <c r="L380" s="176"/>
      <c r="M380" s="176"/>
      <c r="N380" s="2"/>
      <c r="O380" s="77"/>
      <c r="P380" s="144"/>
    </row>
    <row r="381" spans="1:16" customFormat="1" ht="15.75" customHeight="1">
      <c r="A381" s="145"/>
      <c r="B381" s="185">
        <v>241</v>
      </c>
      <c r="C381" s="379" t="s">
        <v>3829</v>
      </c>
      <c r="D381" s="379" t="s">
        <v>2041</v>
      </c>
      <c r="E381" s="379" t="s">
        <v>2041</v>
      </c>
      <c r="F381" s="379" t="s">
        <v>2041</v>
      </c>
      <c r="G381" s="379" t="s">
        <v>2041</v>
      </c>
      <c r="H381" s="379" t="s">
        <v>1284</v>
      </c>
      <c r="I381" s="145" t="s">
        <v>1285</v>
      </c>
      <c r="J381" s="185">
        <v>12</v>
      </c>
      <c r="K381" s="1" t="str">
        <f>'[2]241'!$D$9</f>
        <v>RESPONSABILIDADE CIVIL E INTELIGÊNCIA ARTIFICIAL NOS MEIOS DIGITAIS</v>
      </c>
      <c r="L381" s="177"/>
      <c r="M381" s="177"/>
      <c r="N381" s="6"/>
      <c r="O381" s="77"/>
      <c r="P381" s="144"/>
    </row>
    <row r="382" spans="1:16" customFormat="1" ht="15.75" customHeight="1">
      <c r="A382" s="145"/>
      <c r="B382" s="185">
        <v>242</v>
      </c>
      <c r="C382" s="379" t="s">
        <v>2041</v>
      </c>
      <c r="D382" s="379" t="s">
        <v>2041</v>
      </c>
      <c r="E382" s="379" t="s">
        <v>2041</v>
      </c>
      <c r="F382" s="379" t="s">
        <v>2041</v>
      </c>
      <c r="G382" s="379" t="s">
        <v>2041</v>
      </c>
      <c r="H382" s="379" t="s">
        <v>1286</v>
      </c>
      <c r="I382" s="145" t="s">
        <v>1287</v>
      </c>
      <c r="J382" s="185">
        <v>6</v>
      </c>
      <c r="K382" s="1" t="str">
        <f>'[2]242'!$D$9</f>
        <v>RESPONSABILIDADE CIVIL E INTELIGÊNCIA ARTIFICIAL NOS MEIOS DIGITAIS</v>
      </c>
      <c r="L382" s="176"/>
      <c r="M382" s="176"/>
      <c r="N382" s="2"/>
      <c r="O382" s="77"/>
      <c r="P382" s="144"/>
    </row>
    <row r="383" spans="1:16" customFormat="1" ht="15.75" customHeight="1">
      <c r="A383" s="145"/>
      <c r="B383" s="185">
        <v>242</v>
      </c>
      <c r="C383" s="379" t="s">
        <v>3832</v>
      </c>
      <c r="D383" s="379" t="s">
        <v>946</v>
      </c>
      <c r="E383" s="379" t="s">
        <v>947</v>
      </c>
      <c r="F383" s="379" t="s">
        <v>947</v>
      </c>
      <c r="G383" s="379" t="s">
        <v>947</v>
      </c>
      <c r="H383" s="379" t="s">
        <v>1286</v>
      </c>
      <c r="I383" s="145" t="s">
        <v>1287</v>
      </c>
      <c r="J383" s="185">
        <v>6</v>
      </c>
      <c r="K383" s="1" t="str">
        <f>'[2]242'!$F$9</f>
        <v>CRIPTOGRAFIA APLICADA</v>
      </c>
      <c r="L383" s="176"/>
      <c r="M383" s="176"/>
      <c r="N383" s="2"/>
      <c r="O383" s="77"/>
      <c r="P383" s="144"/>
    </row>
    <row r="384" spans="1:16" customFormat="1" ht="15.75" customHeight="1">
      <c r="A384" s="145"/>
      <c r="B384" s="185">
        <v>243</v>
      </c>
      <c r="C384" s="379" t="s">
        <v>3802</v>
      </c>
      <c r="D384" s="379" t="s">
        <v>3797</v>
      </c>
      <c r="E384" s="379" t="s">
        <v>3802</v>
      </c>
      <c r="F384" s="379" t="s">
        <v>3802</v>
      </c>
      <c r="G384" s="379" t="s">
        <v>3804</v>
      </c>
      <c r="H384" s="379" t="s">
        <v>1288</v>
      </c>
      <c r="I384" s="145" t="s">
        <v>1289</v>
      </c>
      <c r="J384" s="185">
        <v>12</v>
      </c>
      <c r="K384" s="1" t="str">
        <f>'[2]243'!$D$9</f>
        <v>LIDERANÇA E GESTÃO DE EQUIPES</v>
      </c>
      <c r="L384" s="176"/>
      <c r="M384" s="176"/>
      <c r="N384" s="2"/>
      <c r="O384" s="77"/>
      <c r="P384" s="144"/>
    </row>
    <row r="385" spans="1:16" customFormat="1" ht="15.75" customHeight="1">
      <c r="A385" s="145"/>
      <c r="B385" s="185">
        <v>244</v>
      </c>
      <c r="C385" s="379" t="s">
        <v>3802</v>
      </c>
      <c r="D385" s="379" t="s">
        <v>3797</v>
      </c>
      <c r="E385" s="379" t="s">
        <v>3802</v>
      </c>
      <c r="F385" s="379" t="s">
        <v>3802</v>
      </c>
      <c r="G385" s="379" t="s">
        <v>3804</v>
      </c>
      <c r="H385" s="379" t="s">
        <v>1290</v>
      </c>
      <c r="I385" s="145" t="s">
        <v>1291</v>
      </c>
      <c r="J385" s="185">
        <v>6</v>
      </c>
      <c r="K385" s="1" t="str">
        <f>'[2]244'!$D$9</f>
        <v>LIDERANÇA E GESTÃO DE EQUIPES</v>
      </c>
      <c r="L385" s="176"/>
      <c r="M385" s="176"/>
      <c r="N385" s="2"/>
      <c r="O385" s="77"/>
      <c r="P385" s="144"/>
    </row>
    <row r="386" spans="1:16" customFormat="1" ht="15.75" customHeight="1">
      <c r="A386" s="145"/>
      <c r="B386" s="185">
        <v>244</v>
      </c>
      <c r="C386" s="379" t="s">
        <v>1053</v>
      </c>
      <c r="D386" s="379" t="s">
        <v>1054</v>
      </c>
      <c r="E386" s="379" t="s">
        <v>1054</v>
      </c>
      <c r="F386" s="379" t="s">
        <v>1054</v>
      </c>
      <c r="G386" s="379" t="s">
        <v>1054</v>
      </c>
      <c r="H386" s="379" t="s">
        <v>1290</v>
      </c>
      <c r="I386" s="145" t="s">
        <v>1291</v>
      </c>
      <c r="J386" s="185">
        <v>6</v>
      </c>
      <c r="K386" s="1" t="str">
        <f>'[2]244'!$F$9</f>
        <v>PRINCÍPIOS ÉTICOS EM IA</v>
      </c>
      <c r="L386" s="177"/>
      <c r="M386" s="177"/>
      <c r="N386" s="6"/>
      <c r="O386" s="77"/>
      <c r="P386" s="144"/>
    </row>
    <row r="387" spans="1:16" customFormat="1" ht="15.75" customHeight="1">
      <c r="A387" s="145"/>
      <c r="B387" s="185">
        <v>245</v>
      </c>
      <c r="C387" s="379" t="s">
        <v>2136</v>
      </c>
      <c r="D387" s="379" t="s">
        <v>2137</v>
      </c>
      <c r="E387" s="379" t="s">
        <v>3836</v>
      </c>
      <c r="F387" s="379" t="s">
        <v>3836</v>
      </c>
      <c r="G387" s="379" t="s">
        <v>2138</v>
      </c>
      <c r="H387" s="379" t="s">
        <v>1292</v>
      </c>
      <c r="I387" s="145" t="s">
        <v>1293</v>
      </c>
      <c r="J387" s="185">
        <v>12</v>
      </c>
      <c r="K387" s="1" t="str">
        <f>'[2]245'!$D$9</f>
        <v>DESIGN THINKING</v>
      </c>
      <c r="L387" s="176"/>
      <c r="M387" s="176"/>
      <c r="N387" s="2"/>
      <c r="O387" s="77"/>
      <c r="P387" s="144"/>
    </row>
    <row r="388" spans="1:16" customFormat="1" ht="15.75" customHeight="1">
      <c r="A388" s="145"/>
      <c r="B388" s="185">
        <v>246</v>
      </c>
      <c r="C388" s="379" t="s">
        <v>1802</v>
      </c>
      <c r="D388" s="379" t="s">
        <v>1803</v>
      </c>
      <c r="E388" s="379" t="s">
        <v>3836</v>
      </c>
      <c r="F388" s="379" t="s">
        <v>3836</v>
      </c>
      <c r="G388" s="379" t="s">
        <v>1803</v>
      </c>
      <c r="H388" s="379" t="s">
        <v>1294</v>
      </c>
      <c r="I388" s="145" t="s">
        <v>1295</v>
      </c>
      <c r="J388" s="185">
        <v>6</v>
      </c>
      <c r="K388" s="1" t="str">
        <f>'[2]246'!$D$9</f>
        <v>DESIGN THINKING</v>
      </c>
      <c r="L388" s="176"/>
      <c r="M388" s="176"/>
      <c r="N388" s="2"/>
      <c r="O388" s="77"/>
      <c r="P388" s="144"/>
    </row>
    <row r="389" spans="1:16" customFormat="1" ht="15.75" customHeight="1">
      <c r="A389" s="145"/>
      <c r="B389" s="185">
        <v>246</v>
      </c>
      <c r="C389" s="379" t="s">
        <v>1461</v>
      </c>
      <c r="D389" s="379" t="s">
        <v>1462</v>
      </c>
      <c r="E389" s="379" t="s">
        <v>3275</v>
      </c>
      <c r="F389" s="379" t="s">
        <v>3275</v>
      </c>
      <c r="G389" s="379" t="s">
        <v>1462</v>
      </c>
      <c r="H389" s="379" t="s">
        <v>1294</v>
      </c>
      <c r="I389" s="145" t="s">
        <v>1295</v>
      </c>
      <c r="J389" s="185">
        <v>6</v>
      </c>
      <c r="K389" s="1" t="str">
        <f>'[2]246'!$F$9</f>
        <v>ADMINISTRAÇÃO E GESTÃO ESTRATÉGICA DE RECURSOS HUMANOS</v>
      </c>
      <c r="L389" s="176"/>
      <c r="M389" s="176"/>
      <c r="N389" s="2"/>
      <c r="O389" s="77"/>
      <c r="P389" s="144"/>
    </row>
    <row r="390" spans="1:16" customFormat="1" ht="15.75" customHeight="1">
      <c r="A390" s="145"/>
      <c r="B390" s="185">
        <v>247</v>
      </c>
      <c r="C390" s="379" t="s">
        <v>223</v>
      </c>
      <c r="D390" s="379" t="s">
        <v>223</v>
      </c>
      <c r="E390" s="379" t="s">
        <v>1893</v>
      </c>
      <c r="F390" s="379" t="s">
        <v>1893</v>
      </c>
      <c r="G390" s="379" t="s">
        <v>1893</v>
      </c>
      <c r="H390" s="379" t="s">
        <v>1296</v>
      </c>
      <c r="I390" s="145" t="s">
        <v>1297</v>
      </c>
      <c r="J390" s="185">
        <v>12</v>
      </c>
      <c r="K390" s="1" t="str">
        <f>'[2]247'!$D$9</f>
        <v>GESTÃO DE PROJETOS</v>
      </c>
      <c r="L390" s="176"/>
      <c r="M390" s="176"/>
      <c r="N390" s="2"/>
      <c r="O390" s="77"/>
      <c r="P390" s="144"/>
    </row>
    <row r="391" spans="1:16" customFormat="1" ht="15.75" customHeight="1">
      <c r="A391" s="145"/>
      <c r="B391" s="185">
        <v>248</v>
      </c>
      <c r="C391" s="379" t="s">
        <v>450</v>
      </c>
      <c r="D391" s="379" t="s">
        <v>223</v>
      </c>
      <c r="E391" s="379" t="s">
        <v>1795</v>
      </c>
      <c r="F391" s="379" t="s">
        <v>1795</v>
      </c>
      <c r="G391" s="379" t="s">
        <v>3842</v>
      </c>
      <c r="H391" s="379" t="s">
        <v>1298</v>
      </c>
      <c r="I391" s="145" t="s">
        <v>1299</v>
      </c>
      <c r="J391" s="185">
        <v>6</v>
      </c>
      <c r="K391" s="1" t="str">
        <f>'[2]248'!$D$9</f>
        <v>GESTÃO DE PROJETOS</v>
      </c>
      <c r="L391" s="177"/>
      <c r="M391" s="177"/>
      <c r="N391" s="6"/>
      <c r="O391" s="77"/>
      <c r="P391" s="144"/>
    </row>
    <row r="392" spans="1:16" customFormat="1" ht="15.75" customHeight="1">
      <c r="A392" s="145"/>
      <c r="B392" s="185">
        <v>248</v>
      </c>
      <c r="C392" s="379" t="s">
        <v>3844</v>
      </c>
      <c r="D392" s="379" t="s">
        <v>3845</v>
      </c>
      <c r="E392" s="379" t="s">
        <v>3844</v>
      </c>
      <c r="F392" s="379" t="s">
        <v>3844</v>
      </c>
      <c r="G392" s="379" t="s">
        <v>3846</v>
      </c>
      <c r="H392" s="379" t="s">
        <v>1298</v>
      </c>
      <c r="I392" s="145" t="s">
        <v>1299</v>
      </c>
      <c r="J392" s="185">
        <v>6</v>
      </c>
      <c r="K392" s="1" t="str">
        <f>'[2]248'!$F$9</f>
        <v>TRANSFORMAÇÃO DIGITAL, SISTEMAS COMPUTACIONAIS E O FUTURO DA TECNOLOGIA</v>
      </c>
      <c r="L392" s="176"/>
      <c r="M392" s="176"/>
      <c r="N392" s="2"/>
      <c r="O392" s="77"/>
      <c r="P392" s="144"/>
    </row>
    <row r="393" spans="1:16" customFormat="1" ht="15.75" customHeight="1">
      <c r="A393" s="145"/>
      <c r="B393" s="185">
        <v>249</v>
      </c>
      <c r="C393" s="379" t="s">
        <v>1163</v>
      </c>
      <c r="D393" s="379" t="s">
        <v>1164</v>
      </c>
      <c r="E393" s="379" t="s">
        <v>1165</v>
      </c>
      <c r="F393" s="379" t="s">
        <v>1165</v>
      </c>
      <c r="G393" s="379" t="s">
        <v>3813</v>
      </c>
      <c r="H393" s="379" t="s">
        <v>1300</v>
      </c>
      <c r="I393" s="145" t="s">
        <v>1301</v>
      </c>
      <c r="J393" s="185">
        <v>12</v>
      </c>
      <c r="K393" s="1" t="str">
        <f>'[2]249'!$D$9</f>
        <v>ORGANIZAÇÃO DA ADMINISTRAÇÃO PÚBLICA E A PRESTAÇÃO DE SERVIÇOS PÚBLICOS</v>
      </c>
      <c r="L393" s="176"/>
      <c r="M393" s="176"/>
      <c r="N393" s="2"/>
      <c r="O393" s="77"/>
      <c r="P393" s="144"/>
    </row>
    <row r="394" spans="1:16" customFormat="1" ht="15.75" customHeight="1">
      <c r="A394" s="145"/>
      <c r="B394" s="185">
        <v>250</v>
      </c>
      <c r="C394" s="379" t="s">
        <v>1163</v>
      </c>
      <c r="D394" s="379" t="s">
        <v>1164</v>
      </c>
      <c r="E394" s="379" t="s">
        <v>3820</v>
      </c>
      <c r="F394" s="379" t="s">
        <v>3820</v>
      </c>
      <c r="G394" s="379" t="s">
        <v>1165</v>
      </c>
      <c r="H394" s="379" t="s">
        <v>1302</v>
      </c>
      <c r="I394" s="145" t="s">
        <v>1303</v>
      </c>
      <c r="J394" s="185">
        <v>6</v>
      </c>
      <c r="K394" s="1" t="str">
        <f>'[2]250'!$D$9</f>
        <v>ORGANIZAÇÃO DA ADMINISTRAÇÃO PÚBLICA E A PRESTAÇÃO DE SERVIÇOS PÚBLICOS</v>
      </c>
      <c r="L394" s="176"/>
      <c r="M394" s="176"/>
      <c r="N394" s="2"/>
      <c r="O394" s="77"/>
      <c r="P394" s="144"/>
    </row>
    <row r="395" spans="1:16" customFormat="1" ht="15.75" customHeight="1">
      <c r="A395" s="145"/>
      <c r="B395" s="185">
        <v>250</v>
      </c>
      <c r="C395" s="379" t="s">
        <v>3850</v>
      </c>
      <c r="D395" s="379" t="s">
        <v>1547</v>
      </c>
      <c r="E395" s="379" t="s">
        <v>1547</v>
      </c>
      <c r="F395" s="379" t="s">
        <v>1547</v>
      </c>
      <c r="G395" s="379" t="s">
        <v>1547</v>
      </c>
      <c r="H395" s="379" t="s">
        <v>1302</v>
      </c>
      <c r="I395" s="145" t="s">
        <v>1303</v>
      </c>
      <c r="J395" s="185">
        <v>6</v>
      </c>
      <c r="K395" s="1" t="str">
        <f>'[2]250'!$F$9</f>
        <v>ADMINISTRAÇÃO E GESTÃO ESTRATÉGICA DE RECURSOS HUMANOS</v>
      </c>
      <c r="L395" s="176"/>
      <c r="M395" s="176"/>
      <c r="N395" s="2"/>
      <c r="O395" s="77"/>
      <c r="P395" s="144"/>
    </row>
    <row r="396" spans="1:16" customFormat="1" ht="15.75" customHeight="1">
      <c r="A396" s="145"/>
      <c r="B396" s="185">
        <v>251</v>
      </c>
      <c r="C396" s="379" t="s">
        <v>3852</v>
      </c>
      <c r="D396" s="379" t="s">
        <v>3853</v>
      </c>
      <c r="E396" s="379" t="s">
        <v>3853</v>
      </c>
      <c r="F396" s="379" t="s">
        <v>3853</v>
      </c>
      <c r="G396" s="379" t="s">
        <v>3853</v>
      </c>
      <c r="H396" s="379" t="s">
        <v>1304</v>
      </c>
      <c r="I396" s="145" t="s">
        <v>1305</v>
      </c>
      <c r="J396" s="185">
        <v>12</v>
      </c>
      <c r="K396" s="1" t="str">
        <f>'[2]251'!$D$9</f>
        <v>SEGURANÇA DA INFORMAÇÃO</v>
      </c>
      <c r="L396" s="177"/>
      <c r="M396" s="177"/>
      <c r="N396" s="6"/>
      <c r="O396" s="77"/>
      <c r="P396" s="144"/>
    </row>
    <row r="397" spans="1:16" customFormat="1" ht="15.75" customHeight="1">
      <c r="A397" s="145"/>
      <c r="B397" s="185">
        <v>252</v>
      </c>
      <c r="C397" s="379" t="s">
        <v>3852</v>
      </c>
      <c r="D397" s="379" t="s">
        <v>3853</v>
      </c>
      <c r="E397" s="379" t="s">
        <v>3853</v>
      </c>
      <c r="F397" s="379" t="s">
        <v>3853</v>
      </c>
      <c r="G397" s="379" t="s">
        <v>3853</v>
      </c>
      <c r="H397" s="379" t="s">
        <v>1306</v>
      </c>
      <c r="I397" s="145" t="s">
        <v>1307</v>
      </c>
      <c r="J397" s="185">
        <v>6</v>
      </c>
      <c r="K397" s="1" t="str">
        <f>'[2]252'!$D$9</f>
        <v>SEGURANÇA DA INFORMAÇÃO</v>
      </c>
      <c r="L397" s="176"/>
      <c r="M397" s="176"/>
      <c r="N397" s="2"/>
      <c r="O397" s="77"/>
      <c r="P397" s="144"/>
    </row>
    <row r="398" spans="1:16" customFormat="1" ht="15.75" customHeight="1">
      <c r="A398" s="145"/>
      <c r="B398" s="185">
        <v>252</v>
      </c>
      <c r="C398" s="379" t="s">
        <v>3857</v>
      </c>
      <c r="D398" s="379" t="s">
        <v>3858</v>
      </c>
      <c r="E398" s="379" t="s">
        <v>3858</v>
      </c>
      <c r="F398" s="379" t="s">
        <v>3858</v>
      </c>
      <c r="G398" s="379" t="s">
        <v>3858</v>
      </c>
      <c r="H398" s="379" t="s">
        <v>1306</v>
      </c>
      <c r="I398" s="145" t="s">
        <v>1307</v>
      </c>
      <c r="J398" s="185">
        <v>6</v>
      </c>
      <c r="K398" s="1" t="str">
        <f>'[2]252'!$F$9</f>
        <v>GESTÃO DE PROJETOS</v>
      </c>
      <c r="L398" s="176"/>
      <c r="M398" s="176"/>
      <c r="N398" s="2"/>
      <c r="O398" s="77"/>
      <c r="P398" s="144"/>
    </row>
    <row r="399" spans="1:16" customFormat="1" ht="15.75" customHeight="1">
      <c r="A399" s="145"/>
      <c r="B399" s="185">
        <v>253</v>
      </c>
      <c r="C399" s="379" t="s">
        <v>3860</v>
      </c>
      <c r="D399" s="379" t="s">
        <v>2125</v>
      </c>
      <c r="E399" s="379" t="s">
        <v>3246</v>
      </c>
      <c r="F399" s="379" t="s">
        <v>3246</v>
      </c>
      <c r="G399" s="379" t="s">
        <v>2127</v>
      </c>
      <c r="H399" s="379" t="s">
        <v>1308</v>
      </c>
      <c r="I399" s="145" t="s">
        <v>1309</v>
      </c>
      <c r="J399" s="185">
        <v>12</v>
      </c>
      <c r="K399" s="1" t="str">
        <f>'[2]253'!$D$9</f>
        <v>DEVOPS</v>
      </c>
      <c r="L399" s="176"/>
      <c r="M399" s="176"/>
      <c r="N399" s="2"/>
      <c r="O399" s="77"/>
      <c r="P399" s="144"/>
    </row>
    <row r="400" spans="1:16" customFormat="1" ht="15.75" customHeight="1">
      <c r="A400" s="145"/>
      <c r="B400" s="185">
        <v>254</v>
      </c>
      <c r="C400" s="379" t="s">
        <v>2124</v>
      </c>
      <c r="D400" s="379" t="s">
        <v>2125</v>
      </c>
      <c r="E400" s="379" t="s">
        <v>2126</v>
      </c>
      <c r="F400" s="379" t="s">
        <v>2126</v>
      </c>
      <c r="G400" s="379" t="s">
        <v>2124</v>
      </c>
      <c r="H400" s="379" t="s">
        <v>1310</v>
      </c>
      <c r="I400" s="145" t="s">
        <v>1311</v>
      </c>
      <c r="J400" s="185">
        <v>6</v>
      </c>
      <c r="K400" s="1" t="str">
        <f>'[2]254'!$D$9</f>
        <v>DEVOPS</v>
      </c>
      <c r="L400" s="176"/>
      <c r="M400" s="176"/>
      <c r="N400" s="2"/>
      <c r="O400" s="77"/>
      <c r="P400" s="144"/>
    </row>
    <row r="401" spans="1:16" customFormat="1" ht="15.75" customHeight="1">
      <c r="A401" s="145"/>
      <c r="B401" s="185">
        <v>254</v>
      </c>
      <c r="C401" s="379" t="s">
        <v>1461</v>
      </c>
      <c r="D401" s="379" t="s">
        <v>1462</v>
      </c>
      <c r="E401" s="379" t="s">
        <v>3275</v>
      </c>
      <c r="F401" s="379" t="s">
        <v>3275</v>
      </c>
      <c r="G401" s="379" t="s">
        <v>1462</v>
      </c>
      <c r="H401" s="379" t="s">
        <v>1310</v>
      </c>
      <c r="I401" s="145" t="s">
        <v>1311</v>
      </c>
      <c r="J401" s="185">
        <v>6</v>
      </c>
      <c r="K401" s="1" t="str">
        <f>'[2]254'!$F$9</f>
        <v>ADMINISTRAÇÃO E GESTÃO ESTRATÉGICA DE RECURSOS HUMANOS</v>
      </c>
      <c r="L401" s="177"/>
      <c r="M401" s="177"/>
      <c r="N401" s="6"/>
      <c r="O401" s="77"/>
      <c r="P401" s="144"/>
    </row>
    <row r="402" spans="1:16" customFormat="1" ht="15.75" customHeight="1">
      <c r="A402" s="145"/>
      <c r="B402" s="185">
        <v>255</v>
      </c>
      <c r="C402" s="379" t="s">
        <v>409</v>
      </c>
      <c r="D402" s="379" t="s">
        <v>962</v>
      </c>
      <c r="E402" s="379" t="s">
        <v>409</v>
      </c>
      <c r="F402" s="379" t="s">
        <v>409</v>
      </c>
      <c r="G402" s="379" t="s">
        <v>409</v>
      </c>
      <c r="H402" s="379" t="s">
        <v>1312</v>
      </c>
      <c r="I402" s="145" t="s">
        <v>1313</v>
      </c>
      <c r="J402" s="185">
        <v>12</v>
      </c>
      <c r="K402" s="1" t="str">
        <f>'[2]255'!$D$9</f>
        <v>GOVERNANÇA E ESTRATÉGIAS DE TI</v>
      </c>
      <c r="L402" s="176"/>
      <c r="M402" s="176"/>
      <c r="N402" s="2"/>
      <c r="O402" s="77"/>
      <c r="P402" s="144"/>
    </row>
    <row r="403" spans="1:16" customFormat="1" ht="15.75" customHeight="1">
      <c r="A403" s="145"/>
      <c r="B403" s="185">
        <v>256</v>
      </c>
      <c r="C403" s="379" t="s">
        <v>409</v>
      </c>
      <c r="D403" s="379" t="s">
        <v>962</v>
      </c>
      <c r="E403" s="379" t="s">
        <v>409</v>
      </c>
      <c r="F403" s="379" t="s">
        <v>409</v>
      </c>
      <c r="G403" s="379" t="s">
        <v>409</v>
      </c>
      <c r="H403" s="379" t="s">
        <v>1314</v>
      </c>
      <c r="I403" s="145" t="s">
        <v>1315</v>
      </c>
      <c r="J403" s="185">
        <v>6</v>
      </c>
      <c r="K403" s="1" t="str">
        <f>'[2]256'!$D$9</f>
        <v>GOVERNANÇA E ESTRATÉGIAS DE TI</v>
      </c>
      <c r="L403" s="176"/>
      <c r="M403" s="176"/>
      <c r="N403" s="2"/>
      <c r="O403" s="77"/>
      <c r="P403" s="144"/>
    </row>
    <row r="404" spans="1:16" customFormat="1" ht="15.75" customHeight="1">
      <c r="A404" s="145"/>
      <c r="B404" s="185">
        <v>256</v>
      </c>
      <c r="C404" s="379" t="s">
        <v>1483</v>
      </c>
      <c r="D404" s="379" t="s">
        <v>1388</v>
      </c>
      <c r="E404" s="379" t="s">
        <v>3252</v>
      </c>
      <c r="F404" s="379" t="s">
        <v>3252</v>
      </c>
      <c r="G404" s="379" t="s">
        <v>3252</v>
      </c>
      <c r="H404" s="379" t="s">
        <v>1314</v>
      </c>
      <c r="I404" s="145" t="s">
        <v>1315</v>
      </c>
      <c r="J404" s="185">
        <v>6</v>
      </c>
      <c r="K404" s="1" t="str">
        <f>'[2]256'!$F$9</f>
        <v>FUNDAMENTOS DE UX</v>
      </c>
      <c r="L404" s="176"/>
      <c r="M404" s="176"/>
      <c r="N404" s="2"/>
      <c r="O404" s="77"/>
      <c r="P404" s="144"/>
    </row>
    <row r="405" spans="1:16" ht="15.75" customHeight="1">
      <c r="A405" s="145"/>
      <c r="B405" s="185">
        <v>257</v>
      </c>
      <c r="C405" s="379" t="s">
        <v>3865</v>
      </c>
      <c r="D405" s="379" t="s">
        <v>3866</v>
      </c>
      <c r="E405" s="379" t="s">
        <v>3867</v>
      </c>
      <c r="F405" s="379" t="s">
        <v>3867</v>
      </c>
      <c r="G405" s="379" t="s">
        <v>3868</v>
      </c>
      <c r="H405" s="379" t="s">
        <v>1316</v>
      </c>
      <c r="I405" s="145" t="s">
        <v>1317</v>
      </c>
      <c r="J405" s="185">
        <v>12</v>
      </c>
      <c r="K405" s="1" t="str">
        <f>'[2]257'!$D$9</f>
        <v xml:space="preserve">BIBLIOLOGIA </v>
      </c>
      <c r="L405" s="176"/>
      <c r="M405" s="176"/>
      <c r="N405" s="2"/>
      <c r="O405" s="77"/>
      <c r="P405" s="144"/>
    </row>
    <row r="406" spans="1:16" ht="15.75" customHeight="1">
      <c r="A406" s="145"/>
      <c r="B406" s="185">
        <v>260</v>
      </c>
      <c r="C406" s="379" t="s">
        <v>3425</v>
      </c>
      <c r="D406" s="379" t="s">
        <v>3426</v>
      </c>
      <c r="E406" s="379" t="s">
        <v>3427</v>
      </c>
      <c r="F406" s="379" t="s">
        <v>3427</v>
      </c>
      <c r="G406" s="379" t="s">
        <v>3427</v>
      </c>
      <c r="H406" s="379" t="s">
        <v>1320</v>
      </c>
      <c r="I406" s="145" t="s">
        <v>1321</v>
      </c>
      <c r="J406" s="185">
        <v>12</v>
      </c>
      <c r="K406" s="1"/>
      <c r="L406" s="177"/>
      <c r="M406" s="177"/>
      <c r="N406" s="6"/>
      <c r="O406" s="77"/>
      <c r="P406" s="144"/>
    </row>
    <row r="407" spans="1:16" ht="15.75" customHeight="1">
      <c r="A407" s="145"/>
      <c r="B407" s="185">
        <v>261</v>
      </c>
      <c r="C407" s="379" t="s">
        <v>3425</v>
      </c>
      <c r="D407" s="379" t="s">
        <v>3426</v>
      </c>
      <c r="E407" s="379" t="s">
        <v>3427</v>
      </c>
      <c r="F407" s="379" t="s">
        <v>3427</v>
      </c>
      <c r="G407" s="379" t="s">
        <v>3427</v>
      </c>
      <c r="H407" s="379" t="s">
        <v>1323</v>
      </c>
      <c r="I407" s="145" t="s">
        <v>1324</v>
      </c>
      <c r="J407" s="185">
        <v>6</v>
      </c>
      <c r="K407" s="1"/>
      <c r="L407" s="176"/>
      <c r="M407" s="176"/>
      <c r="N407" s="2"/>
      <c r="O407" s="77"/>
      <c r="P407" s="144"/>
    </row>
    <row r="408" spans="1:16" ht="15.75" customHeight="1">
      <c r="A408" s="145"/>
      <c r="B408" s="185">
        <v>261</v>
      </c>
      <c r="C408" s="379" t="s">
        <v>1409</v>
      </c>
      <c r="D408" s="379" t="s">
        <v>3097</v>
      </c>
      <c r="E408" s="379" t="s">
        <v>3098</v>
      </c>
      <c r="F408" s="379" t="s">
        <v>3098</v>
      </c>
      <c r="G408" s="379" t="s">
        <v>3098</v>
      </c>
      <c r="H408" s="379" t="s">
        <v>1323</v>
      </c>
      <c r="I408" s="145" t="s">
        <v>1324</v>
      </c>
      <c r="J408" s="185">
        <v>6</v>
      </c>
      <c r="K408" s="1"/>
      <c r="L408" s="176"/>
      <c r="M408" s="176"/>
      <c r="N408" s="2"/>
      <c r="O408" s="77"/>
      <c r="P408" s="144"/>
    </row>
  </sheetData>
  <protectedRanges>
    <protectedRange sqref="E222:G227 C2:D227 C363:D363 C247:H247 E221:H221 E2:G220" name="Range1"/>
    <protectedRange sqref="G344:G359" name="novos cursos_1_1"/>
    <protectedRange sqref="H2:H17 H20:H220" name="Range1_1"/>
    <protectedRange sqref="H18:H19" name="tudo menos turma"/>
    <protectedRange sqref="H222:H231" name="Range1_2"/>
    <protectedRange sqref="I307" name="tudo antes de turma_1_1"/>
    <protectedRange sqref="J364:K365 H366:K366 I367:K368 D366 K369:K408 C364:G365" name="TUDO MENOS TURMA_5"/>
    <protectedRange sqref="H364" name="tudo antes de turma_1_1_1"/>
    <protectedRange sqref="H365" name="tudo antes de turma_1_1_2"/>
  </protectedRanges>
  <mergeCells count="139">
    <mergeCell ref="A219:A220"/>
    <mergeCell ref="B219:B220"/>
    <mergeCell ref="A222:A227"/>
    <mergeCell ref="B222:B227"/>
    <mergeCell ref="A233:A246"/>
    <mergeCell ref="B233:B239"/>
    <mergeCell ref="B240:B246"/>
    <mergeCell ref="L221:M221"/>
    <mergeCell ref="L222:M227"/>
    <mergeCell ref="L233:M239"/>
    <mergeCell ref="L232:M232"/>
    <mergeCell ref="L240:M246"/>
    <mergeCell ref="B228:B231"/>
    <mergeCell ref="A228:A231"/>
    <mergeCell ref="L228:M231"/>
    <mergeCell ref="B356:B357"/>
    <mergeCell ref="B358:B359"/>
    <mergeCell ref="B361:B362"/>
    <mergeCell ref="B344:B345"/>
    <mergeCell ref="B346:B347"/>
    <mergeCell ref="B348:B349"/>
    <mergeCell ref="B350:B351"/>
    <mergeCell ref="B352:B353"/>
    <mergeCell ref="B354:B355"/>
    <mergeCell ref="A216:A217"/>
    <mergeCell ref="B216:B217"/>
    <mergeCell ref="A201:A202"/>
    <mergeCell ref="B201:B202"/>
    <mergeCell ref="A204:A205"/>
    <mergeCell ref="B204:B205"/>
    <mergeCell ref="A207:A208"/>
    <mergeCell ref="B207:B208"/>
    <mergeCell ref="A210:A211"/>
    <mergeCell ref="B210:B211"/>
    <mergeCell ref="A213:A214"/>
    <mergeCell ref="B213:B214"/>
    <mergeCell ref="A192:A193"/>
    <mergeCell ref="B192:B193"/>
    <mergeCell ref="A195:A196"/>
    <mergeCell ref="B195:B196"/>
    <mergeCell ref="A198:A199"/>
    <mergeCell ref="B198:B199"/>
    <mergeCell ref="A165:A166"/>
    <mergeCell ref="B165:B166"/>
    <mergeCell ref="A168:A169"/>
    <mergeCell ref="B168:B169"/>
    <mergeCell ref="A171:A172"/>
    <mergeCell ref="B171:B172"/>
    <mergeCell ref="A183:A184"/>
    <mergeCell ref="B183:B184"/>
    <mergeCell ref="A186:A187"/>
    <mergeCell ref="B186:B187"/>
    <mergeCell ref="A189:A190"/>
    <mergeCell ref="B189:B190"/>
    <mergeCell ref="A174:A175"/>
    <mergeCell ref="B174:B175"/>
    <mergeCell ref="A177:A178"/>
    <mergeCell ref="B177:B178"/>
    <mergeCell ref="A180:A181"/>
    <mergeCell ref="B180:B181"/>
    <mergeCell ref="A162:A163"/>
    <mergeCell ref="B162:B163"/>
    <mergeCell ref="A147:A148"/>
    <mergeCell ref="B147:B148"/>
    <mergeCell ref="A150:A151"/>
    <mergeCell ref="B150:B151"/>
    <mergeCell ref="A153:A154"/>
    <mergeCell ref="B153:B154"/>
    <mergeCell ref="A138:A139"/>
    <mergeCell ref="B138:B139"/>
    <mergeCell ref="A141:A142"/>
    <mergeCell ref="B141:B142"/>
    <mergeCell ref="A144:A145"/>
    <mergeCell ref="B144:B145"/>
    <mergeCell ref="A63:A64"/>
    <mergeCell ref="B63:B64"/>
    <mergeCell ref="A66:A67"/>
    <mergeCell ref="B66:B67"/>
    <mergeCell ref="A69:A70"/>
    <mergeCell ref="B69:B70"/>
    <mergeCell ref="A156:A157"/>
    <mergeCell ref="B156:B157"/>
    <mergeCell ref="A159:A160"/>
    <mergeCell ref="B159:B160"/>
    <mergeCell ref="B99:B100"/>
    <mergeCell ref="B102:B103"/>
    <mergeCell ref="B111:B112"/>
    <mergeCell ref="B114:B115"/>
    <mergeCell ref="A135:A136"/>
    <mergeCell ref="B135:B136"/>
    <mergeCell ref="A72:A73"/>
    <mergeCell ref="B72:B73"/>
    <mergeCell ref="A90:A91"/>
    <mergeCell ref="B90:B91"/>
    <mergeCell ref="B93:B94"/>
    <mergeCell ref="B96:B97"/>
    <mergeCell ref="B9:B10"/>
    <mergeCell ref="A54:A55"/>
    <mergeCell ref="B54:B55"/>
    <mergeCell ref="A57:A58"/>
    <mergeCell ref="B57:B58"/>
    <mergeCell ref="A60:A61"/>
    <mergeCell ref="B60:B61"/>
    <mergeCell ref="A45:A46"/>
    <mergeCell ref="B45:B46"/>
    <mergeCell ref="A48:A49"/>
    <mergeCell ref="B48:B49"/>
    <mergeCell ref="A51:A52"/>
    <mergeCell ref="B51:B52"/>
    <mergeCell ref="A36:A37"/>
    <mergeCell ref="B36:B37"/>
    <mergeCell ref="A39:A40"/>
    <mergeCell ref="B39:B40"/>
    <mergeCell ref="A42:A43"/>
    <mergeCell ref="B42:B43"/>
    <mergeCell ref="L1:M1"/>
    <mergeCell ref="A6:A7"/>
    <mergeCell ref="B6:B7"/>
    <mergeCell ref="A3:A4"/>
    <mergeCell ref="B3:B4"/>
    <mergeCell ref="L247:M247"/>
    <mergeCell ref="L363:M363"/>
    <mergeCell ref="A30:A31"/>
    <mergeCell ref="B30:B31"/>
    <mergeCell ref="A33:A34"/>
    <mergeCell ref="B33:B34"/>
    <mergeCell ref="A27:A28"/>
    <mergeCell ref="B27:B28"/>
    <mergeCell ref="A24:A25"/>
    <mergeCell ref="B24:B25"/>
    <mergeCell ref="A21:A22"/>
    <mergeCell ref="B21:B22"/>
    <mergeCell ref="A18:A19"/>
    <mergeCell ref="B18:B19"/>
    <mergeCell ref="A15:A16"/>
    <mergeCell ref="B15:B16"/>
    <mergeCell ref="A12:A13"/>
    <mergeCell ref="B12:B13"/>
    <mergeCell ref="A9:A10"/>
  </mergeCells>
  <conditionalFormatting sqref="I307">
    <cfRule type="duplicateValues" dxfId="3" priority="1"/>
    <cfRule type="duplicateValues" dxfId="2" priority="2"/>
  </conditionalFormatting>
  <dataValidations count="2">
    <dataValidation type="list" allowBlank="1" showInputMessage="1" showErrorMessage="1" sqref="N366:N368 N371:N373 N376:N378 N381:N383 N386:N388 N391:N393 N396:N398 N401:N403 N406:N408" xr:uid="{E0BB1283-D0DE-4ADF-9BBB-B4B215AB6A48}">
      <formula1>$Z$3:$Z$5</formula1>
    </dataValidation>
    <dataValidation type="list" allowBlank="1" showInputMessage="1" showErrorMessage="1" sqref="O364:O408" xr:uid="{CA09DDBE-7903-44B9-A156-2C2CA9B39F9E}">
      <formula1>$S$3:$S$24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A562-AEDC-417B-85BF-6191B9A85443}">
  <dimension ref="A1:XEZ405"/>
  <sheetViews>
    <sheetView topLeftCell="F1" zoomScale="90" zoomScaleNormal="90" workbookViewId="0">
      <selection activeCell="K2" sqref="K2"/>
    </sheetView>
  </sheetViews>
  <sheetFormatPr defaultRowHeight="15.75"/>
  <cols>
    <col min="1" max="1" width="11.140625" style="8" bestFit="1" customWidth="1"/>
    <col min="2" max="2" width="11.140625" style="8" customWidth="1"/>
    <col min="3" max="3" width="12.5703125" style="7" customWidth="1"/>
    <col min="4" max="4" width="12.42578125" style="7" customWidth="1"/>
    <col min="5" max="5" width="13.140625" style="7" bestFit="1" customWidth="1"/>
    <col min="6" max="6" width="14.28515625" style="7" bestFit="1" customWidth="1"/>
    <col min="7" max="7" width="12.28515625" style="7" customWidth="1"/>
    <col min="8" max="8" width="12" style="7" customWidth="1"/>
    <col min="9" max="9" width="57" style="7" customWidth="1"/>
    <col min="10" max="10" width="13.28515625" style="8" bestFit="1" customWidth="1"/>
    <col min="11" max="11" width="74.140625" style="38" bestFit="1" customWidth="1"/>
    <col min="12" max="12" width="11.7109375" style="19" bestFit="1" customWidth="1"/>
    <col min="13" max="13" width="10.7109375" style="19" bestFit="1" customWidth="1"/>
    <col min="14" max="14" width="16.85546875" style="110" customWidth="1"/>
    <col min="15" max="15" width="16.5703125" style="110" customWidth="1"/>
    <col min="16" max="16" width="32.42578125" style="8" bestFit="1" customWidth="1"/>
    <col min="17" max="17" width="19.28515625" style="7" customWidth="1"/>
    <col min="18" max="18" width="21" style="7" customWidth="1"/>
    <col min="19" max="19" width="9.140625" style="7"/>
    <col min="20" max="20" width="15.42578125" style="7" customWidth="1"/>
    <col min="21" max="22" width="9.140625" style="7"/>
    <col min="23" max="23" width="11.42578125" style="7" customWidth="1"/>
    <col min="24" max="24" width="18.42578125" style="7" bestFit="1" customWidth="1"/>
    <col min="25" max="26" width="9.140625" style="7"/>
    <col min="27" max="27" width="18.42578125" style="7" bestFit="1" customWidth="1"/>
    <col min="28" max="16382" width="9.140625" style="7"/>
    <col min="16383" max="16383" width="11.140625" style="7" bestFit="1" customWidth="1"/>
    <col min="16384" max="16384" width="11.140625" style="7" customWidth="1"/>
  </cols>
  <sheetData>
    <row r="1" spans="1:54" ht="16.5">
      <c r="A1" s="2" t="s">
        <v>93</v>
      </c>
      <c r="B1" s="2" t="s">
        <v>94</v>
      </c>
      <c r="C1" s="2" t="s">
        <v>95</v>
      </c>
      <c r="D1" s="2" t="s">
        <v>96</v>
      </c>
      <c r="E1" s="2" t="s">
        <v>1326</v>
      </c>
      <c r="F1" s="2" t="s">
        <v>1327</v>
      </c>
      <c r="G1" s="2" t="s">
        <v>100</v>
      </c>
      <c r="H1" s="2" t="s">
        <v>101</v>
      </c>
      <c r="I1" s="2" t="s">
        <v>102</v>
      </c>
      <c r="J1" s="2" t="s">
        <v>103</v>
      </c>
      <c r="K1" s="32" t="s">
        <v>3018</v>
      </c>
      <c r="L1" s="641" t="s">
        <v>4603</v>
      </c>
      <c r="M1" s="642"/>
      <c r="N1" s="643" t="s">
        <v>1329</v>
      </c>
      <c r="O1" s="644"/>
      <c r="P1" s="2" t="s">
        <v>106</v>
      </c>
      <c r="Q1" s="20" t="s">
        <v>107</v>
      </c>
      <c r="R1" s="58" t="s">
        <v>3286</v>
      </c>
    </row>
    <row r="2" spans="1:54" ht="26.25">
      <c r="A2" s="2" t="s">
        <v>108</v>
      </c>
      <c r="B2" s="2"/>
      <c r="C2" s="1"/>
      <c r="D2" s="1"/>
      <c r="E2" s="1"/>
      <c r="F2" s="1"/>
      <c r="G2" s="1"/>
      <c r="H2" s="1"/>
      <c r="I2" s="1" t="s">
        <v>109</v>
      </c>
      <c r="J2" s="2"/>
      <c r="K2" s="33"/>
      <c r="L2" s="103" t="s">
        <v>4413</v>
      </c>
      <c r="M2" s="147" t="s">
        <v>3194</v>
      </c>
      <c r="N2" s="179" t="s">
        <v>3193</v>
      </c>
      <c r="O2" s="148" t="s">
        <v>3194</v>
      </c>
      <c r="P2" s="2"/>
      <c r="Q2" s="15"/>
      <c r="R2" s="64" t="s">
        <v>2148</v>
      </c>
      <c r="T2" s="454" t="s">
        <v>112</v>
      </c>
      <c r="U2" s="454"/>
      <c r="V2" s="454"/>
      <c r="W2" s="454"/>
      <c r="X2" s="454"/>
      <c r="Y2" s="454"/>
      <c r="Z2" s="454"/>
      <c r="AA2" s="454"/>
      <c r="AB2" s="454"/>
      <c r="AC2" s="454"/>
      <c r="AD2" s="9"/>
    </row>
    <row r="3" spans="1:54">
      <c r="A3" s="2" t="s">
        <v>113</v>
      </c>
      <c r="B3" s="2">
        <v>1</v>
      </c>
      <c r="C3" s="1" t="s">
        <v>127</v>
      </c>
      <c r="D3" s="1" t="s">
        <v>4575</v>
      </c>
      <c r="E3" s="1" t="s">
        <v>128</v>
      </c>
      <c r="F3" s="1" t="s">
        <v>126</v>
      </c>
      <c r="G3" s="1" t="s">
        <v>126</v>
      </c>
      <c r="H3" s="58" t="s">
        <v>117</v>
      </c>
      <c r="I3" s="1" t="s">
        <v>118</v>
      </c>
      <c r="J3" s="2">
        <v>12</v>
      </c>
      <c r="K3" s="39" t="str">
        <f>'[2]1'!$D$6</f>
        <v>PUBLICIDADE E PROPAGANDA NO CDC</v>
      </c>
      <c r="L3" s="103">
        <v>45352</v>
      </c>
      <c r="M3" s="147">
        <v>45566</v>
      </c>
      <c r="N3" s="168">
        <v>45597</v>
      </c>
      <c r="O3" s="174">
        <v>45658</v>
      </c>
      <c r="P3" s="2" t="s">
        <v>4177</v>
      </c>
      <c r="Q3" s="15" t="s">
        <v>120</v>
      </c>
      <c r="R3" s="58"/>
      <c r="T3" s="450" t="s">
        <v>121</v>
      </c>
      <c r="U3" s="451"/>
      <c r="V3" s="450" t="s">
        <v>122</v>
      </c>
      <c r="W3" s="451"/>
      <c r="X3" s="3" t="s">
        <v>123</v>
      </c>
      <c r="Y3" s="450" t="s">
        <v>124</v>
      </c>
      <c r="Z3" s="451"/>
      <c r="AA3" s="1" t="s">
        <v>125</v>
      </c>
      <c r="AB3" s="450" t="s">
        <v>122</v>
      </c>
      <c r="AC3" s="635"/>
      <c r="BB3" s="7">
        <v>0</v>
      </c>
    </row>
    <row r="4" spans="1:54">
      <c r="A4" s="420" t="s">
        <v>113</v>
      </c>
      <c r="B4" s="420">
        <v>2</v>
      </c>
      <c r="C4" s="1" t="s">
        <v>2028</v>
      </c>
      <c r="D4" s="1" t="s">
        <v>2029</v>
      </c>
      <c r="E4" s="1" t="s">
        <v>4417</v>
      </c>
      <c r="F4" s="1" t="s">
        <v>2028</v>
      </c>
      <c r="G4" s="1" t="s">
        <v>2028</v>
      </c>
      <c r="H4" s="58" t="s">
        <v>129</v>
      </c>
      <c r="I4" s="1" t="s">
        <v>130</v>
      </c>
      <c r="J4" s="2">
        <v>6</v>
      </c>
      <c r="K4" s="33" t="str">
        <f>'[2]2'!$D$7</f>
        <v>Direito Constitucional Econômico e Regulatório</v>
      </c>
      <c r="L4" s="103">
        <v>45505</v>
      </c>
      <c r="M4" s="147">
        <v>45566</v>
      </c>
      <c r="N4" s="168">
        <v>45597</v>
      </c>
      <c r="O4" s="174">
        <v>45658</v>
      </c>
      <c r="P4" s="2" t="s">
        <v>4177</v>
      </c>
      <c r="Q4" s="15" t="s">
        <v>120</v>
      </c>
      <c r="R4" s="1"/>
      <c r="T4" s="433" t="s">
        <v>131</v>
      </c>
      <c r="U4" s="634"/>
      <c r="V4" s="450">
        <f>COUNTIF(Q:Q,T4)</f>
        <v>23</v>
      </c>
      <c r="W4" s="635"/>
      <c r="X4" s="1" t="s">
        <v>132</v>
      </c>
      <c r="Y4" s="531">
        <f t="shared" ref="Y4:Y9" si="0">COUNTIF(A:A,X4)</f>
        <v>79</v>
      </c>
      <c r="Z4" s="531"/>
      <c r="AA4" s="20" t="s">
        <v>166</v>
      </c>
      <c r="AB4" s="531">
        <f>COUNTIF(P:P,AA4)</f>
        <v>0</v>
      </c>
      <c r="AC4" s="450"/>
    </row>
    <row r="5" spans="1:54">
      <c r="A5" s="421"/>
      <c r="B5" s="421"/>
      <c r="C5" s="1" t="s">
        <v>3873</v>
      </c>
      <c r="D5" s="1" t="s">
        <v>3875</v>
      </c>
      <c r="E5" s="1" t="s">
        <v>4604</v>
      </c>
      <c r="F5" s="1" t="s">
        <v>3873</v>
      </c>
      <c r="G5" s="1" t="s">
        <v>3873</v>
      </c>
      <c r="H5" s="58" t="s">
        <v>129</v>
      </c>
      <c r="I5" s="1" t="s">
        <v>130</v>
      </c>
      <c r="J5" s="2">
        <v>6</v>
      </c>
      <c r="K5" s="33" t="str">
        <f>'[2]2'!$F$7</f>
        <v>As Empresas de Telefonia à Luz do CDC</v>
      </c>
      <c r="L5" s="103">
        <v>45505</v>
      </c>
      <c r="M5" s="147">
        <v>45566</v>
      </c>
      <c r="N5" s="168">
        <v>45597</v>
      </c>
      <c r="O5" s="174">
        <v>45627</v>
      </c>
      <c r="P5" s="2" t="s">
        <v>4177</v>
      </c>
      <c r="Q5" s="15" t="s">
        <v>120</v>
      </c>
      <c r="R5" s="1"/>
      <c r="T5" s="640" t="s">
        <v>139</v>
      </c>
      <c r="U5" s="634"/>
      <c r="V5" s="450">
        <f>COUNTIF(Q:Q,T5)</f>
        <v>0</v>
      </c>
      <c r="W5" s="635"/>
      <c r="X5" s="1" t="s">
        <v>140</v>
      </c>
      <c r="Y5" s="531">
        <f t="shared" si="0"/>
        <v>46</v>
      </c>
      <c r="Z5" s="531"/>
      <c r="AA5" s="20" t="s">
        <v>135</v>
      </c>
      <c r="AB5" s="531">
        <f>COUNTIF(P:P,AA5)</f>
        <v>0</v>
      </c>
      <c r="AC5" s="450"/>
    </row>
    <row r="6" spans="1:54">
      <c r="A6" s="2" t="s">
        <v>113</v>
      </c>
      <c r="B6" s="2">
        <v>3</v>
      </c>
      <c r="C6" s="1" t="s">
        <v>4477</v>
      </c>
      <c r="D6" s="1" t="s">
        <v>153</v>
      </c>
      <c r="E6" s="1" t="s">
        <v>154</v>
      </c>
      <c r="F6" s="1" t="s">
        <v>152</v>
      </c>
      <c r="G6" s="1" t="s">
        <v>152</v>
      </c>
      <c r="H6" s="58" t="s">
        <v>146</v>
      </c>
      <c r="I6" s="1" t="s">
        <v>147</v>
      </c>
      <c r="J6" s="2">
        <v>12</v>
      </c>
      <c r="K6" s="33" t="str">
        <f>'[2]3'!$D$7</f>
        <v>Direito da Sucessões</v>
      </c>
      <c r="L6" s="103">
        <v>45352</v>
      </c>
      <c r="M6" s="147">
        <v>45566</v>
      </c>
      <c r="N6" s="168">
        <v>45597</v>
      </c>
      <c r="O6" s="174">
        <v>45658</v>
      </c>
      <c r="P6" s="2" t="s">
        <v>4177</v>
      </c>
      <c r="Q6" s="15" t="s">
        <v>120</v>
      </c>
      <c r="R6" s="1"/>
      <c r="T6" s="433" t="s">
        <v>148</v>
      </c>
      <c r="U6" s="634"/>
      <c r="V6" s="450">
        <f>COUNTIF(Q:Q,T6)</f>
        <v>13</v>
      </c>
      <c r="W6" s="635"/>
      <c r="X6" s="1" t="s">
        <v>149</v>
      </c>
      <c r="Y6" s="531">
        <f t="shared" si="0"/>
        <v>50</v>
      </c>
      <c r="Z6" s="531"/>
      <c r="AA6" s="20" t="s">
        <v>4605</v>
      </c>
      <c r="AB6" s="531">
        <f>COUNTIF(P:P,AA6)</f>
        <v>0</v>
      </c>
      <c r="AC6" s="450"/>
    </row>
    <row r="7" spans="1:54">
      <c r="A7" s="420" t="s">
        <v>113</v>
      </c>
      <c r="B7" s="420">
        <v>4</v>
      </c>
      <c r="C7" s="1" t="s">
        <v>4184</v>
      </c>
      <c r="D7" s="1" t="s">
        <v>4185</v>
      </c>
      <c r="E7" s="1" t="s">
        <v>4424</v>
      </c>
      <c r="F7" s="1" t="s">
        <v>1550</v>
      </c>
      <c r="G7" s="1" t="s">
        <v>1550</v>
      </c>
      <c r="H7" s="58" t="s">
        <v>155</v>
      </c>
      <c r="I7" s="1" t="s">
        <v>156</v>
      </c>
      <c r="J7" s="2">
        <v>6</v>
      </c>
      <c r="K7" s="33" t="str">
        <f>'[2]4'!$D$7</f>
        <v>Processo Civil: Execução</v>
      </c>
      <c r="L7" s="103">
        <v>45505</v>
      </c>
      <c r="M7" s="147">
        <v>45566</v>
      </c>
      <c r="N7" s="168">
        <v>45597</v>
      </c>
      <c r="O7" s="174">
        <v>45658</v>
      </c>
      <c r="P7" s="2" t="s">
        <v>4177</v>
      </c>
      <c r="Q7" s="15" t="s">
        <v>120</v>
      </c>
      <c r="R7" s="1"/>
      <c r="T7" s="433" t="s">
        <v>4194</v>
      </c>
      <c r="U7" s="634"/>
      <c r="V7" s="450">
        <f>COUNTIF(Q:Q,T7)</f>
        <v>23</v>
      </c>
      <c r="W7" s="635"/>
      <c r="X7" s="1" t="s">
        <v>113</v>
      </c>
      <c r="Y7" s="531">
        <f t="shared" si="0"/>
        <v>16</v>
      </c>
      <c r="Z7" s="531"/>
    </row>
    <row r="8" spans="1:54" ht="32.25" customHeight="1">
      <c r="A8" s="421"/>
      <c r="B8" s="421"/>
      <c r="C8" s="1" t="s">
        <v>3878</v>
      </c>
      <c r="D8" s="1" t="s">
        <v>1340</v>
      </c>
      <c r="E8" s="1" t="s">
        <v>4606</v>
      </c>
      <c r="F8" s="1" t="s">
        <v>3878</v>
      </c>
      <c r="G8" s="1" t="s">
        <v>3878</v>
      </c>
      <c r="H8" s="58" t="s">
        <v>155</v>
      </c>
      <c r="I8" s="1" t="s">
        <v>156</v>
      </c>
      <c r="J8" s="2">
        <v>6</v>
      </c>
      <c r="K8" s="33" t="str">
        <f>'[2]4'!$F$7</f>
        <v>Processo Civil: Teoria Geral do Processo e Processo de Conhecimento</v>
      </c>
      <c r="L8" s="103">
        <v>45505</v>
      </c>
      <c r="M8" s="147">
        <v>45566</v>
      </c>
      <c r="N8" s="168">
        <v>45597</v>
      </c>
      <c r="O8" s="174">
        <v>45627</v>
      </c>
      <c r="P8" s="2" t="s">
        <v>4177</v>
      </c>
      <c r="Q8" s="15" t="s">
        <v>120</v>
      </c>
      <c r="R8" s="1"/>
      <c r="T8" s="636" t="s">
        <v>163</v>
      </c>
      <c r="U8" s="634"/>
      <c r="V8" s="450">
        <f>COUNTIF(Q:Q,T8)</f>
        <v>23</v>
      </c>
      <c r="W8" s="635"/>
      <c r="X8" s="1" t="s">
        <v>164</v>
      </c>
      <c r="Y8" s="531">
        <f t="shared" si="0"/>
        <v>44</v>
      </c>
      <c r="Z8" s="531"/>
    </row>
    <row r="9" spans="1:54">
      <c r="A9" s="2" t="s">
        <v>113</v>
      </c>
      <c r="B9" s="2">
        <v>5</v>
      </c>
      <c r="C9" s="1" t="s">
        <v>258</v>
      </c>
      <c r="D9" s="1" t="s">
        <v>4576</v>
      </c>
      <c r="E9" s="1" t="s">
        <v>178</v>
      </c>
      <c r="F9" s="1" t="s">
        <v>179</v>
      </c>
      <c r="G9" s="1" t="s">
        <v>179</v>
      </c>
      <c r="H9" s="58" t="s">
        <v>171</v>
      </c>
      <c r="I9" s="1" t="s">
        <v>172</v>
      </c>
      <c r="J9" s="2">
        <v>12</v>
      </c>
      <c r="K9" s="33" t="str">
        <f>'[2]5'!$D$7</f>
        <v>Direito Individual do Trabalho - Contrato de Trabalho</v>
      </c>
      <c r="L9" s="103">
        <v>45352</v>
      </c>
      <c r="M9" s="147">
        <v>45566</v>
      </c>
      <c r="N9" s="168">
        <v>45597</v>
      </c>
      <c r="O9" s="174">
        <v>45658</v>
      </c>
      <c r="P9" s="2" t="s">
        <v>4177</v>
      </c>
      <c r="Q9" s="15" t="s">
        <v>120</v>
      </c>
      <c r="R9" s="1"/>
      <c r="T9" s="1"/>
      <c r="V9" s="450">
        <f>COUNTIF(Q:Q,#REF!)</f>
        <v>0</v>
      </c>
      <c r="W9" s="635"/>
      <c r="X9" s="1" t="s">
        <v>174</v>
      </c>
      <c r="Y9" s="531">
        <f t="shared" si="0"/>
        <v>8</v>
      </c>
      <c r="Z9" s="531"/>
    </row>
    <row r="10" spans="1:54">
      <c r="A10" s="420" t="s">
        <v>113</v>
      </c>
      <c r="B10" s="420">
        <v>6</v>
      </c>
      <c r="C10" s="1" t="s">
        <v>1828</v>
      </c>
      <c r="D10" s="1" t="s">
        <v>1827</v>
      </c>
      <c r="E10" s="1" t="s">
        <v>4607</v>
      </c>
      <c r="F10" s="1" t="s">
        <v>1828</v>
      </c>
      <c r="G10" s="1" t="s">
        <v>1828</v>
      </c>
      <c r="H10" s="58" t="s">
        <v>181</v>
      </c>
      <c r="I10" s="1" t="s">
        <v>182</v>
      </c>
      <c r="J10" s="2">
        <v>6</v>
      </c>
      <c r="K10" s="33" t="str">
        <f>'[2]6'!$D$7</f>
        <v>Direito Previdenciário Aplicado à Relações de Trabalho</v>
      </c>
      <c r="L10" s="103">
        <v>45505</v>
      </c>
      <c r="M10" s="147">
        <v>45566</v>
      </c>
      <c r="N10" s="168">
        <v>45597</v>
      </c>
      <c r="O10" s="174">
        <v>45658</v>
      </c>
      <c r="P10" s="2" t="s">
        <v>4177</v>
      </c>
      <c r="Q10" s="15" t="s">
        <v>120</v>
      </c>
      <c r="R10" s="1"/>
      <c r="T10" s="639" t="s">
        <v>183</v>
      </c>
      <c r="U10" s="634"/>
      <c r="V10" s="450">
        <f>COUNTIF(Q:Q,T10)</f>
        <v>29</v>
      </c>
      <c r="W10" s="451"/>
    </row>
    <row r="11" spans="1:54">
      <c r="A11" s="421"/>
      <c r="B11" s="421"/>
      <c r="C11" s="1" t="s">
        <v>3884</v>
      </c>
      <c r="D11" s="1" t="s">
        <v>3882</v>
      </c>
      <c r="E11" s="1" t="s">
        <v>4608</v>
      </c>
      <c r="F11" s="1" t="s">
        <v>3882</v>
      </c>
      <c r="G11" s="1" t="s">
        <v>3882</v>
      </c>
      <c r="H11" s="58" t="s">
        <v>181</v>
      </c>
      <c r="I11" s="1" t="s">
        <v>182</v>
      </c>
      <c r="J11" s="2">
        <v>6</v>
      </c>
      <c r="K11" s="33" t="str">
        <f>'[2]6'!$F$7</f>
        <v>Processo do Trabalho - Justiça do Trabalho</v>
      </c>
      <c r="L11" s="103">
        <v>45505</v>
      </c>
      <c r="M11" s="147">
        <v>45566</v>
      </c>
      <c r="N11" s="168">
        <v>45597</v>
      </c>
      <c r="O11" s="174">
        <v>45627</v>
      </c>
      <c r="P11" s="2" t="s">
        <v>4177</v>
      </c>
      <c r="Q11" s="15" t="s">
        <v>120</v>
      </c>
      <c r="R11" s="1"/>
      <c r="T11" s="433"/>
      <c r="U11" s="634"/>
      <c r="V11" s="450"/>
      <c r="W11" s="451"/>
    </row>
    <row r="12" spans="1:54">
      <c r="A12" s="2" t="s">
        <v>113</v>
      </c>
      <c r="B12" s="2">
        <v>7</v>
      </c>
      <c r="C12" s="1" t="s">
        <v>4573</v>
      </c>
      <c r="D12" s="1" t="s">
        <v>4577</v>
      </c>
      <c r="E12" s="1" t="s">
        <v>4609</v>
      </c>
      <c r="F12" s="1" t="s">
        <v>194</v>
      </c>
      <c r="G12" s="1" t="s">
        <v>194</v>
      </c>
      <c r="H12" s="58" t="s">
        <v>191</v>
      </c>
      <c r="I12" s="1" t="s">
        <v>192</v>
      </c>
      <c r="J12" s="2">
        <v>12</v>
      </c>
      <c r="K12" s="33" t="str">
        <f>'[2]7'!$D$7</f>
        <v>Tutela e responsabilidade Administrativa do Meio Ambiente</v>
      </c>
      <c r="L12" s="103">
        <v>45352</v>
      </c>
      <c r="M12" s="147">
        <v>45566</v>
      </c>
      <c r="N12" s="168">
        <v>45597</v>
      </c>
      <c r="O12" s="174">
        <v>45658</v>
      </c>
      <c r="P12" s="2" t="s">
        <v>4177</v>
      </c>
      <c r="Q12" s="15" t="s">
        <v>120</v>
      </c>
      <c r="R12" s="1"/>
      <c r="T12" s="433" t="s">
        <v>120</v>
      </c>
      <c r="U12" s="634"/>
      <c r="V12" s="450">
        <f t="shared" ref="V12:V30" si="1">COUNTIF(Q:Q,T12)</f>
        <v>29</v>
      </c>
      <c r="W12" s="451"/>
    </row>
    <row r="13" spans="1:54">
      <c r="A13" s="420" t="s">
        <v>113</v>
      </c>
      <c r="B13" s="420">
        <v>8</v>
      </c>
      <c r="C13" s="1" t="s">
        <v>4195</v>
      </c>
      <c r="D13" s="1" t="s">
        <v>4196</v>
      </c>
      <c r="E13" s="1" t="s">
        <v>4432</v>
      </c>
      <c r="F13" s="1" t="s">
        <v>4195</v>
      </c>
      <c r="G13" s="1" t="s">
        <v>4195</v>
      </c>
      <c r="H13" s="58" t="s">
        <v>196</v>
      </c>
      <c r="I13" s="1" t="s">
        <v>197</v>
      </c>
      <c r="J13" s="2">
        <v>6</v>
      </c>
      <c r="K13" s="33" t="str">
        <f>'[2]8'!$D$7</f>
        <v>Cadastro Técnico e Relatórios Ambientais</v>
      </c>
      <c r="L13" s="103">
        <v>45505</v>
      </c>
      <c r="M13" s="147">
        <v>45566</v>
      </c>
      <c r="N13" s="168">
        <v>45597</v>
      </c>
      <c r="O13" s="174">
        <v>45658</v>
      </c>
      <c r="P13" s="2" t="s">
        <v>4177</v>
      </c>
      <c r="Q13" s="15" t="s">
        <v>120</v>
      </c>
      <c r="R13" s="1"/>
      <c r="T13" s="433" t="s">
        <v>198</v>
      </c>
      <c r="U13" s="634"/>
      <c r="V13" s="450">
        <f t="shared" si="1"/>
        <v>9</v>
      </c>
      <c r="W13" s="451"/>
    </row>
    <row r="14" spans="1:54">
      <c r="A14" s="421"/>
      <c r="B14" s="421"/>
      <c r="C14" s="1" t="s">
        <v>1350</v>
      </c>
      <c r="D14" s="1" t="s">
        <v>3888</v>
      </c>
      <c r="E14" s="1" t="s">
        <v>1733</v>
      </c>
      <c r="F14" s="1" t="s">
        <v>1350</v>
      </c>
      <c r="G14" s="1" t="s">
        <v>1350</v>
      </c>
      <c r="H14" s="58" t="s">
        <v>196</v>
      </c>
      <c r="I14" s="1" t="s">
        <v>197</v>
      </c>
      <c r="J14" s="2">
        <v>6</v>
      </c>
      <c r="K14" s="33" t="str">
        <f>'[2]8'!$F$7</f>
        <v>Meio Ambiente do Trabalho</v>
      </c>
      <c r="L14" s="103">
        <v>45505</v>
      </c>
      <c r="M14" s="147">
        <v>45566</v>
      </c>
      <c r="N14" s="168">
        <v>45597</v>
      </c>
      <c r="O14" s="174">
        <v>45627</v>
      </c>
      <c r="P14" s="2" t="s">
        <v>4177</v>
      </c>
      <c r="Q14" s="15" t="s">
        <v>120</v>
      </c>
      <c r="R14" s="1"/>
      <c r="T14" s="433" t="s">
        <v>4191</v>
      </c>
      <c r="U14" s="634"/>
      <c r="V14" s="450">
        <f t="shared" si="1"/>
        <v>17</v>
      </c>
      <c r="W14" s="451"/>
    </row>
    <row r="15" spans="1:54">
      <c r="A15" s="2" t="s">
        <v>132</v>
      </c>
      <c r="B15" s="2">
        <v>9</v>
      </c>
      <c r="C15" s="1" t="s">
        <v>1733</v>
      </c>
      <c r="D15" s="1" t="s">
        <v>210</v>
      </c>
      <c r="E15" s="1" t="s">
        <v>209</v>
      </c>
      <c r="F15" s="1" t="s">
        <v>209</v>
      </c>
      <c r="G15" s="1" t="s">
        <v>209</v>
      </c>
      <c r="H15" s="58" t="s">
        <v>205</v>
      </c>
      <c r="I15" s="1" t="s">
        <v>206</v>
      </c>
      <c r="J15" s="2">
        <v>12</v>
      </c>
      <c r="K15" s="33" t="str">
        <f>'[2]9'!$D$7</f>
        <v>Metodologia 6 Sigmas</v>
      </c>
      <c r="L15" s="103">
        <v>45352</v>
      </c>
      <c r="M15" s="147">
        <v>45566</v>
      </c>
      <c r="N15" s="168">
        <v>45597</v>
      </c>
      <c r="O15" s="174">
        <v>45658</v>
      </c>
      <c r="P15" s="2" t="s">
        <v>141</v>
      </c>
      <c r="Q15" s="15" t="s">
        <v>4206</v>
      </c>
      <c r="R15" s="1"/>
      <c r="T15" s="433" t="s">
        <v>208</v>
      </c>
      <c r="U15" s="634"/>
      <c r="V15" s="450">
        <f t="shared" si="1"/>
        <v>11</v>
      </c>
      <c r="W15" s="451"/>
    </row>
    <row r="16" spans="1:54">
      <c r="A16" s="420" t="s">
        <v>132</v>
      </c>
      <c r="B16" s="420">
        <v>10</v>
      </c>
      <c r="C16" s="1" t="s">
        <v>3882</v>
      </c>
      <c r="D16" s="1" t="s">
        <v>4200</v>
      </c>
      <c r="E16" s="1" t="s">
        <v>4610</v>
      </c>
      <c r="F16" s="1" t="s">
        <v>4201</v>
      </c>
      <c r="G16" s="1" t="s">
        <v>4201</v>
      </c>
      <c r="H16" s="58" t="s">
        <v>211</v>
      </c>
      <c r="I16" s="1" t="s">
        <v>212</v>
      </c>
      <c r="J16" s="2">
        <v>6</v>
      </c>
      <c r="K16" s="33" t="str">
        <f>'[2]10'!$D$7</f>
        <v>Conceitos e Ferramentas da Qualidade</v>
      </c>
      <c r="L16" s="103">
        <v>45505</v>
      </c>
      <c r="M16" s="147">
        <v>45566</v>
      </c>
      <c r="N16" s="168">
        <v>45597</v>
      </c>
      <c r="O16" s="174">
        <v>45658</v>
      </c>
      <c r="P16" s="2" t="s">
        <v>141</v>
      </c>
      <c r="Q16" s="15" t="s">
        <v>4206</v>
      </c>
      <c r="R16" s="1"/>
      <c r="T16" s="433" t="s">
        <v>207</v>
      </c>
      <c r="U16" s="634"/>
      <c r="V16" s="450">
        <f t="shared" si="1"/>
        <v>0</v>
      </c>
      <c r="W16" s="451"/>
    </row>
    <row r="17" spans="1:23">
      <c r="A17" s="421"/>
      <c r="B17" s="421"/>
      <c r="C17" s="1" t="s">
        <v>3892</v>
      </c>
      <c r="D17" s="1" t="s">
        <v>3891</v>
      </c>
      <c r="E17" s="1" t="s">
        <v>3892</v>
      </c>
      <c r="F17" s="1" t="s">
        <v>3892</v>
      </c>
      <c r="G17" s="1" t="s">
        <v>3892</v>
      </c>
      <c r="H17" s="58" t="s">
        <v>211</v>
      </c>
      <c r="I17" s="1" t="s">
        <v>212</v>
      </c>
      <c r="J17" s="2">
        <v>6</v>
      </c>
      <c r="K17" s="33" t="str">
        <f>'[2]10'!$F$7</f>
        <v>Recursos Humanos Voltados para Gestão da Qualidade e Ambiental</v>
      </c>
      <c r="L17" s="103">
        <v>45505</v>
      </c>
      <c r="M17" s="147">
        <v>45566</v>
      </c>
      <c r="N17" s="168">
        <v>45597</v>
      </c>
      <c r="O17" s="174">
        <v>45627</v>
      </c>
      <c r="P17" s="2" t="s">
        <v>141</v>
      </c>
      <c r="Q17" s="15" t="s">
        <v>4206</v>
      </c>
      <c r="R17" s="1"/>
      <c r="T17" s="433" t="s">
        <v>216</v>
      </c>
      <c r="U17" s="634"/>
      <c r="V17" s="450">
        <f t="shared" si="1"/>
        <v>9</v>
      </c>
      <c r="W17" s="451"/>
    </row>
    <row r="18" spans="1:23">
      <c r="A18" s="2" t="s">
        <v>132</v>
      </c>
      <c r="B18" s="2">
        <v>11</v>
      </c>
      <c r="C18" s="1" t="s">
        <v>222</v>
      </c>
      <c r="D18" s="1" t="s">
        <v>1373</v>
      </c>
      <c r="E18" s="1" t="s">
        <v>223</v>
      </c>
      <c r="F18" s="1" t="s">
        <v>223</v>
      </c>
      <c r="G18" s="1" t="s">
        <v>223</v>
      </c>
      <c r="H18" s="58" t="s">
        <v>220</v>
      </c>
      <c r="I18" s="1" t="s">
        <v>221</v>
      </c>
      <c r="J18" s="2">
        <v>12</v>
      </c>
      <c r="K18" s="33" t="str">
        <f>'[2]11'!$D$7</f>
        <v>PLANEJAMENTO ESTRATÉGICO</v>
      </c>
      <c r="L18" s="103">
        <v>45352</v>
      </c>
      <c r="M18" s="147">
        <v>45566</v>
      </c>
      <c r="N18" s="168">
        <v>45597</v>
      </c>
      <c r="O18" s="174">
        <v>45658</v>
      </c>
      <c r="P18" s="2" t="s">
        <v>141</v>
      </c>
      <c r="Q18" s="15" t="s">
        <v>4206</v>
      </c>
      <c r="R18" s="1"/>
      <c r="T18" s="433" t="s">
        <v>213</v>
      </c>
      <c r="U18" s="634"/>
      <c r="V18" s="450">
        <f t="shared" si="1"/>
        <v>26</v>
      </c>
      <c r="W18" s="451"/>
    </row>
    <row r="19" spans="1:23">
      <c r="A19" s="420" t="s">
        <v>132</v>
      </c>
      <c r="B19" s="420">
        <v>12</v>
      </c>
      <c r="C19" s="1" t="s">
        <v>1427</v>
      </c>
      <c r="D19" s="1" t="s">
        <v>1428</v>
      </c>
      <c r="E19" s="1" t="s">
        <v>1428</v>
      </c>
      <c r="F19" s="1" t="s">
        <v>1428</v>
      </c>
      <c r="G19" s="1" t="s">
        <v>1428</v>
      </c>
      <c r="H19" s="58" t="s">
        <v>224</v>
      </c>
      <c r="I19" s="1" t="s">
        <v>225</v>
      </c>
      <c r="J19" s="2">
        <v>6</v>
      </c>
      <c r="K19" s="33" t="str">
        <f>'[2]12'!$D$7</f>
        <v>GESTÃO DE DESEMPENHO E COMPETÊNCIA</v>
      </c>
      <c r="L19" s="103">
        <v>45505</v>
      </c>
      <c r="M19" s="147">
        <v>45566</v>
      </c>
      <c r="N19" s="168">
        <v>45597</v>
      </c>
      <c r="O19" s="174">
        <v>45658</v>
      </c>
      <c r="P19" s="2" t="s">
        <v>141</v>
      </c>
      <c r="Q19" s="15" t="s">
        <v>198</v>
      </c>
      <c r="R19" s="1"/>
      <c r="T19" s="433" t="s">
        <v>226</v>
      </c>
      <c r="U19" s="634"/>
      <c r="V19" s="450">
        <f t="shared" si="1"/>
        <v>19</v>
      </c>
      <c r="W19" s="451"/>
    </row>
    <row r="20" spans="1:23">
      <c r="A20" s="421"/>
      <c r="B20" s="421"/>
      <c r="C20" s="1" t="s">
        <v>3895</v>
      </c>
      <c r="D20" s="1" t="s">
        <v>986</v>
      </c>
      <c r="E20" s="1" t="s">
        <v>986</v>
      </c>
      <c r="F20" s="1" t="s">
        <v>986</v>
      </c>
      <c r="G20" s="1" t="s">
        <v>986</v>
      </c>
      <c r="H20" s="58" t="s">
        <v>224</v>
      </c>
      <c r="I20" s="1" t="s">
        <v>225</v>
      </c>
      <c r="J20" s="2">
        <v>6</v>
      </c>
      <c r="K20" s="33" t="str">
        <f>'[2]12'!$F$7</f>
        <v xml:space="preserve">FUNDAMENTOS DA ADMINISTRAÇÃO	</v>
      </c>
      <c r="L20" s="103">
        <v>45505</v>
      </c>
      <c r="M20" s="147">
        <v>45566</v>
      </c>
      <c r="N20" s="168">
        <v>45597</v>
      </c>
      <c r="O20" s="174">
        <v>45627</v>
      </c>
      <c r="P20" s="2" t="s">
        <v>141</v>
      </c>
      <c r="Q20" s="15" t="s">
        <v>4206</v>
      </c>
      <c r="R20" s="1"/>
      <c r="T20" s="640" t="s">
        <v>229</v>
      </c>
      <c r="U20" s="634"/>
      <c r="V20" s="450">
        <f t="shared" si="1"/>
        <v>0</v>
      </c>
      <c r="W20" s="451"/>
    </row>
    <row r="21" spans="1:23">
      <c r="A21" s="2" t="s">
        <v>132</v>
      </c>
      <c r="B21" s="2">
        <v>13</v>
      </c>
      <c r="C21" s="1" t="s">
        <v>4369</v>
      </c>
      <c r="D21" s="1" t="s">
        <v>4578</v>
      </c>
      <c r="E21" s="1" t="s">
        <v>1046</v>
      </c>
      <c r="F21" s="1" t="s">
        <v>1046</v>
      </c>
      <c r="G21" s="1" t="s">
        <v>1046</v>
      </c>
      <c r="H21" s="58" t="s">
        <v>233</v>
      </c>
      <c r="I21" s="1" t="s">
        <v>234</v>
      </c>
      <c r="J21" s="2">
        <v>12</v>
      </c>
      <c r="K21" s="33" t="str">
        <f>'[2]13'!$D$7</f>
        <v>Gestão Estratégica da Tecnologia da Informação</v>
      </c>
      <c r="L21" s="103">
        <v>45352</v>
      </c>
      <c r="M21" s="147">
        <v>45566</v>
      </c>
      <c r="N21" s="168">
        <v>45597</v>
      </c>
      <c r="O21" s="174">
        <v>45658</v>
      </c>
      <c r="P21" s="2" t="s">
        <v>141</v>
      </c>
      <c r="Q21" s="15" t="s">
        <v>304</v>
      </c>
      <c r="R21" s="1"/>
      <c r="T21" s="433" t="s">
        <v>235</v>
      </c>
      <c r="U21" s="634"/>
      <c r="V21" s="450">
        <f t="shared" si="1"/>
        <v>0</v>
      </c>
      <c r="W21" s="451"/>
    </row>
    <row r="22" spans="1:23">
      <c r="A22" s="420" t="s">
        <v>132</v>
      </c>
      <c r="B22" s="420">
        <v>14</v>
      </c>
      <c r="C22" s="1" t="s">
        <v>4210</v>
      </c>
      <c r="D22" s="1" t="s">
        <v>4211</v>
      </c>
      <c r="E22" s="1" t="s">
        <v>4211</v>
      </c>
      <c r="F22" s="1" t="s">
        <v>4211</v>
      </c>
      <c r="G22" s="1" t="s">
        <v>4211</v>
      </c>
      <c r="H22" s="58" t="s">
        <v>238</v>
      </c>
      <c r="I22" s="1" t="s">
        <v>239</v>
      </c>
      <c r="J22" s="2">
        <v>6</v>
      </c>
      <c r="K22" s="33" t="str">
        <f>'[2]14'!$D$7</f>
        <v>Gestão Participativa</v>
      </c>
      <c r="L22" s="103">
        <v>45505</v>
      </c>
      <c r="M22" s="147">
        <v>45566</v>
      </c>
      <c r="N22" s="168">
        <v>45597</v>
      </c>
      <c r="O22" s="174">
        <v>45658</v>
      </c>
      <c r="P22" s="2" t="s">
        <v>141</v>
      </c>
      <c r="Q22" s="15" t="s">
        <v>183</v>
      </c>
      <c r="R22" s="1"/>
      <c r="T22" s="637" t="str">
        <f>'DEZ24'!S22</f>
        <v>paulo.correia</v>
      </c>
      <c r="U22" s="638"/>
      <c r="V22" s="450">
        <f t="shared" si="1"/>
        <v>17</v>
      </c>
      <c r="W22" s="451"/>
    </row>
    <row r="23" spans="1:23">
      <c r="A23" s="421"/>
      <c r="B23" s="421"/>
      <c r="C23" s="1" t="s">
        <v>985</v>
      </c>
      <c r="D23" s="1" t="s">
        <v>986</v>
      </c>
      <c r="E23" s="1" t="s">
        <v>986</v>
      </c>
      <c r="F23" s="1" t="s">
        <v>986</v>
      </c>
      <c r="G23" s="1" t="s">
        <v>986</v>
      </c>
      <c r="H23" s="58" t="s">
        <v>238</v>
      </c>
      <c r="I23" s="1" t="s">
        <v>239</v>
      </c>
      <c r="J23" s="2">
        <v>6</v>
      </c>
      <c r="K23" s="33" t="str">
        <f>'[2]14'!$F$7</f>
        <v>Fundamentos da Administração</v>
      </c>
      <c r="L23" s="103">
        <v>45505</v>
      </c>
      <c r="M23" s="147">
        <v>45566</v>
      </c>
      <c r="N23" s="168">
        <v>45597</v>
      </c>
      <c r="O23" s="174">
        <v>45627</v>
      </c>
      <c r="P23" s="2" t="s">
        <v>141</v>
      </c>
      <c r="Q23" s="15" t="s">
        <v>4206</v>
      </c>
      <c r="R23" s="1"/>
      <c r="T23" s="433" t="str">
        <f>'DEZ24'!S23</f>
        <v>vanessadol</v>
      </c>
      <c r="U23" s="634"/>
      <c r="V23" s="450">
        <f t="shared" si="1"/>
        <v>18</v>
      </c>
      <c r="W23" s="451"/>
    </row>
    <row r="24" spans="1:23">
      <c r="A24" s="2" t="s">
        <v>132</v>
      </c>
      <c r="B24" s="2">
        <v>15</v>
      </c>
      <c r="C24" s="1" t="s">
        <v>1387</v>
      </c>
      <c r="D24" s="1" t="s">
        <v>4579</v>
      </c>
      <c r="E24" s="1" t="s">
        <v>1388</v>
      </c>
      <c r="F24" s="1" t="s">
        <v>1388</v>
      </c>
      <c r="G24" s="1" t="s">
        <v>1388</v>
      </c>
      <c r="H24" s="58" t="s">
        <v>247</v>
      </c>
      <c r="I24" s="1" t="s">
        <v>248</v>
      </c>
      <c r="J24" s="2">
        <v>12</v>
      </c>
      <c r="K24" s="33" t="str">
        <f>'[2]15'!$D$7</f>
        <v>GESTÃO ESTRATÉGICA DE PESSOAS</v>
      </c>
      <c r="L24" s="103">
        <v>45352</v>
      </c>
      <c r="M24" s="147">
        <v>45566</v>
      </c>
      <c r="N24" s="168">
        <v>45597</v>
      </c>
      <c r="O24" s="174">
        <v>45658</v>
      </c>
      <c r="P24" s="2" t="s">
        <v>141</v>
      </c>
      <c r="Q24" s="15" t="s">
        <v>183</v>
      </c>
      <c r="R24" s="1"/>
      <c r="T24" s="433" t="s">
        <v>304</v>
      </c>
      <c r="U24" s="634"/>
      <c r="V24" s="450">
        <f t="shared" si="1"/>
        <v>31</v>
      </c>
      <c r="W24" s="451"/>
    </row>
    <row r="25" spans="1:23">
      <c r="A25" s="420" t="s">
        <v>132</v>
      </c>
      <c r="B25" s="420">
        <v>16</v>
      </c>
      <c r="C25" s="1" t="s">
        <v>1387</v>
      </c>
      <c r="D25" s="1" t="s">
        <v>1388</v>
      </c>
      <c r="E25" s="1" t="s">
        <v>1388</v>
      </c>
      <c r="F25" s="1" t="s">
        <v>1388</v>
      </c>
      <c r="G25" s="1" t="s">
        <v>1388</v>
      </c>
      <c r="H25" s="58" t="s">
        <v>249</v>
      </c>
      <c r="I25" s="1" t="s">
        <v>250</v>
      </c>
      <c r="J25" s="2">
        <v>6</v>
      </c>
      <c r="K25" s="33" t="str">
        <f>'[2]16'!$D$7</f>
        <v>GESTÃO ESTRATÉGICA DE PESSOAS</v>
      </c>
      <c r="L25" s="103">
        <v>45505</v>
      </c>
      <c r="M25" s="147">
        <v>45566</v>
      </c>
      <c r="N25" s="168">
        <v>45597</v>
      </c>
      <c r="O25" s="174">
        <v>45658</v>
      </c>
      <c r="P25" s="2" t="s">
        <v>141</v>
      </c>
      <c r="Q25" s="15" t="s">
        <v>183</v>
      </c>
      <c r="R25" s="1"/>
      <c r="T25" s="433" t="s">
        <v>4206</v>
      </c>
      <c r="U25" s="634"/>
      <c r="V25" s="450">
        <f t="shared" si="1"/>
        <v>29</v>
      </c>
      <c r="W25" s="451"/>
    </row>
    <row r="26" spans="1:23">
      <c r="A26" s="421"/>
      <c r="B26" s="421"/>
      <c r="C26" s="1" t="s">
        <v>3898</v>
      </c>
      <c r="D26" s="1" t="s">
        <v>3900</v>
      </c>
      <c r="E26" s="1" t="s">
        <v>3900</v>
      </c>
      <c r="F26" s="1" t="s">
        <v>3900</v>
      </c>
      <c r="G26" s="1" t="s">
        <v>3900</v>
      </c>
      <c r="H26" s="58" t="s">
        <v>249</v>
      </c>
      <c r="I26" s="1" t="s">
        <v>250</v>
      </c>
      <c r="J26" s="2">
        <v>6</v>
      </c>
      <c r="K26" s="33" t="str">
        <f>'[2]16'!$F$7</f>
        <v>ANÁLISE DE VIABILIDADE E GERÊNCIA FINANCEIRA DE PROJETOS</v>
      </c>
      <c r="L26" s="103">
        <v>45505</v>
      </c>
      <c r="M26" s="147">
        <v>45566</v>
      </c>
      <c r="N26" s="168">
        <v>45597</v>
      </c>
      <c r="O26" s="174">
        <v>45627</v>
      </c>
      <c r="P26" s="2" t="s">
        <v>141</v>
      </c>
      <c r="Q26" s="15" t="s">
        <v>240</v>
      </c>
      <c r="R26" s="1"/>
      <c r="T26" s="433" t="s">
        <v>4187</v>
      </c>
      <c r="U26" s="634"/>
      <c r="V26" s="450">
        <f t="shared" si="1"/>
        <v>25</v>
      </c>
      <c r="W26" s="451"/>
    </row>
    <row r="27" spans="1:23">
      <c r="A27" s="2" t="s">
        <v>132</v>
      </c>
      <c r="B27" s="2">
        <v>17</v>
      </c>
      <c r="C27" s="1" t="s">
        <v>254</v>
      </c>
      <c r="D27" s="1" t="s">
        <v>345</v>
      </c>
      <c r="E27" s="1" t="s">
        <v>4497</v>
      </c>
      <c r="F27" s="1" t="s">
        <v>254</v>
      </c>
      <c r="G27" s="1" t="s">
        <v>254</v>
      </c>
      <c r="H27" s="58" t="s">
        <v>252</v>
      </c>
      <c r="I27" s="1" t="s">
        <v>253</v>
      </c>
      <c r="J27" s="2">
        <v>12</v>
      </c>
      <c r="K27" s="33" t="str">
        <f>'[2]17'!$D$7</f>
        <v>Liderança e Desenvolvimento de Equipes</v>
      </c>
      <c r="L27" s="103">
        <v>45352</v>
      </c>
      <c r="M27" s="147">
        <v>45566</v>
      </c>
      <c r="N27" s="168">
        <v>45597</v>
      </c>
      <c r="O27" s="174">
        <v>45658</v>
      </c>
      <c r="P27" s="2" t="s">
        <v>141</v>
      </c>
      <c r="Q27" s="15" t="s">
        <v>213</v>
      </c>
      <c r="R27" s="1"/>
      <c r="T27" s="433">
        <f>'DEZ24'!S27</f>
        <v>0</v>
      </c>
      <c r="U27" s="634"/>
      <c r="V27" s="450">
        <f t="shared" si="1"/>
        <v>0</v>
      </c>
      <c r="W27" s="451"/>
    </row>
    <row r="28" spans="1:23">
      <c r="A28" s="420" t="s">
        <v>132</v>
      </c>
      <c r="B28" s="420">
        <v>18</v>
      </c>
      <c r="C28" s="1" t="s">
        <v>1054</v>
      </c>
      <c r="D28" s="1" t="s">
        <v>3031</v>
      </c>
      <c r="E28" s="1" t="s">
        <v>3031</v>
      </c>
      <c r="F28" s="1" t="s">
        <v>3031</v>
      </c>
      <c r="G28" s="1" t="s">
        <v>3031</v>
      </c>
      <c r="H28" s="58" t="s">
        <v>255</v>
      </c>
      <c r="I28" s="1" t="s">
        <v>256</v>
      </c>
      <c r="J28" s="2">
        <v>6</v>
      </c>
      <c r="K28" s="33" t="str">
        <f>'[2]18'!$D$7</f>
        <v>Gestão de Transportes</v>
      </c>
      <c r="L28" s="103">
        <v>45505</v>
      </c>
      <c r="M28" s="147">
        <v>45566</v>
      </c>
      <c r="N28" s="168">
        <v>45597</v>
      </c>
      <c r="O28" s="174">
        <v>45658</v>
      </c>
      <c r="P28" s="2" t="s">
        <v>141</v>
      </c>
      <c r="Q28" s="15" t="s">
        <v>183</v>
      </c>
      <c r="R28" s="1"/>
      <c r="T28" s="433">
        <f>'DEZ24'!S28</f>
        <v>0</v>
      </c>
      <c r="U28" s="634"/>
      <c r="V28" s="450">
        <f t="shared" si="1"/>
        <v>0</v>
      </c>
      <c r="W28" s="451"/>
    </row>
    <row r="29" spans="1:23">
      <c r="A29" s="421"/>
      <c r="B29" s="421"/>
      <c r="C29" s="1" t="s">
        <v>219</v>
      </c>
      <c r="D29" s="1" t="s">
        <v>219</v>
      </c>
      <c r="E29" s="1" t="s">
        <v>219</v>
      </c>
      <c r="F29" s="1" t="s">
        <v>219</v>
      </c>
      <c r="G29" s="1" t="s">
        <v>219</v>
      </c>
      <c r="H29" s="58" t="s">
        <v>255</v>
      </c>
      <c r="I29" s="1" t="s">
        <v>256</v>
      </c>
      <c r="J29" s="2">
        <v>6</v>
      </c>
      <c r="K29" s="33" t="str">
        <f>'[2]18'!$F$7</f>
        <v>Gestão de Compras e Logística</v>
      </c>
      <c r="L29" s="103">
        <v>45505</v>
      </c>
      <c r="M29" s="147">
        <v>45566</v>
      </c>
      <c r="N29" s="168">
        <v>45597</v>
      </c>
      <c r="O29" s="174">
        <v>45627</v>
      </c>
      <c r="P29" s="2" t="s">
        <v>141</v>
      </c>
      <c r="Q29" s="15" t="s">
        <v>183</v>
      </c>
      <c r="R29" s="1"/>
      <c r="T29" s="433">
        <f>'DEZ24'!S29</f>
        <v>0</v>
      </c>
      <c r="U29" s="634"/>
      <c r="V29" s="450">
        <f t="shared" si="1"/>
        <v>0</v>
      </c>
      <c r="W29" s="451"/>
    </row>
    <row r="30" spans="1:23">
      <c r="A30" s="2" t="s">
        <v>132</v>
      </c>
      <c r="B30" s="2">
        <v>19</v>
      </c>
      <c r="C30" s="1" t="s">
        <v>322</v>
      </c>
      <c r="D30" s="1" t="s">
        <v>322</v>
      </c>
      <c r="E30" s="1" t="s">
        <v>263</v>
      </c>
      <c r="F30" s="1" t="s">
        <v>263</v>
      </c>
      <c r="G30" s="1" t="s">
        <v>263</v>
      </c>
      <c r="H30" s="58" t="s">
        <v>261</v>
      </c>
      <c r="I30" s="1" t="s">
        <v>262</v>
      </c>
      <c r="J30" s="2">
        <v>12</v>
      </c>
      <c r="K30" s="33" t="str">
        <f>'[2]19'!$D$7</f>
        <v>Seleção, Treinamento e Dinâmica de Grupo</v>
      </c>
      <c r="L30" s="103">
        <v>45352</v>
      </c>
      <c r="M30" s="147">
        <v>45566</v>
      </c>
      <c r="N30" s="168">
        <v>45597</v>
      </c>
      <c r="O30" s="174">
        <v>45658</v>
      </c>
      <c r="P30" s="2" t="s">
        <v>141</v>
      </c>
      <c r="Q30" s="15" t="s">
        <v>213</v>
      </c>
      <c r="R30" s="1"/>
      <c r="T30" s="433">
        <f>'DEZ24'!S30</f>
        <v>0</v>
      </c>
      <c r="U30" s="634"/>
      <c r="V30" s="450">
        <f t="shared" si="1"/>
        <v>0</v>
      </c>
      <c r="W30" s="451"/>
    </row>
    <row r="31" spans="1:23">
      <c r="A31" s="420" t="s">
        <v>132</v>
      </c>
      <c r="B31" s="420">
        <v>20</v>
      </c>
      <c r="C31" s="1" t="s">
        <v>1428</v>
      </c>
      <c r="D31" s="1" t="s">
        <v>1428</v>
      </c>
      <c r="E31" s="1" t="s">
        <v>1428</v>
      </c>
      <c r="F31" s="1" t="s">
        <v>1428</v>
      </c>
      <c r="G31" s="1" t="s">
        <v>1428</v>
      </c>
      <c r="H31" s="58" t="s">
        <v>264</v>
      </c>
      <c r="I31" s="1" t="s">
        <v>265</v>
      </c>
      <c r="J31" s="2">
        <v>6</v>
      </c>
      <c r="K31" s="33" t="str">
        <f>'[2]20'!$D$7</f>
        <v>Gestão de Desempenho e Competência</v>
      </c>
      <c r="L31" s="103">
        <v>45505</v>
      </c>
      <c r="M31" s="147">
        <v>45566</v>
      </c>
      <c r="N31" s="168">
        <v>45597</v>
      </c>
      <c r="O31" s="174">
        <v>45658</v>
      </c>
      <c r="P31" s="2" t="s">
        <v>141</v>
      </c>
      <c r="Q31" s="15" t="s">
        <v>198</v>
      </c>
      <c r="R31" s="1"/>
    </row>
    <row r="32" spans="1:23">
      <c r="A32" s="421"/>
      <c r="B32" s="421"/>
      <c r="C32" s="1" t="s">
        <v>259</v>
      </c>
      <c r="D32" s="1" t="s">
        <v>260</v>
      </c>
      <c r="E32" s="1" t="s">
        <v>260</v>
      </c>
      <c r="F32" s="1" t="s">
        <v>260</v>
      </c>
      <c r="G32" s="1" t="s">
        <v>260</v>
      </c>
      <c r="H32" s="58" t="s">
        <v>264</v>
      </c>
      <c r="I32" s="1" t="s">
        <v>265</v>
      </c>
      <c r="J32" s="2">
        <v>6</v>
      </c>
      <c r="K32" s="33" t="str">
        <f>'[2]20'!$F$7</f>
        <v>Gestão da Captação e Retenção de Talentos</v>
      </c>
      <c r="L32" s="103">
        <v>45505</v>
      </c>
      <c r="M32" s="147">
        <v>45566</v>
      </c>
      <c r="N32" s="168">
        <v>45597</v>
      </c>
      <c r="O32" s="174">
        <v>45627</v>
      </c>
      <c r="P32" s="2" t="s">
        <v>141</v>
      </c>
      <c r="Q32" s="15" t="s">
        <v>183</v>
      </c>
      <c r="R32" s="1"/>
    </row>
    <row r="33" spans="1:18">
      <c r="A33" s="2" t="s">
        <v>132</v>
      </c>
      <c r="B33" s="2">
        <v>21</v>
      </c>
      <c r="C33" s="1" t="s">
        <v>1371</v>
      </c>
      <c r="D33" s="1" t="s">
        <v>4203</v>
      </c>
      <c r="E33" s="1" t="s">
        <v>1372</v>
      </c>
      <c r="F33" s="1" t="s">
        <v>1372</v>
      </c>
      <c r="G33" s="1" t="s">
        <v>1372</v>
      </c>
      <c r="H33" s="58" t="s">
        <v>269</v>
      </c>
      <c r="I33" s="1" t="s">
        <v>270</v>
      </c>
      <c r="J33" s="2">
        <v>12</v>
      </c>
      <c r="K33" s="33" t="str">
        <f>'[2]21'!$D$7</f>
        <v>Gestão Contábil</v>
      </c>
      <c r="L33" s="103">
        <v>45352</v>
      </c>
      <c r="M33" s="147">
        <v>45566</v>
      </c>
      <c r="N33" s="168">
        <v>45597</v>
      </c>
      <c r="O33" s="174">
        <v>45658</v>
      </c>
      <c r="P33" s="2" t="s">
        <v>141</v>
      </c>
      <c r="Q33" s="15" t="s">
        <v>240</v>
      </c>
      <c r="R33" s="1"/>
    </row>
    <row r="34" spans="1:18">
      <c r="A34" s="420" t="s">
        <v>132</v>
      </c>
      <c r="B34" s="420">
        <v>22</v>
      </c>
      <c r="C34" s="1" t="s">
        <v>1371</v>
      </c>
      <c r="D34" s="1" t="s">
        <v>1372</v>
      </c>
      <c r="E34" s="1" t="s">
        <v>1372</v>
      </c>
      <c r="F34" s="1" t="s">
        <v>1372</v>
      </c>
      <c r="G34" s="1" t="s">
        <v>1372</v>
      </c>
      <c r="H34" s="58" t="s">
        <v>271</v>
      </c>
      <c r="I34" s="1" t="s">
        <v>272</v>
      </c>
      <c r="J34" s="2">
        <v>6</v>
      </c>
      <c r="K34" s="33" t="str">
        <f>'[2]22'!$D$7</f>
        <v>Gestão Contábil</v>
      </c>
      <c r="L34" s="103">
        <v>45505</v>
      </c>
      <c r="M34" s="147">
        <v>45566</v>
      </c>
      <c r="N34" s="168">
        <v>45597</v>
      </c>
      <c r="O34" s="174">
        <v>45658</v>
      </c>
      <c r="P34" s="2" t="s">
        <v>141</v>
      </c>
      <c r="Q34" s="15" t="s">
        <v>240</v>
      </c>
      <c r="R34" s="1"/>
    </row>
    <row r="35" spans="1:18">
      <c r="A35" s="421"/>
      <c r="B35" s="421"/>
      <c r="C35" s="1" t="s">
        <v>1116</v>
      </c>
      <c r="D35" s="1" t="s">
        <v>3911</v>
      </c>
      <c r="E35" s="1" t="s">
        <v>3911</v>
      </c>
      <c r="F35" s="1" t="s">
        <v>3911</v>
      </c>
      <c r="G35" s="1" t="s">
        <v>3911</v>
      </c>
      <c r="H35" s="58" t="s">
        <v>271</v>
      </c>
      <c r="I35" s="1" t="s">
        <v>272</v>
      </c>
      <c r="J35" s="2">
        <v>6</v>
      </c>
      <c r="K35" s="33" t="str">
        <f>'[2]22'!$F$7</f>
        <v>Hotelaria Hospitalar</v>
      </c>
      <c r="L35" s="103">
        <v>45505</v>
      </c>
      <c r="M35" s="147">
        <v>45566</v>
      </c>
      <c r="N35" s="168">
        <v>45597</v>
      </c>
      <c r="O35" s="174">
        <v>45627</v>
      </c>
      <c r="P35" s="2" t="s">
        <v>141</v>
      </c>
      <c r="Q35" s="15" t="s">
        <v>183</v>
      </c>
      <c r="R35" s="1"/>
    </row>
    <row r="36" spans="1:18">
      <c r="A36" s="2" t="s">
        <v>132</v>
      </c>
      <c r="B36" s="2">
        <v>23</v>
      </c>
      <c r="C36" s="1" t="s">
        <v>1833</v>
      </c>
      <c r="D36" s="1" t="s">
        <v>1834</v>
      </c>
      <c r="E36" s="1" t="s">
        <v>1835</v>
      </c>
      <c r="F36" s="1" t="s">
        <v>1835</v>
      </c>
      <c r="G36" s="1" t="s">
        <v>1835</v>
      </c>
      <c r="H36" s="58" t="s">
        <v>279</v>
      </c>
      <c r="I36" s="1" t="s">
        <v>280</v>
      </c>
      <c r="J36" s="2">
        <v>12</v>
      </c>
      <c r="K36" s="33" t="str">
        <f>'[2]23'!$D$7</f>
        <v>Partidos Políticos e Sistemas Partidários</v>
      </c>
      <c r="L36" s="103">
        <v>45352</v>
      </c>
      <c r="M36" s="147">
        <v>45566</v>
      </c>
      <c r="N36" s="168">
        <v>45597</v>
      </c>
      <c r="O36" s="174">
        <v>45658</v>
      </c>
      <c r="P36" s="2" t="s">
        <v>141</v>
      </c>
      <c r="Q36" s="15" t="s">
        <v>183</v>
      </c>
      <c r="R36" s="1"/>
    </row>
    <row r="37" spans="1:18">
      <c r="A37" s="420" t="s">
        <v>132</v>
      </c>
      <c r="B37" s="420">
        <v>24</v>
      </c>
      <c r="C37" s="1" t="s">
        <v>1404</v>
      </c>
      <c r="D37" s="1" t="s">
        <v>1405</v>
      </c>
      <c r="E37" s="1" t="s">
        <v>1404</v>
      </c>
      <c r="F37" s="1" t="s">
        <v>1404</v>
      </c>
      <c r="G37" s="1" t="s">
        <v>1835</v>
      </c>
      <c r="H37" s="58" t="s">
        <v>282</v>
      </c>
      <c r="I37" s="1" t="s">
        <v>283</v>
      </c>
      <c r="J37" s="2">
        <v>6</v>
      </c>
      <c r="K37" s="33" t="str">
        <f>'[2]24'!$D$7</f>
        <v>Marketing Digital</v>
      </c>
      <c r="L37" s="103">
        <v>45505</v>
      </c>
      <c r="M37" s="147">
        <v>45566</v>
      </c>
      <c r="N37" s="168">
        <v>45597</v>
      </c>
      <c r="O37" s="174">
        <v>45658</v>
      </c>
      <c r="P37" s="2" t="s">
        <v>141</v>
      </c>
      <c r="Q37" s="15" t="s">
        <v>213</v>
      </c>
      <c r="R37" s="1"/>
    </row>
    <row r="38" spans="1:18">
      <c r="A38" s="421"/>
      <c r="B38" s="421"/>
      <c r="C38" s="1" t="s">
        <v>1020</v>
      </c>
      <c r="D38" s="1" t="s">
        <v>3914</v>
      </c>
      <c r="E38" s="1" t="s">
        <v>1021</v>
      </c>
      <c r="F38" s="1" t="s">
        <v>1021</v>
      </c>
      <c r="G38" s="1" t="s">
        <v>1021</v>
      </c>
      <c r="H38" s="58" t="s">
        <v>282</v>
      </c>
      <c r="I38" s="1" t="s">
        <v>283</v>
      </c>
      <c r="J38" s="2">
        <v>6</v>
      </c>
      <c r="K38" s="33" t="str">
        <f>'[2]24'!$F$7</f>
        <v>Comportamento Político</v>
      </c>
      <c r="L38" s="103">
        <v>45505</v>
      </c>
      <c r="M38" s="147">
        <v>45566</v>
      </c>
      <c r="N38" s="168">
        <v>45597</v>
      </c>
      <c r="O38" s="174">
        <v>45627</v>
      </c>
      <c r="P38" s="2" t="s">
        <v>141</v>
      </c>
      <c r="Q38" s="15" t="s">
        <v>120</v>
      </c>
      <c r="R38" s="1"/>
    </row>
    <row r="39" spans="1:18">
      <c r="A39" s="2" t="s">
        <v>132</v>
      </c>
      <c r="B39" s="2">
        <v>25</v>
      </c>
      <c r="C39" s="1" t="s">
        <v>1695</v>
      </c>
      <c r="D39" s="1" t="s">
        <v>1894</v>
      </c>
      <c r="E39" s="1" t="s">
        <v>1695</v>
      </c>
      <c r="F39" s="1" t="s">
        <v>1695</v>
      </c>
      <c r="G39" s="1" t="s">
        <v>1695</v>
      </c>
      <c r="H39" s="58" t="s">
        <v>289</v>
      </c>
      <c r="I39" s="1" t="s">
        <v>290</v>
      </c>
      <c r="J39" s="2">
        <v>12</v>
      </c>
      <c r="K39" s="33" t="str">
        <f>'[2]25'!$D$7</f>
        <v xml:space="preserve"> Auditoria</v>
      </c>
      <c r="L39" s="103">
        <v>45352</v>
      </c>
      <c r="M39" s="147">
        <v>45566</v>
      </c>
      <c r="N39" s="168">
        <v>45597</v>
      </c>
      <c r="O39" s="174">
        <v>45658</v>
      </c>
      <c r="P39" s="2" t="s">
        <v>141</v>
      </c>
      <c r="Q39" s="15" t="s">
        <v>240</v>
      </c>
      <c r="R39" s="1"/>
    </row>
    <row r="40" spans="1:18">
      <c r="A40" s="420" t="s">
        <v>132</v>
      </c>
      <c r="B40" s="420">
        <v>26</v>
      </c>
      <c r="C40" s="1" t="s">
        <v>1695</v>
      </c>
      <c r="D40" s="1" t="s">
        <v>1108</v>
      </c>
      <c r="E40" s="1" t="s">
        <v>1695</v>
      </c>
      <c r="F40" s="1" t="s">
        <v>1695</v>
      </c>
      <c r="G40" s="1" t="s">
        <v>1695</v>
      </c>
      <c r="H40" s="58" t="s">
        <v>292</v>
      </c>
      <c r="I40" s="1" t="s">
        <v>293</v>
      </c>
      <c r="J40" s="2">
        <v>6</v>
      </c>
      <c r="K40" s="33" t="str">
        <f>'[2]26'!$D$7</f>
        <v>Auditoria</v>
      </c>
      <c r="L40" s="103">
        <v>45505</v>
      </c>
      <c r="M40" s="147">
        <v>45566</v>
      </c>
      <c r="N40" s="168">
        <v>45597</v>
      </c>
      <c r="O40" s="174">
        <v>45658</v>
      </c>
      <c r="P40" s="2" t="s">
        <v>141</v>
      </c>
      <c r="Q40" s="15" t="s">
        <v>240</v>
      </c>
      <c r="R40" s="1"/>
    </row>
    <row r="41" spans="1:18">
      <c r="A41" s="421"/>
      <c r="B41" s="421"/>
      <c r="C41" s="1" t="s">
        <v>1107</v>
      </c>
      <c r="D41" s="1" t="s">
        <v>1108</v>
      </c>
      <c r="E41" s="1" t="s">
        <v>1108</v>
      </c>
      <c r="F41" s="1" t="s">
        <v>1108</v>
      </c>
      <c r="G41" s="1" t="s">
        <v>1108</v>
      </c>
      <c r="H41" s="58" t="s">
        <v>292</v>
      </c>
      <c r="I41" s="1" t="s">
        <v>293</v>
      </c>
      <c r="J41" s="2">
        <v>6</v>
      </c>
      <c r="K41" s="33" t="str">
        <f>'[2]26'!$F$7</f>
        <v>Noções de Direito</v>
      </c>
      <c r="L41" s="103">
        <v>45505</v>
      </c>
      <c r="M41" s="147">
        <v>45566</v>
      </c>
      <c r="N41" s="168">
        <v>45597</v>
      </c>
      <c r="O41" s="174">
        <v>45627</v>
      </c>
      <c r="P41" s="2" t="s">
        <v>141</v>
      </c>
      <c r="Q41" s="15" t="s">
        <v>120</v>
      </c>
      <c r="R41" s="1"/>
    </row>
    <row r="42" spans="1:18">
      <c r="A42" s="2" t="s">
        <v>132</v>
      </c>
      <c r="B42" s="2">
        <v>27</v>
      </c>
      <c r="C42" s="1" t="s">
        <v>1452</v>
      </c>
      <c r="D42" s="1" t="s">
        <v>1453</v>
      </c>
      <c r="E42" s="1" t="s">
        <v>1454</v>
      </c>
      <c r="F42" s="1" t="s">
        <v>1454</v>
      </c>
      <c r="G42" s="1" t="s">
        <v>1454</v>
      </c>
      <c r="H42" s="58" t="s">
        <v>298</v>
      </c>
      <c r="I42" s="1" t="s">
        <v>299</v>
      </c>
      <c r="J42" s="2">
        <v>12</v>
      </c>
      <c r="K42" s="33" t="str">
        <f>'[2]27'!$D$7</f>
        <v>Captação e Manutenção da Audiência</v>
      </c>
      <c r="L42" s="103">
        <v>45352</v>
      </c>
      <c r="M42" s="147">
        <v>45566</v>
      </c>
      <c r="N42" s="168">
        <v>45597</v>
      </c>
      <c r="O42" s="174">
        <v>45658</v>
      </c>
      <c r="P42" s="2" t="s">
        <v>141</v>
      </c>
      <c r="Q42" s="15" t="s">
        <v>4187</v>
      </c>
      <c r="R42" s="1"/>
    </row>
    <row r="43" spans="1:18">
      <c r="A43" s="420" t="s">
        <v>132</v>
      </c>
      <c r="B43" s="420">
        <v>28</v>
      </c>
      <c r="C43" s="1" t="s">
        <v>1452</v>
      </c>
      <c r="D43" s="1" t="s">
        <v>1453</v>
      </c>
      <c r="E43" s="1" t="s">
        <v>1454</v>
      </c>
      <c r="F43" s="1" t="s">
        <v>1454</v>
      </c>
      <c r="G43" s="1" t="s">
        <v>1454</v>
      </c>
      <c r="H43" s="58" t="s">
        <v>300</v>
      </c>
      <c r="I43" s="1" t="s">
        <v>301</v>
      </c>
      <c r="J43" s="2">
        <v>6</v>
      </c>
      <c r="K43" s="33" t="str">
        <f>'[2]28'!$D$7</f>
        <v>Captação e Manutenção da Audiência</v>
      </c>
      <c r="L43" s="103">
        <v>45505</v>
      </c>
      <c r="M43" s="147">
        <v>45566</v>
      </c>
      <c r="N43" s="168">
        <v>45597</v>
      </c>
      <c r="O43" s="174">
        <v>45658</v>
      </c>
      <c r="P43" s="2" t="s">
        <v>141</v>
      </c>
      <c r="Q43" s="15" t="s">
        <v>4187</v>
      </c>
      <c r="R43" s="1"/>
    </row>
    <row r="44" spans="1:18">
      <c r="A44" s="421"/>
      <c r="B44" s="421"/>
      <c r="C44" s="1" t="s">
        <v>275</v>
      </c>
      <c r="D44" s="1" t="s">
        <v>276</v>
      </c>
      <c r="E44" s="1" t="s">
        <v>278</v>
      </c>
      <c r="F44" s="1" t="s">
        <v>278</v>
      </c>
      <c r="G44" s="1" t="s">
        <v>278</v>
      </c>
      <c r="H44" s="58" t="s">
        <v>300</v>
      </c>
      <c r="I44" s="1" t="s">
        <v>301</v>
      </c>
      <c r="J44" s="2">
        <v>6</v>
      </c>
      <c r="K44" s="33" t="str">
        <f>'[2]28'!$F$7</f>
        <v>Branding e Selfmarketing</v>
      </c>
      <c r="L44" s="103">
        <v>45505</v>
      </c>
      <c r="M44" s="147">
        <v>45566</v>
      </c>
      <c r="N44" s="168">
        <v>45597</v>
      </c>
      <c r="O44" s="174">
        <v>45627</v>
      </c>
      <c r="P44" s="2" t="s">
        <v>141</v>
      </c>
      <c r="Q44" s="15" t="s">
        <v>213</v>
      </c>
      <c r="R44" s="1"/>
    </row>
    <row r="45" spans="1:18">
      <c r="A45" s="2" t="s">
        <v>132</v>
      </c>
      <c r="B45" s="2">
        <v>29</v>
      </c>
      <c r="C45" s="1" t="s">
        <v>1408</v>
      </c>
      <c r="D45" s="1" t="s">
        <v>1409</v>
      </c>
      <c r="E45" s="1" t="s">
        <v>1409</v>
      </c>
      <c r="F45" s="1" t="s">
        <v>1409</v>
      </c>
      <c r="G45" s="1" t="s">
        <v>1409</v>
      </c>
      <c r="H45" s="58" t="s">
        <v>307</v>
      </c>
      <c r="I45" s="1" t="s">
        <v>308</v>
      </c>
      <c r="J45" s="2">
        <v>12</v>
      </c>
      <c r="K45" s="33" t="str">
        <f>'[2]29'!$D$7</f>
        <v>Controle de Qualidade Físico-Químico</v>
      </c>
      <c r="L45" s="103">
        <v>45352</v>
      </c>
      <c r="M45" s="147">
        <v>45566</v>
      </c>
      <c r="N45" s="168">
        <v>45597</v>
      </c>
      <c r="O45" s="174">
        <v>45658</v>
      </c>
      <c r="P45" s="2" t="s">
        <v>141</v>
      </c>
      <c r="Q45" s="15" t="s">
        <v>183</v>
      </c>
      <c r="R45" s="1"/>
    </row>
    <row r="46" spans="1:18">
      <c r="A46" s="420" t="s">
        <v>132</v>
      </c>
      <c r="B46" s="420">
        <v>30</v>
      </c>
      <c r="C46" s="1" t="s">
        <v>1406</v>
      </c>
      <c r="D46" s="1" t="s">
        <v>1407</v>
      </c>
      <c r="E46" s="1" t="s">
        <v>1407</v>
      </c>
      <c r="F46" s="1" t="s">
        <v>1407</v>
      </c>
      <c r="G46" s="1" t="s">
        <v>1407</v>
      </c>
      <c r="H46" s="58" t="s">
        <v>309</v>
      </c>
      <c r="I46" s="1" t="s">
        <v>310</v>
      </c>
      <c r="J46" s="2">
        <v>6</v>
      </c>
      <c r="K46" s="33" t="str">
        <f>'[2]30'!$D$7</f>
        <v>Controle e Qualidade dos Alimentos</v>
      </c>
      <c r="L46" s="103">
        <v>45505</v>
      </c>
      <c r="M46" s="147">
        <v>45566</v>
      </c>
      <c r="N46" s="168">
        <v>45597</v>
      </c>
      <c r="O46" s="174">
        <v>45658</v>
      </c>
      <c r="P46" s="2" t="s">
        <v>141</v>
      </c>
      <c r="Q46" s="15" t="s">
        <v>183</v>
      </c>
      <c r="R46" s="1"/>
    </row>
    <row r="47" spans="1:18">
      <c r="A47" s="421"/>
      <c r="B47" s="421"/>
      <c r="C47" s="1" t="s">
        <v>1846</v>
      </c>
      <c r="D47" s="1" t="s">
        <v>1847</v>
      </c>
      <c r="E47" s="1" t="s">
        <v>1847</v>
      </c>
      <c r="F47" s="1" t="s">
        <v>1847</v>
      </c>
      <c r="G47" s="1" t="s">
        <v>1847</v>
      </c>
      <c r="H47" s="58" t="s">
        <v>309</v>
      </c>
      <c r="I47" s="1" t="s">
        <v>310</v>
      </c>
      <c r="J47" s="2">
        <v>6</v>
      </c>
      <c r="K47" s="33" t="str">
        <f>'[2]30'!$F$7</f>
        <v>Ferramentas da Qualidade</v>
      </c>
      <c r="L47" s="103">
        <v>45505</v>
      </c>
      <c r="M47" s="147">
        <v>45566</v>
      </c>
      <c r="N47" s="168">
        <v>45597</v>
      </c>
      <c r="O47" s="174">
        <v>45627</v>
      </c>
      <c r="P47" s="2" t="s">
        <v>141</v>
      </c>
      <c r="Q47" s="15" t="s">
        <v>4187</v>
      </c>
      <c r="R47" s="1"/>
    </row>
    <row r="48" spans="1:18">
      <c r="A48" s="2" t="s">
        <v>132</v>
      </c>
      <c r="B48" s="2">
        <v>31</v>
      </c>
      <c r="C48" s="1" t="s">
        <v>4219</v>
      </c>
      <c r="D48" s="1" t="s">
        <v>4219</v>
      </c>
      <c r="E48" s="1" t="s">
        <v>4219</v>
      </c>
      <c r="F48" s="1" t="s">
        <v>4219</v>
      </c>
      <c r="G48" s="1" t="s">
        <v>4219</v>
      </c>
      <c r="H48" s="58" t="s">
        <v>314</v>
      </c>
      <c r="I48" s="1" t="s">
        <v>315</v>
      </c>
      <c r="J48" s="2">
        <v>12</v>
      </c>
      <c r="K48" s="33" t="str">
        <f>'[2]31'!$D$7</f>
        <v xml:space="preserve"> Sistema de Controle da Qualidade</v>
      </c>
      <c r="L48" s="103">
        <v>45352</v>
      </c>
      <c r="M48" s="147">
        <v>45566</v>
      </c>
      <c r="N48" s="168">
        <v>45597</v>
      </c>
      <c r="O48" s="174">
        <v>45658</v>
      </c>
      <c r="P48" s="2" t="s">
        <v>141</v>
      </c>
      <c r="Q48" s="15" t="s">
        <v>4187</v>
      </c>
      <c r="R48" s="1"/>
    </row>
    <row r="49" spans="1:18">
      <c r="A49" s="420" t="s">
        <v>132</v>
      </c>
      <c r="B49" s="420">
        <v>32</v>
      </c>
      <c r="C49" s="1" t="s">
        <v>3455</v>
      </c>
      <c r="D49" s="1" t="s">
        <v>4219</v>
      </c>
      <c r="E49" s="1" t="s">
        <v>4219</v>
      </c>
      <c r="F49" s="1" t="s">
        <v>4219</v>
      </c>
      <c r="G49" s="1" t="s">
        <v>4219</v>
      </c>
      <c r="H49" s="58" t="s">
        <v>316</v>
      </c>
      <c r="I49" s="1" t="s">
        <v>317</v>
      </c>
      <c r="J49" s="2">
        <v>6</v>
      </c>
      <c r="K49" s="33" t="str">
        <f>'[2]32'!$D$7</f>
        <v>Sistema de Controle da Qualidade</v>
      </c>
      <c r="L49" s="103">
        <v>45505</v>
      </c>
      <c r="M49" s="147">
        <v>45566</v>
      </c>
      <c r="N49" s="168">
        <v>45597</v>
      </c>
      <c r="O49" s="174">
        <v>45658</v>
      </c>
      <c r="P49" s="2" t="s">
        <v>141</v>
      </c>
      <c r="Q49" s="15" t="s">
        <v>4187</v>
      </c>
      <c r="R49" s="1"/>
    </row>
    <row r="50" spans="1:18">
      <c r="A50" s="421"/>
      <c r="B50" s="421"/>
      <c r="C50" s="1" t="s">
        <v>3921</v>
      </c>
      <c r="D50" s="1" t="s">
        <v>3922</v>
      </c>
      <c r="E50" s="1" t="s">
        <v>3922</v>
      </c>
      <c r="F50" s="1" t="s">
        <v>3922</v>
      </c>
      <c r="G50" s="1" t="s">
        <v>3922</v>
      </c>
      <c r="H50" s="58" t="s">
        <v>316</v>
      </c>
      <c r="I50" s="1" t="s">
        <v>317</v>
      </c>
      <c r="J50" s="2">
        <v>6</v>
      </c>
      <c r="K50" s="33" t="str">
        <f>'[2]32'!$F$7</f>
        <v>Gestão de Custo, Risco e Perdas- Gcrp</v>
      </c>
      <c r="L50" s="103">
        <v>45505</v>
      </c>
      <c r="M50" s="147">
        <v>45566</v>
      </c>
      <c r="N50" s="168">
        <v>45597</v>
      </c>
      <c r="O50" s="174">
        <v>45627</v>
      </c>
      <c r="P50" s="2" t="s">
        <v>141</v>
      </c>
      <c r="Q50" s="15" t="s">
        <v>4187</v>
      </c>
      <c r="R50" s="1"/>
    </row>
    <row r="51" spans="1:18">
      <c r="A51" s="2" t="s">
        <v>132</v>
      </c>
      <c r="B51" s="2">
        <v>33</v>
      </c>
      <c r="C51" s="1" t="s">
        <v>322</v>
      </c>
      <c r="D51" s="1" t="s">
        <v>4580</v>
      </c>
      <c r="E51" s="1" t="s">
        <v>263</v>
      </c>
      <c r="F51" s="1" t="s">
        <v>263</v>
      </c>
      <c r="G51" s="1" t="s">
        <v>263</v>
      </c>
      <c r="H51" s="58" t="s">
        <v>320</v>
      </c>
      <c r="I51" s="1" t="s">
        <v>321</v>
      </c>
      <c r="J51" s="2">
        <v>12</v>
      </c>
      <c r="K51" s="33" t="str">
        <f>'[2]33'!$D$7</f>
        <v>Seleção, Treinamento e Dinâmica de Grupo</v>
      </c>
      <c r="L51" s="103">
        <v>45352</v>
      </c>
      <c r="M51" s="147">
        <v>45566</v>
      </c>
      <c r="N51" s="168">
        <v>45597</v>
      </c>
      <c r="O51" s="174">
        <v>45658</v>
      </c>
      <c r="P51" s="2" t="s">
        <v>141</v>
      </c>
      <c r="Q51" s="15" t="s">
        <v>213</v>
      </c>
      <c r="R51" s="1"/>
    </row>
    <row r="52" spans="1:18">
      <c r="A52" s="420" t="s">
        <v>132</v>
      </c>
      <c r="B52" s="420">
        <v>34</v>
      </c>
      <c r="C52" s="1" t="s">
        <v>1428</v>
      </c>
      <c r="D52" s="1" t="s">
        <v>1427</v>
      </c>
      <c r="E52" s="1" t="s">
        <v>263</v>
      </c>
      <c r="F52" s="1" t="s">
        <v>1428</v>
      </c>
      <c r="G52" s="1" t="s">
        <v>1428</v>
      </c>
      <c r="H52" s="58" t="s">
        <v>323</v>
      </c>
      <c r="I52" s="1" t="s">
        <v>324</v>
      </c>
      <c r="J52" s="2">
        <v>6</v>
      </c>
      <c r="K52" s="33" t="str">
        <f>'[2]34'!$D$7</f>
        <v>Gestão De Desempenho e Competência</v>
      </c>
      <c r="L52" s="103">
        <v>45505</v>
      </c>
      <c r="M52" s="147">
        <v>45566</v>
      </c>
      <c r="N52" s="168">
        <v>45597</v>
      </c>
      <c r="O52" s="174">
        <v>45658</v>
      </c>
      <c r="P52" s="2" t="s">
        <v>141</v>
      </c>
      <c r="Q52" s="15" t="s">
        <v>198</v>
      </c>
      <c r="R52" s="1"/>
    </row>
    <row r="53" spans="1:18">
      <c r="A53" s="421"/>
      <c r="B53" s="421"/>
      <c r="C53" s="1" t="s">
        <v>985</v>
      </c>
      <c r="D53" s="1" t="s">
        <v>3896</v>
      </c>
      <c r="E53" s="1" t="s">
        <v>986</v>
      </c>
      <c r="F53" s="1" t="s">
        <v>986</v>
      </c>
      <c r="G53" s="1" t="s">
        <v>986</v>
      </c>
      <c r="H53" s="58" t="s">
        <v>323</v>
      </c>
      <c r="I53" s="1" t="s">
        <v>324</v>
      </c>
      <c r="J53" s="2">
        <v>6</v>
      </c>
      <c r="K53" s="33" t="str">
        <f>'[2]34'!$F$7</f>
        <v>Fundamentos da Administração</v>
      </c>
      <c r="L53" s="103">
        <v>45505</v>
      </c>
      <c r="M53" s="147">
        <v>45566</v>
      </c>
      <c r="N53" s="168">
        <v>45597</v>
      </c>
      <c r="O53" s="174">
        <v>45627</v>
      </c>
      <c r="P53" s="2" t="s">
        <v>141</v>
      </c>
      <c r="Q53" s="15" t="s">
        <v>4206</v>
      </c>
      <c r="R53" s="1"/>
    </row>
    <row r="54" spans="1:18">
      <c r="A54" s="2" t="s">
        <v>132</v>
      </c>
      <c r="B54" s="2">
        <v>35</v>
      </c>
      <c r="C54" s="1" t="s">
        <v>4581</v>
      </c>
      <c r="D54" s="1" t="s">
        <v>332</v>
      </c>
      <c r="E54" s="1" t="s">
        <v>333</v>
      </c>
      <c r="F54" s="1" t="s">
        <v>333</v>
      </c>
      <c r="G54" s="1" t="s">
        <v>333</v>
      </c>
      <c r="H54" s="58" t="s">
        <v>329</v>
      </c>
      <c r="I54" s="1" t="s">
        <v>330</v>
      </c>
      <c r="J54" s="2">
        <v>12</v>
      </c>
      <c r="K54" s="33" t="str">
        <f>'[2]35'!$D$7</f>
        <v>Gestão de Pessoas e Empreendedorismo</v>
      </c>
      <c r="L54" s="103">
        <v>45352</v>
      </c>
      <c r="M54" s="147">
        <v>45566</v>
      </c>
      <c r="N54" s="168">
        <v>45597</v>
      </c>
      <c r="O54" s="174">
        <v>45658</v>
      </c>
      <c r="P54" s="2" t="s">
        <v>141</v>
      </c>
      <c r="Q54" s="15" t="s">
        <v>4187</v>
      </c>
      <c r="R54" s="1"/>
    </row>
    <row r="55" spans="1:18">
      <c r="A55" s="420" t="s">
        <v>132</v>
      </c>
      <c r="B55" s="420">
        <v>36</v>
      </c>
      <c r="C55" s="1" t="s">
        <v>4223</v>
      </c>
      <c r="D55" s="1" t="s">
        <v>4224</v>
      </c>
      <c r="E55" s="1" t="s">
        <v>4508</v>
      </c>
      <c r="F55" s="1" t="s">
        <v>4225</v>
      </c>
      <c r="G55" s="1" t="s">
        <v>4225</v>
      </c>
      <c r="H55" s="58" t="s">
        <v>334</v>
      </c>
      <c r="I55" s="1" t="s">
        <v>335</v>
      </c>
      <c r="J55" s="2">
        <v>6</v>
      </c>
      <c r="K55" s="33" t="str">
        <f>'[2]36'!$D$7</f>
        <v>Criação Publicitária e Atendimento em Agências</v>
      </c>
      <c r="L55" s="103">
        <v>45505</v>
      </c>
      <c r="M55" s="147">
        <v>45566</v>
      </c>
      <c r="N55" s="168">
        <v>45597</v>
      </c>
      <c r="O55" s="174">
        <v>45658</v>
      </c>
      <c r="P55" s="2" t="s">
        <v>141</v>
      </c>
      <c r="Q55" s="15" t="s">
        <v>4187</v>
      </c>
      <c r="R55" s="1"/>
    </row>
    <row r="56" spans="1:18">
      <c r="A56" s="421"/>
      <c r="B56" s="421"/>
      <c r="C56" s="1" t="s">
        <v>3929</v>
      </c>
      <c r="D56" s="1" t="s">
        <v>3926</v>
      </c>
      <c r="E56" s="1" t="s">
        <v>3037</v>
      </c>
      <c r="F56" s="1" t="s">
        <v>3927</v>
      </c>
      <c r="G56" s="1" t="s">
        <v>3927</v>
      </c>
      <c r="H56" s="58" t="s">
        <v>334</v>
      </c>
      <c r="I56" s="1" t="s">
        <v>335</v>
      </c>
      <c r="J56" s="2">
        <v>6</v>
      </c>
      <c r="K56" s="33" t="str">
        <f>'[2]36'!$F$7</f>
        <v>Marketing Internacional e Digital</v>
      </c>
      <c r="L56" s="103">
        <v>45505</v>
      </c>
      <c r="M56" s="147">
        <v>45566</v>
      </c>
      <c r="N56" s="168">
        <v>45597</v>
      </c>
      <c r="O56" s="174">
        <v>45627</v>
      </c>
      <c r="P56" s="2" t="s">
        <v>141</v>
      </c>
      <c r="Q56" s="15" t="s">
        <v>4191</v>
      </c>
      <c r="R56" s="1"/>
    </row>
    <row r="57" spans="1:18">
      <c r="A57" s="2" t="s">
        <v>132</v>
      </c>
      <c r="B57" s="2">
        <v>37</v>
      </c>
      <c r="C57" s="1" t="s">
        <v>254</v>
      </c>
      <c r="D57" s="1" t="s">
        <v>345</v>
      </c>
      <c r="E57" s="1" t="s">
        <v>4497</v>
      </c>
      <c r="F57" s="1" t="s">
        <v>254</v>
      </c>
      <c r="G57" s="1" t="s">
        <v>254</v>
      </c>
      <c r="H57" s="58" t="s">
        <v>343</v>
      </c>
      <c r="I57" s="1" t="s">
        <v>344</v>
      </c>
      <c r="J57" s="2">
        <v>12</v>
      </c>
      <c r="K57" s="33" t="str">
        <f>'[2]37'!$D$7</f>
        <v>Liderança E Desenvolvimento De Equipes</v>
      </c>
      <c r="L57" s="103">
        <v>45352</v>
      </c>
      <c r="M57" s="147">
        <v>45566</v>
      </c>
      <c r="N57" s="168">
        <v>45597</v>
      </c>
      <c r="O57" s="174">
        <v>45658</v>
      </c>
      <c r="P57" s="2" t="s">
        <v>141</v>
      </c>
      <c r="Q57" s="15" t="s">
        <v>213</v>
      </c>
      <c r="R57" s="1"/>
    </row>
    <row r="58" spans="1:18">
      <c r="A58" s="420" t="s">
        <v>132</v>
      </c>
      <c r="B58" s="420">
        <v>38</v>
      </c>
      <c r="C58" s="1" t="s">
        <v>340</v>
      </c>
      <c r="D58" s="1" t="s">
        <v>341</v>
      </c>
      <c r="E58" s="1" t="s">
        <v>340</v>
      </c>
      <c r="F58" s="1" t="s">
        <v>340</v>
      </c>
      <c r="G58" s="1" t="s">
        <v>340</v>
      </c>
      <c r="H58" s="58" t="s">
        <v>346</v>
      </c>
      <c r="I58" s="1" t="s">
        <v>347</v>
      </c>
      <c r="J58" s="2">
        <v>6</v>
      </c>
      <c r="K58" s="33" t="str">
        <f>'[2]38'!$D$7</f>
        <v xml:space="preserve">Negociação Comercial e Negócios Eletrônicos	</v>
      </c>
      <c r="L58" s="103">
        <v>45505</v>
      </c>
      <c r="M58" s="147">
        <v>45566</v>
      </c>
      <c r="N58" s="168">
        <v>45597</v>
      </c>
      <c r="O58" s="174">
        <v>45658</v>
      </c>
      <c r="P58" s="2" t="s">
        <v>141</v>
      </c>
      <c r="Q58" s="15" t="s">
        <v>213</v>
      </c>
      <c r="R58" s="1"/>
    </row>
    <row r="59" spans="1:18">
      <c r="A59" s="421"/>
      <c r="B59" s="421"/>
      <c r="C59" s="1" t="s">
        <v>3079</v>
      </c>
      <c r="D59" s="1" t="s">
        <v>326</v>
      </c>
      <c r="E59" s="1" t="s">
        <v>328</v>
      </c>
      <c r="F59" s="1" t="s">
        <v>328</v>
      </c>
      <c r="G59" s="1" t="s">
        <v>328</v>
      </c>
      <c r="H59" s="58" t="s">
        <v>346</v>
      </c>
      <c r="I59" s="1" t="s">
        <v>347</v>
      </c>
      <c r="J59" s="2">
        <v>6</v>
      </c>
      <c r="K59" s="33" t="str">
        <f>'[2]38'!$F$7</f>
        <v xml:space="preserve">Novas Tecnologias Em Marketing E Branding </v>
      </c>
      <c r="L59" s="103">
        <v>45505</v>
      </c>
      <c r="M59" s="147">
        <v>45566</v>
      </c>
      <c r="N59" s="168">
        <v>45597</v>
      </c>
      <c r="O59" s="174">
        <v>45627</v>
      </c>
      <c r="P59" s="2" t="s">
        <v>141</v>
      </c>
      <c r="Q59" s="15" t="s">
        <v>213</v>
      </c>
      <c r="R59" s="1"/>
    </row>
    <row r="60" spans="1:18">
      <c r="A60" s="2" t="s">
        <v>132</v>
      </c>
      <c r="B60" s="2">
        <v>39</v>
      </c>
      <c r="C60" s="1" t="s">
        <v>322</v>
      </c>
      <c r="D60" s="1" t="s">
        <v>322</v>
      </c>
      <c r="E60" s="1" t="s">
        <v>263</v>
      </c>
      <c r="F60" s="1" t="s">
        <v>263</v>
      </c>
      <c r="G60" s="1" t="s">
        <v>263</v>
      </c>
      <c r="H60" s="58" t="s">
        <v>354</v>
      </c>
      <c r="I60" s="1" t="s">
        <v>355</v>
      </c>
      <c r="J60" s="2">
        <v>12</v>
      </c>
      <c r="K60" s="33" t="str">
        <f>'[2]39'!$D$7</f>
        <v xml:space="preserve">Seleção, Treinamento E Dinâmica De Grupo </v>
      </c>
      <c r="L60" s="103">
        <v>45352</v>
      </c>
      <c r="M60" s="147">
        <v>45566</v>
      </c>
      <c r="N60" s="168">
        <v>45597</v>
      </c>
      <c r="O60" s="174">
        <v>45658</v>
      </c>
      <c r="P60" s="2" t="s">
        <v>141</v>
      </c>
      <c r="Q60" s="15" t="s">
        <v>213</v>
      </c>
      <c r="R60" s="1"/>
    </row>
    <row r="61" spans="1:18">
      <c r="A61" s="420" t="s">
        <v>132</v>
      </c>
      <c r="B61" s="420">
        <v>40</v>
      </c>
      <c r="C61" s="1" t="s">
        <v>322</v>
      </c>
      <c r="D61" s="1" t="s">
        <v>322</v>
      </c>
      <c r="E61" s="1" t="s">
        <v>263</v>
      </c>
      <c r="F61" s="1" t="s">
        <v>263</v>
      </c>
      <c r="G61" s="1" t="s">
        <v>263</v>
      </c>
      <c r="H61" s="58" t="s">
        <v>360</v>
      </c>
      <c r="I61" s="1" t="s">
        <v>361</v>
      </c>
      <c r="J61" s="2">
        <v>6</v>
      </c>
      <c r="K61" s="33" t="str">
        <f>'[2]40'!$D$7</f>
        <v>Seleção, Treinamento e Dinâmica de Grupo</v>
      </c>
      <c r="L61" s="103">
        <v>45505</v>
      </c>
      <c r="M61" s="147">
        <v>45566</v>
      </c>
      <c r="N61" s="168">
        <v>45597</v>
      </c>
      <c r="O61" s="174">
        <v>45658</v>
      </c>
      <c r="P61" s="2" t="s">
        <v>141</v>
      </c>
      <c r="Q61" s="15" t="s">
        <v>213</v>
      </c>
      <c r="R61" s="1"/>
    </row>
    <row r="62" spans="1:18">
      <c r="A62" s="421"/>
      <c r="B62" s="421"/>
      <c r="C62" s="1" t="s">
        <v>3934</v>
      </c>
      <c r="D62" s="1" t="s">
        <v>3933</v>
      </c>
      <c r="E62" s="1" t="s">
        <v>3934</v>
      </c>
      <c r="F62" s="1" t="s">
        <v>3934</v>
      </c>
      <c r="G62" s="1" t="s">
        <v>3934</v>
      </c>
      <c r="H62" s="58" t="s">
        <v>360</v>
      </c>
      <c r="I62" s="1" t="s">
        <v>361</v>
      </c>
      <c r="J62" s="2">
        <v>6</v>
      </c>
      <c r="K62" s="33" t="str">
        <f>'[2]40'!$F$7</f>
        <v xml:space="preserve">Estratégias De Gestão E Organização Empresarial </v>
      </c>
      <c r="L62" s="103">
        <v>45505</v>
      </c>
      <c r="M62" s="147">
        <v>45566</v>
      </c>
      <c r="N62" s="168">
        <v>45597</v>
      </c>
      <c r="O62" s="174">
        <v>45627</v>
      </c>
      <c r="P62" s="2" t="s">
        <v>141</v>
      </c>
      <c r="Q62" s="15" t="s">
        <v>4187</v>
      </c>
      <c r="R62" s="1"/>
    </row>
    <row r="63" spans="1:18">
      <c r="A63" s="2" t="s">
        <v>132</v>
      </c>
      <c r="B63" s="2">
        <v>41</v>
      </c>
      <c r="C63" s="1" t="s">
        <v>254</v>
      </c>
      <c r="D63" s="1" t="s">
        <v>345</v>
      </c>
      <c r="E63" s="1" t="s">
        <v>4497</v>
      </c>
      <c r="F63" s="1" t="s">
        <v>254</v>
      </c>
      <c r="G63" s="1" t="s">
        <v>254</v>
      </c>
      <c r="H63" s="58" t="s">
        <v>366</v>
      </c>
      <c r="I63" s="1" t="s">
        <v>367</v>
      </c>
      <c r="J63" s="2">
        <v>12</v>
      </c>
      <c r="K63" s="33" t="str">
        <f>'[2]41'!$D$7</f>
        <v>Liderança e Desenvolvimento de Equipes</v>
      </c>
      <c r="L63" s="103">
        <v>45352</v>
      </c>
      <c r="M63" s="147">
        <v>45566</v>
      </c>
      <c r="N63" s="168">
        <v>45597</v>
      </c>
      <c r="O63" s="174">
        <v>45658</v>
      </c>
      <c r="P63" s="2" t="s">
        <v>141</v>
      </c>
      <c r="Q63" s="15" t="s">
        <v>213</v>
      </c>
      <c r="R63" s="1"/>
    </row>
    <row r="64" spans="1:18">
      <c r="A64" s="420" t="s">
        <v>132</v>
      </c>
      <c r="B64" s="420">
        <v>42</v>
      </c>
      <c r="C64" s="1" t="s">
        <v>254</v>
      </c>
      <c r="D64" s="1" t="s">
        <v>254</v>
      </c>
      <c r="E64" s="1" t="s">
        <v>254</v>
      </c>
      <c r="F64" s="1" t="s">
        <v>254</v>
      </c>
      <c r="G64" s="1" t="s">
        <v>254</v>
      </c>
      <c r="H64" s="58" t="s">
        <v>368</v>
      </c>
      <c r="I64" s="1" t="s">
        <v>369</v>
      </c>
      <c r="J64" s="2">
        <v>6</v>
      </c>
      <c r="K64" s="33" t="str">
        <f>'[2]42'!$D$7</f>
        <v>Liderança e Desenvolvimento de Equipes</v>
      </c>
      <c r="L64" s="103">
        <v>45505</v>
      </c>
      <c r="M64" s="147">
        <v>45566</v>
      </c>
      <c r="N64" s="168">
        <v>45597</v>
      </c>
      <c r="O64" s="174">
        <v>45658</v>
      </c>
      <c r="P64" s="2" t="s">
        <v>141</v>
      </c>
      <c r="Q64" s="15" t="s">
        <v>213</v>
      </c>
      <c r="R64" s="1"/>
    </row>
    <row r="65" spans="1:18">
      <c r="A65" s="421"/>
      <c r="B65" s="421"/>
      <c r="C65" s="1" t="s">
        <v>3939</v>
      </c>
      <c r="D65" s="1" t="s">
        <v>3939</v>
      </c>
      <c r="E65" s="1" t="s">
        <v>3939</v>
      </c>
      <c r="F65" s="1" t="s">
        <v>3939</v>
      </c>
      <c r="G65" s="1" t="s">
        <v>3939</v>
      </c>
      <c r="H65" s="58" t="s">
        <v>368</v>
      </c>
      <c r="I65" s="1" t="s">
        <v>369</v>
      </c>
      <c r="J65" s="2">
        <v>6</v>
      </c>
      <c r="K65" s="33" t="str">
        <f>'[2]42'!$F$7</f>
        <v xml:space="preserve">Ferramentas Comerciais Para Carreira Coaching </v>
      </c>
      <c r="L65" s="103">
        <v>45505</v>
      </c>
      <c r="M65" s="147">
        <v>45566</v>
      </c>
      <c r="N65" s="168">
        <v>45597</v>
      </c>
      <c r="O65" s="174">
        <v>45627</v>
      </c>
      <c r="P65" s="2" t="s">
        <v>141</v>
      </c>
      <c r="Q65" s="15" t="s">
        <v>4187</v>
      </c>
      <c r="R65" s="1"/>
    </row>
    <row r="66" spans="1:18">
      <c r="A66" s="2" t="s">
        <v>132</v>
      </c>
      <c r="B66" s="2">
        <v>43</v>
      </c>
      <c r="C66" s="1" t="s">
        <v>1108</v>
      </c>
      <c r="D66" s="1" t="s">
        <v>1737</v>
      </c>
      <c r="E66" s="1" t="s">
        <v>1738</v>
      </c>
      <c r="F66" s="1" t="s">
        <v>1738</v>
      </c>
      <c r="G66" s="1" t="s">
        <v>1738</v>
      </c>
      <c r="H66" s="58" t="s">
        <v>374</v>
      </c>
      <c r="I66" s="1" t="s">
        <v>375</v>
      </c>
      <c r="J66" s="2">
        <v>12</v>
      </c>
      <c r="K66" s="33" t="str">
        <f>'[2]43'!$D$7</f>
        <v>Organização, Sistemas e Métodos</v>
      </c>
      <c r="L66" s="103">
        <v>45352</v>
      </c>
      <c r="M66" s="147">
        <v>45566</v>
      </c>
      <c r="N66" s="168">
        <v>45597</v>
      </c>
      <c r="O66" s="174">
        <v>45658</v>
      </c>
      <c r="P66" s="2" t="s">
        <v>141</v>
      </c>
      <c r="Q66" s="15" t="s">
        <v>4187</v>
      </c>
      <c r="R66" s="1"/>
    </row>
    <row r="67" spans="1:18">
      <c r="A67" s="420" t="s">
        <v>132</v>
      </c>
      <c r="B67" s="420">
        <v>44</v>
      </c>
      <c r="C67" s="1" t="s">
        <v>1108</v>
      </c>
      <c r="D67" s="1" t="s">
        <v>1737</v>
      </c>
      <c r="E67" s="1" t="s">
        <v>1738</v>
      </c>
      <c r="F67" s="1" t="s">
        <v>1738</v>
      </c>
      <c r="G67" s="1" t="s">
        <v>1738</v>
      </c>
      <c r="H67" s="58" t="s">
        <v>378</v>
      </c>
      <c r="I67" s="1" t="s">
        <v>379</v>
      </c>
      <c r="J67" s="2">
        <v>6</v>
      </c>
      <c r="K67" s="33" t="str">
        <f>'[2]44'!$D$7</f>
        <v>Organização, Sistemas e Métodos</v>
      </c>
      <c r="L67" s="103">
        <v>45505</v>
      </c>
      <c r="M67" s="147">
        <v>45566</v>
      </c>
      <c r="N67" s="168">
        <v>45597</v>
      </c>
      <c r="O67" s="174">
        <v>45658</v>
      </c>
      <c r="P67" s="2" t="s">
        <v>141</v>
      </c>
      <c r="Q67" s="15" t="s">
        <v>4187</v>
      </c>
      <c r="R67" s="1"/>
    </row>
    <row r="68" spans="1:18">
      <c r="A68" s="421"/>
      <c r="B68" s="421"/>
      <c r="C68" s="1" t="s">
        <v>3064</v>
      </c>
      <c r="D68" s="1" t="s">
        <v>3942</v>
      </c>
      <c r="E68" s="1" t="s">
        <v>3064</v>
      </c>
      <c r="F68" s="1" t="s">
        <v>3064</v>
      </c>
      <c r="G68" s="1" t="s">
        <v>3064</v>
      </c>
      <c r="H68" s="58" t="s">
        <v>378</v>
      </c>
      <c r="I68" s="1" t="s">
        <v>379</v>
      </c>
      <c r="J68" s="2">
        <v>6</v>
      </c>
      <c r="K68" s="33" t="str">
        <f>'[2]44'!$F$7</f>
        <v xml:space="preserve">Economia e Mercado Global </v>
      </c>
      <c r="L68" s="103">
        <v>45505</v>
      </c>
      <c r="M68" s="147">
        <v>45566</v>
      </c>
      <c r="N68" s="168">
        <v>45597</v>
      </c>
      <c r="O68" s="174">
        <v>45627</v>
      </c>
      <c r="P68" s="2" t="s">
        <v>141</v>
      </c>
      <c r="Q68" s="15" t="s">
        <v>4187</v>
      </c>
      <c r="R68" s="1"/>
    </row>
    <row r="69" spans="1:18">
      <c r="A69" s="2" t="s">
        <v>164</v>
      </c>
      <c r="B69" s="2">
        <v>45</v>
      </c>
      <c r="C69" s="1" t="s">
        <v>1445</v>
      </c>
      <c r="D69" s="1" t="s">
        <v>1640</v>
      </c>
      <c r="E69" s="1" t="s">
        <v>1178</v>
      </c>
      <c r="F69" s="1" t="s">
        <v>1178</v>
      </c>
      <c r="G69" s="1" t="s">
        <v>1178</v>
      </c>
      <c r="H69" s="58" t="s">
        <v>384</v>
      </c>
      <c r="I69" s="1" t="s">
        <v>385</v>
      </c>
      <c r="J69" s="2">
        <v>12</v>
      </c>
      <c r="K69" s="33" t="str">
        <f>'[2]45'!$D$7</f>
        <v>Infraestrutura de Data Science e Cloud Computing</v>
      </c>
      <c r="L69" s="103">
        <v>45352</v>
      </c>
      <c r="M69" s="147">
        <v>45566</v>
      </c>
      <c r="N69" s="168">
        <v>45597</v>
      </c>
      <c r="O69" s="174">
        <v>45658</v>
      </c>
      <c r="P69" s="2" t="s">
        <v>141</v>
      </c>
      <c r="Q69" s="15" t="s">
        <v>4206</v>
      </c>
      <c r="R69" s="1"/>
    </row>
    <row r="70" spans="1:18">
      <c r="A70" s="420" t="s">
        <v>164</v>
      </c>
      <c r="B70" s="420">
        <v>46</v>
      </c>
      <c r="C70" s="1" t="s">
        <v>939</v>
      </c>
      <c r="D70" s="1" t="s">
        <v>1442</v>
      </c>
      <c r="E70" s="1" t="s">
        <v>1443</v>
      </c>
      <c r="F70" s="1" t="s">
        <v>1443</v>
      </c>
      <c r="G70" s="1" t="s">
        <v>1443</v>
      </c>
      <c r="H70" s="58" t="s">
        <v>386</v>
      </c>
      <c r="I70" s="1" t="s">
        <v>387</v>
      </c>
      <c r="J70" s="2">
        <v>6</v>
      </c>
      <c r="K70" s="33" t="str">
        <f>'[2]46'!$D$7</f>
        <v>Engenharia de Dados</v>
      </c>
      <c r="L70" s="103">
        <v>45505</v>
      </c>
      <c r="M70" s="147">
        <v>45566</v>
      </c>
      <c r="N70" s="168">
        <v>45597</v>
      </c>
      <c r="O70" s="174">
        <v>45658</v>
      </c>
      <c r="P70" s="2" t="s">
        <v>141</v>
      </c>
      <c r="Q70" s="15" t="s">
        <v>4206</v>
      </c>
      <c r="R70" s="1"/>
    </row>
    <row r="71" spans="1:18">
      <c r="A71" s="421"/>
      <c r="B71" s="421"/>
      <c r="C71" s="1" t="s">
        <v>1495</v>
      </c>
      <c r="D71" s="1" t="s">
        <v>3944</v>
      </c>
      <c r="E71" s="1" t="s">
        <v>3945</v>
      </c>
      <c r="F71" s="1" t="s">
        <v>3945</v>
      </c>
      <c r="G71" s="1" t="s">
        <v>3945</v>
      </c>
      <c r="H71" s="58" t="s">
        <v>386</v>
      </c>
      <c r="I71" s="1" t="s">
        <v>387</v>
      </c>
      <c r="J71" s="2">
        <v>6</v>
      </c>
      <c r="K71" s="33" t="str">
        <f>'[2]46'!$F$7</f>
        <v xml:space="preserve">Data Science </v>
      </c>
      <c r="L71" s="103">
        <v>45505</v>
      </c>
      <c r="M71" s="147">
        <v>45566</v>
      </c>
      <c r="N71" s="168">
        <v>45597</v>
      </c>
      <c r="O71" s="174">
        <v>45627</v>
      </c>
      <c r="P71" s="2" t="s">
        <v>141</v>
      </c>
      <c r="Q71" s="15" t="s">
        <v>304</v>
      </c>
      <c r="R71" s="1"/>
    </row>
    <row r="72" spans="1:18">
      <c r="A72" s="2" t="s">
        <v>164</v>
      </c>
      <c r="B72" s="2">
        <v>47</v>
      </c>
      <c r="C72" s="1" t="s">
        <v>1404</v>
      </c>
      <c r="D72" s="1" t="s">
        <v>1405</v>
      </c>
      <c r="E72" s="1" t="s">
        <v>1174</v>
      </c>
      <c r="F72" s="1" t="s">
        <v>1404</v>
      </c>
      <c r="G72" s="1" t="s">
        <v>1404</v>
      </c>
      <c r="H72" s="58" t="s">
        <v>394</v>
      </c>
      <c r="I72" s="1" t="s">
        <v>395</v>
      </c>
      <c r="J72" s="2">
        <v>12</v>
      </c>
      <c r="K72" s="33" t="str">
        <f>'[2]47'!$D$7</f>
        <v>Marketing Digital</v>
      </c>
      <c r="L72" s="103">
        <v>45352</v>
      </c>
      <c r="M72" s="147">
        <v>45566</v>
      </c>
      <c r="N72" s="168">
        <v>45597</v>
      </c>
      <c r="O72" s="174">
        <v>45658</v>
      </c>
      <c r="P72" s="2" t="s">
        <v>141</v>
      </c>
      <c r="Q72" s="15" t="s">
        <v>213</v>
      </c>
      <c r="R72" s="1"/>
    </row>
    <row r="73" spans="1:18">
      <c r="A73" s="420" t="s">
        <v>164</v>
      </c>
      <c r="B73" s="420">
        <v>48</v>
      </c>
      <c r="C73" s="1" t="s">
        <v>1404</v>
      </c>
      <c r="D73" s="1" t="s">
        <v>1405</v>
      </c>
      <c r="E73" s="1" t="s">
        <v>1404</v>
      </c>
      <c r="F73" s="1" t="s">
        <v>1404</v>
      </c>
      <c r="G73" s="1" t="s">
        <v>1404</v>
      </c>
      <c r="H73" s="58" t="s">
        <v>396</v>
      </c>
      <c r="I73" s="1" t="s">
        <v>397</v>
      </c>
      <c r="J73" s="2">
        <v>6</v>
      </c>
      <c r="K73" s="33" t="str">
        <f>'[2]48'!$D$7</f>
        <v>Marketing Digital</v>
      </c>
      <c r="L73" s="103">
        <v>45505</v>
      </c>
      <c r="M73" s="147">
        <v>45566</v>
      </c>
      <c r="N73" s="168">
        <v>45597</v>
      </c>
      <c r="O73" s="174">
        <v>45658</v>
      </c>
      <c r="P73" s="2" t="s">
        <v>141</v>
      </c>
      <c r="Q73" s="15" t="s">
        <v>213</v>
      </c>
      <c r="R73" s="1"/>
    </row>
    <row r="74" spans="1:18">
      <c r="A74" s="421"/>
      <c r="B74" s="421"/>
      <c r="C74" s="1" t="s">
        <v>275</v>
      </c>
      <c r="D74" s="1" t="s">
        <v>276</v>
      </c>
      <c r="E74" s="1" t="s">
        <v>278</v>
      </c>
      <c r="F74" s="1" t="s">
        <v>278</v>
      </c>
      <c r="G74" s="1" t="s">
        <v>278</v>
      </c>
      <c r="H74" s="58" t="s">
        <v>396</v>
      </c>
      <c r="I74" s="1" t="s">
        <v>397</v>
      </c>
      <c r="J74" s="2">
        <v>6</v>
      </c>
      <c r="K74" s="33" t="str">
        <f>'[2]48'!$F$7</f>
        <v>Branding e Selfmarketing</v>
      </c>
      <c r="L74" s="103">
        <v>45505</v>
      </c>
      <c r="M74" s="147">
        <v>45566</v>
      </c>
      <c r="N74" s="168">
        <v>45597</v>
      </c>
      <c r="O74" s="174">
        <v>45627</v>
      </c>
      <c r="P74" s="2" t="s">
        <v>141</v>
      </c>
      <c r="Q74" s="15" t="s">
        <v>213</v>
      </c>
      <c r="R74" s="1"/>
    </row>
    <row r="75" spans="1:18">
      <c r="A75" s="2" t="s">
        <v>164</v>
      </c>
      <c r="B75" s="2">
        <v>49</v>
      </c>
      <c r="C75" s="1" t="s">
        <v>4234</v>
      </c>
      <c r="D75" s="1" t="s">
        <v>1679</v>
      </c>
      <c r="E75" s="1" t="s">
        <v>3200</v>
      </c>
      <c r="F75" s="1" t="s">
        <v>3200</v>
      </c>
      <c r="G75" s="1" t="s">
        <v>3200</v>
      </c>
      <c r="H75" s="58" t="s">
        <v>404</v>
      </c>
      <c r="I75" s="1" t="s">
        <v>405</v>
      </c>
      <c r="J75" s="2">
        <v>12</v>
      </c>
      <c r="K75" s="33" t="str">
        <f>'[2]49'!$D$7</f>
        <v>Software De Código Malicioso</v>
      </c>
      <c r="L75" s="103">
        <v>45352</v>
      </c>
      <c r="M75" s="147">
        <v>45566</v>
      </c>
      <c r="N75" s="168">
        <v>45597</v>
      </c>
      <c r="O75" s="174">
        <v>45658</v>
      </c>
      <c r="P75" s="2" t="s">
        <v>141</v>
      </c>
      <c r="Q75" s="15" t="s">
        <v>4206</v>
      </c>
      <c r="R75" s="1"/>
    </row>
    <row r="76" spans="1:18">
      <c r="A76" s="3" t="s">
        <v>164</v>
      </c>
      <c r="B76" s="3">
        <v>50</v>
      </c>
      <c r="C76" s="1" t="s">
        <v>4234</v>
      </c>
      <c r="D76" s="1" t="s">
        <v>1679</v>
      </c>
      <c r="E76" s="1" t="s">
        <v>3200</v>
      </c>
      <c r="F76" s="1" t="s">
        <v>3200</v>
      </c>
      <c r="G76" s="1" t="s">
        <v>3200</v>
      </c>
      <c r="H76" s="58" t="s">
        <v>406</v>
      </c>
      <c r="I76" s="1" t="s">
        <v>407</v>
      </c>
      <c r="J76" s="2">
        <v>6</v>
      </c>
      <c r="K76" s="33" t="str">
        <f>'[2]50'!$D$7</f>
        <v>Software De Código Malicioso</v>
      </c>
      <c r="L76" s="103">
        <v>45505</v>
      </c>
      <c r="M76" s="147">
        <v>45566</v>
      </c>
      <c r="N76" s="168">
        <v>45597</v>
      </c>
      <c r="O76" s="174">
        <v>45658</v>
      </c>
      <c r="P76" s="2" t="s">
        <v>141</v>
      </c>
      <c r="Q76" s="15" t="s">
        <v>4206</v>
      </c>
      <c r="R76" s="1"/>
    </row>
    <row r="77" spans="1:18">
      <c r="A77" s="4"/>
      <c r="B77" s="4"/>
      <c r="C77" s="1" t="s">
        <v>3829</v>
      </c>
      <c r="D77" s="1" t="s">
        <v>2005</v>
      </c>
      <c r="E77" s="1" t="s">
        <v>2041</v>
      </c>
      <c r="F77" s="1" t="s">
        <v>2041</v>
      </c>
      <c r="G77" s="1" t="s">
        <v>2041</v>
      </c>
      <c r="H77" s="58" t="s">
        <v>406</v>
      </c>
      <c r="I77" s="1" t="s">
        <v>407</v>
      </c>
      <c r="J77" s="2">
        <v>6</v>
      </c>
      <c r="K77" s="33" t="str">
        <f>'[2]50'!$F$7</f>
        <v xml:space="preserve">Forense Computacional </v>
      </c>
      <c r="L77" s="103">
        <v>45505</v>
      </c>
      <c r="M77" s="147">
        <v>45566</v>
      </c>
      <c r="N77" s="168">
        <v>45597</v>
      </c>
      <c r="O77" s="174">
        <v>45627</v>
      </c>
      <c r="P77" s="2" t="s">
        <v>141</v>
      </c>
      <c r="Q77" s="15" t="s">
        <v>4206</v>
      </c>
      <c r="R77" s="1"/>
    </row>
    <row r="78" spans="1:18">
      <c r="A78" s="2" t="s">
        <v>164</v>
      </c>
      <c r="B78" s="2">
        <v>51</v>
      </c>
      <c r="C78" s="1" t="s">
        <v>1053</v>
      </c>
      <c r="D78" s="1" t="s">
        <v>1054</v>
      </c>
      <c r="E78" s="1" t="s">
        <v>1054</v>
      </c>
      <c r="F78" s="1" t="s">
        <v>1054</v>
      </c>
      <c r="G78" s="1" t="s">
        <v>1054</v>
      </c>
      <c r="H78" s="58" t="s">
        <v>413</v>
      </c>
      <c r="I78" s="1" t="s">
        <v>414</v>
      </c>
      <c r="J78" s="2">
        <v>12</v>
      </c>
      <c r="K78" s="33" t="str">
        <f>'[2]51'!$D$7</f>
        <v>Inteligência Artificial Aplicada Aos Negócios</v>
      </c>
      <c r="L78" s="103">
        <v>45352</v>
      </c>
      <c r="M78" s="147">
        <v>45566</v>
      </c>
      <c r="N78" s="168">
        <v>45597</v>
      </c>
      <c r="O78" s="174">
        <v>45658</v>
      </c>
      <c r="P78" s="2" t="s">
        <v>141</v>
      </c>
      <c r="Q78" s="15" t="s">
        <v>4206</v>
      </c>
      <c r="R78" s="1"/>
    </row>
    <row r="79" spans="1:18">
      <c r="A79" s="3" t="s">
        <v>164</v>
      </c>
      <c r="B79" s="3">
        <v>52</v>
      </c>
      <c r="C79" s="1" t="s">
        <v>1902</v>
      </c>
      <c r="D79" s="1" t="s">
        <v>1054</v>
      </c>
      <c r="E79" s="1" t="s">
        <v>1054</v>
      </c>
      <c r="F79" s="1" t="s">
        <v>1054</v>
      </c>
      <c r="G79" s="1" t="s">
        <v>1054</v>
      </c>
      <c r="H79" s="58" t="s">
        <v>416</v>
      </c>
      <c r="I79" s="1" t="s">
        <v>417</v>
      </c>
      <c r="J79" s="2">
        <v>6</v>
      </c>
      <c r="K79" s="33" t="str">
        <f>'[2]52'!$D$7</f>
        <v>Inteligência Artificial Aplicada Aos Negócios</v>
      </c>
      <c r="L79" s="103">
        <v>45505</v>
      </c>
      <c r="M79" s="147">
        <v>45566</v>
      </c>
      <c r="N79" s="168">
        <v>45597</v>
      </c>
      <c r="O79" s="174">
        <v>45658</v>
      </c>
      <c r="P79" s="2" t="s">
        <v>141</v>
      </c>
      <c r="Q79" s="15" t="s">
        <v>4206</v>
      </c>
      <c r="R79" s="1"/>
    </row>
    <row r="80" spans="1:18">
      <c r="A80" s="4"/>
      <c r="B80" s="4"/>
      <c r="C80" s="1" t="s">
        <v>1840</v>
      </c>
      <c r="D80" s="1" t="s">
        <v>1750</v>
      </c>
      <c r="E80" s="1" t="s">
        <v>1577</v>
      </c>
      <c r="F80" s="1" t="s">
        <v>1577</v>
      </c>
      <c r="G80" s="1" t="s">
        <v>1577</v>
      </c>
      <c r="H80" s="58" t="s">
        <v>416</v>
      </c>
      <c r="I80" s="1" t="s">
        <v>417</v>
      </c>
      <c r="J80" s="2">
        <v>6</v>
      </c>
      <c r="K80" s="33" t="str">
        <f>'[2]52'!$F$7</f>
        <v>Transformação Digital</v>
      </c>
      <c r="L80" s="103">
        <v>45505</v>
      </c>
      <c r="M80" s="147">
        <v>45566</v>
      </c>
      <c r="N80" s="168">
        <v>45597</v>
      </c>
      <c r="O80" s="174">
        <v>45627</v>
      </c>
      <c r="P80" s="2" t="s">
        <v>141</v>
      </c>
      <c r="Q80" s="15" t="s">
        <v>304</v>
      </c>
      <c r="R80" s="1"/>
    </row>
    <row r="81" spans="1:18">
      <c r="A81" s="2" t="s">
        <v>132</v>
      </c>
      <c r="B81" s="2">
        <v>53</v>
      </c>
      <c r="C81" s="1" t="s">
        <v>895</v>
      </c>
      <c r="D81" s="1" t="s">
        <v>3190</v>
      </c>
      <c r="E81" s="1" t="s">
        <v>4386</v>
      </c>
      <c r="F81" s="1" t="s">
        <v>3185</v>
      </c>
      <c r="G81" s="1" t="s">
        <v>3185</v>
      </c>
      <c r="H81" s="58" t="s">
        <v>422</v>
      </c>
      <c r="I81" s="1" t="s">
        <v>423</v>
      </c>
      <c r="J81" s="2">
        <v>12</v>
      </c>
      <c r="K81" s="33" t="str">
        <f>'[2]53'!$D$7</f>
        <v>Marketing De Serviços E Do Varejo</v>
      </c>
      <c r="L81" s="103">
        <v>45352</v>
      </c>
      <c r="M81" s="147">
        <v>45566</v>
      </c>
      <c r="N81" s="168">
        <v>45597</v>
      </c>
      <c r="O81" s="174">
        <v>45658</v>
      </c>
      <c r="P81" s="2" t="s">
        <v>141</v>
      </c>
      <c r="Q81" s="15" t="s">
        <v>4187</v>
      </c>
      <c r="R81" s="1"/>
    </row>
    <row r="82" spans="1:18">
      <c r="A82" s="3" t="s">
        <v>132</v>
      </c>
      <c r="B82" s="3">
        <v>54</v>
      </c>
      <c r="C82" s="1" t="s">
        <v>895</v>
      </c>
      <c r="D82" s="1" t="s">
        <v>3190</v>
      </c>
      <c r="E82" s="1" t="s">
        <v>4238</v>
      </c>
      <c r="F82" s="1" t="s">
        <v>4238</v>
      </c>
      <c r="G82" s="1" t="s">
        <v>4238</v>
      </c>
      <c r="H82" s="58" t="s">
        <v>424</v>
      </c>
      <c r="I82" s="1" t="s">
        <v>425</v>
      </c>
      <c r="J82" s="2">
        <v>6</v>
      </c>
      <c r="K82" s="33" t="str">
        <f>'[2]54'!$D$7</f>
        <v>Marketing De Serviços E Do Varejo</v>
      </c>
      <c r="L82" s="103">
        <v>45505</v>
      </c>
      <c r="M82" s="147">
        <v>45566</v>
      </c>
      <c r="N82" s="168">
        <v>45597</v>
      </c>
      <c r="O82" s="174">
        <v>45658</v>
      </c>
      <c r="P82" s="2" t="s">
        <v>141</v>
      </c>
      <c r="Q82" s="15" t="s">
        <v>4187</v>
      </c>
      <c r="R82" s="1"/>
    </row>
    <row r="83" spans="1:18">
      <c r="A83" s="4"/>
      <c r="B83" s="4"/>
      <c r="C83" s="1" t="s">
        <v>3950</v>
      </c>
      <c r="D83" s="1" t="s">
        <v>1104</v>
      </c>
      <c r="E83" s="1" t="s">
        <v>3951</v>
      </c>
      <c r="F83" s="1" t="s">
        <v>3951</v>
      </c>
      <c r="G83" s="1" t="s">
        <v>3951</v>
      </c>
      <c r="H83" s="58" t="s">
        <v>424</v>
      </c>
      <c r="I83" s="1" t="s">
        <v>425</v>
      </c>
      <c r="J83" s="2">
        <v>6</v>
      </c>
      <c r="K83" s="33" t="str">
        <f>'[2]54'!$F$7</f>
        <v xml:space="preserve">Métricas e Análises em Mídias Sociais </v>
      </c>
      <c r="L83" s="103">
        <v>45505</v>
      </c>
      <c r="M83" s="147">
        <v>45566</v>
      </c>
      <c r="N83" s="168">
        <v>45597</v>
      </c>
      <c r="O83" s="174">
        <v>45627</v>
      </c>
      <c r="P83" s="2" t="s">
        <v>141</v>
      </c>
      <c r="Q83" s="15" t="s">
        <v>183</v>
      </c>
      <c r="R83" s="1"/>
    </row>
    <row r="84" spans="1:18">
      <c r="A84" s="2" t="s">
        <v>132</v>
      </c>
      <c r="B84" s="2">
        <v>55</v>
      </c>
      <c r="C84" s="1" t="s">
        <v>1181</v>
      </c>
      <c r="D84" s="1" t="s">
        <v>408</v>
      </c>
      <c r="E84" s="1" t="s">
        <v>4611</v>
      </c>
      <c r="F84" s="1" t="s">
        <v>408</v>
      </c>
      <c r="G84" s="1" t="s">
        <v>408</v>
      </c>
      <c r="H84" s="58" t="s">
        <v>431</v>
      </c>
      <c r="I84" s="1" t="s">
        <v>432</v>
      </c>
      <c r="J84" s="2">
        <v>12</v>
      </c>
      <c r="K84" s="33" t="str">
        <f>'[2]55'!$D$7</f>
        <v>Gestão Estratégica de Recursos Humanos</v>
      </c>
      <c r="L84" s="103">
        <v>45352</v>
      </c>
      <c r="M84" s="147">
        <v>45566</v>
      </c>
      <c r="N84" s="168">
        <v>45597</v>
      </c>
      <c r="O84" s="174">
        <v>45658</v>
      </c>
      <c r="P84" s="2" t="s">
        <v>141</v>
      </c>
      <c r="Q84" s="15" t="s">
        <v>213</v>
      </c>
      <c r="R84" s="1"/>
    </row>
    <row r="85" spans="1:18">
      <c r="A85" s="3" t="s">
        <v>132</v>
      </c>
      <c r="B85" s="3">
        <v>56</v>
      </c>
      <c r="C85" s="1" t="s">
        <v>3409</v>
      </c>
      <c r="D85" s="1" t="s">
        <v>3409</v>
      </c>
      <c r="E85" s="1" t="s">
        <v>3409</v>
      </c>
      <c r="F85" s="1" t="s">
        <v>3409</v>
      </c>
      <c r="G85" s="1" t="s">
        <v>3409</v>
      </c>
      <c r="H85" s="58" t="s">
        <v>433</v>
      </c>
      <c r="I85" s="1" t="s">
        <v>434</v>
      </c>
      <c r="J85" s="2">
        <v>6</v>
      </c>
      <c r="K85" s="33" t="str">
        <f>'[2]56'!$D$7</f>
        <v xml:space="preserve">Prática Peer Coaching </v>
      </c>
      <c r="L85" s="103">
        <v>45505</v>
      </c>
      <c r="M85" s="147">
        <v>45566</v>
      </c>
      <c r="N85" s="168">
        <v>45597</v>
      </c>
      <c r="O85" s="174">
        <v>45658</v>
      </c>
      <c r="P85" s="2" t="s">
        <v>141</v>
      </c>
      <c r="Q85" s="15" t="s">
        <v>213</v>
      </c>
      <c r="R85" s="1"/>
    </row>
    <row r="86" spans="1:18">
      <c r="A86" s="4"/>
      <c r="B86" s="4"/>
      <c r="C86" s="1" t="s">
        <v>3955</v>
      </c>
      <c r="D86" s="1" t="s">
        <v>3955</v>
      </c>
      <c r="E86" s="1" t="s">
        <v>3955</v>
      </c>
      <c r="F86" s="1" t="s">
        <v>3955</v>
      </c>
      <c r="G86" s="1" t="s">
        <v>3955</v>
      </c>
      <c r="H86" s="58" t="s">
        <v>433</v>
      </c>
      <c r="I86" s="1" t="s">
        <v>434</v>
      </c>
      <c r="J86" s="2">
        <v>6</v>
      </c>
      <c r="K86" s="33" t="str">
        <f>'[2]56'!$F$7</f>
        <v xml:space="preserve">Física Quântica Aplicada ao Coaching </v>
      </c>
      <c r="L86" s="103">
        <v>45505</v>
      </c>
      <c r="M86" s="147">
        <v>45566</v>
      </c>
      <c r="N86" s="168">
        <v>45597</v>
      </c>
      <c r="O86" s="174">
        <v>45627</v>
      </c>
      <c r="P86" s="2" t="s">
        <v>141</v>
      </c>
      <c r="Q86" s="15" t="s">
        <v>240</v>
      </c>
      <c r="R86" s="1"/>
    </row>
    <row r="87" spans="1:18">
      <c r="A87" s="2" t="s">
        <v>132</v>
      </c>
      <c r="B87" s="2">
        <v>57</v>
      </c>
      <c r="C87" s="1" t="s">
        <v>4582</v>
      </c>
      <c r="D87" s="1" t="s">
        <v>4242</v>
      </c>
      <c r="E87" s="1" t="s">
        <v>4242</v>
      </c>
      <c r="F87" s="1" t="s">
        <v>4242</v>
      </c>
      <c r="G87" s="1" t="s">
        <v>4242</v>
      </c>
      <c r="H87" s="58" t="s">
        <v>438</v>
      </c>
      <c r="I87" s="1" t="s">
        <v>439</v>
      </c>
      <c r="J87" s="2">
        <v>12</v>
      </c>
      <c r="K87" s="33" t="str">
        <f>'[2]57'!$D$7</f>
        <v>Tópicos de Economia</v>
      </c>
      <c r="L87" s="103">
        <v>45352</v>
      </c>
      <c r="M87" s="147">
        <v>45566</v>
      </c>
      <c r="N87" s="168">
        <v>45597</v>
      </c>
      <c r="O87" s="174">
        <v>45658</v>
      </c>
      <c r="P87" s="2" t="s">
        <v>141</v>
      </c>
      <c r="Q87" s="15" t="s">
        <v>4187</v>
      </c>
      <c r="R87" s="1"/>
    </row>
    <row r="88" spans="1:18">
      <c r="A88" s="3" t="s">
        <v>132</v>
      </c>
      <c r="B88" s="3">
        <v>58</v>
      </c>
      <c r="C88" s="1" t="s">
        <v>4242</v>
      </c>
      <c r="D88" s="1" t="s">
        <v>4242</v>
      </c>
      <c r="E88" s="1" t="s">
        <v>4612</v>
      </c>
      <c r="F88" s="1" t="s">
        <v>4242</v>
      </c>
      <c r="G88" s="1" t="s">
        <v>4242</v>
      </c>
      <c r="H88" s="58" t="s">
        <v>442</v>
      </c>
      <c r="I88" s="1" t="s">
        <v>443</v>
      </c>
      <c r="J88" s="2">
        <v>6</v>
      </c>
      <c r="K88" s="33" t="str">
        <f>'[2]58'!$D$7</f>
        <v>Tópicos de Economia</v>
      </c>
      <c r="L88" s="103">
        <v>45505</v>
      </c>
      <c r="M88" s="147">
        <v>45566</v>
      </c>
      <c r="N88" s="168">
        <v>45597</v>
      </c>
      <c r="O88" s="174">
        <v>45658</v>
      </c>
      <c r="P88" s="2" t="s">
        <v>141</v>
      </c>
      <c r="Q88" s="15" t="s">
        <v>4187</v>
      </c>
      <c r="R88" s="1"/>
    </row>
    <row r="89" spans="1:18">
      <c r="A89" s="4"/>
      <c r="B89" s="4"/>
      <c r="C89" s="1" t="s">
        <v>1411</v>
      </c>
      <c r="D89" s="1" t="s">
        <v>1411</v>
      </c>
      <c r="E89" s="1" t="s">
        <v>4613</v>
      </c>
      <c r="F89" s="1" t="s">
        <v>1411</v>
      </c>
      <c r="G89" s="1" t="s">
        <v>1411</v>
      </c>
      <c r="H89" s="58" t="s">
        <v>442</v>
      </c>
      <c r="I89" s="1" t="s">
        <v>443</v>
      </c>
      <c r="J89" s="2">
        <v>6</v>
      </c>
      <c r="K89" s="33" t="str">
        <f>'[2]58'!$F$7</f>
        <v>Gestão da Qualidade</v>
      </c>
      <c r="L89" s="103">
        <v>45505</v>
      </c>
      <c r="M89" s="147">
        <v>45566</v>
      </c>
      <c r="N89" s="168">
        <v>45597</v>
      </c>
      <c r="O89" s="174">
        <v>45627</v>
      </c>
      <c r="P89" s="2" t="s">
        <v>141</v>
      </c>
      <c r="Q89" s="15" t="s">
        <v>198</v>
      </c>
      <c r="R89" s="1"/>
    </row>
    <row r="90" spans="1:18">
      <c r="A90" s="2" t="s">
        <v>132</v>
      </c>
      <c r="B90" s="2">
        <v>59</v>
      </c>
      <c r="C90" s="1" t="s">
        <v>222</v>
      </c>
      <c r="D90" s="1" t="s">
        <v>451</v>
      </c>
      <c r="E90" s="1" t="s">
        <v>451</v>
      </c>
      <c r="F90" s="1" t="s">
        <v>451</v>
      </c>
      <c r="G90" s="1" t="s">
        <v>451</v>
      </c>
      <c r="H90" s="58" t="s">
        <v>448</v>
      </c>
      <c r="I90" s="1" t="s">
        <v>449</v>
      </c>
      <c r="J90" s="2">
        <v>12</v>
      </c>
      <c r="K90" s="33" t="str">
        <f>'[2]59'!$D$7</f>
        <v>Planejamento estratégico</v>
      </c>
      <c r="L90" s="103">
        <v>45352</v>
      </c>
      <c r="M90" s="147">
        <v>45566</v>
      </c>
      <c r="N90" s="168">
        <v>45597</v>
      </c>
      <c r="O90" s="174">
        <v>45658</v>
      </c>
      <c r="P90" s="2" t="s">
        <v>141</v>
      </c>
      <c r="Q90" s="15" t="s">
        <v>198</v>
      </c>
      <c r="R90" s="1"/>
    </row>
    <row r="91" spans="1:18">
      <c r="A91" s="420" t="s">
        <v>132</v>
      </c>
      <c r="B91" s="420">
        <v>60</v>
      </c>
      <c r="C91" s="1" t="s">
        <v>1476</v>
      </c>
      <c r="D91" s="1" t="s">
        <v>1009</v>
      </c>
      <c r="E91" s="1" t="s">
        <v>3038</v>
      </c>
      <c r="F91" s="1" t="s">
        <v>1476</v>
      </c>
      <c r="G91" s="1" t="s">
        <v>1476</v>
      </c>
      <c r="H91" s="58" t="s">
        <v>249</v>
      </c>
      <c r="I91" s="1" t="s">
        <v>453</v>
      </c>
      <c r="J91" s="2">
        <v>6</v>
      </c>
      <c r="K91" s="33" t="str">
        <f>'[2]60'!$D$7</f>
        <v>Governança Corporativa, Controle Interno e Compliance</v>
      </c>
      <c r="L91" s="103">
        <v>45505</v>
      </c>
      <c r="M91" s="147">
        <v>45566</v>
      </c>
      <c r="N91" s="168">
        <v>45597</v>
      </c>
      <c r="O91" s="174">
        <v>45658</v>
      </c>
      <c r="P91" s="2" t="s">
        <v>141</v>
      </c>
      <c r="Q91" s="15" t="s">
        <v>183</v>
      </c>
      <c r="R91" s="1"/>
    </row>
    <row r="92" spans="1:18">
      <c r="A92" s="421"/>
      <c r="B92" s="421"/>
      <c r="C92" s="1" t="s">
        <v>3421</v>
      </c>
      <c r="D92" s="1" t="s">
        <v>3421</v>
      </c>
      <c r="E92" s="1" t="s">
        <v>4509</v>
      </c>
      <c r="F92" s="1" t="s">
        <v>3421</v>
      </c>
      <c r="G92" s="1" t="s">
        <v>3421</v>
      </c>
      <c r="H92" s="58" t="s">
        <v>249</v>
      </c>
      <c r="I92" s="1" t="s">
        <v>453</v>
      </c>
      <c r="J92" s="2">
        <v>6</v>
      </c>
      <c r="K92" s="33" t="str">
        <f>'[2]60'!$F$7</f>
        <v>Gestão Tributária</v>
      </c>
      <c r="L92" s="103">
        <v>45505</v>
      </c>
      <c r="M92" s="147">
        <v>45566</v>
      </c>
      <c r="N92" s="168">
        <v>45597</v>
      </c>
      <c r="O92" s="174">
        <v>45627</v>
      </c>
      <c r="P92" s="2" t="s">
        <v>141</v>
      </c>
      <c r="Q92" s="15" t="s">
        <v>4187</v>
      </c>
      <c r="R92" s="1"/>
    </row>
    <row r="93" spans="1:18">
      <c r="A93" s="2" t="s">
        <v>132</v>
      </c>
      <c r="B93" s="2">
        <v>61</v>
      </c>
      <c r="C93" s="1" t="s">
        <v>1371</v>
      </c>
      <c r="D93" s="1" t="s">
        <v>1372</v>
      </c>
      <c r="E93" s="1" t="s">
        <v>1372</v>
      </c>
      <c r="F93" s="1" t="s">
        <v>1372</v>
      </c>
      <c r="G93" s="1" t="s">
        <v>1372</v>
      </c>
      <c r="H93" s="58" t="s">
        <v>458</v>
      </c>
      <c r="I93" s="1" t="s">
        <v>459</v>
      </c>
      <c r="J93" s="2">
        <v>12</v>
      </c>
      <c r="K93" s="33" t="str">
        <f>'[2]61'!$D$7</f>
        <v>Gestão Contábil</v>
      </c>
      <c r="L93" s="103">
        <v>45352</v>
      </c>
      <c r="M93" s="147">
        <v>45566</v>
      </c>
      <c r="N93" s="168">
        <v>45597</v>
      </c>
      <c r="O93" s="174">
        <v>45658</v>
      </c>
      <c r="P93" s="2" t="s">
        <v>141</v>
      </c>
      <c r="Q93" s="15" t="s">
        <v>240</v>
      </c>
      <c r="R93" s="1"/>
    </row>
    <row r="94" spans="1:18">
      <c r="A94" s="3" t="s">
        <v>132</v>
      </c>
      <c r="B94" s="420">
        <v>62</v>
      </c>
      <c r="C94" s="1" t="s">
        <v>1371</v>
      </c>
      <c r="D94" s="1" t="s">
        <v>1372</v>
      </c>
      <c r="E94" s="1" t="s">
        <v>1372</v>
      </c>
      <c r="F94" s="1" t="s">
        <v>1372</v>
      </c>
      <c r="G94" s="1" t="s">
        <v>1372</v>
      </c>
      <c r="H94" s="58" t="s">
        <v>461</v>
      </c>
      <c r="I94" s="1" t="s">
        <v>462</v>
      </c>
      <c r="J94" s="2">
        <v>6</v>
      </c>
      <c r="K94" s="33" t="str">
        <f>'[2]62'!$D$7</f>
        <v>Gestão Contábil</v>
      </c>
      <c r="L94" s="103">
        <v>45505</v>
      </c>
      <c r="M94" s="147">
        <v>45566</v>
      </c>
      <c r="N94" s="168">
        <v>45597</v>
      </c>
      <c r="O94" s="174">
        <v>45658</v>
      </c>
      <c r="P94" s="2" t="s">
        <v>141</v>
      </c>
      <c r="Q94" s="15" t="s">
        <v>240</v>
      </c>
      <c r="R94" s="1"/>
    </row>
    <row r="95" spans="1:18">
      <c r="A95" s="4"/>
      <c r="B95" s="421"/>
      <c r="C95" s="1" t="s">
        <v>3068</v>
      </c>
      <c r="D95" s="1" t="s">
        <v>3963</v>
      </c>
      <c r="E95" s="1" t="s">
        <v>3961</v>
      </c>
      <c r="F95" s="1" t="s">
        <v>3961</v>
      </c>
      <c r="G95" s="1" t="s">
        <v>3961</v>
      </c>
      <c r="H95" s="58" t="s">
        <v>461</v>
      </c>
      <c r="I95" s="1" t="s">
        <v>462</v>
      </c>
      <c r="J95" s="2">
        <v>6</v>
      </c>
      <c r="K95" s="33" t="str">
        <f>'[2]62'!$F$7</f>
        <v>Fundamentos da Controladoria</v>
      </c>
      <c r="L95" s="103">
        <v>45505</v>
      </c>
      <c r="M95" s="147">
        <v>45566</v>
      </c>
      <c r="N95" s="168">
        <v>45597</v>
      </c>
      <c r="O95" s="174">
        <v>45627</v>
      </c>
      <c r="P95" s="2" t="s">
        <v>141</v>
      </c>
      <c r="Q95" s="15" t="s">
        <v>240</v>
      </c>
      <c r="R95" s="1"/>
    </row>
    <row r="96" spans="1:18">
      <c r="A96" s="2" t="s">
        <v>132</v>
      </c>
      <c r="B96" s="2">
        <v>63</v>
      </c>
      <c r="C96" s="1" t="s">
        <v>455</v>
      </c>
      <c r="D96" s="1" t="s">
        <v>460</v>
      </c>
      <c r="E96" s="1" t="s">
        <v>457</v>
      </c>
      <c r="F96" s="1" t="s">
        <v>456</v>
      </c>
      <c r="G96" s="1" t="s">
        <v>456</v>
      </c>
      <c r="H96" s="58" t="s">
        <v>467</v>
      </c>
      <c r="I96" s="1" t="s">
        <v>468</v>
      </c>
      <c r="J96" s="2">
        <v>12</v>
      </c>
      <c r="K96" s="33" t="str">
        <f>'[2]63'!$D$7</f>
        <v>Análises das Demonstrações Contábeis</v>
      </c>
      <c r="L96" s="103">
        <v>45352</v>
      </c>
      <c r="M96" s="147">
        <v>45566</v>
      </c>
      <c r="N96" s="168">
        <v>45597</v>
      </c>
      <c r="O96" s="174">
        <v>45658</v>
      </c>
      <c r="P96" s="2" t="s">
        <v>141</v>
      </c>
      <c r="Q96" s="15" t="s">
        <v>240</v>
      </c>
      <c r="R96" s="1"/>
    </row>
    <row r="97" spans="1:18">
      <c r="A97" s="3" t="s">
        <v>132</v>
      </c>
      <c r="B97" s="420">
        <v>64</v>
      </c>
      <c r="C97" s="1" t="s">
        <v>1475</v>
      </c>
      <c r="D97" s="1" t="s">
        <v>1009</v>
      </c>
      <c r="E97" s="1" t="s">
        <v>1476</v>
      </c>
      <c r="F97" s="1" t="s">
        <v>1476</v>
      </c>
      <c r="G97" s="1" t="s">
        <v>1476</v>
      </c>
      <c r="H97" s="58" t="s">
        <v>334</v>
      </c>
      <c r="I97" s="1" t="s">
        <v>469</v>
      </c>
      <c r="J97" s="2">
        <v>6</v>
      </c>
      <c r="K97" s="33" t="str">
        <f>'[2]64'!$D$7</f>
        <v>Governança Corporativa, Controle Interno e Compliance</v>
      </c>
      <c r="L97" s="103">
        <v>45505</v>
      </c>
      <c r="M97" s="147">
        <v>45566</v>
      </c>
      <c r="N97" s="168">
        <v>45597</v>
      </c>
      <c r="O97" s="174">
        <v>45658</v>
      </c>
      <c r="P97" s="2" t="s">
        <v>141</v>
      </c>
      <c r="Q97" s="15" t="s">
        <v>183</v>
      </c>
      <c r="R97" s="1"/>
    </row>
    <row r="98" spans="1:18">
      <c r="A98" s="4"/>
      <c r="B98" s="421"/>
      <c r="C98" s="1" t="s">
        <v>1111</v>
      </c>
      <c r="D98" s="1" t="s">
        <v>1154</v>
      </c>
      <c r="E98" s="1" t="s">
        <v>1155</v>
      </c>
      <c r="F98" s="1" t="s">
        <v>1155</v>
      </c>
      <c r="G98" s="1" t="s">
        <v>1155</v>
      </c>
      <c r="H98" s="58" t="s">
        <v>334</v>
      </c>
      <c r="I98" s="1" t="s">
        <v>469</v>
      </c>
      <c r="J98" s="2">
        <v>6</v>
      </c>
      <c r="K98" s="33" t="str">
        <f>'[2]64'!$F$7</f>
        <v>Planejamento Tributário</v>
      </c>
      <c r="L98" s="103">
        <v>45505</v>
      </c>
      <c r="M98" s="147">
        <v>45566</v>
      </c>
      <c r="N98" s="168">
        <v>45597</v>
      </c>
      <c r="O98" s="174">
        <v>45627</v>
      </c>
      <c r="P98" s="2" t="s">
        <v>141</v>
      </c>
      <c r="Q98" s="15" t="s">
        <v>4187</v>
      </c>
      <c r="R98" s="1"/>
    </row>
    <row r="99" spans="1:18">
      <c r="A99" s="2" t="s">
        <v>132</v>
      </c>
      <c r="B99" s="2">
        <v>65</v>
      </c>
      <c r="C99" s="1" t="s">
        <v>3969</v>
      </c>
      <c r="D99" s="1" t="s">
        <v>494</v>
      </c>
      <c r="E99" s="1" t="s">
        <v>493</v>
      </c>
      <c r="F99" s="1" t="s">
        <v>493</v>
      </c>
      <c r="G99" s="1" t="s">
        <v>493</v>
      </c>
      <c r="H99" s="58" t="s">
        <v>476</v>
      </c>
      <c r="I99" s="1" t="s">
        <v>477</v>
      </c>
      <c r="J99" s="2">
        <v>12</v>
      </c>
      <c r="K99" s="33" t="str">
        <f>'[2]65'!$D$7</f>
        <v>Consultoria Organizacional</v>
      </c>
      <c r="L99" s="103">
        <v>45352</v>
      </c>
      <c r="M99" s="147">
        <v>45566</v>
      </c>
      <c r="N99" s="168">
        <v>45597</v>
      </c>
      <c r="O99" s="174">
        <v>45658</v>
      </c>
      <c r="P99" s="2" t="s">
        <v>141</v>
      </c>
      <c r="Q99" s="15" t="s">
        <v>240</v>
      </c>
      <c r="R99" s="1"/>
    </row>
    <row r="100" spans="1:18" ht="15.75" customHeight="1">
      <c r="A100" s="3" t="s">
        <v>132</v>
      </c>
      <c r="B100" s="420">
        <v>66</v>
      </c>
      <c r="C100" s="1" t="s">
        <v>3969</v>
      </c>
      <c r="D100" s="1" t="s">
        <v>493</v>
      </c>
      <c r="E100" s="1" t="s">
        <v>493</v>
      </c>
      <c r="F100" s="1" t="s">
        <v>493</v>
      </c>
      <c r="G100" s="1" t="s">
        <v>493</v>
      </c>
      <c r="H100" s="58" t="s">
        <v>478</v>
      </c>
      <c r="I100" s="1" t="s">
        <v>479</v>
      </c>
      <c r="J100" s="2">
        <v>6</v>
      </c>
      <c r="K100" s="33" t="str">
        <f>'[2]66'!$D$7</f>
        <v>Consultoria Organizacional</v>
      </c>
      <c r="L100" s="103">
        <v>45505</v>
      </c>
      <c r="M100" s="147">
        <v>45566</v>
      </c>
      <c r="N100" s="168">
        <v>45597</v>
      </c>
      <c r="O100" s="174">
        <v>45658</v>
      </c>
      <c r="P100" s="2" t="s">
        <v>141</v>
      </c>
      <c r="Q100" s="15" t="s">
        <v>240</v>
      </c>
      <c r="R100" s="1"/>
    </row>
    <row r="101" spans="1:18" ht="15.75" customHeight="1">
      <c r="A101" s="4"/>
      <c r="B101" s="421"/>
      <c r="C101" s="1" t="s">
        <v>488</v>
      </c>
      <c r="D101" s="1" t="s">
        <v>490</v>
      </c>
      <c r="E101" s="1" t="s">
        <v>490</v>
      </c>
      <c r="F101" s="1" t="s">
        <v>490</v>
      </c>
      <c r="G101" s="1" t="s">
        <v>490</v>
      </c>
      <c r="H101" s="58" t="s">
        <v>478</v>
      </c>
      <c r="I101" s="1" t="s">
        <v>479</v>
      </c>
      <c r="J101" s="2">
        <v>6</v>
      </c>
      <c r="K101" s="33" t="str">
        <f>'[2]66'!$F$7</f>
        <v>Tecnologia da Informação Gerencial</v>
      </c>
      <c r="L101" s="103">
        <v>45505</v>
      </c>
      <c r="M101" s="147">
        <v>45566</v>
      </c>
      <c r="N101" s="168">
        <v>45597</v>
      </c>
      <c r="O101" s="174">
        <v>45627</v>
      </c>
      <c r="P101" s="2" t="s">
        <v>141</v>
      </c>
      <c r="Q101" s="15" t="s">
        <v>213</v>
      </c>
      <c r="R101" s="1"/>
    </row>
    <row r="102" spans="1:18">
      <c r="A102" s="2" t="s">
        <v>132</v>
      </c>
      <c r="B102" s="2">
        <v>67</v>
      </c>
      <c r="C102" s="1" t="s">
        <v>254</v>
      </c>
      <c r="D102" s="1" t="s">
        <v>345</v>
      </c>
      <c r="E102" s="1" t="s">
        <v>4497</v>
      </c>
      <c r="F102" s="1" t="s">
        <v>254</v>
      </c>
      <c r="G102" s="1" t="s">
        <v>254</v>
      </c>
      <c r="H102" s="58" t="s">
        <v>483</v>
      </c>
      <c r="I102" s="1" t="s">
        <v>484</v>
      </c>
      <c r="J102" s="2">
        <v>12</v>
      </c>
      <c r="K102" s="33" t="str">
        <f>'[2]67'!$D$7</f>
        <v>Liderança e Desenvolvimento de Equipes</v>
      </c>
      <c r="L102" s="103">
        <v>45352</v>
      </c>
      <c r="M102" s="147">
        <v>45566</v>
      </c>
      <c r="N102" s="168">
        <v>45597</v>
      </c>
      <c r="O102" s="174">
        <v>45658</v>
      </c>
      <c r="P102" s="2" t="s">
        <v>141</v>
      </c>
      <c r="Q102" s="15" t="s">
        <v>213</v>
      </c>
      <c r="R102" s="1"/>
    </row>
    <row r="103" spans="1:18">
      <c r="A103" s="3" t="s">
        <v>132</v>
      </c>
      <c r="B103" s="420">
        <v>68</v>
      </c>
      <c r="C103" s="1" t="s">
        <v>1476</v>
      </c>
      <c r="D103" s="1" t="s">
        <v>1476</v>
      </c>
      <c r="E103" s="1" t="s">
        <v>1476</v>
      </c>
      <c r="F103" s="1" t="s">
        <v>1476</v>
      </c>
      <c r="G103" s="1" t="s">
        <v>1476</v>
      </c>
      <c r="H103" s="58" t="s">
        <v>486</v>
      </c>
      <c r="I103" s="1" t="s">
        <v>487</v>
      </c>
      <c r="J103" s="2">
        <v>6</v>
      </c>
      <c r="K103" s="33" t="str">
        <f>'[2]68'!$D$7</f>
        <v>Governança Corporativa, Controle Interno e Compliance</v>
      </c>
      <c r="L103" s="103">
        <v>45505</v>
      </c>
      <c r="M103" s="147">
        <v>45566</v>
      </c>
      <c r="N103" s="168">
        <v>45597</v>
      </c>
      <c r="O103" s="174">
        <v>45658</v>
      </c>
      <c r="P103" s="2" t="s">
        <v>141</v>
      </c>
      <c r="Q103" s="15" t="s">
        <v>183</v>
      </c>
      <c r="R103" s="1"/>
    </row>
    <row r="104" spans="1:18">
      <c r="A104" s="4"/>
      <c r="B104" s="421"/>
      <c r="C104" s="1" t="s">
        <v>254</v>
      </c>
      <c r="D104" s="1" t="s">
        <v>254</v>
      </c>
      <c r="E104" s="1" t="s">
        <v>254</v>
      </c>
      <c r="F104" s="1" t="s">
        <v>254</v>
      </c>
      <c r="G104" s="1" t="s">
        <v>254</v>
      </c>
      <c r="H104" s="58" t="s">
        <v>486</v>
      </c>
      <c r="I104" s="1" t="s">
        <v>487</v>
      </c>
      <c r="J104" s="2">
        <v>6</v>
      </c>
      <c r="K104" s="33" t="str">
        <f>'[2]68'!$F$7</f>
        <v>Liderança e Desenvolvimento de Equipes</v>
      </c>
      <c r="L104" s="103">
        <v>45505</v>
      </c>
      <c r="M104" s="147">
        <v>45566</v>
      </c>
      <c r="N104" s="168">
        <v>45597</v>
      </c>
      <c r="O104" s="174">
        <v>45627</v>
      </c>
      <c r="P104" s="2" t="s">
        <v>141</v>
      </c>
      <c r="Q104" s="15" t="s">
        <v>213</v>
      </c>
      <c r="R104" s="1"/>
    </row>
    <row r="105" spans="1:18">
      <c r="A105" s="2" t="s">
        <v>132</v>
      </c>
      <c r="B105" s="2">
        <v>69</v>
      </c>
      <c r="C105" s="1" t="s">
        <v>1371</v>
      </c>
      <c r="D105" s="1" t="s">
        <v>4248</v>
      </c>
      <c r="E105" s="1" t="s">
        <v>1372</v>
      </c>
      <c r="F105" s="1" t="s">
        <v>1372</v>
      </c>
      <c r="G105" s="1" t="s">
        <v>1372</v>
      </c>
      <c r="H105" s="58" t="s">
        <v>491</v>
      </c>
      <c r="I105" s="1" t="s">
        <v>492</v>
      </c>
      <c r="J105" s="2">
        <v>12</v>
      </c>
      <c r="K105" s="33" t="str">
        <f>'[2]69'!$D$7</f>
        <v xml:space="preserve">Gestão Contábil </v>
      </c>
      <c r="L105" s="103">
        <v>45352</v>
      </c>
      <c r="M105" s="147">
        <v>45566</v>
      </c>
      <c r="N105" s="168">
        <v>45597</v>
      </c>
      <c r="O105" s="174">
        <v>45658</v>
      </c>
      <c r="P105" s="2" t="s">
        <v>141</v>
      </c>
      <c r="Q105" s="15" t="s">
        <v>240</v>
      </c>
      <c r="R105" s="1"/>
    </row>
    <row r="106" spans="1:18">
      <c r="A106" s="3" t="s">
        <v>132</v>
      </c>
      <c r="B106" s="3">
        <v>70</v>
      </c>
      <c r="C106" s="1" t="s">
        <v>1372</v>
      </c>
      <c r="D106" s="1" t="s">
        <v>4248</v>
      </c>
      <c r="E106" s="1" t="s">
        <v>1372</v>
      </c>
      <c r="F106" s="1" t="s">
        <v>1372</v>
      </c>
      <c r="G106" s="1" t="s">
        <v>1372</v>
      </c>
      <c r="H106" s="58" t="s">
        <v>495</v>
      </c>
      <c r="I106" s="1" t="s">
        <v>496</v>
      </c>
      <c r="J106" s="2">
        <v>6</v>
      </c>
      <c r="K106" s="33" t="str">
        <f>'[2]70'!$D$7</f>
        <v>Gestão Contábil</v>
      </c>
      <c r="L106" s="103">
        <v>45505</v>
      </c>
      <c r="M106" s="147">
        <v>45566</v>
      </c>
      <c r="N106" s="168">
        <v>45597</v>
      </c>
      <c r="O106" s="174">
        <v>45658</v>
      </c>
      <c r="P106" s="2" t="s">
        <v>141</v>
      </c>
      <c r="Q106" s="15" t="s">
        <v>240</v>
      </c>
      <c r="R106" s="1"/>
    </row>
    <row r="107" spans="1:18">
      <c r="A107" s="4"/>
      <c r="B107" s="4"/>
      <c r="C107" s="1" t="s">
        <v>490</v>
      </c>
      <c r="D107" s="1" t="s">
        <v>489</v>
      </c>
      <c r="E107" s="1" t="s">
        <v>490</v>
      </c>
      <c r="F107" s="1" t="s">
        <v>490</v>
      </c>
      <c r="G107" s="1" t="s">
        <v>490</v>
      </c>
      <c r="H107" s="58" t="s">
        <v>495</v>
      </c>
      <c r="I107" s="1" t="s">
        <v>496</v>
      </c>
      <c r="J107" s="2">
        <v>6</v>
      </c>
      <c r="K107" s="33" t="str">
        <f>'[2]70'!$F$7</f>
        <v>Tecnologia da Informação Gerencial</v>
      </c>
      <c r="L107" s="103">
        <v>45505</v>
      </c>
      <c r="M107" s="147">
        <v>45566</v>
      </c>
      <c r="N107" s="168">
        <v>45597</v>
      </c>
      <c r="O107" s="174">
        <v>45627</v>
      </c>
      <c r="P107" s="2" t="s">
        <v>141</v>
      </c>
      <c r="Q107" s="15" t="s">
        <v>213</v>
      </c>
      <c r="R107" s="1"/>
    </row>
    <row r="108" spans="1:18">
      <c r="A108" s="2" t="s">
        <v>132</v>
      </c>
      <c r="B108" s="2">
        <v>71</v>
      </c>
      <c r="C108" s="1" t="s">
        <v>4219</v>
      </c>
      <c r="D108" s="1" t="s">
        <v>4219</v>
      </c>
      <c r="E108" s="1" t="s">
        <v>4219</v>
      </c>
      <c r="F108" s="1" t="s">
        <v>4219</v>
      </c>
      <c r="G108" s="1" t="s">
        <v>4219</v>
      </c>
      <c r="H108" s="58" t="s">
        <v>499</v>
      </c>
      <c r="I108" s="1" t="s">
        <v>500</v>
      </c>
      <c r="J108" s="2">
        <v>12</v>
      </c>
      <c r="K108" s="33" t="str">
        <f>'[2]71'!$D$7</f>
        <v>Sistema De Controle Da Qualidade</v>
      </c>
      <c r="L108" s="103">
        <v>45352</v>
      </c>
      <c r="M108" s="147">
        <v>45566</v>
      </c>
      <c r="N108" s="168">
        <v>45597</v>
      </c>
      <c r="O108" s="174">
        <v>45658</v>
      </c>
      <c r="P108" s="2" t="s">
        <v>141</v>
      </c>
      <c r="Q108" s="15" t="s">
        <v>4187</v>
      </c>
      <c r="R108" s="1"/>
    </row>
    <row r="109" spans="1:18">
      <c r="A109" s="3" t="s">
        <v>132</v>
      </c>
      <c r="B109" s="3">
        <v>72</v>
      </c>
      <c r="C109" s="1" t="s">
        <v>3455</v>
      </c>
      <c r="D109" s="1" t="s">
        <v>4219</v>
      </c>
      <c r="E109" s="1" t="s">
        <v>4219</v>
      </c>
      <c r="F109" s="1" t="s">
        <v>4219</v>
      </c>
      <c r="G109" s="1" t="s">
        <v>4219</v>
      </c>
      <c r="H109" s="58" t="s">
        <v>502</v>
      </c>
      <c r="I109" s="1" t="s">
        <v>503</v>
      </c>
      <c r="J109" s="2">
        <v>6</v>
      </c>
      <c r="K109" s="33" t="str">
        <f>'[2]72'!$D$7</f>
        <v>Sistema De Controle Da Qualidade</v>
      </c>
      <c r="L109" s="103">
        <v>45505</v>
      </c>
      <c r="M109" s="147">
        <v>45566</v>
      </c>
      <c r="N109" s="168">
        <v>45597</v>
      </c>
      <c r="O109" s="174">
        <v>45658</v>
      </c>
      <c r="P109" s="2" t="s">
        <v>141</v>
      </c>
      <c r="Q109" s="15" t="s">
        <v>4187</v>
      </c>
      <c r="R109" s="1"/>
    </row>
    <row r="110" spans="1:18">
      <c r="A110" s="4"/>
      <c r="B110" s="4"/>
      <c r="C110" s="1" t="s">
        <v>3932</v>
      </c>
      <c r="D110" s="1" t="s">
        <v>3933</v>
      </c>
      <c r="E110" s="1" t="s">
        <v>3934</v>
      </c>
      <c r="F110" s="1" t="s">
        <v>3934</v>
      </c>
      <c r="G110" s="1" t="s">
        <v>3934</v>
      </c>
      <c r="H110" s="58" t="s">
        <v>502</v>
      </c>
      <c r="I110" s="1" t="s">
        <v>503</v>
      </c>
      <c r="J110" s="2">
        <v>6</v>
      </c>
      <c r="K110" s="33" t="str">
        <f>'[2]72'!$F$7</f>
        <v>Estratégias De Gestão E Organização Empresarial</v>
      </c>
      <c r="L110" s="103">
        <v>45505</v>
      </c>
      <c r="M110" s="147">
        <v>45566</v>
      </c>
      <c r="N110" s="168">
        <v>45597</v>
      </c>
      <c r="O110" s="174">
        <v>45627</v>
      </c>
      <c r="P110" s="2" t="s">
        <v>141</v>
      </c>
      <c r="Q110" s="15" t="s">
        <v>4187</v>
      </c>
      <c r="R110" s="1"/>
    </row>
    <row r="111" spans="1:18">
      <c r="A111" s="2" t="s">
        <v>132</v>
      </c>
      <c r="B111" s="2">
        <v>73</v>
      </c>
      <c r="C111" s="1" t="s">
        <v>4249</v>
      </c>
      <c r="D111" s="1" t="s">
        <v>4249</v>
      </c>
      <c r="E111" s="1" t="s">
        <v>4614</v>
      </c>
      <c r="F111" s="1" t="s">
        <v>246</v>
      </c>
      <c r="G111" s="1" t="s">
        <v>246</v>
      </c>
      <c r="H111" s="58" t="s">
        <v>507</v>
      </c>
      <c r="I111" s="1" t="s">
        <v>508</v>
      </c>
      <c r="J111" s="2">
        <v>12</v>
      </c>
      <c r="K111" s="33" t="str">
        <f>'[2]73'!$D$7</f>
        <v>Gestão de Contratação de Projetos</v>
      </c>
      <c r="L111" s="103">
        <v>45352</v>
      </c>
      <c r="M111" s="147">
        <v>45566</v>
      </c>
      <c r="N111" s="168">
        <v>45597</v>
      </c>
      <c r="O111" s="174">
        <v>45658</v>
      </c>
      <c r="P111" s="2" t="s">
        <v>141</v>
      </c>
      <c r="Q111" s="15" t="s">
        <v>183</v>
      </c>
      <c r="R111" s="1"/>
    </row>
    <row r="112" spans="1:18">
      <c r="A112" s="3" t="s">
        <v>132</v>
      </c>
      <c r="B112" s="420">
        <v>74</v>
      </c>
      <c r="C112" s="1" t="s">
        <v>4249</v>
      </c>
      <c r="D112" s="1" t="s">
        <v>4249</v>
      </c>
      <c r="E112" s="1" t="s">
        <v>246</v>
      </c>
      <c r="F112" s="1" t="s">
        <v>246</v>
      </c>
      <c r="G112" s="1" t="s">
        <v>246</v>
      </c>
      <c r="H112" s="58" t="s">
        <v>509</v>
      </c>
      <c r="I112" s="1" t="s">
        <v>510</v>
      </c>
      <c r="J112" s="2">
        <v>6</v>
      </c>
      <c r="K112" s="33" t="str">
        <f>'[2]74'!$D$7</f>
        <v>Gestão de Contratação de Projetos</v>
      </c>
      <c r="L112" s="103">
        <v>45505</v>
      </c>
      <c r="M112" s="147">
        <v>45566</v>
      </c>
      <c r="N112" s="168">
        <v>45597</v>
      </c>
      <c r="O112" s="174">
        <v>45658</v>
      </c>
      <c r="P112" s="2" t="s">
        <v>141</v>
      </c>
      <c r="Q112" s="15" t="s">
        <v>183</v>
      </c>
      <c r="R112" s="1"/>
    </row>
    <row r="113" spans="1:18">
      <c r="A113" s="4"/>
      <c r="B113" s="421"/>
      <c r="C113" s="1" t="s">
        <v>3972</v>
      </c>
      <c r="D113" s="1" t="s">
        <v>3972</v>
      </c>
      <c r="E113" s="1" t="s">
        <v>3900</v>
      </c>
      <c r="F113" s="1" t="s">
        <v>3900</v>
      </c>
      <c r="G113" s="1" t="s">
        <v>3900</v>
      </c>
      <c r="H113" s="58" t="s">
        <v>509</v>
      </c>
      <c r="I113" s="1" t="s">
        <v>510</v>
      </c>
      <c r="J113" s="2">
        <v>6</v>
      </c>
      <c r="K113" s="33" t="str">
        <f>'[2]74'!$F$7</f>
        <v>Análise de Viabilidade e Gerência Financeira de Projetos</v>
      </c>
      <c r="L113" s="103">
        <v>45505</v>
      </c>
      <c r="M113" s="147">
        <v>45566</v>
      </c>
      <c r="N113" s="168">
        <v>45597</v>
      </c>
      <c r="O113" s="174">
        <v>45627</v>
      </c>
      <c r="P113" s="2" t="s">
        <v>141</v>
      </c>
      <c r="Q113" s="15" t="s">
        <v>240</v>
      </c>
      <c r="R113" s="1"/>
    </row>
    <row r="114" spans="1:18">
      <c r="A114" s="2" t="s">
        <v>132</v>
      </c>
      <c r="B114" s="2">
        <v>75</v>
      </c>
      <c r="C114" s="1" t="s">
        <v>1386</v>
      </c>
      <c r="D114" s="1" t="s">
        <v>1386</v>
      </c>
      <c r="E114" s="1" t="s">
        <v>1386</v>
      </c>
      <c r="F114" s="1" t="s">
        <v>1386</v>
      </c>
      <c r="G114" s="1" t="s">
        <v>1386</v>
      </c>
      <c r="H114" s="58" t="s">
        <v>515</v>
      </c>
      <c r="I114" s="1" t="s">
        <v>516</v>
      </c>
      <c r="J114" s="2">
        <v>12</v>
      </c>
      <c r="K114" s="33" t="str">
        <f>'[2]75'!$D$7</f>
        <v>Auditoria Hospitalar</v>
      </c>
      <c r="L114" s="103">
        <v>45352</v>
      </c>
      <c r="M114" s="147">
        <v>45566</v>
      </c>
      <c r="N114" s="168">
        <v>45597</v>
      </c>
      <c r="O114" s="174">
        <v>45658</v>
      </c>
      <c r="P114" s="2" t="s">
        <v>141</v>
      </c>
      <c r="Q114" s="15" t="s">
        <v>183</v>
      </c>
      <c r="R114" s="1"/>
    </row>
    <row r="115" spans="1:18">
      <c r="A115" s="3" t="s">
        <v>132</v>
      </c>
      <c r="B115" s="420">
        <v>76</v>
      </c>
      <c r="C115" s="1" t="s">
        <v>1386</v>
      </c>
      <c r="D115" s="1" t="s">
        <v>1386</v>
      </c>
      <c r="E115" s="1" t="s">
        <v>1386</v>
      </c>
      <c r="F115" s="1" t="s">
        <v>1386</v>
      </c>
      <c r="G115" s="1" t="s">
        <v>1386</v>
      </c>
      <c r="H115" s="58" t="s">
        <v>517</v>
      </c>
      <c r="I115" s="1" t="s">
        <v>518</v>
      </c>
      <c r="J115" s="2">
        <v>6</v>
      </c>
      <c r="K115" s="33" t="str">
        <f>'[2]76'!$D$7</f>
        <v>Auditoria Hospitalar</v>
      </c>
      <c r="L115" s="103">
        <v>45505</v>
      </c>
      <c r="M115" s="147">
        <v>45566</v>
      </c>
      <c r="N115" s="168">
        <v>45597</v>
      </c>
      <c r="O115" s="174">
        <v>45658</v>
      </c>
      <c r="P115" s="2" t="s">
        <v>141</v>
      </c>
      <c r="Q115" s="15" t="s">
        <v>183</v>
      </c>
      <c r="R115" s="1"/>
    </row>
    <row r="116" spans="1:18">
      <c r="A116" s="4"/>
      <c r="B116" s="421"/>
      <c r="C116" s="1" t="s">
        <v>3291</v>
      </c>
      <c r="D116" s="1" t="s">
        <v>3291</v>
      </c>
      <c r="E116" s="1" t="s">
        <v>116</v>
      </c>
      <c r="F116" s="1" t="s">
        <v>116</v>
      </c>
      <c r="G116" s="1" t="s">
        <v>116</v>
      </c>
      <c r="H116" s="58" t="s">
        <v>517</v>
      </c>
      <c r="I116" s="1" t="s">
        <v>518</v>
      </c>
      <c r="J116" s="2">
        <v>6</v>
      </c>
      <c r="K116" s="33" t="str">
        <f>'[2]76'!$F$7</f>
        <v>Hospitais e Planos de Saúde Frente ao CDC</v>
      </c>
      <c r="L116" s="103">
        <v>45505</v>
      </c>
      <c r="M116" s="147">
        <v>45566</v>
      </c>
      <c r="N116" s="168">
        <v>45597</v>
      </c>
      <c r="O116" s="174">
        <v>45627</v>
      </c>
      <c r="P116" s="2" t="s">
        <v>141</v>
      </c>
      <c r="Q116" s="15" t="s">
        <v>120</v>
      </c>
      <c r="R116" s="1"/>
    </row>
    <row r="117" spans="1:18">
      <c r="A117" s="2" t="s">
        <v>174</v>
      </c>
      <c r="B117" s="2">
        <v>77</v>
      </c>
      <c r="C117" s="1" t="s">
        <v>4253</v>
      </c>
      <c r="D117" s="1" t="s">
        <v>4583</v>
      </c>
      <c r="E117" s="1" t="s">
        <v>4615</v>
      </c>
      <c r="F117" s="1" t="s">
        <v>1840</v>
      </c>
      <c r="G117" s="1" t="s">
        <v>1840</v>
      </c>
      <c r="H117" s="58" t="s">
        <v>360</v>
      </c>
      <c r="I117" s="1" t="s">
        <v>524</v>
      </c>
      <c r="J117" s="2">
        <v>12</v>
      </c>
      <c r="K117" s="33" t="str">
        <f>'[2]77'!$D$7</f>
        <v>User Interface - Motion Design</v>
      </c>
      <c r="L117" s="103">
        <v>45352</v>
      </c>
      <c r="M117" s="147">
        <v>45566</v>
      </c>
      <c r="N117" s="168">
        <v>45597</v>
      </c>
      <c r="O117" s="174">
        <v>45658</v>
      </c>
      <c r="P117" s="2" t="s">
        <v>133</v>
      </c>
      <c r="Q117" s="15" t="s">
        <v>304</v>
      </c>
      <c r="R117" s="1"/>
    </row>
    <row r="118" spans="1:18">
      <c r="A118" s="3" t="s">
        <v>174</v>
      </c>
      <c r="B118" s="3">
        <v>78</v>
      </c>
      <c r="C118" s="1" t="s">
        <v>4253</v>
      </c>
      <c r="D118" s="1" t="s">
        <v>1840</v>
      </c>
      <c r="E118" s="1" t="s">
        <v>1840</v>
      </c>
      <c r="F118" s="1" t="s">
        <v>1840</v>
      </c>
      <c r="G118" s="1" t="s">
        <v>1840</v>
      </c>
      <c r="H118" s="58" t="s">
        <v>525</v>
      </c>
      <c r="I118" s="1" t="s">
        <v>526</v>
      </c>
      <c r="J118" s="2">
        <v>6</v>
      </c>
      <c r="K118" s="33" t="str">
        <f>'[2]78'!$D$7</f>
        <v>User Interface - Motion Design</v>
      </c>
      <c r="L118" s="103">
        <v>45505</v>
      </c>
      <c r="M118" s="147">
        <v>45566</v>
      </c>
      <c r="N118" s="168">
        <v>45597</v>
      </c>
      <c r="O118" s="174">
        <v>45658</v>
      </c>
      <c r="P118" s="2" t="s">
        <v>133</v>
      </c>
      <c r="Q118" s="15" t="s">
        <v>304</v>
      </c>
      <c r="R118" s="1"/>
    </row>
    <row r="119" spans="1:18">
      <c r="A119" s="4"/>
      <c r="B119" s="4"/>
      <c r="C119" s="1" t="s">
        <v>3975</v>
      </c>
      <c r="D119" s="1" t="s">
        <v>3086</v>
      </c>
      <c r="E119" s="1" t="s">
        <v>3086</v>
      </c>
      <c r="F119" s="1" t="s">
        <v>3086</v>
      </c>
      <c r="G119" s="1" t="s">
        <v>3086</v>
      </c>
      <c r="H119" s="58" t="s">
        <v>525</v>
      </c>
      <c r="I119" s="1" t="s">
        <v>526</v>
      </c>
      <c r="J119" s="2">
        <v>6</v>
      </c>
      <c r="K119" s="33" t="str">
        <f>'[2]78'!$F$7</f>
        <v xml:space="preserve">User Interface - Interface Gráfica </v>
      </c>
      <c r="L119" s="103">
        <v>45505</v>
      </c>
      <c r="M119" s="147">
        <v>45566</v>
      </c>
      <c r="N119" s="168">
        <v>45597</v>
      </c>
      <c r="O119" s="174">
        <v>45627</v>
      </c>
      <c r="P119" s="2" t="s">
        <v>133</v>
      </c>
      <c r="Q119" s="15" t="s">
        <v>304</v>
      </c>
      <c r="R119" s="1"/>
    </row>
    <row r="120" spans="1:18">
      <c r="A120" s="2" t="s">
        <v>174</v>
      </c>
      <c r="B120" s="2">
        <v>79</v>
      </c>
      <c r="C120" s="1" t="s">
        <v>1113</v>
      </c>
      <c r="D120" s="1" t="s">
        <v>1114</v>
      </c>
      <c r="E120" s="1" t="s">
        <v>1113</v>
      </c>
      <c r="F120" s="1" t="s">
        <v>1113</v>
      </c>
      <c r="G120" s="1" t="s">
        <v>1113</v>
      </c>
      <c r="H120" s="58" t="s">
        <v>530</v>
      </c>
      <c r="I120" s="1" t="s">
        <v>531</v>
      </c>
      <c r="J120" s="2">
        <v>12</v>
      </c>
      <c r="K120" s="33" t="str">
        <f>'[2]79'!$D$7</f>
        <v>Projetos De Instalações Elétricas</v>
      </c>
      <c r="L120" s="103">
        <v>45352</v>
      </c>
      <c r="M120" s="147">
        <v>45566</v>
      </c>
      <c r="N120" s="168">
        <v>45597</v>
      </c>
      <c r="O120" s="174">
        <v>45658</v>
      </c>
      <c r="P120" s="2" t="s">
        <v>133</v>
      </c>
      <c r="Q120" s="15" t="s">
        <v>216</v>
      </c>
      <c r="R120" s="1"/>
    </row>
    <row r="121" spans="1:18">
      <c r="A121" s="3" t="s">
        <v>174</v>
      </c>
      <c r="B121" s="3">
        <v>80</v>
      </c>
      <c r="C121" s="1" t="s">
        <v>1113</v>
      </c>
      <c r="D121" s="1" t="s">
        <v>1114</v>
      </c>
      <c r="E121" s="1" t="s">
        <v>1113</v>
      </c>
      <c r="F121" s="1" t="s">
        <v>1113</v>
      </c>
      <c r="G121" s="1" t="s">
        <v>1113</v>
      </c>
      <c r="H121" s="58" t="s">
        <v>532</v>
      </c>
      <c r="I121" s="1" t="s">
        <v>533</v>
      </c>
      <c r="J121" s="2">
        <v>6</v>
      </c>
      <c r="K121" s="33" t="str">
        <f>'[2]80'!$D$7</f>
        <v>Projetos de Instalações Elétricas</v>
      </c>
      <c r="L121" s="103">
        <v>45505</v>
      </c>
      <c r="M121" s="147">
        <v>45566</v>
      </c>
      <c r="N121" s="168">
        <v>45597</v>
      </c>
      <c r="O121" s="174">
        <v>45658</v>
      </c>
      <c r="P121" s="2" t="s">
        <v>133</v>
      </c>
      <c r="Q121" s="15" t="s">
        <v>216</v>
      </c>
      <c r="R121" s="1"/>
    </row>
    <row r="122" spans="1:18">
      <c r="A122" s="4"/>
      <c r="B122" s="4"/>
      <c r="C122" s="1" t="s">
        <v>3979</v>
      </c>
      <c r="D122" s="1" t="s">
        <v>3980</v>
      </c>
      <c r="E122" s="1" t="s">
        <v>4616</v>
      </c>
      <c r="F122" s="1" t="s">
        <v>3979</v>
      </c>
      <c r="G122" s="1" t="s">
        <v>3979</v>
      </c>
      <c r="H122" s="58" t="s">
        <v>532</v>
      </c>
      <c r="I122" s="1" t="s">
        <v>533</v>
      </c>
      <c r="J122" s="2">
        <v>6</v>
      </c>
      <c r="K122" s="33" t="str">
        <f>'[2]80'!$F$7</f>
        <v>Projetos De Interiores Residenciais</v>
      </c>
      <c r="L122" s="103">
        <v>45505</v>
      </c>
      <c r="M122" s="147">
        <v>45566</v>
      </c>
      <c r="N122" s="168">
        <v>45597</v>
      </c>
      <c r="O122" s="174">
        <v>45627</v>
      </c>
      <c r="P122" s="2" t="s">
        <v>133</v>
      </c>
      <c r="Q122" s="15" t="s">
        <v>216</v>
      </c>
      <c r="R122" s="1"/>
    </row>
    <row r="123" spans="1:18">
      <c r="A123" s="2" t="s">
        <v>149</v>
      </c>
      <c r="B123" s="2">
        <v>81</v>
      </c>
      <c r="C123" s="1" t="s">
        <v>1825</v>
      </c>
      <c r="D123" s="1" t="s">
        <v>4584</v>
      </c>
      <c r="E123" s="1" t="s">
        <v>4256</v>
      </c>
      <c r="F123" s="1" t="s">
        <v>4256</v>
      </c>
      <c r="G123" s="1" t="s">
        <v>4256</v>
      </c>
      <c r="H123" s="58" t="s">
        <v>540</v>
      </c>
      <c r="I123" s="1" t="s">
        <v>541</v>
      </c>
      <c r="J123" s="2">
        <v>12</v>
      </c>
      <c r="K123" s="33" t="str">
        <f>'[2]81'!$D$7</f>
        <v>Didática do Ensino Superior - Estratégias Pedagógicas</v>
      </c>
      <c r="L123" s="103">
        <v>45352</v>
      </c>
      <c r="M123" s="147">
        <v>45566</v>
      </c>
      <c r="N123" s="168">
        <v>45597</v>
      </c>
      <c r="O123" s="174">
        <v>45658</v>
      </c>
      <c r="P123" s="2" t="s">
        <v>141</v>
      </c>
      <c r="Q123" s="15" t="s">
        <v>4191</v>
      </c>
      <c r="R123" s="1"/>
    </row>
    <row r="124" spans="1:18">
      <c r="A124" s="3" t="s">
        <v>149</v>
      </c>
      <c r="B124" s="3">
        <v>82</v>
      </c>
      <c r="C124" s="1" t="s">
        <v>4256</v>
      </c>
      <c r="D124" s="1" t="s">
        <v>4256</v>
      </c>
      <c r="E124" s="1" t="s">
        <v>4617</v>
      </c>
      <c r="F124" s="1" t="s">
        <v>4256</v>
      </c>
      <c r="G124" s="1" t="s">
        <v>4256</v>
      </c>
      <c r="H124" s="58" t="s">
        <v>545</v>
      </c>
      <c r="I124" s="1" t="s">
        <v>546</v>
      </c>
      <c r="J124" s="2">
        <v>6</v>
      </c>
      <c r="K124" s="33" t="str">
        <f>'[2]82'!$D$7</f>
        <v>Didática do Ensino Superior: Estratégias Pedagógicas</v>
      </c>
      <c r="L124" s="103">
        <v>45505</v>
      </c>
      <c r="M124" s="147">
        <v>45566</v>
      </c>
      <c r="N124" s="168">
        <v>45597</v>
      </c>
      <c r="O124" s="174">
        <v>45658</v>
      </c>
      <c r="P124" s="2" t="s">
        <v>141</v>
      </c>
      <c r="Q124" s="15" t="s">
        <v>4191</v>
      </c>
      <c r="R124" s="1"/>
    </row>
    <row r="125" spans="1:18">
      <c r="A125" s="4"/>
      <c r="B125" s="4"/>
      <c r="C125" s="1" t="s">
        <v>1431</v>
      </c>
      <c r="D125" s="1" t="s">
        <v>1558</v>
      </c>
      <c r="E125" s="1" t="s">
        <v>4466</v>
      </c>
      <c r="F125" s="1" t="s">
        <v>1431</v>
      </c>
      <c r="G125" s="1" t="s">
        <v>1431</v>
      </c>
      <c r="H125" s="58" t="s">
        <v>545</v>
      </c>
      <c r="I125" s="1" t="s">
        <v>546</v>
      </c>
      <c r="J125" s="2">
        <v>6</v>
      </c>
      <c r="K125" s="33" t="str">
        <f>'[2]82'!$F$7</f>
        <v>Gestão de Carreira</v>
      </c>
      <c r="L125" s="103">
        <v>45505</v>
      </c>
      <c r="M125" s="147">
        <v>45566</v>
      </c>
      <c r="N125" s="168">
        <v>45597</v>
      </c>
      <c r="O125" s="174">
        <v>45627</v>
      </c>
      <c r="P125" s="2" t="s">
        <v>141</v>
      </c>
      <c r="Q125" s="15" t="s">
        <v>4191</v>
      </c>
      <c r="R125" s="1"/>
    </row>
    <row r="126" spans="1:18">
      <c r="A126" s="2" t="s">
        <v>149</v>
      </c>
      <c r="B126" s="2">
        <v>83</v>
      </c>
      <c r="C126" s="1" t="s">
        <v>4585</v>
      </c>
      <c r="D126" s="1" t="s">
        <v>556</v>
      </c>
      <c r="E126" s="1" t="s">
        <v>559</v>
      </c>
      <c r="F126" s="1" t="s">
        <v>559</v>
      </c>
      <c r="G126" s="1" t="s">
        <v>559</v>
      </c>
      <c r="H126" s="58" t="s">
        <v>553</v>
      </c>
      <c r="I126" s="1" t="s">
        <v>554</v>
      </c>
      <c r="J126" s="2">
        <v>12</v>
      </c>
      <c r="K126" s="33" t="str">
        <f>'[2]83'!$D$7</f>
        <v>Games, Web 2.0 e Mundos Virtuais em Educação</v>
      </c>
      <c r="L126" s="103">
        <v>45352</v>
      </c>
      <c r="M126" s="147">
        <v>45566</v>
      </c>
      <c r="N126" s="168">
        <v>45597</v>
      </c>
      <c r="O126" s="174">
        <v>45658</v>
      </c>
      <c r="P126" s="2" t="s">
        <v>141</v>
      </c>
      <c r="Q126" s="15" t="s">
        <v>148</v>
      </c>
      <c r="R126" s="1"/>
    </row>
    <row r="127" spans="1:18">
      <c r="A127" s="3" t="s">
        <v>149</v>
      </c>
      <c r="B127" s="3">
        <v>84</v>
      </c>
      <c r="C127" s="1" t="s">
        <v>4260</v>
      </c>
      <c r="D127" s="1" t="s">
        <v>4261</v>
      </c>
      <c r="E127" s="1" t="s">
        <v>3142</v>
      </c>
      <c r="F127" s="1" t="s">
        <v>4262</v>
      </c>
      <c r="G127" s="1" t="s">
        <v>4262</v>
      </c>
      <c r="H127" s="58" t="s">
        <v>560</v>
      </c>
      <c r="I127" s="1" t="s">
        <v>561</v>
      </c>
      <c r="J127" s="2">
        <v>6</v>
      </c>
      <c r="K127" s="33" t="str">
        <f>'[2]84'!$D$7</f>
        <v>A avaliação em EaD</v>
      </c>
      <c r="L127" s="103">
        <v>45505</v>
      </c>
      <c r="M127" s="147">
        <v>45566</v>
      </c>
      <c r="N127" s="168">
        <v>45597</v>
      </c>
      <c r="O127" s="174">
        <v>45658</v>
      </c>
      <c r="P127" s="2" t="s">
        <v>141</v>
      </c>
      <c r="Q127" s="15" t="s">
        <v>148</v>
      </c>
      <c r="R127" s="1"/>
    </row>
    <row r="128" spans="1:18">
      <c r="A128" s="4"/>
      <c r="B128" s="4"/>
      <c r="C128" s="1" t="s">
        <v>548</v>
      </c>
      <c r="D128" s="1" t="s">
        <v>3461</v>
      </c>
      <c r="E128" s="1" t="s">
        <v>549</v>
      </c>
      <c r="F128" s="1" t="s">
        <v>547</v>
      </c>
      <c r="G128" s="1" t="s">
        <v>547</v>
      </c>
      <c r="H128" s="58" t="s">
        <v>560</v>
      </c>
      <c r="I128" s="1" t="s">
        <v>561</v>
      </c>
      <c r="J128" s="2">
        <v>6</v>
      </c>
      <c r="K128" s="33" t="str">
        <f>'[2]84'!$F$7</f>
        <v>Fundamentos da Educação</v>
      </c>
      <c r="L128" s="103">
        <v>45505</v>
      </c>
      <c r="M128" s="147">
        <v>45566</v>
      </c>
      <c r="N128" s="168">
        <v>45597</v>
      </c>
      <c r="O128" s="174">
        <v>45627</v>
      </c>
      <c r="P128" s="2" t="s">
        <v>141</v>
      </c>
      <c r="Q128" s="15" t="s">
        <v>148</v>
      </c>
      <c r="R128" s="1"/>
    </row>
    <row r="129" spans="1:18">
      <c r="A129" s="2" t="s">
        <v>149</v>
      </c>
      <c r="B129" s="2">
        <v>85</v>
      </c>
      <c r="C129" s="1" t="s">
        <v>4586</v>
      </c>
      <c r="D129" s="1" t="s">
        <v>569</v>
      </c>
      <c r="E129" s="1" t="s">
        <v>569</v>
      </c>
      <c r="F129" s="1" t="s">
        <v>569</v>
      </c>
      <c r="G129" s="1" t="s">
        <v>569</v>
      </c>
      <c r="H129" s="58" t="s">
        <v>567</v>
      </c>
      <c r="I129" s="1" t="s">
        <v>568</v>
      </c>
      <c r="J129" s="2">
        <v>12</v>
      </c>
      <c r="K129" s="33" t="str">
        <f>'[2]85'!$D$7</f>
        <v>Vídeos e Redes Sociais no Processo de Ensino e Aprendizagem</v>
      </c>
      <c r="L129" s="103">
        <v>45352</v>
      </c>
      <c r="M129" s="147">
        <v>45566</v>
      </c>
      <c r="N129" s="168">
        <v>45597</v>
      </c>
      <c r="O129" s="174">
        <v>45658</v>
      </c>
      <c r="P129" s="2" t="s">
        <v>141</v>
      </c>
      <c r="Q129" s="15" t="s">
        <v>148</v>
      </c>
      <c r="R129" s="1"/>
    </row>
    <row r="130" spans="1:18">
      <c r="A130" s="3" t="s">
        <v>149</v>
      </c>
      <c r="B130" s="3">
        <v>86</v>
      </c>
      <c r="C130" s="1" t="s">
        <v>647</v>
      </c>
      <c r="D130" s="1" t="s">
        <v>647</v>
      </c>
      <c r="E130" s="1" t="s">
        <v>627</v>
      </c>
      <c r="F130" s="1" t="s">
        <v>647</v>
      </c>
      <c r="G130" s="1" t="s">
        <v>647</v>
      </c>
      <c r="H130" s="58" t="s">
        <v>461</v>
      </c>
      <c r="I130" s="1" t="s">
        <v>571</v>
      </c>
      <c r="J130" s="2">
        <v>6</v>
      </c>
      <c r="K130" s="33" t="str">
        <f>'[2]86'!$D$7</f>
        <v>Metodologias Ativas</v>
      </c>
      <c r="L130" s="103">
        <v>45505</v>
      </c>
      <c r="M130" s="147">
        <v>45566</v>
      </c>
      <c r="N130" s="168">
        <v>45597</v>
      </c>
      <c r="O130" s="174">
        <v>45658</v>
      </c>
      <c r="P130" s="2" t="s">
        <v>141</v>
      </c>
      <c r="Q130" s="15" t="s">
        <v>148</v>
      </c>
      <c r="R130" s="1"/>
    </row>
    <row r="131" spans="1:18">
      <c r="A131" s="4"/>
      <c r="B131" s="4"/>
      <c r="C131" s="1" t="s">
        <v>3986</v>
      </c>
      <c r="D131" s="1" t="s">
        <v>3986</v>
      </c>
      <c r="E131" s="1" t="s">
        <v>4221</v>
      </c>
      <c r="F131" s="1" t="s">
        <v>3986</v>
      </c>
      <c r="G131" s="1" t="s">
        <v>3986</v>
      </c>
      <c r="H131" s="58" t="s">
        <v>461</v>
      </c>
      <c r="I131" s="1" t="s">
        <v>571</v>
      </c>
      <c r="J131" s="2">
        <v>6</v>
      </c>
      <c r="K131" s="33" t="str">
        <f>'[2]86'!$F$7</f>
        <v>Processos de Avaliação em Metodologias Ativas</v>
      </c>
      <c r="L131" s="103">
        <v>45505</v>
      </c>
      <c r="M131" s="147">
        <v>45566</v>
      </c>
      <c r="N131" s="168">
        <v>45597</v>
      </c>
      <c r="O131" s="174">
        <v>45627</v>
      </c>
      <c r="P131" s="2" t="s">
        <v>141</v>
      </c>
      <c r="Q131" s="15" t="s">
        <v>148</v>
      </c>
      <c r="R131" s="1"/>
    </row>
    <row r="132" spans="1:18">
      <c r="A132" s="2" t="s">
        <v>149</v>
      </c>
      <c r="B132" s="2">
        <v>87</v>
      </c>
      <c r="C132" s="1" t="s">
        <v>4457</v>
      </c>
      <c r="D132" s="1" t="s">
        <v>1543</v>
      </c>
      <c r="E132" s="1" t="s">
        <v>1340</v>
      </c>
      <c r="F132" s="1" t="s">
        <v>1544</v>
      </c>
      <c r="G132" s="1" t="s">
        <v>1544</v>
      </c>
      <c r="H132" s="58" t="s">
        <v>576</v>
      </c>
      <c r="I132" s="1" t="s">
        <v>577</v>
      </c>
      <c r="J132" s="2">
        <v>12</v>
      </c>
      <c r="K132" s="33" t="str">
        <f>'[2]87'!$D$7</f>
        <v>Ética E Educação</v>
      </c>
      <c r="L132" s="103">
        <v>45352</v>
      </c>
      <c r="M132" s="147">
        <v>45566</v>
      </c>
      <c r="N132" s="168">
        <v>45597</v>
      </c>
      <c r="O132" s="174">
        <v>45658</v>
      </c>
      <c r="P132" s="2" t="s">
        <v>141</v>
      </c>
      <c r="Q132" s="15" t="s">
        <v>226</v>
      </c>
      <c r="R132" s="1"/>
    </row>
    <row r="133" spans="1:18">
      <c r="A133" s="3" t="s">
        <v>149</v>
      </c>
      <c r="B133" s="3">
        <v>88</v>
      </c>
      <c r="C133" s="1" t="s">
        <v>1542</v>
      </c>
      <c r="D133" s="1" t="s">
        <v>1543</v>
      </c>
      <c r="E133" s="1" t="s">
        <v>1544</v>
      </c>
      <c r="F133" s="1" t="s">
        <v>1544</v>
      </c>
      <c r="G133" s="1" t="s">
        <v>1544</v>
      </c>
      <c r="H133" s="58" t="s">
        <v>579</v>
      </c>
      <c r="I133" s="1" t="s">
        <v>580</v>
      </c>
      <c r="J133" s="2">
        <v>6</v>
      </c>
      <c r="K133" s="33" t="str">
        <f>'[2]88'!$D$7</f>
        <v>Ética e Educação</v>
      </c>
      <c r="L133" s="103">
        <v>45505</v>
      </c>
      <c r="M133" s="147">
        <v>45566</v>
      </c>
      <c r="N133" s="168">
        <v>45597</v>
      </c>
      <c r="O133" s="174">
        <v>45658</v>
      </c>
      <c r="P133" s="2" t="s">
        <v>141</v>
      </c>
      <c r="Q133" s="15" t="s">
        <v>226</v>
      </c>
      <c r="R133" s="1"/>
    </row>
    <row r="134" spans="1:18">
      <c r="A134" s="4"/>
      <c r="B134" s="4"/>
      <c r="C134" s="1" t="s">
        <v>1394</v>
      </c>
      <c r="D134" s="1" t="s">
        <v>1395</v>
      </c>
      <c r="E134" s="1" t="s">
        <v>470</v>
      </c>
      <c r="F134" s="1" t="s">
        <v>470</v>
      </c>
      <c r="G134" s="1" t="s">
        <v>470</v>
      </c>
      <c r="H134" s="58" t="s">
        <v>579</v>
      </c>
      <c r="I134" s="1" t="s">
        <v>580</v>
      </c>
      <c r="J134" s="2">
        <v>6</v>
      </c>
      <c r="K134" s="33" t="str">
        <f>'[2]88'!$F$7</f>
        <v>Análise do Discurso</v>
      </c>
      <c r="L134" s="103">
        <v>45505</v>
      </c>
      <c r="M134" s="147">
        <v>45566</v>
      </c>
      <c r="N134" s="168">
        <v>45597</v>
      </c>
      <c r="O134" s="174">
        <v>45627</v>
      </c>
      <c r="P134" s="2" t="s">
        <v>141</v>
      </c>
      <c r="Q134" s="15" t="s">
        <v>208</v>
      </c>
      <c r="R134" s="1"/>
    </row>
    <row r="135" spans="1:18">
      <c r="A135" s="2" t="s">
        <v>149</v>
      </c>
      <c r="B135" s="2">
        <v>89</v>
      </c>
      <c r="C135" s="1" t="s">
        <v>605</v>
      </c>
      <c r="D135" s="1" t="s">
        <v>4587</v>
      </c>
      <c r="E135" s="1" t="s">
        <v>588</v>
      </c>
      <c r="F135" s="1" t="s">
        <v>588</v>
      </c>
      <c r="G135" s="1" t="s">
        <v>588</v>
      </c>
      <c r="H135" s="58" t="s">
        <v>586</v>
      </c>
      <c r="I135" s="1" t="s">
        <v>587</v>
      </c>
      <c r="J135" s="2">
        <v>12</v>
      </c>
      <c r="K135" s="33" t="str">
        <f>'[2]89'!$D$7</f>
        <v>Planejamento, Avaliação e Didática</v>
      </c>
      <c r="L135" s="103">
        <v>45352</v>
      </c>
      <c r="M135" s="147">
        <v>45566</v>
      </c>
      <c r="N135" s="168">
        <v>45597</v>
      </c>
      <c r="O135" s="174">
        <v>45658</v>
      </c>
      <c r="P135" s="2" t="s">
        <v>141</v>
      </c>
      <c r="Q135" s="15" t="s">
        <v>226</v>
      </c>
      <c r="R135" s="1"/>
    </row>
    <row r="136" spans="1:18">
      <c r="A136" s="420" t="s">
        <v>149</v>
      </c>
      <c r="B136" s="420">
        <v>90</v>
      </c>
      <c r="C136" s="1" t="s">
        <v>1919</v>
      </c>
      <c r="D136" s="1" t="s">
        <v>4270</v>
      </c>
      <c r="E136" s="1" t="s">
        <v>4618</v>
      </c>
      <c r="F136" s="1" t="s">
        <v>1919</v>
      </c>
      <c r="G136" s="1" t="s">
        <v>1919</v>
      </c>
      <c r="H136" s="58" t="s">
        <v>590</v>
      </c>
      <c r="I136" s="1" t="s">
        <v>591</v>
      </c>
      <c r="J136" s="2">
        <v>6</v>
      </c>
      <c r="K136" s="33" t="str">
        <f>'[2]90'!$D$7</f>
        <v>Propostas Curriculares na Educação Infantil</v>
      </c>
      <c r="L136" s="103">
        <v>45505</v>
      </c>
      <c r="M136" s="147">
        <v>45566</v>
      </c>
      <c r="N136" s="168">
        <v>45597</v>
      </c>
      <c r="O136" s="174">
        <v>45658</v>
      </c>
      <c r="P136" s="2" t="s">
        <v>141</v>
      </c>
      <c r="Q136" s="15" t="s">
        <v>226</v>
      </c>
      <c r="R136" s="1"/>
    </row>
    <row r="137" spans="1:18">
      <c r="A137" s="421"/>
      <c r="B137" s="421"/>
      <c r="C137" s="1" t="s">
        <v>3990</v>
      </c>
      <c r="D137" s="1" t="s">
        <v>3992</v>
      </c>
      <c r="E137" s="1" t="s">
        <v>4619</v>
      </c>
      <c r="F137" s="1" t="s">
        <v>3990</v>
      </c>
      <c r="G137" s="1" t="s">
        <v>3990</v>
      </c>
      <c r="H137" s="58" t="s">
        <v>590</v>
      </c>
      <c r="I137" s="1" t="s">
        <v>591</v>
      </c>
      <c r="J137" s="2">
        <v>6</v>
      </c>
      <c r="K137" s="33" t="str">
        <f>'[2]90'!$F$7</f>
        <v>Pedagogia da Infância: Cotidiano e Práticas Educativas</v>
      </c>
      <c r="L137" s="103">
        <v>45505</v>
      </c>
      <c r="M137" s="147">
        <v>45566</v>
      </c>
      <c r="N137" s="168">
        <v>45597</v>
      </c>
      <c r="O137" s="174">
        <v>45627</v>
      </c>
      <c r="P137" s="2" t="s">
        <v>141</v>
      </c>
      <c r="Q137" s="15" t="s">
        <v>226</v>
      </c>
      <c r="R137" s="1"/>
    </row>
    <row r="138" spans="1:18">
      <c r="A138" s="2" t="s">
        <v>149</v>
      </c>
      <c r="B138" s="2">
        <v>91</v>
      </c>
      <c r="C138" s="1" t="s">
        <v>1474</v>
      </c>
      <c r="D138" s="1" t="s">
        <v>598</v>
      </c>
      <c r="E138" s="1" t="s">
        <v>598</v>
      </c>
      <c r="F138" s="1" t="s">
        <v>598</v>
      </c>
      <c r="G138" s="1" t="s">
        <v>598</v>
      </c>
      <c r="H138" s="58" t="s">
        <v>596</v>
      </c>
      <c r="I138" s="1" t="s">
        <v>597</v>
      </c>
      <c r="J138" s="2">
        <v>12</v>
      </c>
      <c r="K138" s="33" t="str">
        <f>'[2]91'!$D$7</f>
        <v>Processos Cognitivos e Aprendizagem</v>
      </c>
      <c r="L138" s="103">
        <v>45352</v>
      </c>
      <c r="M138" s="147">
        <v>45566</v>
      </c>
      <c r="N138" s="168">
        <v>45597</v>
      </c>
      <c r="O138" s="174">
        <v>45658</v>
      </c>
      <c r="P138" s="2" t="s">
        <v>141</v>
      </c>
      <c r="Q138" s="15" t="s">
        <v>226</v>
      </c>
      <c r="R138" s="1"/>
    </row>
    <row r="139" spans="1:18">
      <c r="A139" s="420" t="s">
        <v>149</v>
      </c>
      <c r="B139" s="420">
        <v>92</v>
      </c>
      <c r="C139" s="1" t="s">
        <v>3265</v>
      </c>
      <c r="D139" s="1" t="s">
        <v>3265</v>
      </c>
      <c r="E139" s="1" t="s">
        <v>3925</v>
      </c>
      <c r="F139" s="1" t="s">
        <v>3265</v>
      </c>
      <c r="G139" s="1" t="s">
        <v>3265</v>
      </c>
      <c r="H139" s="58" t="s">
        <v>368</v>
      </c>
      <c r="I139" s="1" t="s">
        <v>600</v>
      </c>
      <c r="J139" s="2">
        <v>6</v>
      </c>
      <c r="K139" s="33" t="str">
        <f>'[2]92'!$D$7</f>
        <v>Fundamentos das Neurociências Aplicados a Educação e Aprendizagem</v>
      </c>
      <c r="L139" s="103">
        <v>45505</v>
      </c>
      <c r="M139" s="147">
        <v>45566</v>
      </c>
      <c r="N139" s="168">
        <v>45597</v>
      </c>
      <c r="O139" s="174">
        <v>45658</v>
      </c>
      <c r="P139" s="2" t="s">
        <v>141</v>
      </c>
      <c r="Q139" s="15" t="s">
        <v>226</v>
      </c>
      <c r="R139" s="1"/>
    </row>
    <row r="140" spans="1:18" ht="15.75" customHeight="1">
      <c r="A140" s="421"/>
      <c r="B140" s="421"/>
      <c r="C140" s="1" t="s">
        <v>3994</v>
      </c>
      <c r="D140" s="1" t="s">
        <v>3996</v>
      </c>
      <c r="E140" s="1" t="s">
        <v>4278</v>
      </c>
      <c r="F140" s="1" t="s">
        <v>3994</v>
      </c>
      <c r="G140" s="1" t="s">
        <v>3994</v>
      </c>
      <c r="H140" s="58" t="s">
        <v>368</v>
      </c>
      <c r="I140" s="1" t="s">
        <v>600</v>
      </c>
      <c r="J140" s="2">
        <v>6</v>
      </c>
      <c r="K140" s="33" t="str">
        <f>'[2]92'!$F$7</f>
        <v>Neurociências e as Práticas Pedagógicas: Jogos, Brincadeiras e Didática Aplicadas a Neuroeducação</v>
      </c>
      <c r="L140" s="103">
        <v>45505</v>
      </c>
      <c r="M140" s="147">
        <v>45566</v>
      </c>
      <c r="N140" s="168">
        <v>45597</v>
      </c>
      <c r="O140" s="174">
        <v>45627</v>
      </c>
      <c r="P140" s="2" t="s">
        <v>141</v>
      </c>
      <c r="Q140" s="15" t="s">
        <v>226</v>
      </c>
      <c r="R140" s="1"/>
    </row>
    <row r="141" spans="1:18">
      <c r="A141" s="2" t="s">
        <v>149</v>
      </c>
      <c r="B141" s="2">
        <v>93</v>
      </c>
      <c r="C141" s="1" t="s">
        <v>3121</v>
      </c>
      <c r="D141" s="1" t="s">
        <v>3122</v>
      </c>
      <c r="E141" s="1" t="s">
        <v>3121</v>
      </c>
      <c r="F141" s="1" t="s">
        <v>3121</v>
      </c>
      <c r="G141" s="1" t="s">
        <v>3121</v>
      </c>
      <c r="H141" s="58" t="s">
        <v>603</v>
      </c>
      <c r="I141" s="1" t="s">
        <v>604</v>
      </c>
      <c r="J141" s="2">
        <v>12</v>
      </c>
      <c r="K141" s="33" t="str">
        <f>'[2]93'!$D$7</f>
        <v>Alfabetização E Letramento: Grafismo E Escrita</v>
      </c>
      <c r="L141" s="103">
        <v>45352</v>
      </c>
      <c r="M141" s="147">
        <v>45566</v>
      </c>
      <c r="N141" s="168">
        <v>45597</v>
      </c>
      <c r="O141" s="174">
        <v>45658</v>
      </c>
      <c r="P141" s="2" t="s">
        <v>141</v>
      </c>
      <c r="Q141" s="15" t="s">
        <v>226</v>
      </c>
      <c r="R141" s="1"/>
    </row>
    <row r="142" spans="1:18">
      <c r="A142" s="420" t="s">
        <v>149</v>
      </c>
      <c r="B142" s="420">
        <v>94</v>
      </c>
      <c r="C142" s="1" t="s">
        <v>3121</v>
      </c>
      <c r="D142" s="1" t="s">
        <v>3122</v>
      </c>
      <c r="E142" s="1" t="s">
        <v>3121</v>
      </c>
      <c r="F142" s="1" t="s">
        <v>3121</v>
      </c>
      <c r="G142" s="1" t="s">
        <v>3121</v>
      </c>
      <c r="H142" s="58" t="s">
        <v>606</v>
      </c>
      <c r="I142" s="1" t="s">
        <v>607</v>
      </c>
      <c r="J142" s="2">
        <v>6</v>
      </c>
      <c r="K142" s="33" t="str">
        <f>'[2]94'!$D$7</f>
        <v xml:space="preserve">Alfabetização E Letramento: Grafismo E Escrita </v>
      </c>
      <c r="L142" s="103">
        <v>45505</v>
      </c>
      <c r="M142" s="147">
        <v>45566</v>
      </c>
      <c r="N142" s="168">
        <v>45597</v>
      </c>
      <c r="O142" s="174">
        <v>45658</v>
      </c>
      <c r="P142" s="2" t="s">
        <v>141</v>
      </c>
      <c r="Q142" s="15" t="s">
        <v>226</v>
      </c>
      <c r="R142" s="1"/>
    </row>
    <row r="143" spans="1:18">
      <c r="A143" s="421"/>
      <c r="B143" s="421"/>
      <c r="C143" s="1" t="s">
        <v>356</v>
      </c>
      <c r="D143" s="1" t="s">
        <v>359</v>
      </c>
      <c r="E143" s="1" t="s">
        <v>359</v>
      </c>
      <c r="F143" s="1" t="s">
        <v>359</v>
      </c>
      <c r="G143" s="1" t="s">
        <v>359</v>
      </c>
      <c r="H143" s="58" t="s">
        <v>606</v>
      </c>
      <c r="I143" s="1" t="s">
        <v>607</v>
      </c>
      <c r="J143" s="2">
        <v>6</v>
      </c>
      <c r="K143" s="33" t="str">
        <f>'[2]94'!$F$7</f>
        <v xml:space="preserve">Psicologia Da Aprendizagem </v>
      </c>
      <c r="L143" s="103">
        <v>45505</v>
      </c>
      <c r="M143" s="147">
        <v>45566</v>
      </c>
      <c r="N143" s="168">
        <v>45597</v>
      </c>
      <c r="O143" s="174">
        <v>45627</v>
      </c>
      <c r="P143" s="2" t="s">
        <v>141</v>
      </c>
      <c r="Q143" s="15" t="s">
        <v>226</v>
      </c>
      <c r="R143" s="1"/>
    </row>
    <row r="144" spans="1:18">
      <c r="A144" s="2" t="s">
        <v>149</v>
      </c>
      <c r="B144" s="2">
        <v>95</v>
      </c>
      <c r="C144" s="1" t="s">
        <v>1532</v>
      </c>
      <c r="D144" s="1" t="s">
        <v>1533</v>
      </c>
      <c r="E144" s="1" t="s">
        <v>1533</v>
      </c>
      <c r="F144" s="1" t="s">
        <v>1533</v>
      </c>
      <c r="G144" s="1" t="s">
        <v>1533</v>
      </c>
      <c r="H144" s="58" t="s">
        <v>611</v>
      </c>
      <c r="I144" s="1" t="s">
        <v>612</v>
      </c>
      <c r="J144" s="2">
        <v>12</v>
      </c>
      <c r="K144" s="33" t="str">
        <f>'[2]95'!$D$7</f>
        <v>Língua Portuguesa E Gramática Histórica</v>
      </c>
      <c r="L144" s="103">
        <v>45352</v>
      </c>
      <c r="M144" s="147">
        <v>45566</v>
      </c>
      <c r="N144" s="168">
        <v>45597</v>
      </c>
      <c r="O144" s="174">
        <v>45658</v>
      </c>
      <c r="P144" s="2" t="s">
        <v>141</v>
      </c>
      <c r="Q144" s="15" t="s">
        <v>208</v>
      </c>
      <c r="R144" s="1"/>
    </row>
    <row r="145" spans="1:18">
      <c r="A145" s="420" t="s">
        <v>149</v>
      </c>
      <c r="B145" s="420">
        <v>96</v>
      </c>
      <c r="C145" s="1" t="s">
        <v>1530</v>
      </c>
      <c r="D145" s="1" t="s">
        <v>1531</v>
      </c>
      <c r="E145" s="1" t="s">
        <v>1531</v>
      </c>
      <c r="F145" s="1" t="s">
        <v>1531</v>
      </c>
      <c r="G145" s="1" t="s">
        <v>1531</v>
      </c>
      <c r="H145" s="58" t="s">
        <v>613</v>
      </c>
      <c r="I145" s="1" t="s">
        <v>614</v>
      </c>
      <c r="J145" s="2">
        <v>6</v>
      </c>
      <c r="K145" s="33" t="str">
        <f>'[2]96'!$D$7</f>
        <v>Português Jurídico</v>
      </c>
      <c r="L145" s="103">
        <v>45505</v>
      </c>
      <c r="M145" s="147">
        <v>45566</v>
      </c>
      <c r="N145" s="168">
        <v>45597</v>
      </c>
      <c r="O145" s="174">
        <v>45658</v>
      </c>
      <c r="P145" s="2" t="s">
        <v>141</v>
      </c>
      <c r="Q145" s="15" t="s">
        <v>208</v>
      </c>
      <c r="R145" s="1"/>
    </row>
    <row r="146" spans="1:18">
      <c r="A146" s="421"/>
      <c r="B146" s="421"/>
      <c r="C146" s="1" t="s">
        <v>1655</v>
      </c>
      <c r="D146" s="1" t="s">
        <v>1656</v>
      </c>
      <c r="E146" s="1" t="s">
        <v>1656</v>
      </c>
      <c r="F146" s="1" t="s">
        <v>1656</v>
      </c>
      <c r="G146" s="1" t="s">
        <v>1656</v>
      </c>
      <c r="H146" s="58" t="s">
        <v>613</v>
      </c>
      <c r="I146" s="1" t="s">
        <v>614</v>
      </c>
      <c r="J146" s="2">
        <v>6</v>
      </c>
      <c r="K146" s="33" t="str">
        <f>'[2]96'!$F$7</f>
        <v>Semântica Do Português</v>
      </c>
      <c r="L146" s="103">
        <v>45505</v>
      </c>
      <c r="M146" s="147">
        <v>45566</v>
      </c>
      <c r="N146" s="168">
        <v>45597</v>
      </c>
      <c r="O146" s="174">
        <v>45627</v>
      </c>
      <c r="P146" s="2" t="s">
        <v>141</v>
      </c>
      <c r="Q146" s="15" t="s">
        <v>208</v>
      </c>
      <c r="R146" s="1"/>
    </row>
    <row r="147" spans="1:18">
      <c r="A147" s="2" t="s">
        <v>149</v>
      </c>
      <c r="B147" s="2">
        <v>97</v>
      </c>
      <c r="C147" s="1" t="s">
        <v>694</v>
      </c>
      <c r="D147" s="1" t="s">
        <v>3524</v>
      </c>
      <c r="E147" s="1" t="s">
        <v>666</v>
      </c>
      <c r="F147" s="1" t="s">
        <v>667</v>
      </c>
      <c r="G147" s="1" t="s">
        <v>667</v>
      </c>
      <c r="H147" s="58" t="s">
        <v>619</v>
      </c>
      <c r="I147" s="1" t="s">
        <v>620</v>
      </c>
      <c r="J147" s="2">
        <v>12</v>
      </c>
      <c r="K147" s="33" t="str">
        <f>'[2]97'!$D$7</f>
        <v>Didática do Ensino Superior</v>
      </c>
      <c r="L147" s="103">
        <v>45352</v>
      </c>
      <c r="M147" s="147">
        <v>45566</v>
      </c>
      <c r="N147" s="168">
        <v>45597</v>
      </c>
      <c r="O147" s="174">
        <v>45658</v>
      </c>
      <c r="P147" s="2" t="s">
        <v>141</v>
      </c>
      <c r="Q147" s="15" t="s">
        <v>4191</v>
      </c>
      <c r="R147" s="1"/>
    </row>
    <row r="148" spans="1:18">
      <c r="A148" s="420" t="s">
        <v>149</v>
      </c>
      <c r="B148" s="420">
        <v>98</v>
      </c>
      <c r="C148" s="1" t="s">
        <v>1962</v>
      </c>
      <c r="D148" s="1" t="s">
        <v>695</v>
      </c>
      <c r="E148" s="1" t="s">
        <v>668</v>
      </c>
      <c r="F148" s="1" t="s">
        <v>666</v>
      </c>
      <c r="G148" s="1" t="s">
        <v>666</v>
      </c>
      <c r="H148" s="58" t="s">
        <v>255</v>
      </c>
      <c r="I148" s="1" t="s">
        <v>622</v>
      </c>
      <c r="J148" s="2">
        <v>6</v>
      </c>
      <c r="K148" s="33" t="str">
        <f>'[2]98'!$D$7</f>
        <v>Didática do Ensino Superior</v>
      </c>
      <c r="L148" s="103">
        <v>45505</v>
      </c>
      <c r="M148" s="147">
        <v>45566</v>
      </c>
      <c r="N148" s="168">
        <v>45597</v>
      </c>
      <c r="O148" s="174">
        <v>45658</v>
      </c>
      <c r="P148" s="2" t="s">
        <v>141</v>
      </c>
      <c r="Q148" s="15" t="s">
        <v>4191</v>
      </c>
      <c r="R148" s="1"/>
    </row>
    <row r="149" spans="1:18">
      <c r="A149" s="421"/>
      <c r="B149" s="421"/>
      <c r="C149" s="1" t="s">
        <v>450</v>
      </c>
      <c r="D149" s="1" t="s">
        <v>1373</v>
      </c>
      <c r="E149" s="1" t="s">
        <v>452</v>
      </c>
      <c r="F149" s="1" t="s">
        <v>223</v>
      </c>
      <c r="G149" s="1" t="s">
        <v>223</v>
      </c>
      <c r="H149" s="58" t="s">
        <v>255</v>
      </c>
      <c r="I149" s="1" t="s">
        <v>622</v>
      </c>
      <c r="J149" s="2">
        <v>6</v>
      </c>
      <c r="K149" s="33" t="str">
        <f>'[2]98'!$F$7</f>
        <v>Planejamento Estratégico</v>
      </c>
      <c r="L149" s="103">
        <v>45505</v>
      </c>
      <c r="M149" s="147">
        <v>45566</v>
      </c>
      <c r="N149" s="168">
        <v>45597</v>
      </c>
      <c r="O149" s="174">
        <v>45627</v>
      </c>
      <c r="P149" s="2" t="s">
        <v>141</v>
      </c>
      <c r="Q149" s="15" t="s">
        <v>198</v>
      </c>
      <c r="R149" s="1"/>
    </row>
    <row r="150" spans="1:18">
      <c r="A150" s="2" t="s">
        <v>149</v>
      </c>
      <c r="B150" s="2">
        <v>99</v>
      </c>
      <c r="C150" s="1" t="s">
        <v>4107</v>
      </c>
      <c r="D150" s="1" t="s">
        <v>4588</v>
      </c>
      <c r="E150" s="1" t="s">
        <v>4108</v>
      </c>
      <c r="F150" s="1" t="s">
        <v>4108</v>
      </c>
      <c r="G150" s="1" t="s">
        <v>4108</v>
      </c>
      <c r="H150" s="58" t="s">
        <v>630</v>
      </c>
      <c r="I150" s="1" t="s">
        <v>631</v>
      </c>
      <c r="J150" s="2">
        <v>12</v>
      </c>
      <c r="K150" s="33" t="str">
        <f>'[2]99'!$D$7</f>
        <v>Gestão da Educação Pública e Privada</v>
      </c>
      <c r="L150" s="103">
        <v>45352</v>
      </c>
      <c r="M150" s="147">
        <v>45566</v>
      </c>
      <c r="N150" s="168">
        <v>45597</v>
      </c>
      <c r="O150" s="174">
        <v>45658</v>
      </c>
      <c r="P150" s="2" t="s">
        <v>141</v>
      </c>
      <c r="Q150" s="15" t="s">
        <v>4191</v>
      </c>
      <c r="R150" s="1"/>
    </row>
    <row r="151" spans="1:18">
      <c r="A151" s="420" t="s">
        <v>149</v>
      </c>
      <c r="B151" s="420">
        <v>100</v>
      </c>
      <c r="C151" s="1" t="s">
        <v>4106</v>
      </c>
      <c r="D151" s="1" t="s">
        <v>4107</v>
      </c>
      <c r="E151" s="1" t="s">
        <v>1529</v>
      </c>
      <c r="F151" s="1" t="s">
        <v>4108</v>
      </c>
      <c r="G151" s="1" t="s">
        <v>4108</v>
      </c>
      <c r="H151" s="58" t="s">
        <v>636</v>
      </c>
      <c r="I151" s="1" t="s">
        <v>637</v>
      </c>
      <c r="J151" s="2">
        <v>6</v>
      </c>
      <c r="K151" s="33" t="str">
        <f>'[2]100'!$D$7</f>
        <v>Gestão da Educação Pública e Privada</v>
      </c>
      <c r="L151" s="103">
        <v>45505</v>
      </c>
      <c r="M151" s="147">
        <v>45566</v>
      </c>
      <c r="N151" s="168">
        <v>45597</v>
      </c>
      <c r="O151" s="174">
        <v>45658</v>
      </c>
      <c r="P151" s="2" t="s">
        <v>141</v>
      </c>
      <c r="Q151" s="15" t="s">
        <v>4191</v>
      </c>
      <c r="R151" s="1"/>
    </row>
    <row r="152" spans="1:18">
      <c r="A152" s="421"/>
      <c r="B152" s="421"/>
      <c r="C152" s="1" t="s">
        <v>4001</v>
      </c>
      <c r="D152" s="1" t="s">
        <v>543</v>
      </c>
      <c r="E152" s="1" t="s">
        <v>544</v>
      </c>
      <c r="F152" s="1" t="s">
        <v>358</v>
      </c>
      <c r="G152" s="1" t="s">
        <v>358</v>
      </c>
      <c r="H152" s="58" t="s">
        <v>636</v>
      </c>
      <c r="I152" s="1" t="s">
        <v>637</v>
      </c>
      <c r="J152" s="2">
        <v>6</v>
      </c>
      <c r="K152" s="33" t="str">
        <f>'[2]100'!$F$7</f>
        <v>Psicologia da Aprendizagem e da Avaliação</v>
      </c>
      <c r="L152" s="103">
        <v>45505</v>
      </c>
      <c r="M152" s="147">
        <v>45566</v>
      </c>
      <c r="N152" s="168">
        <v>45597</v>
      </c>
      <c r="O152" s="174">
        <v>45627</v>
      </c>
      <c r="P152" s="2" t="s">
        <v>141</v>
      </c>
      <c r="Q152" s="15" t="s">
        <v>226</v>
      </c>
      <c r="R152" s="1"/>
    </row>
    <row r="153" spans="1:18">
      <c r="A153" s="2" t="s">
        <v>149</v>
      </c>
      <c r="B153" s="2">
        <v>101</v>
      </c>
      <c r="C153" s="1" t="s">
        <v>4107</v>
      </c>
      <c r="D153" s="1" t="s">
        <v>4107</v>
      </c>
      <c r="E153" s="1" t="s">
        <v>4108</v>
      </c>
      <c r="F153" s="1" t="s">
        <v>4108</v>
      </c>
      <c r="G153" s="1" t="s">
        <v>4108</v>
      </c>
      <c r="H153" s="58" t="s">
        <v>642</v>
      </c>
      <c r="I153" s="1" t="s">
        <v>643</v>
      </c>
      <c r="J153" s="2">
        <v>12</v>
      </c>
      <c r="K153" s="33" t="str">
        <f>'[2]101'!$D$7</f>
        <v>Gestão da Educação Pública e Privada</v>
      </c>
      <c r="L153" s="103">
        <v>45352</v>
      </c>
      <c r="M153" s="147">
        <v>45566</v>
      </c>
      <c r="N153" s="168">
        <v>45597</v>
      </c>
      <c r="O153" s="174">
        <v>45658</v>
      </c>
      <c r="P153" s="2" t="s">
        <v>141</v>
      </c>
      <c r="Q153" s="15" t="s">
        <v>243</v>
      </c>
      <c r="R153" s="1"/>
    </row>
    <row r="154" spans="1:18">
      <c r="A154" s="420" t="s">
        <v>149</v>
      </c>
      <c r="B154" s="420">
        <v>102</v>
      </c>
      <c r="C154" s="1" t="s">
        <v>4107</v>
      </c>
      <c r="D154" s="1" t="s">
        <v>4108</v>
      </c>
      <c r="E154" s="1" t="s">
        <v>4108</v>
      </c>
      <c r="F154" s="1" t="s">
        <v>4108</v>
      </c>
      <c r="G154" s="1" t="s">
        <v>4108</v>
      </c>
      <c r="H154" s="58" t="s">
        <v>645</v>
      </c>
      <c r="I154" s="1" t="s">
        <v>646</v>
      </c>
      <c r="J154" s="2">
        <v>6</v>
      </c>
      <c r="K154" s="33" t="str">
        <f>'[2]102'!$D$7</f>
        <v>Gestão da Educação Pública e Privada</v>
      </c>
      <c r="L154" s="103">
        <v>45505</v>
      </c>
      <c r="M154" s="147">
        <v>45566</v>
      </c>
      <c r="N154" s="168">
        <v>45597</v>
      </c>
      <c r="O154" s="174">
        <v>45658</v>
      </c>
      <c r="P154" s="2" t="s">
        <v>141</v>
      </c>
      <c r="Q154" s="15" t="s">
        <v>243</v>
      </c>
      <c r="R154" s="1"/>
    </row>
    <row r="155" spans="1:18">
      <c r="A155" s="421"/>
      <c r="B155" s="421"/>
      <c r="C155" s="1" t="s">
        <v>1499</v>
      </c>
      <c r="D155" s="1" t="s">
        <v>1499</v>
      </c>
      <c r="E155" s="1" t="s">
        <v>1499</v>
      </c>
      <c r="F155" s="1" t="s">
        <v>1499</v>
      </c>
      <c r="G155" s="1" t="s">
        <v>1499</v>
      </c>
      <c r="H155" s="58" t="s">
        <v>645</v>
      </c>
      <c r="I155" s="1" t="s">
        <v>646</v>
      </c>
      <c r="J155" s="2">
        <v>6</v>
      </c>
      <c r="K155" s="33" t="str">
        <f>'[2]102'!$F$7</f>
        <v>Planejamento Educacional No Ensino Superior</v>
      </c>
      <c r="L155" s="103">
        <v>45505</v>
      </c>
      <c r="M155" s="147">
        <v>45566</v>
      </c>
      <c r="N155" s="168">
        <v>45597</v>
      </c>
      <c r="O155" s="174">
        <v>45627</v>
      </c>
      <c r="P155" s="2" t="s">
        <v>141</v>
      </c>
      <c r="Q155" s="15" t="s">
        <v>4191</v>
      </c>
      <c r="R155" s="1"/>
    </row>
    <row r="156" spans="1:18">
      <c r="A156" s="2" t="s">
        <v>149</v>
      </c>
      <c r="B156" s="2">
        <v>103</v>
      </c>
      <c r="C156" s="1" t="s">
        <v>1533</v>
      </c>
      <c r="D156" s="1" t="s">
        <v>4589</v>
      </c>
      <c r="E156" s="1" t="s">
        <v>1867</v>
      </c>
      <c r="F156" s="1" t="s">
        <v>4589</v>
      </c>
      <c r="G156" s="1" t="s">
        <v>4589</v>
      </c>
      <c r="H156" s="58" t="s">
        <v>651</v>
      </c>
      <c r="I156" s="1" t="s">
        <v>652</v>
      </c>
      <c r="J156" s="2">
        <v>12</v>
      </c>
      <c r="K156" s="33" t="str">
        <f>'[2]103'!$D$7</f>
        <v>Probabilidade E Estatística</v>
      </c>
      <c r="L156" s="103">
        <v>45352</v>
      </c>
      <c r="M156" s="147">
        <v>45566</v>
      </c>
      <c r="N156" s="168">
        <v>45597</v>
      </c>
      <c r="O156" s="174">
        <v>45658</v>
      </c>
      <c r="P156" s="2" t="s">
        <v>141</v>
      </c>
      <c r="Q156" s="15" t="s">
        <v>243</v>
      </c>
      <c r="R156" s="1"/>
    </row>
    <row r="157" spans="1:18">
      <c r="A157" s="420" t="s">
        <v>149</v>
      </c>
      <c r="B157" s="420">
        <v>104</v>
      </c>
      <c r="C157" s="1" t="s">
        <v>1867</v>
      </c>
      <c r="D157" s="1" t="s">
        <v>4283</v>
      </c>
      <c r="E157" s="1" t="s">
        <v>1867</v>
      </c>
      <c r="F157" s="1" t="s">
        <v>1867</v>
      </c>
      <c r="G157" s="1" t="s">
        <v>1867</v>
      </c>
      <c r="H157" s="58" t="s">
        <v>653</v>
      </c>
      <c r="I157" s="1" t="s">
        <v>654</v>
      </c>
      <c r="J157" s="2">
        <v>6</v>
      </c>
      <c r="K157" s="33" t="str">
        <f>'[2]104'!$D$7</f>
        <v xml:space="preserve">Probabilidade E Estatística </v>
      </c>
      <c r="L157" s="103">
        <v>45505</v>
      </c>
      <c r="M157" s="147">
        <v>45566</v>
      </c>
      <c r="N157" s="168">
        <v>45597</v>
      </c>
      <c r="O157" s="174">
        <v>45658</v>
      </c>
      <c r="P157" s="2" t="s">
        <v>141</v>
      </c>
      <c r="Q157" s="15" t="s">
        <v>243</v>
      </c>
      <c r="R157" s="1"/>
    </row>
    <row r="158" spans="1:18">
      <c r="A158" s="421"/>
      <c r="B158" s="421"/>
      <c r="C158" s="1" t="s">
        <v>450</v>
      </c>
      <c r="D158" s="1" t="s">
        <v>450</v>
      </c>
      <c r="E158" s="1" t="s">
        <v>223</v>
      </c>
      <c r="F158" s="1" t="s">
        <v>223</v>
      </c>
      <c r="G158" s="1" t="s">
        <v>223</v>
      </c>
      <c r="H158" s="58" t="s">
        <v>653</v>
      </c>
      <c r="I158" s="1" t="s">
        <v>654</v>
      </c>
      <c r="J158" s="2">
        <v>6</v>
      </c>
      <c r="K158" s="33" t="str">
        <f>'[2]104'!$F$7</f>
        <v>Planejamento Estratégico</v>
      </c>
      <c r="L158" s="103">
        <v>45505</v>
      </c>
      <c r="M158" s="147">
        <v>45566</v>
      </c>
      <c r="N158" s="168">
        <v>45597</v>
      </c>
      <c r="O158" s="174">
        <v>45627</v>
      </c>
      <c r="P158" s="2" t="s">
        <v>141</v>
      </c>
      <c r="Q158" s="15" t="s">
        <v>198</v>
      </c>
      <c r="R158" s="1"/>
    </row>
    <row r="159" spans="1:18" ht="31.5">
      <c r="A159" s="2" t="s">
        <v>149</v>
      </c>
      <c r="B159" s="2">
        <v>105</v>
      </c>
      <c r="C159" s="1" t="s">
        <v>564</v>
      </c>
      <c r="D159" s="1" t="s">
        <v>4590</v>
      </c>
      <c r="E159" s="1" t="s">
        <v>4288</v>
      </c>
      <c r="F159" s="1" t="s">
        <v>4288</v>
      </c>
      <c r="G159" s="1" t="s">
        <v>4288</v>
      </c>
      <c r="H159" s="58" t="s">
        <v>659</v>
      </c>
      <c r="I159" s="1" t="s">
        <v>660</v>
      </c>
      <c r="J159" s="2">
        <v>12</v>
      </c>
      <c r="K159" s="33" t="str">
        <f>'[2]105'!$D$7</f>
        <v xml:space="preserve">Diversidade, Currículo Escolar e Projetos Pedagógicos: a Relação Família, Escola e Comunidade I </v>
      </c>
      <c r="L159" s="103">
        <v>45352</v>
      </c>
      <c r="M159" s="147">
        <v>45566</v>
      </c>
      <c r="N159" s="168">
        <v>45597</v>
      </c>
      <c r="O159" s="174">
        <v>45658</v>
      </c>
      <c r="P159" s="2" t="s">
        <v>141</v>
      </c>
      <c r="Q159" s="15" t="s">
        <v>243</v>
      </c>
      <c r="R159" s="1"/>
    </row>
    <row r="160" spans="1:18" ht="31.5">
      <c r="A160" s="420" t="s">
        <v>149</v>
      </c>
      <c r="B160" s="420">
        <v>106</v>
      </c>
      <c r="C160" s="1" t="s">
        <v>4288</v>
      </c>
      <c r="D160" s="1" t="s">
        <v>4289</v>
      </c>
      <c r="E160" s="1" t="s">
        <v>4620</v>
      </c>
      <c r="F160" s="1" t="s">
        <v>4288</v>
      </c>
      <c r="G160" s="1" t="s">
        <v>4288</v>
      </c>
      <c r="H160" s="58" t="s">
        <v>664</v>
      </c>
      <c r="I160" s="1" t="s">
        <v>665</v>
      </c>
      <c r="J160" s="2">
        <v>6</v>
      </c>
      <c r="K160" s="33" t="str">
        <f>'[2]106'!$D$7</f>
        <v xml:space="preserve">Diversidade, Currículo Escolar e Projetos Pedagógicos: a Relação Família, Escola e Comunidade I </v>
      </c>
      <c r="L160" s="103">
        <v>45505</v>
      </c>
      <c r="M160" s="147">
        <v>45566</v>
      </c>
      <c r="N160" s="168">
        <v>45597</v>
      </c>
      <c r="O160" s="174">
        <v>45658</v>
      </c>
      <c r="P160" s="2" t="s">
        <v>141</v>
      </c>
      <c r="Q160" s="15" t="s">
        <v>243</v>
      </c>
      <c r="R160" s="1"/>
    </row>
    <row r="161" spans="1:18" ht="31.5">
      <c r="A161" s="421"/>
      <c r="B161" s="421"/>
      <c r="C161" s="1" t="s">
        <v>4007</v>
      </c>
      <c r="D161" s="1" t="s">
        <v>4006</v>
      </c>
      <c r="E161" s="1" t="s">
        <v>4621</v>
      </c>
      <c r="F161" s="1" t="s">
        <v>4007</v>
      </c>
      <c r="G161" s="1" t="s">
        <v>4007</v>
      </c>
      <c r="H161" s="58" t="s">
        <v>664</v>
      </c>
      <c r="I161" s="1" t="s">
        <v>665</v>
      </c>
      <c r="J161" s="2">
        <v>6</v>
      </c>
      <c r="K161" s="33" t="str">
        <f>'[2]106'!$F$7</f>
        <v>Fundamentos Pedagógicos para o trabalho com Portadores de Necessidades Educativas Especiais</v>
      </c>
      <c r="L161" s="103">
        <v>45505</v>
      </c>
      <c r="M161" s="147">
        <v>45566</v>
      </c>
      <c r="N161" s="168">
        <v>45597</v>
      </c>
      <c r="O161" s="174">
        <v>45627</v>
      </c>
      <c r="P161" s="2" t="s">
        <v>141</v>
      </c>
      <c r="Q161" s="15" t="s">
        <v>226</v>
      </c>
      <c r="R161" s="1"/>
    </row>
    <row r="162" spans="1:18">
      <c r="A162" s="2" t="s">
        <v>149</v>
      </c>
      <c r="B162" s="2">
        <v>107</v>
      </c>
      <c r="C162" s="1" t="s">
        <v>694</v>
      </c>
      <c r="D162" s="1" t="s">
        <v>3524</v>
      </c>
      <c r="E162" s="1" t="s">
        <v>1568</v>
      </c>
      <c r="F162" s="1" t="s">
        <v>667</v>
      </c>
      <c r="G162" s="1" t="s">
        <v>667</v>
      </c>
      <c r="H162" s="58" t="s">
        <v>672</v>
      </c>
      <c r="I162" s="1" t="s">
        <v>673</v>
      </c>
      <c r="J162" s="2">
        <v>12</v>
      </c>
      <c r="K162" s="33" t="str">
        <f>'[2]107'!$D$7</f>
        <v>Didática do Ensino Superior</v>
      </c>
      <c r="L162" s="103">
        <v>45352</v>
      </c>
      <c r="M162" s="147">
        <v>45566</v>
      </c>
      <c r="N162" s="168">
        <v>45597</v>
      </c>
      <c r="O162" s="174">
        <v>45658</v>
      </c>
      <c r="P162" s="2" t="s">
        <v>141</v>
      </c>
      <c r="Q162" s="15" t="s">
        <v>4191</v>
      </c>
      <c r="R162" s="1"/>
    </row>
    <row r="163" spans="1:18" ht="15.75" customHeight="1">
      <c r="A163" s="420" t="s">
        <v>149</v>
      </c>
      <c r="B163" s="420">
        <v>108</v>
      </c>
      <c r="C163" s="1" t="s">
        <v>4291</v>
      </c>
      <c r="D163" s="1" t="s">
        <v>4292</v>
      </c>
      <c r="E163" s="1" t="s">
        <v>4291</v>
      </c>
      <c r="F163" s="1" t="s">
        <v>4291</v>
      </c>
      <c r="G163" s="1" t="s">
        <v>4291</v>
      </c>
      <c r="H163" s="58" t="s">
        <v>676</v>
      </c>
      <c r="I163" s="1" t="s">
        <v>677</v>
      </c>
      <c r="J163" s="2">
        <v>6</v>
      </c>
      <c r="K163" s="33" t="str">
        <f>'[2]108'!$D$7</f>
        <v>A construção dos Processos de Leitura, Escrita e do Raciocínio Lógico</v>
      </c>
      <c r="L163" s="103">
        <v>45505</v>
      </c>
      <c r="M163" s="147">
        <v>45566</v>
      </c>
      <c r="N163" s="168">
        <v>45597</v>
      </c>
      <c r="O163" s="174">
        <v>45658</v>
      </c>
      <c r="P163" s="2" t="s">
        <v>141</v>
      </c>
      <c r="Q163" s="15" t="s">
        <v>226</v>
      </c>
      <c r="R163" s="1"/>
    </row>
    <row r="164" spans="1:18">
      <c r="A164" s="421"/>
      <c r="B164" s="421"/>
      <c r="C164" s="1" t="s">
        <v>358</v>
      </c>
      <c r="D164" s="1" t="s">
        <v>543</v>
      </c>
      <c r="E164" s="1" t="s">
        <v>544</v>
      </c>
      <c r="F164" s="1" t="s">
        <v>674</v>
      </c>
      <c r="G164" s="1" t="s">
        <v>358</v>
      </c>
      <c r="H164" s="58" t="s">
        <v>676</v>
      </c>
      <c r="I164" s="1" t="s">
        <v>677</v>
      </c>
      <c r="J164" s="2">
        <v>6</v>
      </c>
      <c r="K164" s="33" t="str">
        <f>'[2]108'!$F$7</f>
        <v>Psicologia da Aprendizagem e da Avaliação</v>
      </c>
      <c r="L164" s="103">
        <v>45505</v>
      </c>
      <c r="M164" s="147">
        <v>45566</v>
      </c>
      <c r="N164" s="168">
        <v>45597</v>
      </c>
      <c r="O164" s="174">
        <v>45627</v>
      </c>
      <c r="P164" s="2" t="s">
        <v>141</v>
      </c>
      <c r="Q164" s="15" t="s">
        <v>226</v>
      </c>
      <c r="R164" s="1"/>
    </row>
    <row r="165" spans="1:18">
      <c r="A165" s="2" t="s">
        <v>149</v>
      </c>
      <c r="B165" s="2">
        <v>109</v>
      </c>
      <c r="C165" s="1" t="s">
        <v>3302</v>
      </c>
      <c r="D165" s="1" t="s">
        <v>4295</v>
      </c>
      <c r="E165" s="1" t="s">
        <v>1766</v>
      </c>
      <c r="F165" s="1" t="s">
        <v>199</v>
      </c>
      <c r="G165" s="1" t="s">
        <v>199</v>
      </c>
      <c r="H165" s="58" t="s">
        <v>683</v>
      </c>
      <c r="I165" s="1" t="s">
        <v>684</v>
      </c>
      <c r="J165" s="2">
        <v>12</v>
      </c>
      <c r="K165" s="33" t="str">
        <f>'[2]109'!$D$7</f>
        <v>Licenciamento Ambiental</v>
      </c>
      <c r="L165" s="103">
        <v>45352</v>
      </c>
      <c r="M165" s="147">
        <v>45566</v>
      </c>
      <c r="N165" s="168">
        <v>45597</v>
      </c>
      <c r="O165" s="174">
        <v>45658</v>
      </c>
      <c r="P165" s="2" t="s">
        <v>141</v>
      </c>
      <c r="Q165" s="15" t="s">
        <v>4191</v>
      </c>
      <c r="R165" s="1"/>
    </row>
    <row r="166" spans="1:18">
      <c r="A166" s="420" t="s">
        <v>149</v>
      </c>
      <c r="B166" s="420">
        <v>110</v>
      </c>
      <c r="C166" s="1" t="s">
        <v>3302</v>
      </c>
      <c r="D166" s="1" t="s">
        <v>4295</v>
      </c>
      <c r="E166" s="1" t="s">
        <v>4295</v>
      </c>
      <c r="F166" s="1" t="s">
        <v>199</v>
      </c>
      <c r="G166" s="1" t="s">
        <v>199</v>
      </c>
      <c r="H166" s="58" t="s">
        <v>685</v>
      </c>
      <c r="I166" s="1" t="s">
        <v>686</v>
      </c>
      <c r="J166" s="2">
        <v>6</v>
      </c>
      <c r="K166" s="33" t="str">
        <f>'[2]110'!$D$7</f>
        <v xml:space="preserve">Licenciamento Ambiental </v>
      </c>
      <c r="L166" s="103">
        <v>45505</v>
      </c>
      <c r="M166" s="147">
        <v>45566</v>
      </c>
      <c r="N166" s="168">
        <v>45597</v>
      </c>
      <c r="O166" s="174">
        <v>45658</v>
      </c>
      <c r="P166" s="2" t="s">
        <v>141</v>
      </c>
      <c r="Q166" s="15" t="s">
        <v>4191</v>
      </c>
      <c r="R166" s="1"/>
    </row>
    <row r="167" spans="1:18">
      <c r="A167" s="421"/>
      <c r="B167" s="421"/>
      <c r="C167" s="1" t="s">
        <v>3482</v>
      </c>
      <c r="D167" s="1" t="s">
        <v>4011</v>
      </c>
      <c r="E167" s="1" t="s">
        <v>4011</v>
      </c>
      <c r="F167" s="1" t="s">
        <v>4011</v>
      </c>
      <c r="G167" s="1" t="s">
        <v>4011</v>
      </c>
      <c r="H167" s="58" t="s">
        <v>685</v>
      </c>
      <c r="I167" s="1" t="s">
        <v>686</v>
      </c>
      <c r="J167" s="2">
        <v>6</v>
      </c>
      <c r="K167" s="33" t="str">
        <f>'[2]110'!$F$7</f>
        <v>Direito e Legislação Ambiental</v>
      </c>
      <c r="L167" s="103">
        <v>45505</v>
      </c>
      <c r="M167" s="147">
        <v>45566</v>
      </c>
      <c r="N167" s="168">
        <v>45597</v>
      </c>
      <c r="O167" s="174">
        <v>45627</v>
      </c>
      <c r="P167" s="2" t="s">
        <v>141</v>
      </c>
      <c r="Q167" s="15" t="s">
        <v>4191</v>
      </c>
      <c r="R167" s="1"/>
    </row>
    <row r="168" spans="1:18">
      <c r="A168" s="2" t="s">
        <v>149</v>
      </c>
      <c r="B168" s="2">
        <v>111</v>
      </c>
      <c r="C168" s="1" t="s">
        <v>4296</v>
      </c>
      <c r="D168" s="1" t="s">
        <v>4296</v>
      </c>
      <c r="E168" s="1" t="s">
        <v>4296</v>
      </c>
      <c r="F168" s="1" t="s">
        <v>4296</v>
      </c>
      <c r="G168" s="1" t="s">
        <v>4296</v>
      </c>
      <c r="H168" s="58" t="s">
        <v>689</v>
      </c>
      <c r="I168" s="1" t="s">
        <v>690</v>
      </c>
      <c r="J168" s="2">
        <v>12</v>
      </c>
      <c r="K168" s="33" t="str">
        <f>'[2]111'!$D$7</f>
        <v>Análise De Jogo, Jogadas E Instrução Em Tempo Real</v>
      </c>
      <c r="L168" s="103">
        <v>45352</v>
      </c>
      <c r="M168" s="147">
        <v>45566</v>
      </c>
      <c r="N168" s="168">
        <v>45597</v>
      </c>
      <c r="O168" s="174">
        <v>45658</v>
      </c>
      <c r="P168" s="2" t="s">
        <v>141</v>
      </c>
      <c r="Q168" s="15" t="s">
        <v>4191</v>
      </c>
      <c r="R168" s="1"/>
    </row>
    <row r="169" spans="1:18">
      <c r="A169" s="420" t="s">
        <v>149</v>
      </c>
      <c r="B169" s="420">
        <v>112</v>
      </c>
      <c r="C169" s="1" t="s">
        <v>4296</v>
      </c>
      <c r="D169" s="1" t="s">
        <v>4296</v>
      </c>
      <c r="E169" s="1" t="s">
        <v>4296</v>
      </c>
      <c r="F169" s="1" t="s">
        <v>4296</v>
      </c>
      <c r="G169" s="1" t="s">
        <v>4296</v>
      </c>
      <c r="H169" s="58" t="s">
        <v>691</v>
      </c>
      <c r="I169" s="1" t="s">
        <v>692</v>
      </c>
      <c r="J169" s="2">
        <v>6</v>
      </c>
      <c r="K169" s="33" t="str">
        <f>'[2]112'!$D$7</f>
        <v xml:space="preserve">Análise De Jogo, Jogadas E Instrução Em Tempo Real </v>
      </c>
      <c r="L169" s="103">
        <v>45505</v>
      </c>
      <c r="M169" s="147">
        <v>45566</v>
      </c>
      <c r="N169" s="168">
        <v>45597</v>
      </c>
      <c r="O169" s="174">
        <v>45658</v>
      </c>
      <c r="P169" s="2" t="s">
        <v>141</v>
      </c>
      <c r="Q169" s="15" t="s">
        <v>4191</v>
      </c>
      <c r="R169" s="1"/>
    </row>
    <row r="170" spans="1:18">
      <c r="A170" s="421"/>
      <c r="B170" s="421"/>
      <c r="C170" s="1" t="s">
        <v>2072</v>
      </c>
      <c r="D170" s="1" t="s">
        <v>2072</v>
      </c>
      <c r="E170" s="1" t="s">
        <v>2072</v>
      </c>
      <c r="F170" s="1" t="s">
        <v>2072</v>
      </c>
      <c r="G170" s="1" t="s">
        <v>2072</v>
      </c>
      <c r="H170" s="58" t="s">
        <v>691</v>
      </c>
      <c r="I170" s="1" t="s">
        <v>692</v>
      </c>
      <c r="J170" s="2">
        <v>6</v>
      </c>
      <c r="K170" s="33" t="str">
        <f>'[2]112'!$F$7</f>
        <v>Educação e Tecnologias</v>
      </c>
      <c r="L170" s="103">
        <v>45505</v>
      </c>
      <c r="M170" s="147">
        <v>45566</v>
      </c>
      <c r="N170" s="168">
        <v>45597</v>
      </c>
      <c r="O170" s="174">
        <v>45627</v>
      </c>
      <c r="P170" s="2" t="s">
        <v>141</v>
      </c>
      <c r="Q170" s="15" t="s">
        <v>243</v>
      </c>
      <c r="R170" s="1"/>
    </row>
    <row r="171" spans="1:18">
      <c r="A171" s="2" t="s">
        <v>140</v>
      </c>
      <c r="B171" s="2">
        <v>113</v>
      </c>
      <c r="C171" s="1" t="s">
        <v>4299</v>
      </c>
      <c r="D171" s="1" t="s">
        <v>4300</v>
      </c>
      <c r="E171" s="1" t="s">
        <v>4300</v>
      </c>
      <c r="F171" s="1" t="s">
        <v>4300</v>
      </c>
      <c r="G171" s="1" t="s">
        <v>4300</v>
      </c>
      <c r="H171" s="58" t="s">
        <v>696</v>
      </c>
      <c r="I171" s="1" t="s">
        <v>697</v>
      </c>
      <c r="J171" s="2">
        <v>12</v>
      </c>
      <c r="K171" s="33" t="str">
        <f>'[2]113'!$D$7</f>
        <v>Bases Da Fitoterapia E Suplementação Nutricional</v>
      </c>
      <c r="L171" s="103">
        <v>45352</v>
      </c>
      <c r="M171" s="147">
        <v>45566</v>
      </c>
      <c r="N171" s="168">
        <v>45597</v>
      </c>
      <c r="O171" s="174">
        <v>45658</v>
      </c>
      <c r="P171" s="2" t="s">
        <v>141</v>
      </c>
      <c r="Q171" s="15" t="s">
        <v>163</v>
      </c>
      <c r="R171" s="1"/>
    </row>
    <row r="172" spans="1:18">
      <c r="A172" s="420" t="s">
        <v>140</v>
      </c>
      <c r="B172" s="420">
        <v>114</v>
      </c>
      <c r="C172" s="1" t="s">
        <v>4299</v>
      </c>
      <c r="D172" s="1" t="s">
        <v>4591</v>
      </c>
      <c r="E172" s="1" t="s">
        <v>4300</v>
      </c>
      <c r="F172" s="1" t="s">
        <v>4301</v>
      </c>
      <c r="G172" s="1" t="s">
        <v>4301</v>
      </c>
      <c r="H172" s="58" t="s">
        <v>701</v>
      </c>
      <c r="I172" s="1" t="s">
        <v>702</v>
      </c>
      <c r="J172" s="2">
        <v>6</v>
      </c>
      <c r="K172" s="33" t="str">
        <f>'[2]114'!$D$7</f>
        <v>Bases Da Fitoterapia E Suplementação Nutricional</v>
      </c>
      <c r="L172" s="103">
        <v>45505</v>
      </c>
      <c r="M172" s="147">
        <v>45566</v>
      </c>
      <c r="N172" s="168">
        <v>45597</v>
      </c>
      <c r="O172" s="174">
        <v>45658</v>
      </c>
      <c r="P172" s="2" t="s">
        <v>141</v>
      </c>
      <c r="Q172" s="15" t="s">
        <v>163</v>
      </c>
      <c r="R172" s="1"/>
    </row>
    <row r="173" spans="1:18">
      <c r="A173" s="421"/>
      <c r="B173" s="421"/>
      <c r="C173" s="1" t="s">
        <v>4015</v>
      </c>
      <c r="D173" s="1" t="s">
        <v>4016</v>
      </c>
      <c r="E173" s="1" t="s">
        <v>4016</v>
      </c>
      <c r="F173" s="1" t="s">
        <v>4016</v>
      </c>
      <c r="G173" s="1" t="s">
        <v>4016</v>
      </c>
      <c r="H173" s="58" t="s">
        <v>701</v>
      </c>
      <c r="I173" s="1" t="s">
        <v>702</v>
      </c>
      <c r="J173" s="2">
        <v>6</v>
      </c>
      <c r="K173" s="33" t="str">
        <f>'[2]114'!$F$7</f>
        <v>Suplementação Nutricional E Fitoterapia Nas Doenças</v>
      </c>
      <c r="L173" s="103">
        <v>45505</v>
      </c>
      <c r="M173" s="147">
        <v>45566</v>
      </c>
      <c r="N173" s="168">
        <v>45597</v>
      </c>
      <c r="O173" s="174">
        <v>45627</v>
      </c>
      <c r="P173" s="2" t="s">
        <v>141</v>
      </c>
      <c r="Q173" s="15" t="s">
        <v>163</v>
      </c>
      <c r="R173" s="1"/>
    </row>
    <row r="174" spans="1:18">
      <c r="A174" s="2" t="s">
        <v>140</v>
      </c>
      <c r="B174" s="2">
        <v>115</v>
      </c>
      <c r="C174" s="1" t="s">
        <v>4592</v>
      </c>
      <c r="D174" s="1" t="s">
        <v>4593</v>
      </c>
      <c r="E174" s="1" t="s">
        <v>4593</v>
      </c>
      <c r="F174" s="1" t="s">
        <v>4593</v>
      </c>
      <c r="G174" s="1" t="s">
        <v>4593</v>
      </c>
      <c r="H174" s="58" t="s">
        <v>707</v>
      </c>
      <c r="I174" s="1" t="s">
        <v>708</v>
      </c>
      <c r="J174" s="2">
        <v>12</v>
      </c>
      <c r="K174" s="33" t="str">
        <f>'[2]115'!$D$7</f>
        <v>Microbiologia e Imunologia Clínica</v>
      </c>
      <c r="L174" s="103">
        <v>45352</v>
      </c>
      <c r="M174" s="147">
        <v>45566</v>
      </c>
      <c r="N174" s="168">
        <v>45597</v>
      </c>
      <c r="O174" s="174">
        <v>45658</v>
      </c>
      <c r="P174" s="2" t="s">
        <v>141</v>
      </c>
      <c r="Q174" s="15" t="s">
        <v>163</v>
      </c>
      <c r="R174" s="1"/>
    </row>
    <row r="175" spans="1:18">
      <c r="A175" s="420" t="s">
        <v>140</v>
      </c>
      <c r="B175" s="420">
        <v>116</v>
      </c>
      <c r="C175" s="1" t="s">
        <v>4593</v>
      </c>
      <c r="D175" s="1" t="s">
        <v>4593</v>
      </c>
      <c r="E175" s="1" t="s">
        <v>4593</v>
      </c>
      <c r="F175" s="1" t="s">
        <v>4593</v>
      </c>
      <c r="G175" s="1" t="s">
        <v>4593</v>
      </c>
      <c r="H175" s="58" t="s">
        <v>786</v>
      </c>
      <c r="I175" s="1" t="s">
        <v>710</v>
      </c>
      <c r="J175" s="2">
        <v>6</v>
      </c>
      <c r="K175" s="33" t="str">
        <f>'[2]116'!$D$7</f>
        <v>Microbiologia e Imunologia Clínica</v>
      </c>
      <c r="L175" s="103">
        <v>45505</v>
      </c>
      <c r="M175" s="147">
        <v>45566</v>
      </c>
      <c r="N175" s="168">
        <v>45597</v>
      </c>
      <c r="O175" s="174">
        <v>45658</v>
      </c>
      <c r="P175" s="2" t="s">
        <v>141</v>
      </c>
      <c r="Q175" s="15" t="s">
        <v>163</v>
      </c>
      <c r="R175" s="1"/>
    </row>
    <row r="176" spans="1:18">
      <c r="A176" s="421"/>
      <c r="B176" s="421"/>
      <c r="C176" s="1" t="s">
        <v>4594</v>
      </c>
      <c r="D176" s="1" t="s">
        <v>918</v>
      </c>
      <c r="E176" s="1" t="s">
        <v>4594</v>
      </c>
      <c r="F176" s="1" t="s">
        <v>4594</v>
      </c>
      <c r="G176" s="1" t="s">
        <v>4594</v>
      </c>
      <c r="H176" s="58" t="s">
        <v>786</v>
      </c>
      <c r="I176" s="1" t="s">
        <v>710</v>
      </c>
      <c r="J176" s="2">
        <v>6</v>
      </c>
      <c r="K176" s="33" t="str">
        <f>'[2]116'!$F$7</f>
        <v>Aplicação da Biologia Molecular no Diagnóstico Laboratorial</v>
      </c>
      <c r="L176" s="103">
        <v>45505</v>
      </c>
      <c r="M176" s="147">
        <v>45566</v>
      </c>
      <c r="N176" s="168">
        <v>45597</v>
      </c>
      <c r="O176" s="174">
        <v>45627</v>
      </c>
      <c r="P176" s="2" t="s">
        <v>141</v>
      </c>
      <c r="Q176" s="15" t="s">
        <v>163</v>
      </c>
      <c r="R176" s="1"/>
    </row>
    <row r="177" spans="1:18">
      <c r="A177" s="2" t="s">
        <v>140</v>
      </c>
      <c r="B177" s="2">
        <v>117</v>
      </c>
      <c r="C177" s="1" t="s">
        <v>3156</v>
      </c>
      <c r="D177" s="1" t="s">
        <v>1574</v>
      </c>
      <c r="E177" s="1" t="s">
        <v>1574</v>
      </c>
      <c r="F177" s="1" t="s">
        <v>1574</v>
      </c>
      <c r="G177" s="1" t="s">
        <v>1574</v>
      </c>
      <c r="H177" s="58" t="s">
        <v>714</v>
      </c>
      <c r="I177" s="1" t="s">
        <v>715</v>
      </c>
      <c r="J177" s="2">
        <v>12</v>
      </c>
      <c r="K177" s="33" t="str">
        <f>'[2]117'!$D$7</f>
        <v>Citologia Clínica</v>
      </c>
      <c r="L177" s="103">
        <v>45352</v>
      </c>
      <c r="M177" s="147">
        <v>45566</v>
      </c>
      <c r="N177" s="168">
        <v>45597</v>
      </c>
      <c r="O177" s="174">
        <v>45658</v>
      </c>
      <c r="P177" s="2" t="s">
        <v>141</v>
      </c>
      <c r="Q177" s="15" t="s">
        <v>163</v>
      </c>
      <c r="R177" s="1"/>
    </row>
    <row r="178" spans="1:18">
      <c r="A178" s="420" t="s">
        <v>140</v>
      </c>
      <c r="B178" s="420">
        <v>118</v>
      </c>
      <c r="C178" s="1" t="s">
        <v>3180</v>
      </c>
      <c r="D178" s="1" t="s">
        <v>1593</v>
      </c>
      <c r="E178" s="1" t="s">
        <v>1593</v>
      </c>
      <c r="F178" s="1" t="s">
        <v>1593</v>
      </c>
      <c r="G178" s="1" t="s">
        <v>1593</v>
      </c>
      <c r="H178" s="58" t="s">
        <v>1232</v>
      </c>
      <c r="I178" s="1" t="s">
        <v>717</v>
      </c>
      <c r="J178" s="2">
        <v>6</v>
      </c>
      <c r="K178" s="33" t="str">
        <f>'[2]118'!$D$7</f>
        <v>Hemoterapia e Banco de Sangue</v>
      </c>
      <c r="L178" s="103">
        <v>45505</v>
      </c>
      <c r="M178" s="147">
        <v>45566</v>
      </c>
      <c r="N178" s="168">
        <v>45597</v>
      </c>
      <c r="O178" s="174">
        <v>45658</v>
      </c>
      <c r="P178" s="2" t="s">
        <v>141</v>
      </c>
      <c r="Q178" s="15" t="s">
        <v>163</v>
      </c>
      <c r="R178" s="1"/>
    </row>
    <row r="179" spans="1:18">
      <c r="A179" s="421"/>
      <c r="B179" s="421"/>
      <c r="C179" s="1" t="s">
        <v>1573</v>
      </c>
      <c r="D179" s="1" t="s">
        <v>1573</v>
      </c>
      <c r="E179" s="1" t="s">
        <v>1573</v>
      </c>
      <c r="F179" s="1" t="s">
        <v>1573</v>
      </c>
      <c r="G179" s="1" t="s">
        <v>1573</v>
      </c>
      <c r="H179" s="58" t="s">
        <v>1232</v>
      </c>
      <c r="I179" s="1" t="s">
        <v>717</v>
      </c>
      <c r="J179" s="2">
        <v>6</v>
      </c>
      <c r="K179" s="33" t="str">
        <f>'[2]118'!$F$7</f>
        <v>Hematologia Clínica</v>
      </c>
      <c r="L179" s="103">
        <v>45505</v>
      </c>
      <c r="M179" s="147">
        <v>45566</v>
      </c>
      <c r="N179" s="168">
        <v>45597</v>
      </c>
      <c r="O179" s="174">
        <v>45627</v>
      </c>
      <c r="P179" s="2" t="s">
        <v>141</v>
      </c>
      <c r="Q179" s="15" t="s">
        <v>163</v>
      </c>
      <c r="R179" s="1"/>
    </row>
    <row r="180" spans="1:18">
      <c r="A180" s="2" t="s">
        <v>140</v>
      </c>
      <c r="B180" s="2">
        <v>119</v>
      </c>
      <c r="C180" s="1" t="s">
        <v>1099</v>
      </c>
      <c r="D180" s="1" t="s">
        <v>594</v>
      </c>
      <c r="E180" s="1" t="s">
        <v>594</v>
      </c>
      <c r="F180" s="1" t="s">
        <v>594</v>
      </c>
      <c r="G180" s="1" t="s">
        <v>594</v>
      </c>
      <c r="H180" s="58" t="s">
        <v>723</v>
      </c>
      <c r="I180" s="1" t="s">
        <v>724</v>
      </c>
      <c r="J180" s="2">
        <v>12</v>
      </c>
      <c r="K180" s="33" t="str">
        <f>'[2]119'!$D$7</f>
        <v xml:space="preserve">Farmacologia e Quimioterapia </v>
      </c>
      <c r="L180" s="103">
        <v>45352</v>
      </c>
      <c r="M180" s="147">
        <v>45566</v>
      </c>
      <c r="N180" s="168">
        <v>45597</v>
      </c>
      <c r="O180" s="174">
        <v>45658</v>
      </c>
      <c r="P180" s="2" t="s">
        <v>141</v>
      </c>
      <c r="Q180" s="15" t="s">
        <v>163</v>
      </c>
      <c r="R180" s="1"/>
    </row>
    <row r="181" spans="1:18">
      <c r="A181" s="420" t="s">
        <v>140</v>
      </c>
      <c r="B181" s="420">
        <v>120</v>
      </c>
      <c r="C181" s="1" t="s">
        <v>4305</v>
      </c>
      <c r="D181" s="1" t="s">
        <v>2032</v>
      </c>
      <c r="E181" s="1" t="s">
        <v>4529</v>
      </c>
      <c r="F181" s="1" t="s">
        <v>2032</v>
      </c>
      <c r="G181" s="1" t="s">
        <v>2032</v>
      </c>
      <c r="H181" s="58" t="s">
        <v>727</v>
      </c>
      <c r="I181" s="1" t="s">
        <v>728</v>
      </c>
      <c r="J181" s="2">
        <v>6</v>
      </c>
      <c r="K181" s="33" t="str">
        <f>'[2]120'!$D$7</f>
        <v>Psicofarmacologia Clínica</v>
      </c>
      <c r="L181" s="103">
        <v>45505</v>
      </c>
      <c r="M181" s="147">
        <v>45566</v>
      </c>
      <c r="N181" s="168">
        <v>45597</v>
      </c>
      <c r="O181" s="174">
        <v>45658</v>
      </c>
      <c r="P181" s="2" t="s">
        <v>141</v>
      </c>
      <c r="Q181" s="15" t="s">
        <v>131</v>
      </c>
      <c r="R181" s="1"/>
    </row>
    <row r="182" spans="1:18" ht="15.75" customHeight="1">
      <c r="A182" s="421"/>
      <c r="B182" s="421"/>
      <c r="C182" s="1" t="s">
        <v>1700</v>
      </c>
      <c r="D182" s="1" t="s">
        <v>4021</v>
      </c>
      <c r="E182" s="1" t="s">
        <v>4563</v>
      </c>
      <c r="F182" s="1" t="s">
        <v>1701</v>
      </c>
      <c r="G182" s="1" t="s">
        <v>1701</v>
      </c>
      <c r="H182" s="58" t="s">
        <v>727</v>
      </c>
      <c r="I182" s="1" t="s">
        <v>728</v>
      </c>
      <c r="J182" s="2">
        <v>6</v>
      </c>
      <c r="K182" s="33" t="str">
        <f>'[2]120'!$F$7</f>
        <v>Farmacoterapia nos Processos Inflamatórios, dolorosos e dos Distúrbios Gastrintestinais e respiratórios</v>
      </c>
      <c r="L182" s="103">
        <v>45505</v>
      </c>
      <c r="M182" s="147">
        <v>45566</v>
      </c>
      <c r="N182" s="168">
        <v>45597</v>
      </c>
      <c r="O182" s="174">
        <v>45627</v>
      </c>
      <c r="P182" s="2" t="s">
        <v>141</v>
      </c>
      <c r="Q182" s="15" t="s">
        <v>163</v>
      </c>
      <c r="R182" s="1"/>
    </row>
    <row r="183" spans="1:18">
      <c r="A183" s="2" t="s">
        <v>140</v>
      </c>
      <c r="B183" s="2">
        <v>121</v>
      </c>
      <c r="C183" s="1" t="s">
        <v>2053</v>
      </c>
      <c r="D183" s="1" t="s">
        <v>1665</v>
      </c>
      <c r="E183" s="1" t="s">
        <v>4622</v>
      </c>
      <c r="F183" s="1" t="s">
        <v>1665</v>
      </c>
      <c r="G183" s="1" t="s">
        <v>1665</v>
      </c>
      <c r="H183" s="58" t="s">
        <v>736</v>
      </c>
      <c r="I183" s="1" t="s">
        <v>737</v>
      </c>
      <c r="J183" s="2">
        <v>12</v>
      </c>
      <c r="K183" s="33" t="str">
        <f>'[2]121'!$D$7</f>
        <v>Farmácia Hospitalar E Clínica</v>
      </c>
      <c r="L183" s="103">
        <v>45352</v>
      </c>
      <c r="M183" s="147">
        <v>45566</v>
      </c>
      <c r="N183" s="168">
        <v>45597</v>
      </c>
      <c r="O183" s="174">
        <v>45658</v>
      </c>
      <c r="P183" s="2" t="s">
        <v>141</v>
      </c>
      <c r="Q183" s="15" t="s">
        <v>131</v>
      </c>
      <c r="R183" s="1"/>
    </row>
    <row r="184" spans="1:18">
      <c r="A184" s="420" t="s">
        <v>140</v>
      </c>
      <c r="B184" s="420">
        <v>122</v>
      </c>
      <c r="C184" s="1" t="s">
        <v>1665</v>
      </c>
      <c r="D184" s="1" t="s">
        <v>1665</v>
      </c>
      <c r="E184" s="1" t="s">
        <v>1665</v>
      </c>
      <c r="F184" s="1" t="s">
        <v>1665</v>
      </c>
      <c r="G184" s="1" t="s">
        <v>1665</v>
      </c>
      <c r="H184" s="58" t="s">
        <v>738</v>
      </c>
      <c r="I184" s="1" t="s">
        <v>739</v>
      </c>
      <c r="J184" s="2">
        <v>6</v>
      </c>
      <c r="K184" s="33" t="str">
        <f>'[2]122'!$D$7</f>
        <v>Farmácia Hospitalar E Clínica</v>
      </c>
      <c r="L184" s="103">
        <v>45505</v>
      </c>
      <c r="M184" s="147">
        <v>45566</v>
      </c>
      <c r="N184" s="168">
        <v>45597</v>
      </c>
      <c r="O184" s="174">
        <v>45658</v>
      </c>
      <c r="P184" s="2" t="s">
        <v>141</v>
      </c>
      <c r="Q184" s="15" t="s">
        <v>131</v>
      </c>
      <c r="R184" s="1"/>
    </row>
    <row r="185" spans="1:18">
      <c r="A185" s="421"/>
      <c r="B185" s="421"/>
      <c r="C185" s="1" t="s">
        <v>4024</v>
      </c>
      <c r="D185" s="1" t="s">
        <v>4024</v>
      </c>
      <c r="E185" s="1" t="s">
        <v>4024</v>
      </c>
      <c r="F185" s="1" t="s">
        <v>4024</v>
      </c>
      <c r="G185" s="1" t="s">
        <v>4024</v>
      </c>
      <c r="H185" s="58" t="s">
        <v>738</v>
      </c>
      <c r="I185" s="1" t="s">
        <v>739</v>
      </c>
      <c r="J185" s="2">
        <v>6</v>
      </c>
      <c r="K185" s="33" t="str">
        <f>'[2]122'!$F$7</f>
        <v>Gestão de Serviços de Farmácia</v>
      </c>
      <c r="L185" s="103">
        <v>45505</v>
      </c>
      <c r="M185" s="147">
        <v>45566</v>
      </c>
      <c r="N185" s="168">
        <v>45597</v>
      </c>
      <c r="O185" s="174">
        <v>45627</v>
      </c>
      <c r="P185" s="2" t="s">
        <v>141</v>
      </c>
      <c r="Q185" s="23" t="s">
        <v>131</v>
      </c>
      <c r="R185" s="1"/>
    </row>
    <row r="186" spans="1:18">
      <c r="A186" s="2" t="s">
        <v>140</v>
      </c>
      <c r="B186" s="2">
        <v>123</v>
      </c>
      <c r="C186" s="1" t="s">
        <v>4595</v>
      </c>
      <c r="D186" s="1" t="s">
        <v>746</v>
      </c>
      <c r="E186" s="1" t="s">
        <v>746</v>
      </c>
      <c r="F186" s="1" t="s">
        <v>746</v>
      </c>
      <c r="G186" s="1" t="s">
        <v>746</v>
      </c>
      <c r="H186" s="58" t="s">
        <v>744</v>
      </c>
      <c r="I186" s="1" t="s">
        <v>745</v>
      </c>
      <c r="J186" s="2">
        <v>12</v>
      </c>
      <c r="K186" s="33" t="str">
        <f>'[2]123'!$D$7</f>
        <v>Radioterapia: Teleterapia, Braquiterapia e Radiocirurgia</v>
      </c>
      <c r="L186" s="103">
        <v>45352</v>
      </c>
      <c r="M186" s="147">
        <v>45566</v>
      </c>
      <c r="N186" s="168">
        <v>45597</v>
      </c>
      <c r="O186" s="174">
        <v>45658</v>
      </c>
      <c r="P186" s="61" t="s">
        <v>141</v>
      </c>
      <c r="Q186" s="182" t="s">
        <v>4194</v>
      </c>
      <c r="R186" s="15"/>
    </row>
    <row r="187" spans="1:18">
      <c r="A187" s="420" t="s">
        <v>140</v>
      </c>
      <c r="B187" s="420">
        <v>124</v>
      </c>
      <c r="C187" s="1" t="s">
        <v>4311</v>
      </c>
      <c r="D187" s="1" t="s">
        <v>4311</v>
      </c>
      <c r="E187" s="1" t="s">
        <v>4623</v>
      </c>
      <c r="F187" s="1" t="s">
        <v>4311</v>
      </c>
      <c r="G187" s="1" t="s">
        <v>4311</v>
      </c>
      <c r="H187" s="58" t="s">
        <v>748</v>
      </c>
      <c r="I187" s="59" t="s">
        <v>749</v>
      </c>
      <c r="J187" s="60">
        <v>6</v>
      </c>
      <c r="K187" s="98" t="str">
        <f>'[2]124'!$D$7</f>
        <v>Assistência em Enfermagem em Fim de Vida</v>
      </c>
      <c r="L187" s="103">
        <v>45505</v>
      </c>
      <c r="M187" s="147">
        <v>45566</v>
      </c>
      <c r="N187" s="168">
        <v>45597</v>
      </c>
      <c r="O187" s="174">
        <v>45658</v>
      </c>
      <c r="P187" s="61" t="s">
        <v>141</v>
      </c>
      <c r="Q187" s="182" t="s">
        <v>4194</v>
      </c>
      <c r="R187" s="15"/>
    </row>
    <row r="188" spans="1:18">
      <c r="A188" s="421"/>
      <c r="B188" s="421"/>
      <c r="C188" s="1" t="s">
        <v>1580</v>
      </c>
      <c r="D188" s="1" t="s">
        <v>1580</v>
      </c>
      <c r="E188" s="1" t="s">
        <v>4624</v>
      </c>
      <c r="F188" s="1" t="s">
        <v>1580</v>
      </c>
      <c r="G188" s="1" t="s">
        <v>1579</v>
      </c>
      <c r="H188" s="58" t="s">
        <v>748</v>
      </c>
      <c r="I188" s="1" t="s">
        <v>749</v>
      </c>
      <c r="J188" s="2">
        <v>6</v>
      </c>
      <c r="K188" s="33" t="str">
        <f>'[2]124'!$F$7</f>
        <v>Assistência de Enfemagem em Oncologia Clínica</v>
      </c>
      <c r="L188" s="103">
        <v>45505</v>
      </c>
      <c r="M188" s="147">
        <v>45566</v>
      </c>
      <c r="N188" s="168">
        <v>45597</v>
      </c>
      <c r="O188" s="174">
        <v>45627</v>
      </c>
      <c r="P188" s="61" t="s">
        <v>141</v>
      </c>
      <c r="Q188" s="182" t="s">
        <v>4194</v>
      </c>
      <c r="R188" s="15"/>
    </row>
    <row r="189" spans="1:18">
      <c r="A189" s="2" t="s">
        <v>140</v>
      </c>
      <c r="B189" s="2">
        <v>125</v>
      </c>
      <c r="C189" s="1" t="s">
        <v>1584</v>
      </c>
      <c r="D189" s="1" t="s">
        <v>758</v>
      </c>
      <c r="E189" s="1" t="s">
        <v>759</v>
      </c>
      <c r="F189" s="1" t="s">
        <v>758</v>
      </c>
      <c r="G189" s="1" t="s">
        <v>758</v>
      </c>
      <c r="H189" s="58" t="s">
        <v>756</v>
      </c>
      <c r="I189" s="1" t="s">
        <v>757</v>
      </c>
      <c r="J189" s="2">
        <v>12</v>
      </c>
      <c r="K189" s="33" t="str">
        <f>'[2]125'!$D$7</f>
        <v>Segurança Alimentar e Nutricional</v>
      </c>
      <c r="L189" s="103">
        <v>45352</v>
      </c>
      <c r="M189" s="147">
        <v>45566</v>
      </c>
      <c r="N189" s="168">
        <v>45597</v>
      </c>
      <c r="O189" s="174">
        <v>45658</v>
      </c>
      <c r="P189" s="2" t="s">
        <v>141</v>
      </c>
      <c r="Q189" s="44" t="s">
        <v>131</v>
      </c>
      <c r="R189" s="1"/>
    </row>
    <row r="190" spans="1:18">
      <c r="A190" s="420" t="s">
        <v>140</v>
      </c>
      <c r="B190" s="420">
        <v>126</v>
      </c>
      <c r="C190" s="1" t="s">
        <v>3103</v>
      </c>
      <c r="D190" s="1" t="s">
        <v>3103</v>
      </c>
      <c r="E190" s="1" t="s">
        <v>3109</v>
      </c>
      <c r="F190" s="1" t="s">
        <v>3103</v>
      </c>
      <c r="G190" s="1" t="s">
        <v>3103</v>
      </c>
      <c r="H190" s="58" t="s">
        <v>760</v>
      </c>
      <c r="I190" s="1" t="s">
        <v>761</v>
      </c>
      <c r="J190" s="2">
        <v>6</v>
      </c>
      <c r="K190" s="33" t="str">
        <f>'[2]126'!$D$7</f>
        <v>Regulação, Controle, Avaliação e Auditoria em Saúde</v>
      </c>
      <c r="L190" s="103">
        <v>45505</v>
      </c>
      <c r="M190" s="147">
        <v>45566</v>
      </c>
      <c r="N190" s="168">
        <v>45597</v>
      </c>
      <c r="O190" s="174">
        <v>45658</v>
      </c>
      <c r="P190" s="2" t="s">
        <v>141</v>
      </c>
      <c r="Q190" s="15" t="s">
        <v>131</v>
      </c>
      <c r="R190" s="1"/>
    </row>
    <row r="191" spans="1:18">
      <c r="A191" s="421"/>
      <c r="B191" s="421"/>
      <c r="C191" s="1" t="s">
        <v>4030</v>
      </c>
      <c r="D191" s="1" t="s">
        <v>4030</v>
      </c>
      <c r="E191" s="1" t="s">
        <v>536</v>
      </c>
      <c r="F191" s="1" t="s">
        <v>4030</v>
      </c>
      <c r="G191" s="1" t="s">
        <v>4030</v>
      </c>
      <c r="H191" s="58" t="s">
        <v>760</v>
      </c>
      <c r="I191" s="1" t="s">
        <v>761</v>
      </c>
      <c r="J191" s="2">
        <v>6</v>
      </c>
      <c r="K191" s="33" t="str">
        <f>'[2]126'!$F$7</f>
        <v>Atenção Primária e a Estratégia Saúde da Família</v>
      </c>
      <c r="L191" s="103">
        <v>45505</v>
      </c>
      <c r="M191" s="147">
        <v>45566</v>
      </c>
      <c r="N191" s="168">
        <v>45597</v>
      </c>
      <c r="O191" s="174">
        <v>45627</v>
      </c>
      <c r="P191" s="2" t="s">
        <v>141</v>
      </c>
      <c r="Q191" s="15" t="s">
        <v>131</v>
      </c>
      <c r="R191" s="1"/>
    </row>
    <row r="192" spans="1:18">
      <c r="A192" s="2" t="s">
        <v>140</v>
      </c>
      <c r="B192" s="2">
        <v>127</v>
      </c>
      <c r="C192" s="1" t="s">
        <v>4596</v>
      </c>
      <c r="D192" s="1" t="s">
        <v>771</v>
      </c>
      <c r="E192" s="1" t="s">
        <v>3871</v>
      </c>
      <c r="F192" s="1" t="s">
        <v>771</v>
      </c>
      <c r="G192" s="1" t="s">
        <v>771</v>
      </c>
      <c r="H192" s="58" t="s">
        <v>768</v>
      </c>
      <c r="I192" s="1" t="s">
        <v>769</v>
      </c>
      <c r="J192" s="2">
        <v>12</v>
      </c>
      <c r="K192" s="33" t="str">
        <f>'[2]127'!$D$7</f>
        <v xml:space="preserve">Fisiologia Aplicada ao Idoso </v>
      </c>
      <c r="L192" s="103">
        <v>45352</v>
      </c>
      <c r="M192" s="147">
        <v>45566</v>
      </c>
      <c r="N192" s="168">
        <v>45597</v>
      </c>
      <c r="O192" s="174">
        <v>45658</v>
      </c>
      <c r="P192" s="2" t="s">
        <v>141</v>
      </c>
      <c r="Q192" s="15" t="s">
        <v>131</v>
      </c>
      <c r="R192" s="1"/>
    </row>
    <row r="193" spans="1:18">
      <c r="A193" s="420" t="s">
        <v>140</v>
      </c>
      <c r="B193" s="420">
        <v>128</v>
      </c>
      <c r="C193" s="1" t="s">
        <v>4316</v>
      </c>
      <c r="D193" s="1" t="s">
        <v>4317</v>
      </c>
      <c r="E193" s="1" t="s">
        <v>4317</v>
      </c>
      <c r="F193" s="1" t="s">
        <v>4317</v>
      </c>
      <c r="G193" s="1" t="s">
        <v>4317</v>
      </c>
      <c r="H193" s="58" t="s">
        <v>701</v>
      </c>
      <c r="I193" s="1" t="s">
        <v>772</v>
      </c>
      <c r="J193" s="2">
        <v>6</v>
      </c>
      <c r="K193" s="33" t="str">
        <f>'[2]128'!$D$7</f>
        <v>Adaptações Funcionais no Idoso</v>
      </c>
      <c r="L193" s="103">
        <v>45505</v>
      </c>
      <c r="M193" s="147">
        <v>45566</v>
      </c>
      <c r="N193" s="168">
        <v>45597</v>
      </c>
      <c r="O193" s="174">
        <v>45658</v>
      </c>
      <c r="P193" s="2" t="s">
        <v>141</v>
      </c>
      <c r="Q193" s="23" t="s">
        <v>131</v>
      </c>
      <c r="R193" s="1"/>
    </row>
    <row r="194" spans="1:18">
      <c r="A194" s="421"/>
      <c r="B194" s="421"/>
      <c r="C194" s="1" t="s">
        <v>4035</v>
      </c>
      <c r="D194" s="1" t="s">
        <v>1569</v>
      </c>
      <c r="E194" s="1" t="s">
        <v>1569</v>
      </c>
      <c r="F194" s="1" t="s">
        <v>1569</v>
      </c>
      <c r="G194" s="1" t="s">
        <v>1569</v>
      </c>
      <c r="H194" s="58" t="s">
        <v>701</v>
      </c>
      <c r="I194" s="1" t="s">
        <v>772</v>
      </c>
      <c r="J194" s="2">
        <v>6</v>
      </c>
      <c r="K194" s="33" t="str">
        <f>'[2]128'!$F$7</f>
        <v>Fisioterapia nas Doenças Cardiorespiratórias</v>
      </c>
      <c r="L194" s="103">
        <v>45505</v>
      </c>
      <c r="M194" s="147">
        <v>45566</v>
      </c>
      <c r="N194" s="168">
        <v>45597</v>
      </c>
      <c r="O194" s="174">
        <v>45627</v>
      </c>
      <c r="P194" s="61" t="s">
        <v>141</v>
      </c>
      <c r="Q194" s="182" t="s">
        <v>4194</v>
      </c>
      <c r="R194" s="15"/>
    </row>
    <row r="195" spans="1:18">
      <c r="A195" s="2" t="s">
        <v>140</v>
      </c>
      <c r="B195" s="2">
        <v>131</v>
      </c>
      <c r="C195" s="1" t="s">
        <v>1050</v>
      </c>
      <c r="D195" s="1" t="s">
        <v>4320</v>
      </c>
      <c r="E195" s="1" t="s">
        <v>4321</v>
      </c>
      <c r="F195" s="1" t="s">
        <v>4321</v>
      </c>
      <c r="G195" s="1" t="s">
        <v>4321</v>
      </c>
      <c r="H195" s="58" t="s">
        <v>778</v>
      </c>
      <c r="I195" s="1" t="s">
        <v>779</v>
      </c>
      <c r="J195" s="2">
        <v>12</v>
      </c>
      <c r="K195" s="33" t="str">
        <f>'[2]131'!$D$7</f>
        <v>Disfunções Dermatológicas Aplicadas A Estética </v>
      </c>
      <c r="L195" s="103">
        <v>45352</v>
      </c>
      <c r="M195" s="147">
        <v>45566</v>
      </c>
      <c r="N195" s="168">
        <v>45597</v>
      </c>
      <c r="O195" s="174">
        <v>45658</v>
      </c>
      <c r="P195" s="61" t="s">
        <v>141</v>
      </c>
      <c r="Q195" s="182" t="s">
        <v>4194</v>
      </c>
      <c r="R195" s="15"/>
    </row>
    <row r="196" spans="1:18">
      <c r="A196" s="420" t="s">
        <v>140</v>
      </c>
      <c r="B196" s="420">
        <v>132</v>
      </c>
      <c r="C196" s="1" t="s">
        <v>1050</v>
      </c>
      <c r="D196" s="1" t="s">
        <v>4320</v>
      </c>
      <c r="E196" s="1" t="s">
        <v>4321</v>
      </c>
      <c r="F196" s="1" t="s">
        <v>4321</v>
      </c>
      <c r="G196" s="1" t="s">
        <v>4321</v>
      </c>
      <c r="H196" s="58" t="s">
        <v>780</v>
      </c>
      <c r="I196" s="1" t="s">
        <v>781</v>
      </c>
      <c r="J196" s="2">
        <v>6</v>
      </c>
      <c r="K196" s="33" t="str">
        <f>'[2]132'!$D$7</f>
        <v xml:space="preserve">Disfunções Dermatológicas Aplicadas A Estética </v>
      </c>
      <c r="L196" s="103">
        <v>45505</v>
      </c>
      <c r="M196" s="147">
        <v>45566</v>
      </c>
      <c r="N196" s="168">
        <v>45597</v>
      </c>
      <c r="O196" s="174">
        <v>45658</v>
      </c>
      <c r="P196" s="61" t="s">
        <v>141</v>
      </c>
      <c r="Q196" s="182" t="s">
        <v>4194</v>
      </c>
      <c r="R196" s="15"/>
    </row>
    <row r="197" spans="1:18">
      <c r="A197" s="421"/>
      <c r="B197" s="421"/>
      <c r="C197" s="1" t="s">
        <v>2003</v>
      </c>
      <c r="D197" s="1" t="s">
        <v>4037</v>
      </c>
      <c r="E197" s="1" t="s">
        <v>1595</v>
      </c>
      <c r="F197" s="1" t="s">
        <v>1595</v>
      </c>
      <c r="G197" s="1" t="s">
        <v>1595</v>
      </c>
      <c r="H197" s="58" t="s">
        <v>780</v>
      </c>
      <c r="I197" s="1" t="s">
        <v>781</v>
      </c>
      <c r="J197" s="2">
        <v>6</v>
      </c>
      <c r="K197" s="33" t="str">
        <f>'[2]132'!$F$7</f>
        <v xml:space="preserve">Bioética E Biossegurança Aplicadas </v>
      </c>
      <c r="L197" s="103">
        <v>45505</v>
      </c>
      <c r="M197" s="147">
        <v>45566</v>
      </c>
      <c r="N197" s="168">
        <v>45597</v>
      </c>
      <c r="O197" s="174">
        <v>45627</v>
      </c>
      <c r="P197" s="2" t="s">
        <v>141</v>
      </c>
      <c r="Q197" s="44" t="s">
        <v>163</v>
      </c>
      <c r="R197" s="1"/>
    </row>
    <row r="198" spans="1:18">
      <c r="A198" s="2" t="s">
        <v>140</v>
      </c>
      <c r="B198" s="2">
        <v>133</v>
      </c>
      <c r="C198" s="1" t="s">
        <v>1595</v>
      </c>
      <c r="D198" s="1" t="s">
        <v>1574</v>
      </c>
      <c r="E198" s="1" t="s">
        <v>1574</v>
      </c>
      <c r="F198" s="1" t="s">
        <v>1574</v>
      </c>
      <c r="G198" s="1" t="s">
        <v>1574</v>
      </c>
      <c r="H198" s="58" t="s">
        <v>786</v>
      </c>
      <c r="I198" s="1" t="s">
        <v>787</v>
      </c>
      <c r="J198" s="2">
        <v>12</v>
      </c>
      <c r="K198" s="33" t="str">
        <f>'[2]133'!$D$7</f>
        <v>Citologia Clínica</v>
      </c>
      <c r="L198" s="103">
        <v>45352</v>
      </c>
      <c r="M198" s="147">
        <v>45566</v>
      </c>
      <c r="N198" s="168">
        <v>45597</v>
      </c>
      <c r="O198" s="174">
        <v>45658</v>
      </c>
      <c r="P198" s="2" t="s">
        <v>141</v>
      </c>
      <c r="Q198" s="15" t="s">
        <v>163</v>
      </c>
      <c r="R198" s="1"/>
    </row>
    <row r="199" spans="1:18">
      <c r="A199" s="420" t="s">
        <v>140</v>
      </c>
      <c r="B199" s="420">
        <v>134</v>
      </c>
      <c r="C199" s="1" t="s">
        <v>1593</v>
      </c>
      <c r="D199" s="1" t="s">
        <v>4324</v>
      </c>
      <c r="E199" s="1" t="s">
        <v>1464</v>
      </c>
      <c r="F199" s="1" t="s">
        <v>1464</v>
      </c>
      <c r="G199" s="1" t="s">
        <v>1464</v>
      </c>
      <c r="H199" s="58" t="s">
        <v>789</v>
      </c>
      <c r="I199" s="1" t="s">
        <v>790</v>
      </c>
      <c r="J199" s="2">
        <v>6</v>
      </c>
      <c r="K199" s="33" t="str">
        <f>'[2]134'!$D$7</f>
        <v>Microbiologia e Imunologia</v>
      </c>
      <c r="L199" s="103">
        <v>45505</v>
      </c>
      <c r="M199" s="147">
        <v>45566</v>
      </c>
      <c r="N199" s="168">
        <v>45597</v>
      </c>
      <c r="O199" s="174">
        <v>45658</v>
      </c>
      <c r="P199" s="2" t="s">
        <v>141</v>
      </c>
      <c r="Q199" s="15" t="s">
        <v>163</v>
      </c>
      <c r="R199" s="1"/>
    </row>
    <row r="200" spans="1:18">
      <c r="A200" s="421"/>
      <c r="B200" s="421"/>
      <c r="C200" s="1" t="s">
        <v>3159</v>
      </c>
      <c r="D200" s="1" t="s">
        <v>4041</v>
      </c>
      <c r="E200" s="1" t="s">
        <v>3068</v>
      </c>
      <c r="F200" s="1" t="s">
        <v>3068</v>
      </c>
      <c r="G200" s="1" t="s">
        <v>3068</v>
      </c>
      <c r="H200" s="58" t="s">
        <v>789</v>
      </c>
      <c r="I200" s="1" t="s">
        <v>790</v>
      </c>
      <c r="J200" s="2">
        <v>6</v>
      </c>
      <c r="K200" s="33" t="str">
        <f>'[2]134'!$F$7</f>
        <v>Microbiologia dos Alimentos</v>
      </c>
      <c r="L200" s="103">
        <v>45505</v>
      </c>
      <c r="M200" s="147">
        <v>45566</v>
      </c>
      <c r="N200" s="168">
        <v>45597</v>
      </c>
      <c r="O200" s="174">
        <v>45627</v>
      </c>
      <c r="P200" s="2" t="s">
        <v>141</v>
      </c>
      <c r="Q200" s="15" t="s">
        <v>131</v>
      </c>
      <c r="R200" s="1"/>
    </row>
    <row r="201" spans="1:18">
      <c r="A201" s="2" t="s">
        <v>140</v>
      </c>
      <c r="B201" s="2">
        <v>135</v>
      </c>
      <c r="C201" s="1" t="s">
        <v>4327</v>
      </c>
      <c r="D201" s="1" t="s">
        <v>3119</v>
      </c>
      <c r="E201" s="1" t="s">
        <v>3119</v>
      </c>
      <c r="F201" s="1" t="s">
        <v>3119</v>
      </c>
      <c r="G201" s="1" t="s">
        <v>3119</v>
      </c>
      <c r="H201" s="58" t="s">
        <v>792</v>
      </c>
      <c r="I201" s="1" t="s">
        <v>793</v>
      </c>
      <c r="J201" s="2">
        <v>12</v>
      </c>
      <c r="K201" s="33" t="str">
        <f>'[2]135'!$D$7</f>
        <v>Biomecânica E Cinesiologia</v>
      </c>
      <c r="L201" s="103">
        <v>45352</v>
      </c>
      <c r="M201" s="147">
        <v>45566</v>
      </c>
      <c r="N201" s="168">
        <v>45597</v>
      </c>
      <c r="O201" s="174">
        <v>45658</v>
      </c>
      <c r="P201" s="2" t="s">
        <v>141</v>
      </c>
      <c r="Q201" s="15" t="s">
        <v>163</v>
      </c>
      <c r="R201" s="1"/>
    </row>
    <row r="202" spans="1:18">
      <c r="A202" s="420" t="s">
        <v>140</v>
      </c>
      <c r="B202" s="420">
        <v>136</v>
      </c>
      <c r="C202" s="1" t="s">
        <v>4327</v>
      </c>
      <c r="D202" s="1" t="s">
        <v>3119</v>
      </c>
      <c r="E202" s="1" t="s">
        <v>3119</v>
      </c>
      <c r="F202" s="1" t="s">
        <v>3119</v>
      </c>
      <c r="G202" s="1" t="s">
        <v>3119</v>
      </c>
      <c r="H202" s="58" t="s">
        <v>794</v>
      </c>
      <c r="I202" s="1" t="s">
        <v>795</v>
      </c>
      <c r="J202" s="2">
        <v>6</v>
      </c>
      <c r="K202" s="33" t="str">
        <f>'[2]136'!$D$7</f>
        <v xml:space="preserve">Biomecânica E Cinesiologia </v>
      </c>
      <c r="L202" s="103">
        <v>45505</v>
      </c>
      <c r="M202" s="147">
        <v>45566</v>
      </c>
      <c r="N202" s="168">
        <v>45597</v>
      </c>
      <c r="O202" s="174">
        <v>45658</v>
      </c>
      <c r="P202" s="2" t="s">
        <v>141</v>
      </c>
      <c r="Q202" s="15" t="s">
        <v>163</v>
      </c>
      <c r="R202" s="1"/>
    </row>
    <row r="203" spans="1:18">
      <c r="A203" s="421"/>
      <c r="B203" s="421"/>
      <c r="C203" s="1" t="s">
        <v>2003</v>
      </c>
      <c r="D203" s="1" t="s">
        <v>1595</v>
      </c>
      <c r="E203" s="1" t="s">
        <v>1595</v>
      </c>
      <c r="F203" s="1" t="s">
        <v>1595</v>
      </c>
      <c r="G203" s="1" t="s">
        <v>1595</v>
      </c>
      <c r="H203" s="58" t="s">
        <v>794</v>
      </c>
      <c r="I203" s="1" t="s">
        <v>795</v>
      </c>
      <c r="J203" s="2">
        <v>6</v>
      </c>
      <c r="K203" s="33" t="str">
        <f>'[2]136'!$F$7</f>
        <v xml:space="preserve">Bioética E Biossegurança Aplicadas </v>
      </c>
      <c r="L203" s="103">
        <v>45505</v>
      </c>
      <c r="M203" s="147">
        <v>45566</v>
      </c>
      <c r="N203" s="168">
        <v>45597</v>
      </c>
      <c r="O203" s="174">
        <v>45627</v>
      </c>
      <c r="P203" s="2" t="s">
        <v>141</v>
      </c>
      <c r="Q203" s="15" t="s">
        <v>163</v>
      </c>
      <c r="R203" s="1"/>
    </row>
    <row r="204" spans="1:18">
      <c r="A204" s="2" t="s">
        <v>140</v>
      </c>
      <c r="B204" s="2">
        <v>137</v>
      </c>
      <c r="C204" s="1" t="s">
        <v>1603</v>
      </c>
      <c r="D204" s="1" t="s">
        <v>534</v>
      </c>
      <c r="E204" s="1" t="s">
        <v>2002</v>
      </c>
      <c r="F204" s="1" t="s">
        <v>1604</v>
      </c>
      <c r="G204" s="1" t="s">
        <v>1604</v>
      </c>
      <c r="H204" s="58" t="s">
        <v>801</v>
      </c>
      <c r="I204" s="1" t="s">
        <v>802</v>
      </c>
      <c r="J204" s="2">
        <v>12</v>
      </c>
      <c r="K204" s="33" t="str">
        <f>'[2]137'!$D$7</f>
        <v>Fisiopatologia nas Disfunções Neurológicas</v>
      </c>
      <c r="L204" s="103">
        <v>45352</v>
      </c>
      <c r="M204" s="147">
        <v>45566</v>
      </c>
      <c r="N204" s="168">
        <v>45597</v>
      </c>
      <c r="O204" s="174">
        <v>45658</v>
      </c>
      <c r="P204" s="2" t="s">
        <v>141</v>
      </c>
      <c r="Q204" s="15" t="s">
        <v>131</v>
      </c>
      <c r="R204" s="1"/>
    </row>
    <row r="205" spans="1:18">
      <c r="A205" s="420" t="s">
        <v>140</v>
      </c>
      <c r="B205" s="420">
        <v>138</v>
      </c>
      <c r="C205" s="1" t="s">
        <v>798</v>
      </c>
      <c r="D205" s="1" t="s">
        <v>799</v>
      </c>
      <c r="E205" s="1" t="s">
        <v>799</v>
      </c>
      <c r="F205" s="1" t="s">
        <v>799</v>
      </c>
      <c r="G205" s="1" t="s">
        <v>799</v>
      </c>
      <c r="H205" s="58" t="s">
        <v>806</v>
      </c>
      <c r="I205" s="1" t="s">
        <v>807</v>
      </c>
      <c r="J205" s="2">
        <v>6</v>
      </c>
      <c r="K205" s="33" t="str">
        <f>'[2]138'!$D$7</f>
        <v>Fisiopatologia nas Disfunções Respiratórias</v>
      </c>
      <c r="L205" s="103">
        <v>45505</v>
      </c>
      <c r="M205" s="147">
        <v>45566</v>
      </c>
      <c r="N205" s="168">
        <v>45597</v>
      </c>
      <c r="O205" s="174">
        <v>45658</v>
      </c>
      <c r="P205" s="2" t="s">
        <v>141</v>
      </c>
      <c r="Q205" s="15" t="s">
        <v>131</v>
      </c>
      <c r="R205" s="1"/>
    </row>
    <row r="206" spans="1:18">
      <c r="A206" s="421"/>
      <c r="B206" s="421"/>
      <c r="C206" s="1" t="s">
        <v>4045</v>
      </c>
      <c r="D206" s="1" t="s">
        <v>805</v>
      </c>
      <c r="E206" s="1" t="s">
        <v>805</v>
      </c>
      <c r="F206" s="1" t="s">
        <v>805</v>
      </c>
      <c r="G206" s="1" t="s">
        <v>805</v>
      </c>
      <c r="H206" s="58" t="s">
        <v>806</v>
      </c>
      <c r="I206" s="1" t="s">
        <v>807</v>
      </c>
      <c r="J206" s="2">
        <v>6</v>
      </c>
      <c r="K206" s="33" t="str">
        <f>'[2]138'!$F$7</f>
        <v xml:space="preserve">Fisiopatologia Clínica na Saúde do Idoso </v>
      </c>
      <c r="L206" s="103">
        <v>45505</v>
      </c>
      <c r="M206" s="147">
        <v>45566</v>
      </c>
      <c r="N206" s="168">
        <v>45597</v>
      </c>
      <c r="O206" s="174">
        <v>45627</v>
      </c>
      <c r="P206" s="2" t="s">
        <v>141</v>
      </c>
      <c r="Q206" s="183" t="s">
        <v>4194</v>
      </c>
      <c r="R206" s="1"/>
    </row>
    <row r="207" spans="1:18">
      <c r="A207" s="2" t="s">
        <v>140</v>
      </c>
      <c r="B207" s="2">
        <v>139</v>
      </c>
      <c r="C207" s="1" t="s">
        <v>4332</v>
      </c>
      <c r="D207" s="1" t="s">
        <v>4333</v>
      </c>
      <c r="E207" s="1" t="s">
        <v>3082</v>
      </c>
      <c r="F207" s="1" t="s">
        <v>4333</v>
      </c>
      <c r="G207" s="1" t="s">
        <v>4333</v>
      </c>
      <c r="H207" s="58" t="s">
        <v>813</v>
      </c>
      <c r="I207" s="1" t="s">
        <v>814</v>
      </c>
      <c r="J207" s="2">
        <v>12</v>
      </c>
      <c r="K207" s="33" t="str">
        <f>'[2]139'!$D$7</f>
        <v>Segurança Do Trabalho E Saúde Ocupacional </v>
      </c>
      <c r="L207" s="103">
        <v>45352</v>
      </c>
      <c r="M207" s="147">
        <v>45566</v>
      </c>
      <c r="N207" s="168">
        <v>45597</v>
      </c>
      <c r="O207" s="174">
        <v>45658</v>
      </c>
      <c r="P207" s="2" t="s">
        <v>141</v>
      </c>
      <c r="Q207" s="15" t="s">
        <v>131</v>
      </c>
      <c r="R207" s="1"/>
    </row>
    <row r="208" spans="1:18">
      <c r="A208" s="420" t="s">
        <v>140</v>
      </c>
      <c r="B208" s="420">
        <v>140</v>
      </c>
      <c r="C208" s="1" t="s">
        <v>4332</v>
      </c>
      <c r="D208" s="1" t="s">
        <v>4333</v>
      </c>
      <c r="E208" s="1" t="s">
        <v>4333</v>
      </c>
      <c r="F208" s="1" t="s">
        <v>4333</v>
      </c>
      <c r="G208" s="1" t="s">
        <v>4333</v>
      </c>
      <c r="H208" s="58" t="s">
        <v>815</v>
      </c>
      <c r="I208" s="1" t="s">
        <v>816</v>
      </c>
      <c r="J208" s="2">
        <v>6</v>
      </c>
      <c r="K208" s="33" t="str">
        <f>'[2]140'!$D$7</f>
        <v>Segurança do Trabalho e Saúde Ocupacional</v>
      </c>
      <c r="L208" s="103">
        <v>45505</v>
      </c>
      <c r="M208" s="147">
        <v>45566</v>
      </c>
      <c r="N208" s="168">
        <v>45597</v>
      </c>
      <c r="O208" s="174">
        <v>45658</v>
      </c>
      <c r="P208" s="2" t="s">
        <v>141</v>
      </c>
      <c r="Q208" s="15" t="s">
        <v>131</v>
      </c>
      <c r="R208" s="1"/>
    </row>
    <row r="209" spans="1:18">
      <c r="A209" s="421"/>
      <c r="B209" s="421"/>
      <c r="C209" s="1" t="s">
        <v>4047</v>
      </c>
      <c r="D209" s="1" t="s">
        <v>4048</v>
      </c>
      <c r="E209" s="1" t="s">
        <v>4048</v>
      </c>
      <c r="F209" s="1" t="s">
        <v>4048</v>
      </c>
      <c r="G209" s="1" t="s">
        <v>4048</v>
      </c>
      <c r="H209" s="58" t="s">
        <v>815</v>
      </c>
      <c r="I209" s="1" t="s">
        <v>816</v>
      </c>
      <c r="J209" s="2">
        <v>6</v>
      </c>
      <c r="K209" s="33" t="str">
        <f>'[2]140'!$F$7</f>
        <v xml:space="preserve">Ergonomia E Conforto Ambiental </v>
      </c>
      <c r="L209" s="103">
        <v>45505</v>
      </c>
      <c r="M209" s="147">
        <v>45566</v>
      </c>
      <c r="N209" s="168">
        <v>45597</v>
      </c>
      <c r="O209" s="174">
        <v>45627</v>
      </c>
      <c r="P209" s="2" t="s">
        <v>141</v>
      </c>
      <c r="Q209" s="183" t="s">
        <v>4194</v>
      </c>
      <c r="R209" s="1"/>
    </row>
    <row r="210" spans="1:18">
      <c r="A210" s="2" t="s">
        <v>140</v>
      </c>
      <c r="B210" s="2">
        <v>141</v>
      </c>
      <c r="C210" s="1" t="s">
        <v>4336</v>
      </c>
      <c r="D210" s="1" t="s">
        <v>4337</v>
      </c>
      <c r="E210" s="1" t="s">
        <v>389</v>
      </c>
      <c r="F210" s="1" t="s">
        <v>4337</v>
      </c>
      <c r="G210" s="1" t="s">
        <v>4337</v>
      </c>
      <c r="H210" s="58" t="s">
        <v>819</v>
      </c>
      <c r="I210" s="1" t="s">
        <v>820</v>
      </c>
      <c r="J210" s="2">
        <v>12</v>
      </c>
      <c r="K210" s="33" t="str">
        <f>'[2]141'!$D$7</f>
        <v>Saúde Coletiva - Programas De Saúde</v>
      </c>
      <c r="L210" s="103">
        <v>45352</v>
      </c>
      <c r="M210" s="147">
        <v>45566</v>
      </c>
      <c r="N210" s="168">
        <v>45597</v>
      </c>
      <c r="O210" s="174">
        <v>45658</v>
      </c>
      <c r="P210" s="2" t="s">
        <v>141</v>
      </c>
      <c r="Q210" s="15" t="s">
        <v>131</v>
      </c>
      <c r="R210" s="1"/>
    </row>
    <row r="211" spans="1:18">
      <c r="A211" s="420" t="s">
        <v>140</v>
      </c>
      <c r="B211" s="420">
        <v>142</v>
      </c>
      <c r="C211" s="1" t="s">
        <v>4336</v>
      </c>
      <c r="D211" s="1" t="s">
        <v>4337</v>
      </c>
      <c r="E211" s="1" t="s">
        <v>4337</v>
      </c>
      <c r="F211" s="1" t="s">
        <v>4337</v>
      </c>
      <c r="G211" s="1" t="s">
        <v>4337</v>
      </c>
      <c r="H211" s="58" t="s">
        <v>821</v>
      </c>
      <c r="I211" s="1" t="s">
        <v>822</v>
      </c>
      <c r="J211" s="2">
        <v>6</v>
      </c>
      <c r="K211" s="33" t="str">
        <f>'[2]142'!$D$7</f>
        <v xml:space="preserve">Saúde Coletiva - Programas De Saúde </v>
      </c>
      <c r="L211" s="103">
        <v>45505</v>
      </c>
      <c r="M211" s="147">
        <v>45566</v>
      </c>
      <c r="N211" s="168">
        <v>45597</v>
      </c>
      <c r="O211" s="174">
        <v>45658</v>
      </c>
      <c r="P211" s="2" t="s">
        <v>141</v>
      </c>
      <c r="Q211" s="15" t="s">
        <v>131</v>
      </c>
      <c r="R211" s="1"/>
    </row>
    <row r="212" spans="1:18">
      <c r="A212" s="421"/>
      <c r="B212" s="421"/>
      <c r="C212" s="1" t="s">
        <v>1088</v>
      </c>
      <c r="D212" s="1" t="s">
        <v>1089</v>
      </c>
      <c r="E212" s="1" t="s">
        <v>1089</v>
      </c>
      <c r="F212" s="1" t="s">
        <v>1089</v>
      </c>
      <c r="G212" s="1" t="s">
        <v>1089</v>
      </c>
      <c r="H212" s="58" t="s">
        <v>821</v>
      </c>
      <c r="I212" s="1" t="s">
        <v>822</v>
      </c>
      <c r="J212" s="2">
        <v>6</v>
      </c>
      <c r="K212" s="33" t="str">
        <f>'[2]142'!$F$7</f>
        <v xml:space="preserve">Políticas De Saúde </v>
      </c>
      <c r="L212" s="103">
        <v>45505</v>
      </c>
      <c r="M212" s="147">
        <v>45566</v>
      </c>
      <c r="N212" s="168">
        <v>45597</v>
      </c>
      <c r="O212" s="174">
        <v>45627</v>
      </c>
      <c r="P212" s="2" t="s">
        <v>141</v>
      </c>
      <c r="Q212" s="15" t="s">
        <v>131</v>
      </c>
      <c r="R212" s="1"/>
    </row>
    <row r="213" spans="1:18">
      <c r="A213" s="2" t="s">
        <v>140</v>
      </c>
      <c r="B213" s="2">
        <v>143</v>
      </c>
      <c r="C213" s="1" t="s">
        <v>825</v>
      </c>
      <c r="D213" s="1" t="s">
        <v>825</v>
      </c>
      <c r="E213" s="1" t="s">
        <v>825</v>
      </c>
      <c r="F213" s="1" t="s">
        <v>825</v>
      </c>
      <c r="G213" s="1" t="s">
        <v>825</v>
      </c>
      <c r="H213" s="58" t="s">
        <v>826</v>
      </c>
      <c r="I213" s="1" t="s">
        <v>827</v>
      </c>
      <c r="J213" s="2">
        <v>12</v>
      </c>
      <c r="K213" s="33" t="str">
        <f>'[2]143'!$D$7</f>
        <v>Alimentação E Nutrição Para O Cuidado</v>
      </c>
      <c r="L213" s="103">
        <v>45352</v>
      </c>
      <c r="M213" s="147">
        <v>45566</v>
      </c>
      <c r="N213" s="168">
        <v>45597</v>
      </c>
      <c r="O213" s="174">
        <v>45658</v>
      </c>
      <c r="P213" s="2" t="s">
        <v>141</v>
      </c>
      <c r="Q213" s="183" t="s">
        <v>4194</v>
      </c>
      <c r="R213" s="1"/>
    </row>
    <row r="214" spans="1:18">
      <c r="A214" s="420" t="s">
        <v>140</v>
      </c>
      <c r="B214" s="420">
        <v>144</v>
      </c>
      <c r="C214" s="1" t="s">
        <v>4051</v>
      </c>
      <c r="D214" s="1" t="s">
        <v>4339</v>
      </c>
      <c r="E214" s="1" t="s">
        <v>4051</v>
      </c>
      <c r="F214" s="1" t="s">
        <v>4051</v>
      </c>
      <c r="G214" s="1" t="s">
        <v>4051</v>
      </c>
      <c r="H214" s="58" t="s">
        <v>829</v>
      </c>
      <c r="I214" s="339" t="s">
        <v>4625</v>
      </c>
      <c r="J214" s="2">
        <v>6</v>
      </c>
      <c r="K214" s="33" t="str">
        <f>'[2]144'!$D$7</f>
        <v xml:space="preserve">Bioquímica Aplicada À Nutrição </v>
      </c>
      <c r="L214" s="103">
        <v>45505</v>
      </c>
      <c r="M214" s="147">
        <v>45566</v>
      </c>
      <c r="N214" s="168">
        <v>45597</v>
      </c>
      <c r="O214" s="174">
        <v>45658</v>
      </c>
      <c r="P214" s="2" t="s">
        <v>141</v>
      </c>
      <c r="Q214" s="23" t="s">
        <v>163</v>
      </c>
      <c r="R214" s="1"/>
    </row>
    <row r="215" spans="1:18">
      <c r="A215" s="421"/>
      <c r="B215" s="421"/>
      <c r="C215" s="1" t="s">
        <v>823</v>
      </c>
      <c r="D215" s="1" t="s">
        <v>4054</v>
      </c>
      <c r="E215" s="1" t="s">
        <v>823</v>
      </c>
      <c r="F215" s="1" t="s">
        <v>823</v>
      </c>
      <c r="G215" s="1" t="s">
        <v>823</v>
      </c>
      <c r="H215" s="58" t="s">
        <v>829</v>
      </c>
      <c r="I215" s="1" t="s">
        <v>830</v>
      </c>
      <c r="J215" s="2">
        <v>6</v>
      </c>
      <c r="K215" s="33" t="str">
        <f>'[2]144'!$F$7</f>
        <v xml:space="preserve">Psicologia Aplicada Ao Cuidado </v>
      </c>
      <c r="L215" s="103">
        <v>45505</v>
      </c>
      <c r="M215" s="147">
        <v>45566</v>
      </c>
      <c r="N215" s="168">
        <v>45597</v>
      </c>
      <c r="O215" s="174">
        <v>45627</v>
      </c>
      <c r="P215" s="61" t="s">
        <v>141</v>
      </c>
      <c r="Q215" s="182" t="s">
        <v>4194</v>
      </c>
      <c r="R215" s="15"/>
    </row>
    <row r="216" spans="1:18">
      <c r="A216" s="2" t="s">
        <v>140</v>
      </c>
      <c r="B216" s="2">
        <v>145</v>
      </c>
      <c r="C216" s="1" t="s">
        <v>1669</v>
      </c>
      <c r="D216" s="1" t="s">
        <v>1670</v>
      </c>
      <c r="E216" s="1" t="s">
        <v>2056</v>
      </c>
      <c r="F216" s="1" t="s">
        <v>1669</v>
      </c>
      <c r="G216" s="1" t="s">
        <v>1669</v>
      </c>
      <c r="H216" s="58" t="s">
        <v>835</v>
      </c>
      <c r="I216" s="1" t="s">
        <v>836</v>
      </c>
      <c r="J216" s="2">
        <v>12</v>
      </c>
      <c r="K216" s="33" t="str">
        <f>'[2]145'!$D$7</f>
        <v>Cuidado Integral Á Saúde Do Adulto I</v>
      </c>
      <c r="L216" s="103">
        <v>45352</v>
      </c>
      <c r="M216" s="147">
        <v>45566</v>
      </c>
      <c r="N216" s="168">
        <v>45597</v>
      </c>
      <c r="O216" s="174">
        <v>45658</v>
      </c>
      <c r="P216" s="61" t="s">
        <v>141</v>
      </c>
      <c r="Q216" s="182" t="s">
        <v>4194</v>
      </c>
      <c r="R216" s="15"/>
    </row>
    <row r="217" spans="1:18">
      <c r="A217" s="420" t="s">
        <v>140</v>
      </c>
      <c r="B217" s="420">
        <v>146</v>
      </c>
      <c r="C217" s="1" t="s">
        <v>1669</v>
      </c>
      <c r="D217" s="1" t="s">
        <v>4340</v>
      </c>
      <c r="E217" s="1" t="s">
        <v>2056</v>
      </c>
      <c r="F217" s="1" t="s">
        <v>1669</v>
      </c>
      <c r="G217" s="1" t="s">
        <v>1669</v>
      </c>
      <c r="H217" s="58" t="s">
        <v>837</v>
      </c>
      <c r="I217" s="1" t="s">
        <v>838</v>
      </c>
      <c r="J217" s="2">
        <v>6</v>
      </c>
      <c r="K217" s="33" t="str">
        <f>'[2]146'!$D$7</f>
        <v>Cuidado Integral á Saúde do Adulto I</v>
      </c>
      <c r="L217" s="103">
        <v>45505</v>
      </c>
      <c r="M217" s="147">
        <v>45566</v>
      </c>
      <c r="N217" s="168">
        <v>45597</v>
      </c>
      <c r="O217" s="174">
        <v>45658</v>
      </c>
      <c r="P217" s="61" t="s">
        <v>141</v>
      </c>
      <c r="Q217" s="182" t="s">
        <v>4194</v>
      </c>
      <c r="R217" s="15"/>
    </row>
    <row r="218" spans="1:18">
      <c r="A218" s="421"/>
      <c r="B218" s="421"/>
      <c r="C218" s="1" t="s">
        <v>1609</v>
      </c>
      <c r="D218" s="1" t="s">
        <v>4058</v>
      </c>
      <c r="E218" s="1" t="s">
        <v>4626</v>
      </c>
      <c r="F218" s="1" t="s">
        <v>1609</v>
      </c>
      <c r="G218" s="1" t="s">
        <v>1609</v>
      </c>
      <c r="H218" s="58" t="s">
        <v>837</v>
      </c>
      <c r="I218" s="1" t="s">
        <v>838</v>
      </c>
      <c r="J218" s="2">
        <v>6</v>
      </c>
      <c r="K218" s="33" t="str">
        <f>'[2]146'!$F$7</f>
        <v>Políticas Púbilcas de Alimentação e Nutrição</v>
      </c>
      <c r="L218" s="103">
        <v>45505</v>
      </c>
      <c r="M218" s="147">
        <v>45566</v>
      </c>
      <c r="N218" s="168">
        <v>45597</v>
      </c>
      <c r="O218" s="174">
        <v>45627</v>
      </c>
      <c r="P218" s="61" t="s">
        <v>141</v>
      </c>
      <c r="Q218" s="182" t="s">
        <v>4194</v>
      </c>
      <c r="R218" s="15"/>
    </row>
    <row r="219" spans="1:18" ht="27" customHeight="1">
      <c r="A219" s="2" t="s">
        <v>140</v>
      </c>
      <c r="B219" s="2">
        <v>147</v>
      </c>
      <c r="C219" s="1" t="s">
        <v>3188</v>
      </c>
      <c r="D219" s="1" t="s">
        <v>3169</v>
      </c>
      <c r="E219" s="1" t="s">
        <v>3188</v>
      </c>
      <c r="F219" s="1" t="s">
        <v>3188</v>
      </c>
      <c r="G219" s="1" t="s">
        <v>3188</v>
      </c>
      <c r="H219" s="58" t="s">
        <v>844</v>
      </c>
      <c r="I219" s="1" t="s">
        <v>845</v>
      </c>
      <c r="J219" s="2">
        <v>12</v>
      </c>
      <c r="K219" s="33" t="str">
        <f>'[2]147'!$D$7</f>
        <v>farmacologia Aplicada A Nutrição E Interpretação De Exames Laboratoriais </v>
      </c>
      <c r="L219" s="103">
        <v>45352</v>
      </c>
      <c r="M219" s="147">
        <v>45566</v>
      </c>
      <c r="N219" s="168">
        <v>45597</v>
      </c>
      <c r="O219" s="174">
        <v>45658</v>
      </c>
      <c r="P219" s="61" t="s">
        <v>141</v>
      </c>
      <c r="Q219" s="182" t="s">
        <v>4194</v>
      </c>
      <c r="R219" s="15"/>
    </row>
    <row r="220" spans="1:18">
      <c r="A220" s="420" t="s">
        <v>140</v>
      </c>
      <c r="B220" s="420">
        <v>148</v>
      </c>
      <c r="C220" s="1" t="s">
        <v>3188</v>
      </c>
      <c r="D220" s="1" t="s">
        <v>3189</v>
      </c>
      <c r="E220" s="1" t="s">
        <v>3188</v>
      </c>
      <c r="F220" s="1" t="s">
        <v>3188</v>
      </c>
      <c r="G220" s="1" t="s">
        <v>3188</v>
      </c>
      <c r="H220" s="58" t="s">
        <v>848</v>
      </c>
      <c r="I220" s="1" t="s">
        <v>849</v>
      </c>
      <c r="J220" s="2">
        <v>6</v>
      </c>
      <c r="K220" s="33" t="str">
        <f>'[2]148'!$D$7</f>
        <v xml:space="preserve">Farmacologia Aplicada A Nutrição E Interpretação De Exames Laboratoriais </v>
      </c>
      <c r="L220" s="103">
        <v>45505</v>
      </c>
      <c r="M220" s="147">
        <v>45566</v>
      </c>
      <c r="N220" s="168">
        <v>45597</v>
      </c>
      <c r="O220" s="174">
        <v>45658</v>
      </c>
      <c r="P220" s="2" t="s">
        <v>141</v>
      </c>
      <c r="Q220" s="44" t="s">
        <v>163</v>
      </c>
      <c r="R220" s="1"/>
    </row>
    <row r="221" spans="1:18">
      <c r="A221" s="421"/>
      <c r="B221" s="421"/>
      <c r="C221" s="1" t="s">
        <v>825</v>
      </c>
      <c r="D221" s="1" t="s">
        <v>828</v>
      </c>
      <c r="E221" s="1" t="s">
        <v>825</v>
      </c>
      <c r="F221" s="1" t="s">
        <v>825</v>
      </c>
      <c r="G221" s="1" t="s">
        <v>825</v>
      </c>
      <c r="H221" s="58" t="s">
        <v>848</v>
      </c>
      <c r="I221" s="1" t="s">
        <v>849</v>
      </c>
      <c r="J221" s="2">
        <v>6</v>
      </c>
      <c r="K221" s="33" t="str">
        <f>'[2]148'!$F$7</f>
        <v xml:space="preserve">Alimentação E Nutrição Para O Cuidado </v>
      </c>
      <c r="L221" s="157">
        <v>45505</v>
      </c>
      <c r="M221" s="178">
        <v>45566</v>
      </c>
      <c r="N221" s="168">
        <v>45597</v>
      </c>
      <c r="O221" s="174">
        <v>45627</v>
      </c>
      <c r="P221" s="2" t="s">
        <v>141</v>
      </c>
      <c r="Q221" s="15" t="s">
        <v>4194</v>
      </c>
      <c r="R221" s="1"/>
    </row>
    <row r="222" spans="1:18" ht="26.25">
      <c r="A222" s="85"/>
      <c r="B222" s="86"/>
      <c r="C222" s="86"/>
      <c r="D222" s="86"/>
      <c r="E222" s="86"/>
      <c r="F222" s="86"/>
      <c r="G222" s="86"/>
      <c r="H222" s="86"/>
      <c r="I222" s="85" t="s">
        <v>851</v>
      </c>
      <c r="J222" s="86" t="s">
        <v>2</v>
      </c>
      <c r="K222" s="85" t="s">
        <v>1230</v>
      </c>
      <c r="L222" s="153" t="s">
        <v>3193</v>
      </c>
      <c r="M222" s="153" t="s">
        <v>3194</v>
      </c>
      <c r="N222" s="154" t="s">
        <v>3193</v>
      </c>
      <c r="O222" s="154" t="s">
        <v>3194</v>
      </c>
      <c r="P222" s="101" t="s">
        <v>1330</v>
      </c>
      <c r="Q222" s="146" t="s">
        <v>3196</v>
      </c>
    </row>
    <row r="223" spans="1:18">
      <c r="A223" s="420" t="s">
        <v>149</v>
      </c>
      <c r="B223" s="420">
        <v>149</v>
      </c>
      <c r="C223" s="1" t="s">
        <v>852</v>
      </c>
      <c r="D223" s="1" t="s">
        <v>853</v>
      </c>
      <c r="E223" s="1" t="s">
        <v>854</v>
      </c>
      <c r="F223" s="1" t="s">
        <v>855</v>
      </c>
      <c r="G223" s="1" t="s">
        <v>855</v>
      </c>
      <c r="H223" s="58" t="s">
        <v>856</v>
      </c>
      <c r="I223" s="41" t="s">
        <v>857</v>
      </c>
      <c r="J223" s="2">
        <v>4</v>
      </c>
      <c r="K223" s="100" t="s">
        <v>1234</v>
      </c>
      <c r="L223" s="152"/>
      <c r="M223" s="152"/>
      <c r="N223" s="626">
        <v>45658</v>
      </c>
      <c r="O223" s="627"/>
      <c r="P223" s="20" t="s">
        <v>141</v>
      </c>
      <c r="Q223" s="15" t="s">
        <v>4187</v>
      </c>
      <c r="R223" s="1"/>
    </row>
    <row r="224" spans="1:18">
      <c r="A224" s="424"/>
      <c r="B224" s="424"/>
      <c r="C224" s="1" t="s">
        <v>859</v>
      </c>
      <c r="D224" s="1" t="s">
        <v>860</v>
      </c>
      <c r="E224" s="1" t="s">
        <v>861</v>
      </c>
      <c r="F224" s="1" t="s">
        <v>862</v>
      </c>
      <c r="G224" s="1" t="s">
        <v>862</v>
      </c>
      <c r="H224" s="58" t="s">
        <v>856</v>
      </c>
      <c r="I224" s="41" t="s">
        <v>857</v>
      </c>
      <c r="J224" s="2">
        <v>4</v>
      </c>
      <c r="K224" s="100" t="s">
        <v>1235</v>
      </c>
      <c r="L224" s="103"/>
      <c r="M224" s="103"/>
      <c r="N224" s="628"/>
      <c r="O224" s="629"/>
      <c r="P224" s="20" t="s">
        <v>141</v>
      </c>
      <c r="Q224" s="15" t="s">
        <v>148</v>
      </c>
      <c r="R224" s="1"/>
    </row>
    <row r="225" spans="1:18">
      <c r="A225" s="424"/>
      <c r="B225" s="424"/>
      <c r="C225" s="1" t="s">
        <v>864</v>
      </c>
      <c r="D225" s="1" t="s">
        <v>865</v>
      </c>
      <c r="E225" s="1" t="s">
        <v>866</v>
      </c>
      <c r="F225" s="1" t="s">
        <v>867</v>
      </c>
      <c r="G225" s="1" t="s">
        <v>867</v>
      </c>
      <c r="H225" s="58" t="s">
        <v>856</v>
      </c>
      <c r="I225" s="41" t="s">
        <v>857</v>
      </c>
      <c r="J225" s="2">
        <v>4</v>
      </c>
      <c r="K225" s="100" t="s">
        <v>1236</v>
      </c>
      <c r="L225" s="103"/>
      <c r="M225" s="103"/>
      <c r="N225" s="628"/>
      <c r="O225" s="629"/>
      <c r="P225" s="20" t="s">
        <v>141</v>
      </c>
      <c r="Q225" s="15" t="s">
        <v>148</v>
      </c>
      <c r="R225" s="1"/>
    </row>
    <row r="226" spans="1:18">
      <c r="A226" s="424"/>
      <c r="B226" s="424"/>
      <c r="C226" s="1" t="s">
        <v>869</v>
      </c>
      <c r="D226" s="1" t="s">
        <v>870</v>
      </c>
      <c r="E226" s="1" t="s">
        <v>871</v>
      </c>
      <c r="F226" s="1" t="s">
        <v>872</v>
      </c>
      <c r="G226" s="1" t="s">
        <v>872</v>
      </c>
      <c r="H226" s="58" t="s">
        <v>856</v>
      </c>
      <c r="I226" s="41" t="s">
        <v>857</v>
      </c>
      <c r="J226" s="2">
        <v>4</v>
      </c>
      <c r="K226" s="100" t="s">
        <v>1237</v>
      </c>
      <c r="L226" s="103"/>
      <c r="M226" s="103"/>
      <c r="N226" s="628"/>
      <c r="O226" s="629"/>
      <c r="P226" s="20" t="s">
        <v>141</v>
      </c>
      <c r="Q226" s="15" t="s">
        <v>148</v>
      </c>
      <c r="R226" s="1"/>
    </row>
    <row r="227" spans="1:18">
      <c r="A227" s="424"/>
      <c r="B227" s="424"/>
      <c r="C227" s="1" t="s">
        <v>874</v>
      </c>
      <c r="D227" s="1" t="s">
        <v>875</v>
      </c>
      <c r="E227" s="1" t="s">
        <v>876</v>
      </c>
      <c r="F227" s="1" t="s">
        <v>877</v>
      </c>
      <c r="G227" s="1" t="s">
        <v>877</v>
      </c>
      <c r="H227" s="58" t="s">
        <v>856</v>
      </c>
      <c r="I227" s="41" t="s">
        <v>857</v>
      </c>
      <c r="J227" s="2">
        <v>4</v>
      </c>
      <c r="K227" s="100" t="s">
        <v>1238</v>
      </c>
      <c r="L227" s="103"/>
      <c r="M227" s="103"/>
      <c r="N227" s="628"/>
      <c r="O227" s="629"/>
      <c r="P227" s="20" t="s">
        <v>141</v>
      </c>
      <c r="Q227" s="15" t="s">
        <v>148</v>
      </c>
      <c r="R227" s="1"/>
    </row>
    <row r="228" spans="1:18">
      <c r="A228" s="421"/>
      <c r="B228" s="421"/>
      <c r="C228" s="1" t="s">
        <v>879</v>
      </c>
      <c r="D228" s="1" t="s">
        <v>880</v>
      </c>
      <c r="E228" s="1" t="s">
        <v>881</v>
      </c>
      <c r="F228" s="1" t="s">
        <v>882</v>
      </c>
      <c r="G228" s="1" t="s">
        <v>882</v>
      </c>
      <c r="H228" s="58" t="s">
        <v>856</v>
      </c>
      <c r="I228" s="41" t="s">
        <v>857</v>
      </c>
      <c r="J228" s="2">
        <v>4</v>
      </c>
      <c r="K228" s="100" t="s">
        <v>1239</v>
      </c>
      <c r="L228" s="103"/>
      <c r="M228" s="103"/>
      <c r="N228" s="630"/>
      <c r="O228" s="631"/>
      <c r="P228" s="20" t="s">
        <v>141</v>
      </c>
      <c r="Q228" s="15" t="s">
        <v>148</v>
      </c>
      <c r="R228" s="1"/>
    </row>
    <row r="229" spans="1:18" ht="26.25">
      <c r="A229" s="85"/>
      <c r="B229" s="86"/>
      <c r="C229" s="86"/>
      <c r="D229" s="86"/>
      <c r="E229" s="86"/>
      <c r="F229" s="86"/>
      <c r="G229" s="86"/>
      <c r="H229" s="86"/>
      <c r="I229" s="85" t="s">
        <v>884</v>
      </c>
      <c r="J229" s="86"/>
      <c r="K229" s="86"/>
      <c r="L229" s="99" t="s">
        <v>3193</v>
      </c>
      <c r="M229" s="99" t="s">
        <v>3194</v>
      </c>
      <c r="N229" s="155" t="s">
        <v>3193</v>
      </c>
      <c r="O229" s="156" t="s">
        <v>3194</v>
      </c>
      <c r="P229" s="86" t="s">
        <v>1330</v>
      </c>
      <c r="Q229" s="82"/>
    </row>
    <row r="230" spans="1:18">
      <c r="A230" s="420" t="s">
        <v>132</v>
      </c>
      <c r="B230" s="420">
        <v>166</v>
      </c>
      <c r="C230" s="15" t="s">
        <v>885</v>
      </c>
      <c r="D230" s="1" t="s">
        <v>886</v>
      </c>
      <c r="E230" s="1" t="s">
        <v>887</v>
      </c>
      <c r="F230" s="1" t="s">
        <v>888</v>
      </c>
      <c r="G230" s="1" t="s">
        <v>889</v>
      </c>
      <c r="H230" s="58" t="s">
        <v>890</v>
      </c>
      <c r="I230" s="40" t="s">
        <v>150</v>
      </c>
      <c r="J230" s="2">
        <v>8</v>
      </c>
      <c r="K230" s="100" t="s">
        <v>1245</v>
      </c>
      <c r="L230" s="103"/>
      <c r="M230" s="103"/>
      <c r="N230" s="632">
        <v>45658</v>
      </c>
      <c r="O230" s="633"/>
      <c r="P230" s="20" t="s">
        <v>141</v>
      </c>
      <c r="Q230" s="15"/>
      <c r="R230" s="15" t="s">
        <v>4187</v>
      </c>
    </row>
    <row r="231" spans="1:18">
      <c r="A231" s="424"/>
      <c r="B231" s="424"/>
      <c r="C231" s="15" t="s">
        <v>892</v>
      </c>
      <c r="D231" s="1" t="s">
        <v>893</v>
      </c>
      <c r="E231" s="1" t="s">
        <v>894</v>
      </c>
      <c r="F231" s="1" t="s">
        <v>893</v>
      </c>
      <c r="G231" s="1" t="s">
        <v>895</v>
      </c>
      <c r="H231" s="58" t="s">
        <v>890</v>
      </c>
      <c r="I231" s="40" t="s">
        <v>150</v>
      </c>
      <c r="J231" s="2">
        <v>8</v>
      </c>
      <c r="K231" s="100" t="s">
        <v>1246</v>
      </c>
      <c r="L231" s="103"/>
      <c r="M231" s="103"/>
      <c r="N231" s="628"/>
      <c r="O231" s="629"/>
      <c r="P231" s="20" t="s">
        <v>141</v>
      </c>
      <c r="Q231" s="15" t="s">
        <v>213</v>
      </c>
      <c r="R231" s="1"/>
    </row>
    <row r="232" spans="1:18">
      <c r="A232" s="424"/>
      <c r="B232" s="424"/>
      <c r="C232" s="15" t="s">
        <v>897</v>
      </c>
      <c r="D232" s="1" t="s">
        <v>898</v>
      </c>
      <c r="E232" s="1" t="s">
        <v>899</v>
      </c>
      <c r="F232" s="1" t="s">
        <v>898</v>
      </c>
      <c r="G232" s="1" t="s">
        <v>177</v>
      </c>
      <c r="H232" s="58" t="s">
        <v>890</v>
      </c>
      <c r="I232" s="40" t="s">
        <v>150</v>
      </c>
      <c r="J232" s="2">
        <v>8</v>
      </c>
      <c r="K232" s="100" t="s">
        <v>4627</v>
      </c>
      <c r="L232" s="103"/>
      <c r="M232" s="103"/>
      <c r="N232" s="628"/>
      <c r="O232" s="629"/>
      <c r="P232" s="20" t="s">
        <v>141</v>
      </c>
      <c r="Q232" s="15" t="s">
        <v>213</v>
      </c>
      <c r="R232" s="1"/>
    </row>
    <row r="233" spans="1:18">
      <c r="A233" s="424"/>
      <c r="B233" s="424"/>
      <c r="C233" s="15" t="s">
        <v>901</v>
      </c>
      <c r="D233" s="1" t="s">
        <v>902</v>
      </c>
      <c r="E233" s="1" t="s">
        <v>903</v>
      </c>
      <c r="F233" s="1" t="s">
        <v>902</v>
      </c>
      <c r="G233" s="1" t="s">
        <v>904</v>
      </c>
      <c r="H233" s="58" t="s">
        <v>890</v>
      </c>
      <c r="I233" s="40" t="s">
        <v>150</v>
      </c>
      <c r="J233" s="2">
        <v>8</v>
      </c>
      <c r="K233" s="100" t="s">
        <v>1248</v>
      </c>
      <c r="L233" s="103"/>
      <c r="M233" s="103"/>
      <c r="N233" s="628"/>
      <c r="O233" s="629"/>
      <c r="P233" s="20" t="s">
        <v>141</v>
      </c>
      <c r="Q233" s="15" t="s">
        <v>213</v>
      </c>
      <c r="R233" s="1"/>
    </row>
    <row r="234" spans="1:18">
      <c r="A234" s="424"/>
      <c r="B234" s="424"/>
      <c r="C234" s="15" t="s">
        <v>906</v>
      </c>
      <c r="D234" s="1" t="s">
        <v>907</v>
      </c>
      <c r="E234" s="1" t="s">
        <v>908</v>
      </c>
      <c r="F234" s="1" t="s">
        <v>907</v>
      </c>
      <c r="G234" s="1" t="s">
        <v>909</v>
      </c>
      <c r="H234" s="58" t="s">
        <v>890</v>
      </c>
      <c r="I234" s="40" t="s">
        <v>150</v>
      </c>
      <c r="J234" s="2">
        <v>8</v>
      </c>
      <c r="K234" s="100" t="s">
        <v>1249</v>
      </c>
      <c r="L234" s="103"/>
      <c r="M234" s="103"/>
      <c r="N234" s="628"/>
      <c r="O234" s="629"/>
      <c r="P234" s="20" t="s">
        <v>141</v>
      </c>
      <c r="Q234" s="15" t="s">
        <v>183</v>
      </c>
      <c r="R234" s="1"/>
    </row>
    <row r="235" spans="1:18">
      <c r="A235" s="424"/>
      <c r="B235" s="424"/>
      <c r="C235" s="15" t="s">
        <v>911</v>
      </c>
      <c r="D235" s="1" t="s">
        <v>912</v>
      </c>
      <c r="E235" s="1" t="s">
        <v>913</v>
      </c>
      <c r="F235" s="1" t="s">
        <v>912</v>
      </c>
      <c r="G235" s="1" t="s">
        <v>426</v>
      </c>
      <c r="H235" s="58" t="s">
        <v>890</v>
      </c>
      <c r="I235" s="40" t="s">
        <v>150</v>
      </c>
      <c r="J235" s="2">
        <v>8</v>
      </c>
      <c r="K235" s="100" t="s">
        <v>1250</v>
      </c>
      <c r="L235" s="103"/>
      <c r="M235" s="103"/>
      <c r="N235" s="628"/>
      <c r="O235" s="629"/>
      <c r="P235" s="20" t="s">
        <v>141</v>
      </c>
      <c r="Q235" s="15" t="s">
        <v>183</v>
      </c>
      <c r="R235" s="1"/>
    </row>
    <row r="236" spans="1:18">
      <c r="A236" s="424"/>
      <c r="B236" s="421"/>
      <c r="C236" s="15" t="s">
        <v>915</v>
      </c>
      <c r="D236" s="1" t="s">
        <v>916</v>
      </c>
      <c r="E236" s="1" t="s">
        <v>917</v>
      </c>
      <c r="F236" s="1" t="s">
        <v>918</v>
      </c>
      <c r="G236" s="1" t="s">
        <v>418</v>
      </c>
      <c r="H236" s="58" t="s">
        <v>890</v>
      </c>
      <c r="I236" s="40" t="s">
        <v>150</v>
      </c>
      <c r="J236" s="2">
        <v>8</v>
      </c>
      <c r="K236" s="100" t="s">
        <v>1251</v>
      </c>
      <c r="L236" s="103"/>
      <c r="M236" s="103"/>
      <c r="N236" s="628"/>
      <c r="O236" s="629"/>
      <c r="P236" s="20" t="s">
        <v>141</v>
      </c>
      <c r="Q236" s="15" t="s">
        <v>4628</v>
      </c>
      <c r="R236" s="1"/>
    </row>
    <row r="237" spans="1:18">
      <c r="A237" s="424"/>
      <c r="B237" s="420">
        <v>167</v>
      </c>
      <c r="C237" s="15" t="s">
        <v>885</v>
      </c>
      <c r="D237" s="1" t="s">
        <v>886</v>
      </c>
      <c r="E237" s="1" t="s">
        <v>887</v>
      </c>
      <c r="F237" s="1" t="s">
        <v>889</v>
      </c>
      <c r="G237" s="1" t="s">
        <v>889</v>
      </c>
      <c r="H237" s="58" t="s">
        <v>920</v>
      </c>
      <c r="I237" s="40" t="s">
        <v>165</v>
      </c>
      <c r="J237" s="2">
        <v>8</v>
      </c>
      <c r="K237" s="100" t="s">
        <v>1245</v>
      </c>
      <c r="L237" s="103"/>
      <c r="M237" s="103"/>
      <c r="N237" s="628"/>
      <c r="O237" s="629"/>
      <c r="P237" s="20" t="s">
        <v>141</v>
      </c>
      <c r="Q237" s="15" t="s">
        <v>4628</v>
      </c>
      <c r="R237" s="1"/>
    </row>
    <row r="238" spans="1:18">
      <c r="A238" s="424"/>
      <c r="B238" s="424"/>
      <c r="C238" s="15" t="s">
        <v>922</v>
      </c>
      <c r="D238" s="1" t="s">
        <v>923</v>
      </c>
      <c r="E238" s="1" t="s">
        <v>924</v>
      </c>
      <c r="F238" s="1" t="s">
        <v>925</v>
      </c>
      <c r="G238" s="1" t="s">
        <v>925</v>
      </c>
      <c r="H238" s="58" t="s">
        <v>920</v>
      </c>
      <c r="I238" s="40" t="s">
        <v>165</v>
      </c>
      <c r="J238" s="2">
        <v>8</v>
      </c>
      <c r="K238" s="100" t="s">
        <v>1252</v>
      </c>
      <c r="L238" s="103"/>
      <c r="M238" s="103"/>
      <c r="N238" s="628"/>
      <c r="O238" s="629"/>
      <c r="P238" s="20" t="s">
        <v>141</v>
      </c>
      <c r="Q238" s="15" t="s">
        <v>4628</v>
      </c>
      <c r="R238" s="1"/>
    </row>
    <row r="239" spans="1:18">
      <c r="A239" s="424"/>
      <c r="B239" s="424"/>
      <c r="C239" s="15" t="s">
        <v>897</v>
      </c>
      <c r="D239" s="1" t="s">
        <v>898</v>
      </c>
      <c r="E239" s="1" t="s">
        <v>899</v>
      </c>
      <c r="F239" s="1" t="s">
        <v>898</v>
      </c>
      <c r="G239" s="1" t="s">
        <v>177</v>
      </c>
      <c r="H239" s="58" t="s">
        <v>920</v>
      </c>
      <c r="I239" s="40" t="s">
        <v>165</v>
      </c>
      <c r="J239" s="2">
        <v>8</v>
      </c>
      <c r="K239" s="100" t="s">
        <v>1247</v>
      </c>
      <c r="L239" s="103"/>
      <c r="M239" s="103"/>
      <c r="N239" s="628"/>
      <c r="O239" s="629"/>
      <c r="P239" s="20" t="s">
        <v>141</v>
      </c>
      <c r="Q239" s="15" t="s">
        <v>213</v>
      </c>
      <c r="R239" s="1"/>
    </row>
    <row r="240" spans="1:18">
      <c r="A240" s="424"/>
      <c r="B240" s="424"/>
      <c r="C240" s="15" t="s">
        <v>928</v>
      </c>
      <c r="D240" s="1" t="s">
        <v>929</v>
      </c>
      <c r="E240" s="1" t="s">
        <v>930</v>
      </c>
      <c r="F240" s="1" t="s">
        <v>931</v>
      </c>
      <c r="G240" s="1" t="s">
        <v>931</v>
      </c>
      <c r="H240" s="58" t="s">
        <v>920</v>
      </c>
      <c r="I240" s="40" t="s">
        <v>165</v>
      </c>
      <c r="J240" s="2">
        <v>8</v>
      </c>
      <c r="K240" s="100" t="s">
        <v>1253</v>
      </c>
      <c r="L240" s="103"/>
      <c r="M240" s="103"/>
      <c r="N240" s="628"/>
      <c r="O240" s="629"/>
      <c r="P240" s="20" t="s">
        <v>141</v>
      </c>
      <c r="Q240" s="15" t="s">
        <v>183</v>
      </c>
      <c r="R240" s="1"/>
    </row>
    <row r="241" spans="1:18">
      <c r="A241" s="424"/>
      <c r="B241" s="424"/>
      <c r="C241" s="15" t="s">
        <v>933</v>
      </c>
      <c r="D241" s="1" t="s">
        <v>934</v>
      </c>
      <c r="E241" s="1" t="s">
        <v>935</v>
      </c>
      <c r="F241" s="1" t="s">
        <v>936</v>
      </c>
      <c r="G241" s="1" t="s">
        <v>936</v>
      </c>
      <c r="H241" s="58" t="s">
        <v>920</v>
      </c>
      <c r="I241" s="40" t="s">
        <v>165</v>
      </c>
      <c r="J241" s="2">
        <v>8</v>
      </c>
      <c r="K241" s="100" t="s">
        <v>1254</v>
      </c>
      <c r="L241" s="103"/>
      <c r="M241" s="103"/>
      <c r="N241" s="628"/>
      <c r="O241" s="629"/>
      <c r="P241" s="20" t="s">
        <v>141</v>
      </c>
      <c r="Q241" s="15" t="s">
        <v>183</v>
      </c>
      <c r="R241" s="1"/>
    </row>
    <row r="242" spans="1:18">
      <c r="A242" s="424"/>
      <c r="B242" s="424"/>
      <c r="C242" s="15" t="s">
        <v>938</v>
      </c>
      <c r="D242" s="1" t="s">
        <v>939</v>
      </c>
      <c r="E242" s="1" t="s">
        <v>855</v>
      </c>
      <c r="F242" s="1" t="s">
        <v>940</v>
      </c>
      <c r="G242" s="1" t="s">
        <v>940</v>
      </c>
      <c r="H242" s="58" t="s">
        <v>920</v>
      </c>
      <c r="I242" s="40" t="s">
        <v>165</v>
      </c>
      <c r="J242" s="2">
        <v>8</v>
      </c>
      <c r="K242" s="100" t="s">
        <v>4571</v>
      </c>
      <c r="L242" s="103"/>
      <c r="M242" s="103"/>
      <c r="N242" s="628"/>
      <c r="O242" s="629"/>
      <c r="P242" s="20" t="s">
        <v>141</v>
      </c>
      <c r="Q242" s="15" t="s">
        <v>183</v>
      </c>
      <c r="R242" s="1"/>
    </row>
    <row r="243" spans="1:18">
      <c r="A243" s="421"/>
      <c r="B243" s="421"/>
      <c r="C243" s="15" t="s">
        <v>915</v>
      </c>
      <c r="D243" s="1" t="s">
        <v>916</v>
      </c>
      <c r="E243" s="1" t="s">
        <v>917</v>
      </c>
      <c r="F243" s="1" t="s">
        <v>916</v>
      </c>
      <c r="G243" s="1" t="s">
        <v>918</v>
      </c>
      <c r="H243" s="58" t="s">
        <v>920</v>
      </c>
      <c r="I243" s="40" t="s">
        <v>165</v>
      </c>
      <c r="J243" s="2">
        <v>8</v>
      </c>
      <c r="K243" s="100" t="s">
        <v>1256</v>
      </c>
      <c r="L243" s="103"/>
      <c r="M243" s="103"/>
      <c r="N243" s="630"/>
      <c r="O243" s="631"/>
      <c r="P243" s="20" t="s">
        <v>141</v>
      </c>
      <c r="Q243" s="15" t="s">
        <v>183</v>
      </c>
      <c r="R243" s="1"/>
    </row>
    <row r="244" spans="1:18" ht="26.25">
      <c r="A244" s="85"/>
      <c r="B244" s="86"/>
      <c r="C244" s="86"/>
      <c r="D244" s="86"/>
      <c r="E244" s="86"/>
      <c r="F244" s="86"/>
      <c r="G244" s="86"/>
      <c r="H244" s="86"/>
      <c r="I244" s="85" t="s">
        <v>3197</v>
      </c>
      <c r="J244" s="86" t="s">
        <v>2</v>
      </c>
      <c r="K244" s="86" t="s">
        <v>1230</v>
      </c>
      <c r="L244" s="102" t="s">
        <v>3193</v>
      </c>
      <c r="M244" s="102" t="s">
        <v>3194</v>
      </c>
      <c r="N244" s="165" t="s">
        <v>3193</v>
      </c>
      <c r="O244" s="166" t="s">
        <v>3194</v>
      </c>
      <c r="P244" s="167" t="s">
        <v>1330</v>
      </c>
      <c r="Q244" s="82" t="s">
        <v>3196</v>
      </c>
    </row>
    <row r="245" spans="1:18">
      <c r="A245" s="6" t="s">
        <v>164</v>
      </c>
      <c r="B245" s="6">
        <v>150</v>
      </c>
      <c r="C245" s="15" t="s">
        <v>383</v>
      </c>
      <c r="D245" s="1" t="s">
        <v>383</v>
      </c>
      <c r="E245" s="1" t="s">
        <v>383</v>
      </c>
      <c r="F245" s="1" t="s">
        <v>383</v>
      </c>
      <c r="G245" s="1" t="s">
        <v>383</v>
      </c>
      <c r="H245" s="58" t="s">
        <v>944</v>
      </c>
      <c r="I245" s="1" t="s">
        <v>16</v>
      </c>
      <c r="J245" s="2">
        <v>12</v>
      </c>
      <c r="K245" s="33" t="str">
        <f>'[2]150'!$F$7</f>
        <v>Aprendizagem profunda</v>
      </c>
      <c r="L245" s="65">
        <v>45352</v>
      </c>
      <c r="M245" s="65">
        <v>45566</v>
      </c>
      <c r="N245" s="149">
        <v>45597</v>
      </c>
      <c r="O245" s="149">
        <v>45658</v>
      </c>
      <c r="P245" s="61" t="s">
        <v>133</v>
      </c>
      <c r="Q245" s="15" t="s">
        <v>4206</v>
      </c>
      <c r="R245" s="1"/>
    </row>
    <row r="246" spans="1:18">
      <c r="A246" s="6" t="s">
        <v>164</v>
      </c>
      <c r="B246" s="6">
        <v>151</v>
      </c>
      <c r="C246" s="15" t="s">
        <v>4384</v>
      </c>
      <c r="D246" s="1" t="s">
        <v>1833</v>
      </c>
      <c r="E246" s="1" t="s">
        <v>4629</v>
      </c>
      <c r="F246" s="1" t="s">
        <v>3944</v>
      </c>
      <c r="G246" s="1" t="s">
        <v>3944</v>
      </c>
      <c r="H246" s="58" t="s">
        <v>948</v>
      </c>
      <c r="I246" s="1" t="s">
        <v>17</v>
      </c>
      <c r="J246" s="2">
        <v>12</v>
      </c>
      <c r="K246" s="33" t="str">
        <f>'[2]151'!$D$7</f>
        <v>Informática e sistemas computacionais</v>
      </c>
      <c r="L246" s="65">
        <v>45352</v>
      </c>
      <c r="M246" s="65">
        <v>45566</v>
      </c>
      <c r="N246" s="149">
        <v>45597</v>
      </c>
      <c r="O246" s="149">
        <v>45658</v>
      </c>
      <c r="P246" s="61" t="s">
        <v>133</v>
      </c>
      <c r="Q246" s="15" t="s">
        <v>304</v>
      </c>
      <c r="R246" s="1"/>
    </row>
    <row r="247" spans="1:18">
      <c r="A247" s="6" t="s">
        <v>132</v>
      </c>
      <c r="B247" s="6">
        <v>152</v>
      </c>
      <c r="C247" s="15" t="s">
        <v>4386</v>
      </c>
      <c r="D247" s="1" t="s">
        <v>4386</v>
      </c>
      <c r="E247" s="1" t="s">
        <v>4630</v>
      </c>
      <c r="F247" s="1" t="s">
        <v>4386</v>
      </c>
      <c r="G247" s="1" t="s">
        <v>4386</v>
      </c>
      <c r="H247" s="58" t="s">
        <v>486</v>
      </c>
      <c r="I247" s="1" t="s">
        <v>18</v>
      </c>
      <c r="J247" s="2">
        <v>12</v>
      </c>
      <c r="K247" s="33" t="str">
        <f>'[2]152'!$D$7</f>
        <v>Gestão da experiência (DISCIPLINA SENDO PRODUZIDA)</v>
      </c>
      <c r="L247" s="65">
        <v>45352</v>
      </c>
      <c r="M247" s="65">
        <v>45566</v>
      </c>
      <c r="N247" s="149">
        <v>45597</v>
      </c>
      <c r="O247" s="149">
        <v>45658</v>
      </c>
      <c r="P247" s="61" t="s">
        <v>141</v>
      </c>
      <c r="Q247" s="15" t="s">
        <v>304</v>
      </c>
      <c r="R247" s="1"/>
    </row>
    <row r="248" spans="1:18">
      <c r="A248" s="6" t="s">
        <v>164</v>
      </c>
      <c r="B248" s="6">
        <v>154</v>
      </c>
      <c r="C248" s="15" t="s">
        <v>1457</v>
      </c>
      <c r="D248" s="1" t="s">
        <v>1457</v>
      </c>
      <c r="E248" s="1" t="s">
        <v>1457</v>
      </c>
      <c r="F248" s="1" t="s">
        <v>1457</v>
      </c>
      <c r="G248" s="1" t="s">
        <v>1457</v>
      </c>
      <c r="H248" s="58" t="s">
        <v>952</v>
      </c>
      <c r="I248" s="1" t="s">
        <v>19</v>
      </c>
      <c r="J248" s="2">
        <v>12</v>
      </c>
      <c r="K248" s="33" t="str">
        <f>'[2]154'!$D$7</f>
        <v>Segurança da informação</v>
      </c>
      <c r="L248" s="65">
        <v>45352</v>
      </c>
      <c r="M248" s="65">
        <v>45566</v>
      </c>
      <c r="N248" s="149">
        <v>45597</v>
      </c>
      <c r="O248" s="149">
        <v>45658</v>
      </c>
      <c r="P248" s="2" t="s">
        <v>133</v>
      </c>
      <c r="Q248" s="15" t="s">
        <v>304</v>
      </c>
      <c r="R248" s="1"/>
    </row>
    <row r="249" spans="1:18">
      <c r="A249" s="29" t="s">
        <v>164</v>
      </c>
      <c r="B249" s="29">
        <v>155</v>
      </c>
      <c r="C249" s="15" t="s">
        <v>3088</v>
      </c>
      <c r="D249" s="1" t="s">
        <v>296</v>
      </c>
      <c r="E249" s="1" t="s">
        <v>3088</v>
      </c>
      <c r="F249" s="1" t="s">
        <v>3088</v>
      </c>
      <c r="G249" s="1" t="s">
        <v>3088</v>
      </c>
      <c r="H249" s="58" t="s">
        <v>954</v>
      </c>
      <c r="I249" s="1" t="s">
        <v>20</v>
      </c>
      <c r="J249" s="2">
        <v>12</v>
      </c>
      <c r="K249" s="33" t="str">
        <f>'[2]155'!$D$7</f>
        <v>Arquitetura de rede</v>
      </c>
      <c r="L249" s="65">
        <v>45352</v>
      </c>
      <c r="M249" s="65">
        <v>45566</v>
      </c>
      <c r="N249" s="149">
        <v>45597</v>
      </c>
      <c r="O249" s="149">
        <v>45658</v>
      </c>
      <c r="P249" s="2" t="s">
        <v>133</v>
      </c>
      <c r="Q249" s="15" t="s">
        <v>4206</v>
      </c>
      <c r="R249" s="1"/>
    </row>
    <row r="250" spans="1:18">
      <c r="A250" s="30" t="s">
        <v>164</v>
      </c>
      <c r="B250" s="29">
        <v>156</v>
      </c>
      <c r="C250" s="15" t="s">
        <v>2117</v>
      </c>
      <c r="D250" s="1" t="s">
        <v>2118</v>
      </c>
      <c r="E250" s="1" t="s">
        <v>4631</v>
      </c>
      <c r="F250" s="1" t="s">
        <v>2117</v>
      </c>
      <c r="G250" s="1" t="s">
        <v>2117</v>
      </c>
      <c r="H250" s="58" t="s">
        <v>958</v>
      </c>
      <c r="I250" s="1" t="s">
        <v>21</v>
      </c>
      <c r="J250" s="2">
        <v>12</v>
      </c>
      <c r="K250" s="33" t="str">
        <f>'[2]156'!$D$7</f>
        <v>privacidade e proteção de dados</v>
      </c>
      <c r="L250" s="65">
        <v>45352</v>
      </c>
      <c r="M250" s="65">
        <v>45566</v>
      </c>
      <c r="N250" s="149">
        <v>45597</v>
      </c>
      <c r="O250" s="149">
        <v>45658</v>
      </c>
      <c r="P250" s="2" t="s">
        <v>133</v>
      </c>
      <c r="Q250" s="15" t="s">
        <v>304</v>
      </c>
      <c r="R250" s="1"/>
    </row>
    <row r="251" spans="1:18">
      <c r="A251" s="29" t="s">
        <v>132</v>
      </c>
      <c r="B251" s="29">
        <v>157</v>
      </c>
      <c r="C251" s="15" t="s">
        <v>4389</v>
      </c>
      <c r="D251" s="1" t="s">
        <v>4389</v>
      </c>
      <c r="E251" s="1" t="s">
        <v>4389</v>
      </c>
      <c r="F251" s="1" t="s">
        <v>4389</v>
      </c>
      <c r="G251" s="1" t="s">
        <v>4389</v>
      </c>
      <c r="H251" s="58" t="s">
        <v>961</v>
      </c>
      <c r="I251" s="1" t="s">
        <v>22</v>
      </c>
      <c r="J251" s="2">
        <v>12</v>
      </c>
      <c r="K251" s="33" t="str">
        <f>'[2]157'!$D$7</f>
        <v>BIG DATA MARKETING</v>
      </c>
      <c r="L251" s="65">
        <v>45352</v>
      </c>
      <c r="M251" s="65">
        <v>45566</v>
      </c>
      <c r="N251" s="149">
        <v>45597</v>
      </c>
      <c r="O251" s="149">
        <v>45658</v>
      </c>
      <c r="P251" s="2" t="s">
        <v>141</v>
      </c>
      <c r="Q251" s="15" t="s">
        <v>198</v>
      </c>
      <c r="R251" s="1"/>
    </row>
    <row r="252" spans="1:18">
      <c r="A252" s="30" t="s">
        <v>164</v>
      </c>
      <c r="B252" s="29">
        <v>158</v>
      </c>
      <c r="C252" s="15" t="s">
        <v>2115</v>
      </c>
      <c r="D252" s="1" t="s">
        <v>2116</v>
      </c>
      <c r="E252" s="1" t="s">
        <v>2115</v>
      </c>
      <c r="F252" s="1" t="s">
        <v>2115</v>
      </c>
      <c r="G252" s="1" t="s">
        <v>2115</v>
      </c>
      <c r="H252" s="58" t="s">
        <v>963</v>
      </c>
      <c r="I252" s="1" t="s">
        <v>23</v>
      </c>
      <c r="J252" s="2">
        <v>12</v>
      </c>
      <c r="K252" s="33" t="str">
        <f>'[2]158'!$D$7</f>
        <v>Planejamento e design de testes</v>
      </c>
      <c r="L252" s="65">
        <v>45352</v>
      </c>
      <c r="M252" s="65">
        <v>45566</v>
      </c>
      <c r="N252" s="149">
        <v>45597</v>
      </c>
      <c r="O252" s="149">
        <v>45658</v>
      </c>
      <c r="P252" s="2" t="s">
        <v>133</v>
      </c>
      <c r="Q252" s="15" t="s">
        <v>304</v>
      </c>
      <c r="R252" s="1"/>
    </row>
    <row r="253" spans="1:18">
      <c r="A253" s="6" t="s">
        <v>132</v>
      </c>
      <c r="B253" s="6">
        <v>159</v>
      </c>
      <c r="C253" s="15" t="s">
        <v>4150</v>
      </c>
      <c r="D253" s="1" t="s">
        <v>981</v>
      </c>
      <c r="E253" s="1" t="s">
        <v>4632</v>
      </c>
      <c r="F253" s="1" t="s">
        <v>4598</v>
      </c>
      <c r="G253" s="1" t="s">
        <v>4383</v>
      </c>
      <c r="H253" s="58" t="s">
        <v>968</v>
      </c>
      <c r="I253" s="1" t="s">
        <v>24</v>
      </c>
      <c r="J253" s="2">
        <v>12</v>
      </c>
      <c r="K253" s="33" t="str">
        <f>'[2]159'!$D$7</f>
        <v>Sistemas de Informação Gerencial</v>
      </c>
      <c r="L253" s="65">
        <v>45352</v>
      </c>
      <c r="M253" s="65">
        <v>45566</v>
      </c>
      <c r="N253" s="149">
        <v>45597</v>
      </c>
      <c r="O253" s="149">
        <v>45658</v>
      </c>
      <c r="P253" s="2" t="s">
        <v>141</v>
      </c>
      <c r="Q253" s="15" t="s">
        <v>304</v>
      </c>
      <c r="R253" s="1"/>
    </row>
    <row r="254" spans="1:18">
      <c r="A254" s="29" t="s">
        <v>132</v>
      </c>
      <c r="B254" s="29">
        <v>160</v>
      </c>
      <c r="C254" s="15" t="s">
        <v>306</v>
      </c>
      <c r="D254" s="1" t="s">
        <v>463</v>
      </c>
      <c r="E254" s="1" t="s">
        <v>463</v>
      </c>
      <c r="F254" s="1" t="s">
        <v>463</v>
      </c>
      <c r="G254" s="1" t="s">
        <v>463</v>
      </c>
      <c r="H254" s="58" t="s">
        <v>974</v>
      </c>
      <c r="I254" s="1" t="s">
        <v>25</v>
      </c>
      <c r="J254" s="2">
        <v>12</v>
      </c>
      <c r="K254" s="33" t="str">
        <f>'[2]160'!$D$7</f>
        <v>Contabilidade Tributária</v>
      </c>
      <c r="L254" s="65">
        <v>45352</v>
      </c>
      <c r="M254" s="65">
        <v>45566</v>
      </c>
      <c r="N254" s="149">
        <v>45597</v>
      </c>
      <c r="O254" s="149">
        <v>45658</v>
      </c>
      <c r="P254" s="2" t="s">
        <v>141</v>
      </c>
      <c r="Q254" s="15" t="s">
        <v>240</v>
      </c>
      <c r="R254" s="1"/>
    </row>
    <row r="255" spans="1:18">
      <c r="A255" s="30" t="s">
        <v>132</v>
      </c>
      <c r="B255" s="29">
        <v>161</v>
      </c>
      <c r="C255" s="15" t="s">
        <v>3037</v>
      </c>
      <c r="D255" s="1" t="s">
        <v>3036</v>
      </c>
      <c r="E255" s="1" t="s">
        <v>3036</v>
      </c>
      <c r="F255" s="1" t="s">
        <v>3036</v>
      </c>
      <c r="G255" s="1" t="s">
        <v>3036</v>
      </c>
      <c r="H255" s="58" t="s">
        <v>980</v>
      </c>
      <c r="I255" s="1" t="s">
        <v>26</v>
      </c>
      <c r="J255" s="2">
        <v>12</v>
      </c>
      <c r="K255" s="33" t="str">
        <f>'[2]161'!$D$7</f>
        <v>Direito Coletivo do Trabalho</v>
      </c>
      <c r="L255" s="65">
        <v>45352</v>
      </c>
      <c r="M255" s="65">
        <v>45566</v>
      </c>
      <c r="N255" s="149">
        <v>45597</v>
      </c>
      <c r="O255" s="149">
        <v>45658</v>
      </c>
      <c r="P255" s="2" t="s">
        <v>141</v>
      </c>
      <c r="Q255" s="15" t="s">
        <v>120</v>
      </c>
      <c r="R255" s="1"/>
    </row>
    <row r="256" spans="1:18">
      <c r="A256" s="29" t="s">
        <v>149</v>
      </c>
      <c r="B256" s="29">
        <v>162</v>
      </c>
      <c r="C256" s="15" t="s">
        <v>912</v>
      </c>
      <c r="D256" s="1" t="s">
        <v>3664</v>
      </c>
      <c r="E256" s="1" t="s">
        <v>4633</v>
      </c>
      <c r="F256" s="1" t="s">
        <v>3665</v>
      </c>
      <c r="G256" s="1" t="s">
        <v>1936</v>
      </c>
      <c r="H256" s="58" t="s">
        <v>984</v>
      </c>
      <c r="I256" s="1" t="s">
        <v>27</v>
      </c>
      <c r="J256" s="2">
        <v>12</v>
      </c>
      <c r="K256" s="33" t="str">
        <f>'[2]162'!$D$7</f>
        <v>Metodologia da Língua Portuguesa</v>
      </c>
      <c r="L256" s="65">
        <v>45352</v>
      </c>
      <c r="M256" s="65">
        <v>45566</v>
      </c>
      <c r="N256" s="149">
        <v>45597</v>
      </c>
      <c r="O256" s="149">
        <v>45658</v>
      </c>
      <c r="P256" s="2" t="s">
        <v>542</v>
      </c>
      <c r="Q256" s="15" t="s">
        <v>208</v>
      </c>
      <c r="R256" s="1"/>
    </row>
    <row r="257" spans="1:18">
      <c r="A257" s="30" t="s">
        <v>132</v>
      </c>
      <c r="B257" s="29">
        <v>163</v>
      </c>
      <c r="C257" s="15" t="s">
        <v>294</v>
      </c>
      <c r="D257" s="1" t="s">
        <v>295</v>
      </c>
      <c r="E257" s="1" t="s">
        <v>295</v>
      </c>
      <c r="F257" s="1" t="s">
        <v>295</v>
      </c>
      <c r="G257" s="1" t="s">
        <v>295</v>
      </c>
      <c r="H257" s="58" t="s">
        <v>987</v>
      </c>
      <c r="I257" s="1" t="s">
        <v>28</v>
      </c>
      <c r="J257" s="2">
        <v>12</v>
      </c>
      <c r="K257" s="33" t="str">
        <f>'[2]163'!$D$7</f>
        <v xml:space="preserve">Gestão de informações no setor público </v>
      </c>
      <c r="L257" s="65">
        <v>45352</v>
      </c>
      <c r="M257" s="65">
        <v>45566</v>
      </c>
      <c r="N257" s="149">
        <v>45597</v>
      </c>
      <c r="O257" s="149">
        <v>45658</v>
      </c>
      <c r="P257" s="2" t="s">
        <v>141</v>
      </c>
      <c r="Q257" s="15" t="s">
        <v>198</v>
      </c>
      <c r="R257" s="1"/>
    </row>
    <row r="258" spans="1:18">
      <c r="A258" s="29" t="s">
        <v>132</v>
      </c>
      <c r="B258" s="29">
        <v>164</v>
      </c>
      <c r="C258" s="15" t="s">
        <v>1712</v>
      </c>
      <c r="D258" s="1" t="s">
        <v>4114</v>
      </c>
      <c r="E258" s="1" t="s">
        <v>1712</v>
      </c>
      <c r="F258" s="1" t="s">
        <v>1712</v>
      </c>
      <c r="G258" s="1" t="s">
        <v>1712</v>
      </c>
      <c r="H258" s="58" t="s">
        <v>991</v>
      </c>
      <c r="I258" s="1" t="s">
        <v>29</v>
      </c>
      <c r="J258" s="2">
        <v>12</v>
      </c>
      <c r="K258" s="33" t="str">
        <f>'[2]164'!$D$7</f>
        <v>Planejamento Ambiental</v>
      </c>
      <c r="L258" s="65">
        <v>45352</v>
      </c>
      <c r="M258" s="65">
        <v>45566</v>
      </c>
      <c r="N258" s="149">
        <v>45597</v>
      </c>
      <c r="O258" s="149">
        <v>45658</v>
      </c>
      <c r="P258" s="2" t="s">
        <v>141</v>
      </c>
      <c r="Q258" s="15" t="s">
        <v>202</v>
      </c>
      <c r="R258" s="1"/>
    </row>
    <row r="259" spans="1:18">
      <c r="A259" s="30" t="s">
        <v>149</v>
      </c>
      <c r="B259" s="29">
        <v>165</v>
      </c>
      <c r="C259" s="15" t="s">
        <v>996</v>
      </c>
      <c r="D259" s="1" t="s">
        <v>975</v>
      </c>
      <c r="E259" s="1" t="s">
        <v>4634</v>
      </c>
      <c r="F259" s="1" t="s">
        <v>975</v>
      </c>
      <c r="G259" s="1" t="s">
        <v>1000</v>
      </c>
      <c r="H259" s="58" t="s">
        <v>995</v>
      </c>
      <c r="I259" s="1" t="s">
        <v>30</v>
      </c>
      <c r="J259" s="2">
        <v>12</v>
      </c>
      <c r="K259" s="33" t="str">
        <f>'[2]165'!$D$7</f>
        <v>Organização e Legislação da Educação</v>
      </c>
      <c r="L259" s="65">
        <v>45352</v>
      </c>
      <c r="M259" s="65">
        <v>45566</v>
      </c>
      <c r="N259" s="149">
        <v>45597</v>
      </c>
      <c r="O259" s="149">
        <v>45658</v>
      </c>
      <c r="P259" s="2" t="s">
        <v>542</v>
      </c>
      <c r="Q259" s="15" t="s">
        <v>243</v>
      </c>
      <c r="R259" s="1"/>
    </row>
    <row r="260" spans="1:18">
      <c r="A260" s="29" t="s">
        <v>149</v>
      </c>
      <c r="B260" s="29">
        <v>168</v>
      </c>
      <c r="C260" s="15" t="s">
        <v>2015</v>
      </c>
      <c r="D260" s="1" t="s">
        <v>1127</v>
      </c>
      <c r="E260" s="1" t="s">
        <v>4635</v>
      </c>
      <c r="F260" s="1" t="s">
        <v>4104</v>
      </c>
      <c r="G260" s="1" t="s">
        <v>1933</v>
      </c>
      <c r="H260" s="58" t="s">
        <v>1001</v>
      </c>
      <c r="I260" s="1" t="s">
        <v>31</v>
      </c>
      <c r="J260" s="2">
        <v>12</v>
      </c>
      <c r="K260" s="33" t="str">
        <f>'[2]168'!$D$7</f>
        <v>Prática Textual na Língua Portuguesa</v>
      </c>
      <c r="L260" s="65">
        <v>45352</v>
      </c>
      <c r="M260" s="65">
        <v>45566</v>
      </c>
      <c r="N260" s="149">
        <v>45597</v>
      </c>
      <c r="O260" s="149">
        <v>45658</v>
      </c>
      <c r="P260" s="2" t="s">
        <v>542</v>
      </c>
      <c r="Q260" s="15" t="s">
        <v>208</v>
      </c>
      <c r="R260" s="1"/>
    </row>
    <row r="261" spans="1:18">
      <c r="A261" s="30" t="s">
        <v>149</v>
      </c>
      <c r="B261" s="29">
        <v>169</v>
      </c>
      <c r="C261" s="15" t="s">
        <v>4106</v>
      </c>
      <c r="D261" s="1" t="s">
        <v>4107</v>
      </c>
      <c r="E261" s="1" t="s">
        <v>1529</v>
      </c>
      <c r="F261" s="1" t="s">
        <v>4108</v>
      </c>
      <c r="G261" s="1" t="s">
        <v>4108</v>
      </c>
      <c r="H261" s="58" t="s">
        <v>1257</v>
      </c>
      <c r="I261" s="1" t="s">
        <v>32</v>
      </c>
      <c r="J261" s="2">
        <v>12</v>
      </c>
      <c r="K261" s="33" t="str">
        <f>'[2]169'!$D$7</f>
        <v>Gestão da Educação Pública e Privada</v>
      </c>
      <c r="L261" s="65">
        <v>45352</v>
      </c>
      <c r="M261" s="65">
        <v>45566</v>
      </c>
      <c r="N261" s="149">
        <v>45597</v>
      </c>
      <c r="O261" s="149">
        <v>45658</v>
      </c>
      <c r="P261" s="2" t="s">
        <v>542</v>
      </c>
      <c r="Q261" s="15" t="s">
        <v>243</v>
      </c>
      <c r="R261" s="1"/>
    </row>
    <row r="262" spans="1:18">
      <c r="A262" s="29" t="s">
        <v>149</v>
      </c>
      <c r="B262" s="29">
        <v>170</v>
      </c>
      <c r="C262" s="15" t="s">
        <v>1153</v>
      </c>
      <c r="D262" s="1" t="s">
        <v>4110</v>
      </c>
      <c r="E262" s="1" t="s">
        <v>4636</v>
      </c>
      <c r="F262" s="1" t="s">
        <v>4111</v>
      </c>
      <c r="G262" s="1" t="s">
        <v>4112</v>
      </c>
      <c r="H262" s="58" t="s">
        <v>1007</v>
      </c>
      <c r="I262" s="1" t="s">
        <v>33</v>
      </c>
      <c r="J262" s="2">
        <v>12</v>
      </c>
      <c r="K262" s="33" t="str">
        <f>'[2]170'!$D$7</f>
        <v>Educação Inclusiva: teoria e prática</v>
      </c>
      <c r="L262" s="65">
        <v>45352</v>
      </c>
      <c r="M262" s="65">
        <v>45566</v>
      </c>
      <c r="N262" s="149">
        <v>45597</v>
      </c>
      <c r="O262" s="149">
        <v>45658</v>
      </c>
      <c r="P262" s="2" t="s">
        <v>542</v>
      </c>
      <c r="Q262" s="15" t="s">
        <v>226</v>
      </c>
      <c r="R262" s="1"/>
    </row>
    <row r="263" spans="1:18">
      <c r="A263" s="30" t="s">
        <v>149</v>
      </c>
      <c r="B263" s="29">
        <v>171</v>
      </c>
      <c r="C263" s="15" t="s">
        <v>982</v>
      </c>
      <c r="D263" s="1" t="s">
        <v>4599</v>
      </c>
      <c r="E263" s="1" t="s">
        <v>4637</v>
      </c>
      <c r="F263" s="1" t="s">
        <v>1713</v>
      </c>
      <c r="G263" s="1" t="s">
        <v>1714</v>
      </c>
      <c r="H263" s="58" t="s">
        <v>1258</v>
      </c>
      <c r="I263" s="1" t="s">
        <v>34</v>
      </c>
      <c r="J263" s="2">
        <v>12</v>
      </c>
      <c r="K263" s="33" t="str">
        <f>'[2]171'!$D$7</f>
        <v>Teorias do Pensamento Contemporâneo</v>
      </c>
      <c r="L263" s="65">
        <v>45352</v>
      </c>
      <c r="M263" s="65">
        <v>45566</v>
      </c>
      <c r="N263" s="149">
        <v>45597</v>
      </c>
      <c r="O263" s="149">
        <v>45658</v>
      </c>
      <c r="P263" s="2" t="s">
        <v>542</v>
      </c>
      <c r="Q263" s="15" t="s">
        <v>208</v>
      </c>
      <c r="R263" s="1"/>
    </row>
    <row r="264" spans="1:18" ht="31.5">
      <c r="A264" s="6" t="s">
        <v>132</v>
      </c>
      <c r="B264" s="6">
        <v>172</v>
      </c>
      <c r="C264" s="1" t="s">
        <v>1625</v>
      </c>
      <c r="D264" s="1" t="s">
        <v>4600</v>
      </c>
      <c r="E264" s="1" t="s">
        <v>1625</v>
      </c>
      <c r="F264" s="1" t="s">
        <v>1625</v>
      </c>
      <c r="G264" s="1" t="s">
        <v>1625</v>
      </c>
      <c r="H264" s="58" t="s">
        <v>1014</v>
      </c>
      <c r="I264" s="1" t="s">
        <v>35</v>
      </c>
      <c r="J264" s="2">
        <v>12</v>
      </c>
      <c r="K264" s="33" t="str">
        <f>'[2]172'!$D$7</f>
        <v>DATA SCIENCE  E INTELIGÊNCIA ANALÍTICA APLICADO A APOSTAS ESPORTIVAS</v>
      </c>
      <c r="L264" s="65">
        <v>45352</v>
      </c>
      <c r="M264" s="65">
        <v>45566</v>
      </c>
      <c r="N264" s="149">
        <v>45597</v>
      </c>
      <c r="O264" s="149">
        <v>45658</v>
      </c>
      <c r="P264" s="2" t="s">
        <v>141</v>
      </c>
      <c r="Q264" s="15" t="s">
        <v>4206</v>
      </c>
      <c r="R264" s="1"/>
    </row>
    <row r="265" spans="1:18">
      <c r="A265" s="6" t="s">
        <v>149</v>
      </c>
      <c r="B265" s="6">
        <v>173</v>
      </c>
      <c r="C265" s="15" t="s">
        <v>1685</v>
      </c>
      <c r="D265" s="1" t="s">
        <v>1685</v>
      </c>
      <c r="E265" s="1" t="s">
        <v>4499</v>
      </c>
      <c r="F265" s="1" t="s">
        <v>1685</v>
      </c>
      <c r="G265" s="1" t="s">
        <v>1685</v>
      </c>
      <c r="H265" s="58" t="s">
        <v>1017</v>
      </c>
      <c r="I265" s="1" t="s">
        <v>36</v>
      </c>
      <c r="J265" s="2">
        <v>12</v>
      </c>
      <c r="K265" s="33" t="str">
        <f>'[2]173'!$D$7</f>
        <v>ANTROPOLOGIA</v>
      </c>
      <c r="L265" s="65">
        <v>45352</v>
      </c>
      <c r="M265" s="65">
        <v>45566</v>
      </c>
      <c r="N265" s="149">
        <v>45597</v>
      </c>
      <c r="O265" s="149">
        <v>45658</v>
      </c>
      <c r="P265" s="2" t="s">
        <v>542</v>
      </c>
      <c r="Q265" s="15" t="s">
        <v>243</v>
      </c>
      <c r="R265" s="1"/>
    </row>
    <row r="266" spans="1:18">
      <c r="A266" s="6" t="s">
        <v>174</v>
      </c>
      <c r="B266" s="6">
        <v>174</v>
      </c>
      <c r="C266" s="15" t="s">
        <v>2060</v>
      </c>
      <c r="D266" s="1" t="s">
        <v>2061</v>
      </c>
      <c r="E266" s="1" t="s">
        <v>2060</v>
      </c>
      <c r="F266" s="1" t="s">
        <v>2060</v>
      </c>
      <c r="G266" s="1" t="s">
        <v>2060</v>
      </c>
      <c r="H266" s="58" t="s">
        <v>1019</v>
      </c>
      <c r="I266" s="1" t="s">
        <v>37</v>
      </c>
      <c r="J266" s="2">
        <v>12</v>
      </c>
      <c r="K266" s="38" t="str">
        <f>'[2]174'!$D$7</f>
        <v>LUMINOTÉCNICA</v>
      </c>
      <c r="L266" s="65">
        <v>45352</v>
      </c>
      <c r="M266" s="65">
        <v>45566</v>
      </c>
      <c r="N266" s="149">
        <v>45597</v>
      </c>
      <c r="O266" s="149">
        <v>45658</v>
      </c>
      <c r="P266" s="2" t="s">
        <v>133</v>
      </c>
      <c r="Q266" s="15" t="s">
        <v>216</v>
      </c>
      <c r="R266" s="1"/>
    </row>
    <row r="267" spans="1:18">
      <c r="A267" s="29" t="s">
        <v>113</v>
      </c>
      <c r="B267" s="29">
        <v>175</v>
      </c>
      <c r="C267" s="15" t="s">
        <v>1706</v>
      </c>
      <c r="D267" s="1" t="s">
        <v>1708</v>
      </c>
      <c r="E267" s="1" t="s">
        <v>4500</v>
      </c>
      <c r="F267" s="1" t="s">
        <v>1708</v>
      </c>
      <c r="G267" s="1" t="s">
        <v>1708</v>
      </c>
      <c r="H267" s="58" t="s">
        <v>1022</v>
      </c>
      <c r="I267" s="1" t="s">
        <v>38</v>
      </c>
      <c r="J267" s="2">
        <v>12</v>
      </c>
      <c r="K267" s="33" t="str">
        <f>'[2]175'!$D$7</f>
        <v>TÓPICOS ESPECIAIS EM ADMINISTRAÇÃO PÚBLICA</v>
      </c>
      <c r="L267" s="65">
        <v>45352</v>
      </c>
      <c r="M267" s="65">
        <v>45566</v>
      </c>
      <c r="N267" s="149">
        <v>45597</v>
      </c>
      <c r="O267" s="149">
        <v>45658</v>
      </c>
      <c r="P267" s="2" t="s">
        <v>542</v>
      </c>
      <c r="Q267" s="15" t="s">
        <v>120</v>
      </c>
      <c r="R267" s="1"/>
    </row>
    <row r="268" spans="1:18">
      <c r="A268" s="30" t="s">
        <v>113</v>
      </c>
      <c r="B268" s="29">
        <v>176</v>
      </c>
      <c r="C268" s="15" t="s">
        <v>1021</v>
      </c>
      <c r="D268" s="1" t="s">
        <v>1021</v>
      </c>
      <c r="E268" s="1" t="s">
        <v>1021</v>
      </c>
      <c r="F268" s="1" t="s">
        <v>1021</v>
      </c>
      <c r="G268" s="1" t="s">
        <v>1021</v>
      </c>
      <c r="H268" s="58" t="s">
        <v>1026</v>
      </c>
      <c r="I268" s="1" t="s">
        <v>39</v>
      </c>
      <c r="J268" s="2">
        <v>12</v>
      </c>
      <c r="K268" s="33" t="str">
        <f>'[2]176'!$D$7</f>
        <v>COMPORTAMENTO POLÍTICO</v>
      </c>
      <c r="L268" s="65">
        <v>45352</v>
      </c>
      <c r="M268" s="65">
        <v>45566</v>
      </c>
      <c r="N268" s="149">
        <v>45597</v>
      </c>
      <c r="O268" s="149">
        <v>45658</v>
      </c>
      <c r="P268" s="2" t="s">
        <v>542</v>
      </c>
      <c r="Q268" s="15" t="s">
        <v>120</v>
      </c>
      <c r="R268" s="1"/>
    </row>
    <row r="269" spans="1:18">
      <c r="A269" s="6" t="s">
        <v>164</v>
      </c>
      <c r="B269" s="6">
        <v>177</v>
      </c>
      <c r="C269" s="15" t="s">
        <v>1679</v>
      </c>
      <c r="D269" s="1" t="s">
        <v>1454</v>
      </c>
      <c r="E269" s="1" t="s">
        <v>1679</v>
      </c>
      <c r="F269" s="1" t="s">
        <v>1679</v>
      </c>
      <c r="G269" s="1" t="s">
        <v>1679</v>
      </c>
      <c r="H269" s="58" t="s">
        <v>1027</v>
      </c>
      <c r="I269" s="1" t="s">
        <v>40</v>
      </c>
      <c r="J269" s="2">
        <v>12</v>
      </c>
      <c r="K269" s="33" t="str">
        <f>'[2]177'!$D$7</f>
        <v>COMPUTAÇÃO EM NUVEM</v>
      </c>
      <c r="L269" s="65">
        <v>45352</v>
      </c>
      <c r="M269" s="65">
        <v>45566</v>
      </c>
      <c r="N269" s="149">
        <v>45597</v>
      </c>
      <c r="O269" s="149">
        <v>45658</v>
      </c>
      <c r="P269" s="2" t="s">
        <v>133</v>
      </c>
      <c r="Q269" s="15" t="s">
        <v>304</v>
      </c>
      <c r="R269" s="1"/>
    </row>
    <row r="270" spans="1:18">
      <c r="A270" s="29" t="s">
        <v>140</v>
      </c>
      <c r="B270" s="29">
        <v>178</v>
      </c>
      <c r="C270" s="15" t="s">
        <v>519</v>
      </c>
      <c r="D270" s="1" t="s">
        <v>1095</v>
      </c>
      <c r="E270" s="1" t="s">
        <v>1095</v>
      </c>
      <c r="F270" s="1" t="s">
        <v>1095</v>
      </c>
      <c r="G270" s="1" t="s">
        <v>1095</v>
      </c>
      <c r="H270" s="58" t="s">
        <v>1030</v>
      </c>
      <c r="I270" s="1" t="s">
        <v>41</v>
      </c>
      <c r="J270" s="2">
        <v>12</v>
      </c>
      <c r="K270" s="33" t="str">
        <f>'[2]178'!$D$7</f>
        <v>GESTÃO DO FINANCIAMENTO NA SAÚDE</v>
      </c>
      <c r="L270" s="65">
        <v>45352</v>
      </c>
      <c r="M270" s="65">
        <v>45566</v>
      </c>
      <c r="N270" s="149">
        <v>45597</v>
      </c>
      <c r="O270" s="149">
        <v>45658</v>
      </c>
      <c r="P270" s="2" t="s">
        <v>141</v>
      </c>
      <c r="Q270" s="15" t="s">
        <v>4194</v>
      </c>
      <c r="R270" s="1"/>
    </row>
    <row r="271" spans="1:18" ht="31.5">
      <c r="A271" s="30" t="s">
        <v>140</v>
      </c>
      <c r="B271" s="29">
        <v>179</v>
      </c>
      <c r="C271" s="15" t="s">
        <v>1699</v>
      </c>
      <c r="D271" s="1" t="s">
        <v>1699</v>
      </c>
      <c r="E271" s="1" t="s">
        <v>1699</v>
      </c>
      <c r="F271" s="1" t="s">
        <v>1699</v>
      </c>
      <c r="G271" s="1" t="s">
        <v>1699</v>
      </c>
      <c r="H271" s="58" t="s">
        <v>1032</v>
      </c>
      <c r="I271" s="1" t="s">
        <v>42</v>
      </c>
      <c r="J271" s="2">
        <v>12</v>
      </c>
      <c r="K271" s="33" t="str">
        <f>'[2]179'!$D$7</f>
        <v>QUIMIOTERAPIA: CONCEITO, MODALIDADES E ASPECTOS DE BIOSSEGURANÇA</v>
      </c>
      <c r="L271" s="65">
        <v>45352</v>
      </c>
      <c r="M271" s="65">
        <v>45566</v>
      </c>
      <c r="N271" s="149">
        <v>45597</v>
      </c>
      <c r="O271" s="149">
        <v>45658</v>
      </c>
      <c r="P271" s="2" t="s">
        <v>141</v>
      </c>
      <c r="Q271" s="15" t="s">
        <v>4194</v>
      </c>
      <c r="R271" s="1"/>
    </row>
    <row r="272" spans="1:18">
      <c r="A272" s="6" t="s">
        <v>149</v>
      </c>
      <c r="B272" s="29">
        <v>180</v>
      </c>
      <c r="C272" s="15" t="s">
        <v>4370</v>
      </c>
      <c r="D272" s="1" t="s">
        <v>4370</v>
      </c>
      <c r="E272" s="1" t="s">
        <v>4370</v>
      </c>
      <c r="F272" s="1" t="s">
        <v>4370</v>
      </c>
      <c r="G272" s="1" t="s">
        <v>4370</v>
      </c>
      <c r="H272" s="58" t="s">
        <v>1034</v>
      </c>
      <c r="I272" s="1" t="s">
        <v>43</v>
      </c>
      <c r="J272" s="2">
        <v>12</v>
      </c>
      <c r="K272" s="33" t="str">
        <f>'[2]180'!$D$7</f>
        <v>HISTÓRIA DA EDUCAÇÃO</v>
      </c>
      <c r="L272" s="65">
        <v>45352</v>
      </c>
      <c r="M272" s="65">
        <v>45566</v>
      </c>
      <c r="N272" s="149">
        <v>45597</v>
      </c>
      <c r="O272" s="149">
        <v>45658</v>
      </c>
      <c r="P272" s="2" t="s">
        <v>542</v>
      </c>
      <c r="Q272" s="15" t="s">
        <v>243</v>
      </c>
      <c r="R272" s="1"/>
    </row>
    <row r="273" spans="1:18">
      <c r="A273" s="6" t="s">
        <v>164</v>
      </c>
      <c r="B273" s="29">
        <v>181</v>
      </c>
      <c r="C273" s="15" t="s">
        <v>1457</v>
      </c>
      <c r="D273" s="1" t="s">
        <v>1457</v>
      </c>
      <c r="E273" s="1" t="s">
        <v>1457</v>
      </c>
      <c r="F273" s="1" t="s">
        <v>1457</v>
      </c>
      <c r="G273" s="1" t="s">
        <v>1457</v>
      </c>
      <c r="H273" s="58" t="s">
        <v>1036</v>
      </c>
      <c r="I273" s="1" t="s">
        <v>44</v>
      </c>
      <c r="J273" s="2">
        <v>12</v>
      </c>
      <c r="K273" s="33" t="str">
        <f>'[2]181'!$D$7</f>
        <v>SEGURANÇA DA INFORMAÇÃO</v>
      </c>
      <c r="L273" s="65">
        <v>45352</v>
      </c>
      <c r="M273" s="65">
        <v>45566</v>
      </c>
      <c r="N273" s="149">
        <v>45597</v>
      </c>
      <c r="O273" s="149">
        <v>45658</v>
      </c>
      <c r="P273" s="2" t="s">
        <v>133</v>
      </c>
      <c r="Q273" s="15" t="s">
        <v>304</v>
      </c>
      <c r="R273" s="1"/>
    </row>
    <row r="274" spans="1:18">
      <c r="A274" s="6" t="s">
        <v>174</v>
      </c>
      <c r="B274" s="6">
        <v>182</v>
      </c>
      <c r="C274" s="15" t="s">
        <v>1710</v>
      </c>
      <c r="D274" s="1" t="s">
        <v>1710</v>
      </c>
      <c r="E274" s="1" t="s">
        <v>1710</v>
      </c>
      <c r="F274" s="1" t="s">
        <v>1710</v>
      </c>
      <c r="G274" s="1" t="s">
        <v>1710</v>
      </c>
      <c r="H274" s="58" t="s">
        <v>1037</v>
      </c>
      <c r="I274" s="1" t="s">
        <v>45</v>
      </c>
      <c r="J274" s="2">
        <v>12</v>
      </c>
      <c r="K274" s="33" t="str">
        <f>'[2]182'!$D$7</f>
        <v>CONFORTO AMBIENTAL E ECODESIGN</v>
      </c>
      <c r="L274" s="65">
        <v>45352</v>
      </c>
      <c r="M274" s="65">
        <v>45566</v>
      </c>
      <c r="N274" s="149">
        <v>45597</v>
      </c>
      <c r="O274" s="149">
        <v>45658</v>
      </c>
      <c r="P274" s="2" t="s">
        <v>133</v>
      </c>
      <c r="Q274" s="15" t="s">
        <v>216</v>
      </c>
      <c r="R274" s="1"/>
    </row>
    <row r="275" spans="1:18">
      <c r="A275" s="6" t="s">
        <v>140</v>
      </c>
      <c r="B275" s="6">
        <v>183</v>
      </c>
      <c r="C275" s="15" t="s">
        <v>1096</v>
      </c>
      <c r="D275" s="1" t="s">
        <v>1096</v>
      </c>
      <c r="E275" s="1" t="s">
        <v>1096</v>
      </c>
      <c r="F275" s="1" t="s">
        <v>1096</v>
      </c>
      <c r="G275" s="1" t="s">
        <v>1096</v>
      </c>
      <c r="H275" s="58" t="s">
        <v>1039</v>
      </c>
      <c r="I275" s="1" t="s">
        <v>46</v>
      </c>
      <c r="J275" s="2">
        <v>12</v>
      </c>
      <c r="K275" s="33" t="str">
        <f>'[2]183'!$D$7</f>
        <v>PSICOLOGIA HOSPITALAR </v>
      </c>
      <c r="L275" s="65">
        <v>45352</v>
      </c>
      <c r="M275" s="65">
        <v>45566</v>
      </c>
      <c r="N275" s="149">
        <v>45597</v>
      </c>
      <c r="O275" s="149">
        <v>45658</v>
      </c>
      <c r="P275" s="2" t="s">
        <v>141</v>
      </c>
      <c r="Q275" s="15" t="s">
        <v>4194</v>
      </c>
      <c r="R275" s="1"/>
    </row>
    <row r="276" spans="1:18">
      <c r="A276" s="29" t="s">
        <v>149</v>
      </c>
      <c r="B276" s="29">
        <v>184</v>
      </c>
      <c r="C276" s="15" t="s">
        <v>669</v>
      </c>
      <c r="D276" s="1" t="s">
        <v>671</v>
      </c>
      <c r="E276" s="1" t="s">
        <v>671</v>
      </c>
      <c r="F276" s="1" t="s">
        <v>671</v>
      </c>
      <c r="G276" s="1" t="s">
        <v>671</v>
      </c>
      <c r="H276" s="58" t="s">
        <v>1042</v>
      </c>
      <c r="I276" s="1" t="s">
        <v>47</v>
      </c>
      <c r="J276" s="2">
        <v>12</v>
      </c>
      <c r="K276" s="33" t="str">
        <f>'[2]184'!$D$7</f>
        <v>ATENDIMENTO PSICOPEDAGÓGICO</v>
      </c>
      <c r="L276" s="65">
        <v>45352</v>
      </c>
      <c r="M276" s="65">
        <v>45566</v>
      </c>
      <c r="N276" s="149">
        <v>45597</v>
      </c>
      <c r="O276" s="149">
        <v>45658</v>
      </c>
      <c r="P276" s="2" t="s">
        <v>141</v>
      </c>
      <c r="Q276" s="15" t="s">
        <v>226</v>
      </c>
      <c r="R276" s="1"/>
    </row>
    <row r="277" spans="1:18">
      <c r="A277" s="30" t="s">
        <v>140</v>
      </c>
      <c r="B277" s="29">
        <v>185</v>
      </c>
      <c r="C277" s="15" t="s">
        <v>1703</v>
      </c>
      <c r="D277" s="1" t="s">
        <v>1868</v>
      </c>
      <c r="E277" s="1" t="s">
        <v>1703</v>
      </c>
      <c r="F277" s="1" t="s">
        <v>1703</v>
      </c>
      <c r="G277" s="1" t="s">
        <v>1703</v>
      </c>
      <c r="H277" s="58" t="s">
        <v>1043</v>
      </c>
      <c r="I277" s="1" t="s">
        <v>48</v>
      </c>
      <c r="J277" s="2">
        <v>12</v>
      </c>
      <c r="K277" s="33" t="str">
        <f>'[2]185'!$D$7</f>
        <v>CUIDADO INTEGRAL AO RECÉM-NASCIDO E A CRIANÇA</v>
      </c>
      <c r="L277" s="65">
        <v>45352</v>
      </c>
      <c r="M277" s="65">
        <v>45566</v>
      </c>
      <c r="N277" s="149">
        <v>45597</v>
      </c>
      <c r="O277" s="149">
        <v>45658</v>
      </c>
      <c r="P277" s="2" t="s">
        <v>141</v>
      </c>
      <c r="Q277" s="15" t="s">
        <v>131</v>
      </c>
      <c r="R277" s="1"/>
    </row>
    <row r="278" spans="1:18">
      <c r="A278" s="6" t="s">
        <v>164</v>
      </c>
      <c r="B278" s="6">
        <v>186</v>
      </c>
      <c r="C278" s="15" t="s">
        <v>1751</v>
      </c>
      <c r="D278" s="1" t="s">
        <v>775</v>
      </c>
      <c r="E278" s="1" t="s">
        <v>1751</v>
      </c>
      <c r="F278" s="1" t="s">
        <v>1751</v>
      </c>
      <c r="G278" s="1" t="s">
        <v>1751</v>
      </c>
      <c r="H278" s="58" t="s">
        <v>1045</v>
      </c>
      <c r="I278" s="1" t="s">
        <v>49</v>
      </c>
      <c r="J278" s="2">
        <v>12</v>
      </c>
      <c r="K278" s="33" t="str">
        <f>'[2]186'!$D$7</f>
        <v>ENGENHARIA DE SOFTWARE</v>
      </c>
      <c r="L278" s="65">
        <v>45352</v>
      </c>
      <c r="M278" s="65">
        <v>45566</v>
      </c>
      <c r="N278" s="149">
        <v>45597</v>
      </c>
      <c r="O278" s="149">
        <v>45658</v>
      </c>
      <c r="P278" s="2" t="s">
        <v>133</v>
      </c>
      <c r="Q278" s="15" t="s">
        <v>304</v>
      </c>
      <c r="R278" s="1"/>
    </row>
    <row r="279" spans="1:18">
      <c r="A279" s="6" t="s">
        <v>132</v>
      </c>
      <c r="B279" s="6">
        <v>187</v>
      </c>
      <c r="C279" s="15" t="s">
        <v>296</v>
      </c>
      <c r="D279" s="1" t="s">
        <v>297</v>
      </c>
      <c r="E279" s="1" t="s">
        <v>296</v>
      </c>
      <c r="F279" s="1" t="s">
        <v>296</v>
      </c>
      <c r="G279" s="1" t="s">
        <v>296</v>
      </c>
      <c r="H279" s="58" t="s">
        <v>1047</v>
      </c>
      <c r="I279" s="1" t="s">
        <v>50</v>
      </c>
      <c r="J279" s="2">
        <v>12</v>
      </c>
      <c r="K279" s="33" t="str">
        <f>'[2]187'!$D$7</f>
        <v>DESENVOLVIMENTO DE HABILIDADES (SKILSS DEVELOPMENT)</v>
      </c>
      <c r="L279" s="65">
        <v>45352</v>
      </c>
      <c r="M279" s="65">
        <v>45566</v>
      </c>
      <c r="N279" s="149">
        <v>45597</v>
      </c>
      <c r="O279" s="149">
        <v>45658</v>
      </c>
      <c r="P279" s="2" t="s">
        <v>141</v>
      </c>
      <c r="Q279" s="23" t="s">
        <v>213</v>
      </c>
      <c r="R279" s="1"/>
    </row>
    <row r="280" spans="1:18">
      <c r="A280" s="29" t="s">
        <v>132</v>
      </c>
      <c r="B280" s="29">
        <v>188</v>
      </c>
      <c r="C280" s="15" t="s">
        <v>1692</v>
      </c>
      <c r="D280" s="1" t="s">
        <v>1692</v>
      </c>
      <c r="E280" s="1" t="s">
        <v>1692</v>
      </c>
      <c r="F280" s="1" t="s">
        <v>1692</v>
      </c>
      <c r="G280" s="1" t="s">
        <v>1692</v>
      </c>
      <c r="H280" s="58" t="s">
        <v>1049</v>
      </c>
      <c r="I280" s="1" t="s">
        <v>51</v>
      </c>
      <c r="J280" s="2">
        <v>12</v>
      </c>
      <c r="K280" s="33" t="str">
        <f>'[2]188'!$D$7</f>
        <v>NBR - ISO 9001 E AUDITORIAS DA QUALIDADE</v>
      </c>
      <c r="L280" s="65">
        <v>45352</v>
      </c>
      <c r="M280" s="65">
        <v>45566</v>
      </c>
      <c r="N280" s="149">
        <v>45597</v>
      </c>
      <c r="O280" s="149">
        <v>45658</v>
      </c>
      <c r="P280" s="61" t="s">
        <v>141</v>
      </c>
      <c r="Q280" s="1" t="s">
        <v>4187</v>
      </c>
      <c r="R280" s="15"/>
    </row>
    <row r="281" spans="1:18">
      <c r="A281" s="30" t="s">
        <v>164</v>
      </c>
      <c r="B281" s="29">
        <v>189</v>
      </c>
      <c r="C281" s="15" t="s">
        <v>1184</v>
      </c>
      <c r="D281" s="1" t="s">
        <v>410</v>
      </c>
      <c r="E281" s="1" t="s">
        <v>410</v>
      </c>
      <c r="F281" s="1" t="s">
        <v>410</v>
      </c>
      <c r="G281" s="1" t="s">
        <v>410</v>
      </c>
      <c r="H281" s="58" t="s">
        <v>1052</v>
      </c>
      <c r="I281" s="1" t="s">
        <v>52</v>
      </c>
      <c r="J281" s="2">
        <v>12</v>
      </c>
      <c r="K281" s="33" t="str">
        <f>'[2]189'!$D$7</f>
        <v>DIREITO DIGITAL</v>
      </c>
      <c r="L281" s="65">
        <v>45352</v>
      </c>
      <c r="M281" s="65">
        <v>45566</v>
      </c>
      <c r="N281" s="149">
        <v>45597</v>
      </c>
      <c r="O281" s="149">
        <v>45658</v>
      </c>
      <c r="P281" s="61" t="s">
        <v>133</v>
      </c>
      <c r="Q281" s="1" t="s">
        <v>120</v>
      </c>
      <c r="R281" s="15"/>
    </row>
    <row r="282" spans="1:18">
      <c r="A282" s="6" t="s">
        <v>140</v>
      </c>
      <c r="B282" s="6">
        <v>190</v>
      </c>
      <c r="C282" s="15" t="s">
        <v>1681</v>
      </c>
      <c r="D282" s="1" t="s">
        <v>1681</v>
      </c>
      <c r="E282" s="1" t="s">
        <v>1681</v>
      </c>
      <c r="F282" s="1" t="s">
        <v>1681</v>
      </c>
      <c r="G282" s="1" t="s">
        <v>1681</v>
      </c>
      <c r="H282" s="58" t="s">
        <v>1055</v>
      </c>
      <c r="I282" s="1" t="s">
        <v>53</v>
      </c>
      <c r="J282" s="2">
        <v>12</v>
      </c>
      <c r="K282" s="33" t="str">
        <f>'[2]190'!$D$7</f>
        <v>MARKETING DIGITAL PARA SAÚDE</v>
      </c>
      <c r="L282" s="65">
        <v>45352</v>
      </c>
      <c r="M282" s="65">
        <v>45566</v>
      </c>
      <c r="N282" s="149">
        <v>45597</v>
      </c>
      <c r="O282" s="149">
        <v>45658</v>
      </c>
      <c r="P282" s="61" t="s">
        <v>141</v>
      </c>
      <c r="Q282" s="1" t="s">
        <v>4194</v>
      </c>
      <c r="R282" s="15"/>
    </row>
    <row r="283" spans="1:18">
      <c r="A283" s="69" t="s">
        <v>164</v>
      </c>
      <c r="B283" s="69">
        <v>191</v>
      </c>
      <c r="C283" s="15" t="s">
        <v>1679</v>
      </c>
      <c r="D283" s="1" t="s">
        <v>1454</v>
      </c>
      <c r="E283" s="1" t="s">
        <v>1679</v>
      </c>
      <c r="F283" s="1" t="s">
        <v>1679</v>
      </c>
      <c r="G283" s="1" t="s">
        <v>1679</v>
      </c>
      <c r="H283" s="58" t="s">
        <v>1058</v>
      </c>
      <c r="I283" s="1" t="s">
        <v>54</v>
      </c>
      <c r="J283" s="2">
        <v>6</v>
      </c>
      <c r="K283" s="33" t="str">
        <f>'[2]191'!$D$7</f>
        <v>Computação Em Nuvem</v>
      </c>
      <c r="L283" s="65">
        <v>45505</v>
      </c>
      <c r="M283" s="65">
        <v>45566</v>
      </c>
      <c r="N283" s="149">
        <v>45597</v>
      </c>
      <c r="O283" s="149">
        <v>45658</v>
      </c>
      <c r="P283" s="61" t="s">
        <v>133</v>
      </c>
      <c r="Q283" s="15" t="s">
        <v>304</v>
      </c>
      <c r="R283" s="15"/>
    </row>
    <row r="284" spans="1:18">
      <c r="A284" s="70" t="s">
        <v>164</v>
      </c>
      <c r="B284" s="70">
        <v>191</v>
      </c>
      <c r="C284" s="15" t="s">
        <v>1060</v>
      </c>
      <c r="D284" s="1" t="s">
        <v>1062</v>
      </c>
      <c r="E284" s="1" t="s">
        <v>1062</v>
      </c>
      <c r="F284" s="1" t="s">
        <v>1062</v>
      </c>
      <c r="G284" s="1" t="s">
        <v>1060</v>
      </c>
      <c r="H284" s="58" t="s">
        <v>1058</v>
      </c>
      <c r="I284" s="1" t="s">
        <v>54</v>
      </c>
      <c r="J284" s="2">
        <v>6</v>
      </c>
      <c r="K284" s="33" t="str">
        <f>'[2]191'!$F$7</f>
        <v>Gestão Ágil De Projetos</v>
      </c>
      <c r="L284" s="65">
        <v>45505</v>
      </c>
      <c r="M284" s="65">
        <v>45566</v>
      </c>
      <c r="N284" s="149">
        <v>45597</v>
      </c>
      <c r="O284" s="149">
        <v>45627</v>
      </c>
      <c r="P284" s="61" t="s">
        <v>133</v>
      </c>
      <c r="Q284" s="1" t="s">
        <v>304</v>
      </c>
      <c r="R284" s="15"/>
    </row>
    <row r="285" spans="1:18">
      <c r="A285" s="69" t="s">
        <v>164</v>
      </c>
      <c r="B285" s="69">
        <v>192</v>
      </c>
      <c r="C285" s="15" t="s">
        <v>1457</v>
      </c>
      <c r="D285" s="1" t="s">
        <v>1457</v>
      </c>
      <c r="E285" s="1" t="s">
        <v>1457</v>
      </c>
      <c r="F285" s="1" t="s">
        <v>1457</v>
      </c>
      <c r="G285" s="1" t="s">
        <v>1457</v>
      </c>
      <c r="H285" s="58" t="s">
        <v>1059</v>
      </c>
      <c r="I285" s="1" t="s">
        <v>55</v>
      </c>
      <c r="J285" s="2">
        <v>6</v>
      </c>
      <c r="K285" s="33" t="str">
        <f>'[2]192'!$D$7</f>
        <v>Segurança Da Informação</v>
      </c>
      <c r="L285" s="5">
        <v>45505</v>
      </c>
      <c r="M285" s="5">
        <v>45566</v>
      </c>
      <c r="N285" s="149">
        <v>45597</v>
      </c>
      <c r="O285" s="149">
        <v>45658</v>
      </c>
      <c r="P285" s="61" t="s">
        <v>133</v>
      </c>
      <c r="Q285" s="1" t="s">
        <v>304</v>
      </c>
      <c r="R285" s="15"/>
    </row>
    <row r="286" spans="1:18">
      <c r="A286" s="70" t="s">
        <v>164</v>
      </c>
      <c r="B286" s="70">
        <v>192</v>
      </c>
      <c r="C286" s="15" t="s">
        <v>390</v>
      </c>
      <c r="D286" s="1" t="s">
        <v>390</v>
      </c>
      <c r="E286" s="1" t="s">
        <v>390</v>
      </c>
      <c r="F286" s="1" t="s">
        <v>390</v>
      </c>
      <c r="G286" s="1" t="s">
        <v>390</v>
      </c>
      <c r="H286" s="58" t="s">
        <v>1059</v>
      </c>
      <c r="I286" s="1" t="s">
        <v>55</v>
      </c>
      <c r="J286" s="2">
        <v>6</v>
      </c>
      <c r="K286" s="33" t="str">
        <f>'[2]192'!$F$7</f>
        <v>Banco De Dados Aplicado</v>
      </c>
      <c r="L286" s="5">
        <v>45505</v>
      </c>
      <c r="M286" s="5">
        <v>45566</v>
      </c>
      <c r="N286" s="149">
        <v>45597</v>
      </c>
      <c r="O286" s="149">
        <v>45627</v>
      </c>
      <c r="P286" s="61" t="s">
        <v>133</v>
      </c>
      <c r="Q286" s="1" t="s">
        <v>4206</v>
      </c>
      <c r="R286" s="15"/>
    </row>
    <row r="287" spans="1:18">
      <c r="A287" s="69" t="s">
        <v>164</v>
      </c>
      <c r="B287" s="69">
        <v>193</v>
      </c>
      <c r="C287" s="15" t="s">
        <v>1751</v>
      </c>
      <c r="D287" s="1" t="s">
        <v>775</v>
      </c>
      <c r="E287" s="1" t="s">
        <v>1751</v>
      </c>
      <c r="F287" s="1" t="s">
        <v>1751</v>
      </c>
      <c r="G287" s="1" t="s">
        <v>1751</v>
      </c>
      <c r="H287" s="58" t="s">
        <v>1063</v>
      </c>
      <c r="I287" s="1" t="s">
        <v>56</v>
      </c>
      <c r="J287" s="2">
        <v>6</v>
      </c>
      <c r="K287" s="33" t="str">
        <f>'[2]193'!$D$7</f>
        <v>Engenharia De Software</v>
      </c>
      <c r="L287" s="65">
        <v>45505</v>
      </c>
      <c r="M287" s="65">
        <v>45566</v>
      </c>
      <c r="N287" s="149">
        <v>45597</v>
      </c>
      <c r="O287" s="149">
        <v>45658</v>
      </c>
      <c r="P287" s="61" t="s">
        <v>133</v>
      </c>
      <c r="Q287" s="1" t="s">
        <v>4206</v>
      </c>
      <c r="R287" s="15"/>
    </row>
    <row r="288" spans="1:18">
      <c r="A288" s="70" t="s">
        <v>164</v>
      </c>
      <c r="B288" s="70">
        <v>193</v>
      </c>
      <c r="C288" s="15" t="s">
        <v>1184</v>
      </c>
      <c r="D288" s="1" t="s">
        <v>410</v>
      </c>
      <c r="E288" s="1" t="s">
        <v>410</v>
      </c>
      <c r="F288" s="1" t="s">
        <v>410</v>
      </c>
      <c r="G288" s="1" t="s">
        <v>410</v>
      </c>
      <c r="H288" s="58" t="s">
        <v>1063</v>
      </c>
      <c r="I288" s="1" t="s">
        <v>56</v>
      </c>
      <c r="J288" s="2">
        <v>6</v>
      </c>
      <c r="K288" s="33" t="str">
        <f>'[2]193'!$F$7</f>
        <v>Direito Digital</v>
      </c>
      <c r="L288" s="65">
        <v>45505</v>
      </c>
      <c r="M288" s="65">
        <v>45566</v>
      </c>
      <c r="N288" s="149">
        <v>45597</v>
      </c>
      <c r="O288" s="149">
        <v>45627</v>
      </c>
      <c r="P288" s="61" t="s">
        <v>133</v>
      </c>
      <c r="Q288" s="1" t="s">
        <v>120</v>
      </c>
      <c r="R288" s="15"/>
    </row>
    <row r="289" spans="1:18">
      <c r="A289" s="69" t="s">
        <v>164</v>
      </c>
      <c r="B289" s="69">
        <v>194</v>
      </c>
      <c r="C289" s="15" t="s">
        <v>1184</v>
      </c>
      <c r="D289" s="1" t="s">
        <v>410</v>
      </c>
      <c r="E289" s="1" t="s">
        <v>1065</v>
      </c>
      <c r="F289" s="1" t="s">
        <v>410</v>
      </c>
      <c r="G289" s="1" t="s">
        <v>410</v>
      </c>
      <c r="H289" s="58" t="s">
        <v>1064</v>
      </c>
      <c r="I289" s="1" t="s">
        <v>57</v>
      </c>
      <c r="J289" s="2">
        <v>6</v>
      </c>
      <c r="K289" s="33" t="str">
        <f>'[2]194'!$D$7</f>
        <v>Direito Digital</v>
      </c>
      <c r="L289" s="5">
        <v>45505</v>
      </c>
      <c r="M289" s="5">
        <v>45566</v>
      </c>
      <c r="N289" s="149">
        <v>45597</v>
      </c>
      <c r="O289" s="149">
        <v>45658</v>
      </c>
      <c r="P289" s="61" t="s">
        <v>133</v>
      </c>
      <c r="Q289" s="1" t="s">
        <v>120</v>
      </c>
      <c r="R289" s="15"/>
    </row>
    <row r="290" spans="1:18">
      <c r="A290" s="70" t="s">
        <v>164</v>
      </c>
      <c r="B290" s="70">
        <v>194</v>
      </c>
      <c r="C290" s="15" t="s">
        <v>1673</v>
      </c>
      <c r="D290" s="1" t="s">
        <v>1587</v>
      </c>
      <c r="E290" s="1" t="s">
        <v>4638</v>
      </c>
      <c r="F290" s="1" t="s">
        <v>1673</v>
      </c>
      <c r="G290" s="1" t="s">
        <v>1673</v>
      </c>
      <c r="H290" s="58" t="s">
        <v>1064</v>
      </c>
      <c r="I290" s="1" t="s">
        <v>57</v>
      </c>
      <c r="J290" s="2">
        <v>6</v>
      </c>
      <c r="K290" s="33" t="str">
        <f>'[2]194'!$F$7</f>
        <v>Segurança Da Informação E Compliance Digital</v>
      </c>
      <c r="L290" s="5">
        <v>45505</v>
      </c>
      <c r="M290" s="5">
        <v>45566</v>
      </c>
      <c r="N290" s="149">
        <v>45597</v>
      </c>
      <c r="O290" s="149">
        <v>45627</v>
      </c>
      <c r="P290" s="61" t="s">
        <v>133</v>
      </c>
      <c r="Q290" s="1" t="s">
        <v>304</v>
      </c>
      <c r="R290" s="15"/>
    </row>
    <row r="291" spans="1:18">
      <c r="A291" s="69" t="s">
        <v>140</v>
      </c>
      <c r="B291" s="69">
        <v>195</v>
      </c>
      <c r="C291" s="15" t="s">
        <v>1902</v>
      </c>
      <c r="D291" s="1" t="s">
        <v>1054</v>
      </c>
      <c r="E291" s="1" t="s">
        <v>1054</v>
      </c>
      <c r="F291" s="1" t="s">
        <v>1054</v>
      </c>
      <c r="G291" s="1" t="s">
        <v>1054</v>
      </c>
      <c r="H291" s="58" t="s">
        <v>1066</v>
      </c>
      <c r="I291" s="1" t="s">
        <v>58</v>
      </c>
      <c r="J291" s="2">
        <v>6</v>
      </c>
      <c r="K291" s="33" t="str">
        <f>'[2]195'!$D$7</f>
        <v>inteligência Artificial Aplicada Aos Negócios</v>
      </c>
      <c r="L291" s="65">
        <v>45505</v>
      </c>
      <c r="M291" s="65">
        <v>45566</v>
      </c>
      <c r="N291" s="149">
        <v>45597</v>
      </c>
      <c r="O291" s="149">
        <v>45658</v>
      </c>
      <c r="P291" s="2" t="s">
        <v>141</v>
      </c>
      <c r="Q291" s="44" t="s">
        <v>4206</v>
      </c>
      <c r="R291" s="1"/>
    </row>
    <row r="292" spans="1:18">
      <c r="A292" s="70"/>
      <c r="B292" s="70">
        <v>195</v>
      </c>
      <c r="C292" s="15" t="s">
        <v>2124</v>
      </c>
      <c r="D292" s="1" t="s">
        <v>2125</v>
      </c>
      <c r="E292" s="1" t="s">
        <v>4639</v>
      </c>
      <c r="F292" s="1" t="s">
        <v>3246</v>
      </c>
      <c r="G292" s="1" t="s">
        <v>2124</v>
      </c>
      <c r="H292" s="58" t="s">
        <v>1066</v>
      </c>
      <c r="I292" s="1" t="s">
        <v>58</v>
      </c>
      <c r="J292" s="2">
        <v>6</v>
      </c>
      <c r="K292" s="33" t="str">
        <f>'[2]195'!$F$7</f>
        <v>design Thinking</v>
      </c>
      <c r="L292" s="65">
        <v>45505</v>
      </c>
      <c r="M292" s="65">
        <v>45566</v>
      </c>
      <c r="N292" s="149">
        <v>45597</v>
      </c>
      <c r="O292" s="149">
        <v>45627</v>
      </c>
      <c r="P292" s="2" t="s">
        <v>141</v>
      </c>
      <c r="Q292" s="15" t="s">
        <v>304</v>
      </c>
      <c r="R292" s="1"/>
    </row>
    <row r="293" spans="1:18">
      <c r="A293" s="69" t="s">
        <v>113</v>
      </c>
      <c r="B293" s="69">
        <v>196</v>
      </c>
      <c r="C293" s="15" t="s">
        <v>1376</v>
      </c>
      <c r="D293" s="1" t="s">
        <v>1024</v>
      </c>
      <c r="E293" s="1" t="s">
        <v>1025</v>
      </c>
      <c r="F293" s="1" t="s">
        <v>1025</v>
      </c>
      <c r="G293" s="1" t="s">
        <v>1025</v>
      </c>
      <c r="H293" s="58" t="s">
        <v>1068</v>
      </c>
      <c r="I293" s="1" t="s">
        <v>59</v>
      </c>
      <c r="J293" s="2">
        <v>6</v>
      </c>
      <c r="K293" s="33" t="str">
        <f>'[2]196'!$D$7</f>
        <v>estado e administração pública</v>
      </c>
      <c r="L293" s="5">
        <v>45505</v>
      </c>
      <c r="M293" s="5">
        <v>45566</v>
      </c>
      <c r="N293" s="149">
        <v>45597</v>
      </c>
      <c r="O293" s="149">
        <v>45658</v>
      </c>
      <c r="P293" s="2" t="s">
        <v>542</v>
      </c>
      <c r="Q293" s="15" t="s">
        <v>120</v>
      </c>
      <c r="R293" s="1"/>
    </row>
    <row r="294" spans="1:18">
      <c r="A294" s="70"/>
      <c r="B294" s="70">
        <v>196</v>
      </c>
      <c r="C294" s="15" t="s">
        <v>1833</v>
      </c>
      <c r="D294" s="1" t="s">
        <v>1835</v>
      </c>
      <c r="E294" s="1" t="s">
        <v>1835</v>
      </c>
      <c r="F294" s="1" t="s">
        <v>1835</v>
      </c>
      <c r="G294" s="1" t="s">
        <v>1835</v>
      </c>
      <c r="H294" s="58" t="s">
        <v>1068</v>
      </c>
      <c r="I294" s="1" t="s">
        <v>59</v>
      </c>
      <c r="J294" s="2">
        <v>6</v>
      </c>
      <c r="K294" s="33" t="str">
        <f>'[2]196'!$F$7</f>
        <v>partidos políticos e sistemas partidários</v>
      </c>
      <c r="L294" s="5">
        <v>45505</v>
      </c>
      <c r="M294" s="5">
        <v>45566</v>
      </c>
      <c r="N294" s="149">
        <v>45597</v>
      </c>
      <c r="O294" s="149">
        <v>45627</v>
      </c>
      <c r="P294" s="2" t="s">
        <v>542</v>
      </c>
      <c r="Q294" s="15" t="s">
        <v>183</v>
      </c>
      <c r="R294" s="1"/>
    </row>
    <row r="295" spans="1:18">
      <c r="A295" s="69" t="s">
        <v>132</v>
      </c>
      <c r="B295" s="69">
        <v>197</v>
      </c>
      <c r="C295" s="15" t="s">
        <v>4369</v>
      </c>
      <c r="D295" s="1" t="s">
        <v>1046</v>
      </c>
      <c r="E295" s="1" t="s">
        <v>1046</v>
      </c>
      <c r="F295" s="1" t="s">
        <v>1046</v>
      </c>
      <c r="G295" s="1" t="s">
        <v>1046</v>
      </c>
      <c r="H295" s="58" t="s">
        <v>1073</v>
      </c>
      <c r="I295" s="1" t="s">
        <v>60</v>
      </c>
      <c r="J295" s="2">
        <v>6</v>
      </c>
      <c r="K295" s="33" t="str">
        <f>'[2]197'!$D$7</f>
        <v>gestão estratégica da tecnologia da informação</v>
      </c>
      <c r="L295" s="65">
        <v>45505</v>
      </c>
      <c r="M295" s="65">
        <v>45566</v>
      </c>
      <c r="N295" s="149">
        <v>45597</v>
      </c>
      <c r="O295" s="149">
        <v>45658</v>
      </c>
      <c r="P295" s="2" t="s">
        <v>141</v>
      </c>
      <c r="Q295" s="15" t="s">
        <v>304</v>
      </c>
      <c r="R295" s="1"/>
    </row>
    <row r="296" spans="1:18">
      <c r="A296" s="70"/>
      <c r="B296" s="70">
        <v>197</v>
      </c>
      <c r="C296" s="15" t="s">
        <v>1677</v>
      </c>
      <c r="D296" s="1" t="s">
        <v>1678</v>
      </c>
      <c r="E296" s="1" t="s">
        <v>1678</v>
      </c>
      <c r="F296" s="1" t="s">
        <v>1678</v>
      </c>
      <c r="G296" s="1" t="s">
        <v>1678</v>
      </c>
      <c r="H296" s="58" t="s">
        <v>1073</v>
      </c>
      <c r="I296" s="1" t="s">
        <v>60</v>
      </c>
      <c r="J296" s="2">
        <v>6</v>
      </c>
      <c r="K296" s="33" t="str">
        <f>'[2]197'!$F$7</f>
        <v xml:space="preserve">ética e relacionamento interpessoal </v>
      </c>
      <c r="L296" s="65">
        <v>45505</v>
      </c>
      <c r="M296" s="65">
        <v>45566</v>
      </c>
      <c r="N296" s="149">
        <v>45597</v>
      </c>
      <c r="O296" s="149">
        <v>45627</v>
      </c>
      <c r="P296" s="2" t="s">
        <v>141</v>
      </c>
      <c r="Q296" s="15" t="s">
        <v>304</v>
      </c>
      <c r="R296" s="1"/>
    </row>
    <row r="297" spans="1:18">
      <c r="A297" s="69" t="s">
        <v>149</v>
      </c>
      <c r="B297" s="69">
        <v>198</v>
      </c>
      <c r="C297" s="15" t="s">
        <v>4370</v>
      </c>
      <c r="D297" s="1" t="s">
        <v>4370</v>
      </c>
      <c r="E297" s="1" t="s">
        <v>4370</v>
      </c>
      <c r="F297" s="1" t="s">
        <v>4370</v>
      </c>
      <c r="G297" s="1" t="s">
        <v>4370</v>
      </c>
      <c r="H297" s="58" t="s">
        <v>1077</v>
      </c>
      <c r="I297" s="1" t="s">
        <v>61</v>
      </c>
      <c r="J297" s="2">
        <v>6</v>
      </c>
      <c r="K297" s="33" t="str">
        <f>'[2]198'!$D$7</f>
        <v>história da educação</v>
      </c>
      <c r="L297" s="5">
        <v>45505</v>
      </c>
      <c r="M297" s="5">
        <v>45566</v>
      </c>
      <c r="N297" s="149">
        <v>45597</v>
      </c>
      <c r="O297" s="149">
        <v>45658</v>
      </c>
      <c r="P297" s="2" t="s">
        <v>542</v>
      </c>
      <c r="Q297" s="15" t="s">
        <v>243</v>
      </c>
      <c r="R297" s="1"/>
    </row>
    <row r="298" spans="1:18">
      <c r="A298" s="70"/>
      <c r="B298" s="70">
        <v>198</v>
      </c>
      <c r="C298" s="15" t="s">
        <v>1666</v>
      </c>
      <c r="D298" s="1" t="s">
        <v>1666</v>
      </c>
      <c r="E298" s="1" t="s">
        <v>1666</v>
      </c>
      <c r="F298" s="1" t="s">
        <v>1666</v>
      </c>
      <c r="G298" s="1" t="s">
        <v>1666</v>
      </c>
      <c r="H298" s="58" t="s">
        <v>1077</v>
      </c>
      <c r="I298" s="1" t="s">
        <v>61</v>
      </c>
      <c r="J298" s="2">
        <v>6</v>
      </c>
      <c r="K298" s="33" t="str">
        <f>'[2]198'!$F$7</f>
        <v>filosofia e ética</v>
      </c>
      <c r="L298" s="5">
        <v>45505</v>
      </c>
      <c r="M298" s="5">
        <v>45566</v>
      </c>
      <c r="N298" s="149">
        <v>45597</v>
      </c>
      <c r="O298" s="149">
        <v>45627</v>
      </c>
      <c r="P298" s="2" t="s">
        <v>542</v>
      </c>
      <c r="Q298" s="15" t="s">
        <v>243</v>
      </c>
      <c r="R298" s="1"/>
    </row>
    <row r="299" spans="1:18">
      <c r="A299" s="69" t="s">
        <v>140</v>
      </c>
      <c r="B299" s="69">
        <v>199</v>
      </c>
      <c r="C299" s="15" t="s">
        <v>1041</v>
      </c>
      <c r="D299" s="1" t="s">
        <v>1041</v>
      </c>
      <c r="E299" s="1" t="s">
        <v>1041</v>
      </c>
      <c r="F299" s="1" t="s">
        <v>1041</v>
      </c>
      <c r="G299" s="1" t="s">
        <v>1041</v>
      </c>
      <c r="H299" s="58" t="s">
        <v>1078</v>
      </c>
      <c r="I299" s="1" t="s">
        <v>62</v>
      </c>
      <c r="J299" s="2">
        <v>6</v>
      </c>
      <c r="K299" s="33" t="str">
        <f>'[2]199'!$D$7</f>
        <v>neuropsicologia</v>
      </c>
      <c r="L299" s="65">
        <v>45505</v>
      </c>
      <c r="M299" s="65">
        <v>45566</v>
      </c>
      <c r="N299" s="149">
        <v>45597</v>
      </c>
      <c r="O299" s="149">
        <v>45658</v>
      </c>
      <c r="P299" s="2" t="s">
        <v>141</v>
      </c>
      <c r="Q299" s="15" t="s">
        <v>4194</v>
      </c>
      <c r="R299" s="1"/>
    </row>
    <row r="300" spans="1:18">
      <c r="A300" s="70"/>
      <c r="B300" s="70">
        <v>199</v>
      </c>
      <c r="C300" s="15" t="s">
        <v>1775</v>
      </c>
      <c r="D300" s="1" t="s">
        <v>4088</v>
      </c>
      <c r="E300" s="1" t="s">
        <v>1778</v>
      </c>
      <c r="F300" s="1" t="s">
        <v>1778</v>
      </c>
      <c r="G300" s="1" t="s">
        <v>1778</v>
      </c>
      <c r="H300" s="58" t="s">
        <v>1078</v>
      </c>
      <c r="I300" s="1" t="s">
        <v>62</v>
      </c>
      <c r="J300" s="2">
        <v>6</v>
      </c>
      <c r="K300" s="33" t="str">
        <f>'[2]199'!$F$7</f>
        <v>atividade motora e ludicidade</v>
      </c>
      <c r="L300" s="65">
        <v>45505</v>
      </c>
      <c r="M300" s="65">
        <v>45566</v>
      </c>
      <c r="N300" s="149">
        <v>45597</v>
      </c>
      <c r="O300" s="149">
        <v>45627</v>
      </c>
      <c r="P300" s="2" t="s">
        <v>141</v>
      </c>
      <c r="Q300" s="15" t="s">
        <v>4194</v>
      </c>
      <c r="R300" s="1"/>
    </row>
    <row r="301" spans="1:18">
      <c r="A301" s="69" t="s">
        <v>149</v>
      </c>
      <c r="B301" s="69">
        <v>200</v>
      </c>
      <c r="C301" s="15" t="s">
        <v>1015</v>
      </c>
      <c r="D301" s="1" t="s">
        <v>1015</v>
      </c>
      <c r="E301" s="1" t="s">
        <v>1015</v>
      </c>
      <c r="F301" s="1" t="s">
        <v>1015</v>
      </c>
      <c r="G301" s="1" t="s">
        <v>266</v>
      </c>
      <c r="H301" s="58" t="s">
        <v>1082</v>
      </c>
      <c r="I301" s="1" t="s">
        <v>63</v>
      </c>
      <c r="J301" s="2">
        <v>6</v>
      </c>
      <c r="K301" s="33" t="str">
        <f>'[2]200'!$D$7</f>
        <v>educação em direitos humanos</v>
      </c>
      <c r="L301" s="5">
        <v>45505</v>
      </c>
      <c r="M301" s="5">
        <v>45566</v>
      </c>
      <c r="N301" s="149">
        <v>45597</v>
      </c>
      <c r="O301" s="149">
        <v>45658</v>
      </c>
      <c r="P301" s="2" t="s">
        <v>542</v>
      </c>
      <c r="Q301" s="15" t="s">
        <v>243</v>
      </c>
      <c r="R301" s="1"/>
    </row>
    <row r="302" spans="1:18">
      <c r="A302" s="70"/>
      <c r="B302" s="70">
        <v>200</v>
      </c>
      <c r="C302" s="15" t="s">
        <v>3677</v>
      </c>
      <c r="D302" s="1" t="s">
        <v>4089</v>
      </c>
      <c r="E302" s="1" t="s">
        <v>4640</v>
      </c>
      <c r="F302" s="1" t="s">
        <v>2047</v>
      </c>
      <c r="G302" s="1" t="s">
        <v>4601</v>
      </c>
      <c r="H302" s="58" t="s">
        <v>1082</v>
      </c>
      <c r="I302" s="1" t="s">
        <v>63</v>
      </c>
      <c r="J302" s="2">
        <v>6</v>
      </c>
      <c r="K302" s="33" t="str">
        <f>'[2]200'!$F$7</f>
        <v xml:space="preserve">educação das relações étnico-raciais </v>
      </c>
      <c r="L302" s="5">
        <v>45505</v>
      </c>
      <c r="M302" s="5">
        <v>45566</v>
      </c>
      <c r="N302" s="149">
        <v>45597</v>
      </c>
      <c r="O302" s="149">
        <v>45627</v>
      </c>
      <c r="P302" s="2" t="s">
        <v>542</v>
      </c>
      <c r="Q302" s="15" t="s">
        <v>243</v>
      </c>
      <c r="R302" s="1"/>
    </row>
    <row r="303" spans="1:18">
      <c r="A303" s="69" t="s">
        <v>140</v>
      </c>
      <c r="B303" s="69">
        <v>201</v>
      </c>
      <c r="C303" s="15" t="s">
        <v>1028</v>
      </c>
      <c r="D303" s="1" t="s">
        <v>1029</v>
      </c>
      <c r="E303" s="1" t="s">
        <v>1029</v>
      </c>
      <c r="F303" s="1" t="s">
        <v>1029</v>
      </c>
      <c r="G303" s="1" t="s">
        <v>1029</v>
      </c>
      <c r="H303" s="58" t="s">
        <v>1087</v>
      </c>
      <c r="I303" s="1" t="s">
        <v>64</v>
      </c>
      <c r="J303" s="2">
        <v>6</v>
      </c>
      <c r="K303" s="33" t="str">
        <f>'[2]201'!$D$7</f>
        <v xml:space="preserve">epidemiologia, meio ambiente e saúde pública </v>
      </c>
      <c r="L303" s="65">
        <v>45505</v>
      </c>
      <c r="M303" s="65">
        <v>45566</v>
      </c>
      <c r="N303" s="149">
        <v>45597</v>
      </c>
      <c r="O303" s="149">
        <v>45658</v>
      </c>
      <c r="P303" s="2" t="s">
        <v>141</v>
      </c>
      <c r="Q303" s="15" t="s">
        <v>163</v>
      </c>
      <c r="R303" s="1"/>
    </row>
    <row r="304" spans="1:18">
      <c r="A304" s="70"/>
      <c r="B304" s="70">
        <v>201</v>
      </c>
      <c r="C304" s="15" t="s">
        <v>3685</v>
      </c>
      <c r="D304" s="1" t="s">
        <v>3685</v>
      </c>
      <c r="E304" s="1" t="s">
        <v>3685</v>
      </c>
      <c r="F304" s="1" t="s">
        <v>3685</v>
      </c>
      <c r="G304" s="1" t="s">
        <v>3685</v>
      </c>
      <c r="H304" s="58" t="s">
        <v>1087</v>
      </c>
      <c r="I304" s="1" t="s">
        <v>64</v>
      </c>
      <c r="J304" s="2">
        <v>6</v>
      </c>
      <c r="K304" s="33" t="str">
        <f>'[2]201'!$F$7</f>
        <v>saúde coletiva e vigilância epidemiológica</v>
      </c>
      <c r="L304" s="65">
        <v>45505</v>
      </c>
      <c r="M304" s="65">
        <v>45566</v>
      </c>
      <c r="N304" s="149">
        <v>45597</v>
      </c>
      <c r="O304" s="149">
        <v>45627</v>
      </c>
      <c r="P304" s="2" t="s">
        <v>141</v>
      </c>
      <c r="Q304" s="15" t="s">
        <v>163</v>
      </c>
      <c r="R304" s="1"/>
    </row>
    <row r="305" spans="1:18">
      <c r="A305" s="69" t="s">
        <v>140</v>
      </c>
      <c r="B305" s="69">
        <v>202</v>
      </c>
      <c r="C305" s="15" t="s">
        <v>523</v>
      </c>
      <c r="D305" s="1" t="s">
        <v>1048</v>
      </c>
      <c r="E305" s="1" t="s">
        <v>1048</v>
      </c>
      <c r="F305" s="1" t="s">
        <v>1048</v>
      </c>
      <c r="G305" s="1" t="s">
        <v>1048</v>
      </c>
      <c r="H305" s="58" t="s">
        <v>1093</v>
      </c>
      <c r="I305" s="1" t="s">
        <v>65</v>
      </c>
      <c r="J305" s="2">
        <v>6</v>
      </c>
      <c r="K305" s="33" t="str">
        <f>'[2]202'!$D$7</f>
        <v>segurança e auditoria</v>
      </c>
      <c r="L305" s="5">
        <v>45505</v>
      </c>
      <c r="M305" s="5">
        <v>45566</v>
      </c>
      <c r="N305" s="149">
        <v>45597</v>
      </c>
      <c r="O305" s="149">
        <v>45658</v>
      </c>
      <c r="P305" s="2" t="s">
        <v>141</v>
      </c>
      <c r="Q305" s="15" t="s">
        <v>4194</v>
      </c>
      <c r="R305" s="1"/>
    </row>
    <row r="306" spans="1:18">
      <c r="A306" s="70"/>
      <c r="B306" s="70">
        <v>202</v>
      </c>
      <c r="C306" s="15" t="s">
        <v>3174</v>
      </c>
      <c r="D306" s="1" t="s">
        <v>4092</v>
      </c>
      <c r="E306" s="1" t="s">
        <v>4470</v>
      </c>
      <c r="F306" s="1" t="s">
        <v>1958</v>
      </c>
      <c r="G306" s="1" t="s">
        <v>1958</v>
      </c>
      <c r="H306" s="58" t="s">
        <v>1093</v>
      </c>
      <c r="I306" s="1" t="s">
        <v>65</v>
      </c>
      <c r="J306" s="2">
        <v>6</v>
      </c>
      <c r="K306" s="33" t="str">
        <f>'[2]202'!$F$7</f>
        <v xml:space="preserve">gestão de serviços de saúde e controle de qualidade </v>
      </c>
      <c r="L306" s="5">
        <v>45505</v>
      </c>
      <c r="M306" s="5">
        <v>45566</v>
      </c>
      <c r="N306" s="149">
        <v>45597</v>
      </c>
      <c r="O306" s="149">
        <v>45627</v>
      </c>
      <c r="P306" s="2" t="s">
        <v>141</v>
      </c>
      <c r="Q306" s="15" t="s">
        <v>131</v>
      </c>
      <c r="R306" s="1"/>
    </row>
    <row r="307" spans="1:18">
      <c r="A307" s="69" t="s">
        <v>140</v>
      </c>
      <c r="B307" s="69">
        <v>203</v>
      </c>
      <c r="C307" s="15" t="s">
        <v>1668</v>
      </c>
      <c r="D307" s="1" t="s">
        <v>1668</v>
      </c>
      <c r="E307" s="1" t="s">
        <v>1668</v>
      </c>
      <c r="F307" s="1" t="s">
        <v>1668</v>
      </c>
      <c r="G307" s="1" t="s">
        <v>1668</v>
      </c>
      <c r="H307" s="58" t="s">
        <v>1097</v>
      </c>
      <c r="I307" s="1" t="s">
        <v>66</v>
      </c>
      <c r="J307" s="2">
        <v>6</v>
      </c>
      <c r="K307" s="33" t="str">
        <f>'[2]203'!$D$7</f>
        <v> PSICOLOGIA SOCIAL </v>
      </c>
      <c r="L307" s="65">
        <v>45505</v>
      </c>
      <c r="M307" s="65">
        <v>45566</v>
      </c>
      <c r="N307" s="149">
        <v>45597</v>
      </c>
      <c r="O307" s="149">
        <v>45658</v>
      </c>
      <c r="P307" s="2" t="s">
        <v>141</v>
      </c>
      <c r="Q307" s="15" t="s">
        <v>131</v>
      </c>
      <c r="R307" s="1"/>
    </row>
    <row r="308" spans="1:18">
      <c r="A308" s="70"/>
      <c r="B308" s="70">
        <v>203</v>
      </c>
      <c r="C308" s="15" t="s">
        <v>4094</v>
      </c>
      <c r="D308" s="1" t="s">
        <v>4094</v>
      </c>
      <c r="E308" s="1" t="s">
        <v>4094</v>
      </c>
      <c r="F308" s="1" t="s">
        <v>4094</v>
      </c>
      <c r="G308" s="1" t="s">
        <v>4095</v>
      </c>
      <c r="H308" s="58" t="s">
        <v>1097</v>
      </c>
      <c r="I308" s="1" t="s">
        <v>66</v>
      </c>
      <c r="J308" s="2">
        <v>6</v>
      </c>
      <c r="K308" s="33" t="str">
        <f>'[2]203'!$F$7</f>
        <v> POLÍTICAS DE SAÚDE E HUMANIZAÇÃO DA ASSISTÊNCIA </v>
      </c>
      <c r="L308" s="65">
        <v>45505</v>
      </c>
      <c r="M308" s="65">
        <v>45566</v>
      </c>
      <c r="N308" s="149">
        <v>45597</v>
      </c>
      <c r="O308" s="149">
        <v>45627</v>
      </c>
      <c r="P308" s="2" t="s">
        <v>141</v>
      </c>
      <c r="Q308" s="15" t="s">
        <v>131</v>
      </c>
      <c r="R308" s="1"/>
    </row>
    <row r="309" spans="1:18">
      <c r="A309" s="69" t="s">
        <v>140</v>
      </c>
      <c r="B309" s="69">
        <v>204</v>
      </c>
      <c r="C309" s="15" t="s">
        <v>4373</v>
      </c>
      <c r="D309" s="1" t="s">
        <v>1031</v>
      </c>
      <c r="E309" s="1" t="s">
        <v>1031</v>
      </c>
      <c r="F309" s="1" t="s">
        <v>1031</v>
      </c>
      <c r="G309" s="1" t="s">
        <v>1031</v>
      </c>
      <c r="H309" s="58" t="s">
        <v>1100</v>
      </c>
      <c r="I309" s="1" t="s">
        <v>67</v>
      </c>
      <c r="J309" s="2">
        <v>6</v>
      </c>
      <c r="K309" s="33" t="str">
        <f>'[2]204'!$D$7</f>
        <v>bases farmacológicas, terapia antineoplásica e hemoterapia</v>
      </c>
      <c r="L309" s="5">
        <v>45505</v>
      </c>
      <c r="M309" s="5">
        <v>45566</v>
      </c>
      <c r="N309" s="149">
        <v>45597</v>
      </c>
      <c r="O309" s="149">
        <v>45658</v>
      </c>
      <c r="P309" s="2" t="s">
        <v>141</v>
      </c>
      <c r="Q309" s="15" t="s">
        <v>163</v>
      </c>
      <c r="R309" s="1"/>
    </row>
    <row r="310" spans="1:18">
      <c r="A310" s="70"/>
      <c r="B310" s="70">
        <v>204</v>
      </c>
      <c r="C310" s="15" t="s">
        <v>729</v>
      </c>
      <c r="D310" s="1" t="s">
        <v>732</v>
      </c>
      <c r="E310" s="1" t="s">
        <v>731</v>
      </c>
      <c r="F310" s="1" t="s">
        <v>732</v>
      </c>
      <c r="G310" s="1" t="s">
        <v>732</v>
      </c>
      <c r="H310" s="58" t="s">
        <v>1100</v>
      </c>
      <c r="I310" s="1" t="s">
        <v>67</v>
      </c>
      <c r="J310" s="2">
        <v>6</v>
      </c>
      <c r="K310" s="33" t="str">
        <f>'[2]204'!$F$7</f>
        <v>farmacoterapia dos distúrbios cardiovasculares</v>
      </c>
      <c r="L310" s="5">
        <v>45505</v>
      </c>
      <c r="M310" s="5">
        <v>45566</v>
      </c>
      <c r="N310" s="149">
        <v>45597</v>
      </c>
      <c r="O310" s="149">
        <v>45627</v>
      </c>
      <c r="P310" s="2" t="s">
        <v>141</v>
      </c>
      <c r="Q310" s="15" t="s">
        <v>163</v>
      </c>
      <c r="R310" s="1"/>
    </row>
    <row r="311" spans="1:18">
      <c r="A311" s="69" t="s">
        <v>140</v>
      </c>
      <c r="B311" s="69">
        <v>205</v>
      </c>
      <c r="C311" s="15" t="s">
        <v>804</v>
      </c>
      <c r="D311" s="1" t="s">
        <v>804</v>
      </c>
      <c r="E311" s="1" t="s">
        <v>804</v>
      </c>
      <c r="F311" s="1" t="s">
        <v>804</v>
      </c>
      <c r="G311" s="1" t="s">
        <v>804</v>
      </c>
      <c r="H311" s="58" t="s">
        <v>1106</v>
      </c>
      <c r="I311" s="1" t="s">
        <v>68</v>
      </c>
      <c r="J311" s="2">
        <v>6</v>
      </c>
      <c r="K311" s="33"/>
      <c r="L311" s="65">
        <v>45505</v>
      </c>
      <c r="M311" s="65">
        <v>45566</v>
      </c>
      <c r="N311" s="149">
        <v>45597</v>
      </c>
      <c r="O311" s="149">
        <v>45658</v>
      </c>
      <c r="P311" s="2" t="s">
        <v>141</v>
      </c>
      <c r="Q311" s="15" t="s">
        <v>4194</v>
      </c>
      <c r="R311" s="1"/>
    </row>
    <row r="312" spans="1:18">
      <c r="A312" s="70"/>
      <c r="B312" s="70">
        <v>205</v>
      </c>
      <c r="C312" s="15" t="s">
        <v>3221</v>
      </c>
      <c r="D312" s="1" t="s">
        <v>3221</v>
      </c>
      <c r="E312" s="1" t="s">
        <v>3221</v>
      </c>
      <c r="F312" s="1" t="s">
        <v>3221</v>
      </c>
      <c r="G312" s="1" t="s">
        <v>3221</v>
      </c>
      <c r="H312" s="58" t="s">
        <v>1106</v>
      </c>
      <c r="I312" s="1" t="s">
        <v>68</v>
      </c>
      <c r="J312" s="2">
        <v>6</v>
      </c>
      <c r="K312" s="33" t="str">
        <f>'[2]205'!$F$7</f>
        <v xml:space="preserve">educação em saúde  </v>
      </c>
      <c r="L312" s="65">
        <v>45505</v>
      </c>
      <c r="M312" s="65">
        <v>45566</v>
      </c>
      <c r="N312" s="149">
        <v>45597</v>
      </c>
      <c r="O312" s="149">
        <v>45627</v>
      </c>
      <c r="P312" s="2" t="s">
        <v>141</v>
      </c>
      <c r="Q312" s="15" t="s">
        <v>131</v>
      </c>
      <c r="R312" s="1"/>
    </row>
    <row r="313" spans="1:18">
      <c r="A313" s="69" t="s">
        <v>113</v>
      </c>
      <c r="B313" s="69">
        <v>206</v>
      </c>
      <c r="C313" s="15" t="s">
        <v>1020</v>
      </c>
      <c r="D313" s="1" t="s">
        <v>1021</v>
      </c>
      <c r="E313" s="1" t="s">
        <v>1021</v>
      </c>
      <c r="F313" s="1" t="s">
        <v>1021</v>
      </c>
      <c r="G313" s="1" t="s">
        <v>1021</v>
      </c>
      <c r="H313" s="58" t="s">
        <v>1109</v>
      </c>
      <c r="I313" s="1" t="s">
        <v>69</v>
      </c>
      <c r="J313" s="2">
        <v>6</v>
      </c>
      <c r="K313" s="33" t="str">
        <f>'[2]206'!$D$7</f>
        <v>comportamento político</v>
      </c>
      <c r="L313" s="5">
        <v>45505</v>
      </c>
      <c r="M313" s="5">
        <v>45566</v>
      </c>
      <c r="N313" s="149">
        <v>45597</v>
      </c>
      <c r="O313" s="149">
        <v>45658</v>
      </c>
      <c r="P313" s="2" t="s">
        <v>542</v>
      </c>
      <c r="Q313" s="15" t="s">
        <v>120</v>
      </c>
      <c r="R313" s="1"/>
    </row>
    <row r="314" spans="1:18">
      <c r="A314" s="70"/>
      <c r="B314" s="70">
        <v>206</v>
      </c>
      <c r="C314" s="15" t="s">
        <v>1833</v>
      </c>
      <c r="D314" s="1" t="s">
        <v>1835</v>
      </c>
      <c r="E314" s="1" t="s">
        <v>1835</v>
      </c>
      <c r="F314" s="1" t="s">
        <v>1835</v>
      </c>
      <c r="G314" s="1" t="s">
        <v>1835</v>
      </c>
      <c r="H314" s="58" t="s">
        <v>1109</v>
      </c>
      <c r="I314" s="1" t="s">
        <v>69</v>
      </c>
      <c r="J314" s="2">
        <v>6</v>
      </c>
      <c r="K314" s="33" t="str">
        <f>'[2]206'!$F$7</f>
        <v>partidos políticos e sistemas partidários</v>
      </c>
      <c r="L314" s="5">
        <v>45505</v>
      </c>
      <c r="M314" s="5">
        <v>45566</v>
      </c>
      <c r="N314" s="149">
        <v>45597</v>
      </c>
      <c r="O314" s="149">
        <v>45627</v>
      </c>
      <c r="P314" s="2" t="s">
        <v>542</v>
      </c>
      <c r="Q314" s="15" t="s">
        <v>183</v>
      </c>
      <c r="R314" s="1"/>
    </row>
    <row r="315" spans="1:18">
      <c r="A315" s="69" t="s">
        <v>174</v>
      </c>
      <c r="B315" s="69">
        <v>207</v>
      </c>
      <c r="C315" s="15" t="s">
        <v>3105</v>
      </c>
      <c r="D315" s="1" t="s">
        <v>3106</v>
      </c>
      <c r="E315" s="1" t="s">
        <v>3105</v>
      </c>
      <c r="F315" s="1" t="s">
        <v>3105</v>
      </c>
      <c r="G315" s="1" t="s">
        <v>3105</v>
      </c>
      <c r="H315" s="58" t="s">
        <v>1112</v>
      </c>
      <c r="I315" s="1" t="s">
        <v>70</v>
      </c>
      <c r="J315" s="2">
        <v>6</v>
      </c>
      <c r="K315" s="33" t="str">
        <f>'[2]207'!$D$7</f>
        <v>gestão de obras</v>
      </c>
      <c r="L315" s="65">
        <v>45505</v>
      </c>
      <c r="M315" s="65">
        <v>45566</v>
      </c>
      <c r="N315" s="149">
        <v>45597</v>
      </c>
      <c r="O315" s="149">
        <v>45658</v>
      </c>
      <c r="P315" s="2" t="s">
        <v>133</v>
      </c>
      <c r="Q315" s="15" t="s">
        <v>216</v>
      </c>
      <c r="R315" s="1"/>
    </row>
    <row r="316" spans="1:18">
      <c r="A316" s="70"/>
      <c r="B316" s="70">
        <v>207</v>
      </c>
      <c r="C316" s="15" t="s">
        <v>1496</v>
      </c>
      <c r="D316" s="1" t="s">
        <v>1496</v>
      </c>
      <c r="E316" s="1" t="s">
        <v>1496</v>
      </c>
      <c r="F316" s="1" t="s">
        <v>1496</v>
      </c>
      <c r="G316" s="1" t="s">
        <v>1496</v>
      </c>
      <c r="H316" s="58" t="s">
        <v>1112</v>
      </c>
      <c r="I316" s="1" t="s">
        <v>70</v>
      </c>
      <c r="J316" s="2">
        <v>6</v>
      </c>
      <c r="K316" s="33" t="str">
        <f>'[2]207'!$F$7</f>
        <v>projetos de interiores comerciais</v>
      </c>
      <c r="L316" s="65">
        <v>45505</v>
      </c>
      <c r="M316" s="65">
        <v>45566</v>
      </c>
      <c r="N316" s="149">
        <v>45597</v>
      </c>
      <c r="O316" s="149">
        <v>45627</v>
      </c>
      <c r="P316" s="2" t="s">
        <v>133</v>
      </c>
      <c r="Q316" s="15" t="s">
        <v>216</v>
      </c>
      <c r="R316" s="1"/>
    </row>
    <row r="317" spans="1:18">
      <c r="A317" s="69" t="s">
        <v>174</v>
      </c>
      <c r="B317" s="69">
        <v>208</v>
      </c>
      <c r="C317" s="15" t="s">
        <v>1018</v>
      </c>
      <c r="D317" s="1" t="s">
        <v>1018</v>
      </c>
      <c r="E317" s="1" t="s">
        <v>1018</v>
      </c>
      <c r="F317" s="1" t="s">
        <v>1018</v>
      </c>
      <c r="G317" s="1" t="s">
        <v>1018</v>
      </c>
      <c r="H317" s="58" t="s">
        <v>1117</v>
      </c>
      <c r="I317" s="1" t="s">
        <v>71</v>
      </c>
      <c r="J317" s="2">
        <v>6</v>
      </c>
      <c r="K317" s="33" t="str">
        <f>'[2]208'!$D$7</f>
        <v>revestimentos, cultura e aplicações em projeto</v>
      </c>
      <c r="L317" s="5">
        <v>45505</v>
      </c>
      <c r="M317" s="5">
        <v>45566</v>
      </c>
      <c r="N317" s="149">
        <v>45597</v>
      </c>
      <c r="O317" s="149">
        <v>45658</v>
      </c>
      <c r="P317" s="2" t="s">
        <v>133</v>
      </c>
      <c r="Q317" s="15" t="s">
        <v>216</v>
      </c>
      <c r="R317" s="1"/>
    </row>
    <row r="318" spans="1:18">
      <c r="A318" s="70"/>
      <c r="B318" s="70">
        <v>208</v>
      </c>
      <c r="C318" s="15" t="s">
        <v>1018</v>
      </c>
      <c r="D318" s="1" t="s">
        <v>1472</v>
      </c>
      <c r="E318" s="1" t="s">
        <v>1472</v>
      </c>
      <c r="F318" s="1" t="s">
        <v>1472</v>
      </c>
      <c r="G318" s="1" t="s">
        <v>1472</v>
      </c>
      <c r="H318" s="58" t="s">
        <v>1117</v>
      </c>
      <c r="I318" s="1" t="s">
        <v>71</v>
      </c>
      <c r="J318" s="2">
        <v>6</v>
      </c>
      <c r="K318" s="33" t="str">
        <f>'[2]208'!$F$7</f>
        <v>meio ambiente, desenvolvimento e sustentabilidade</v>
      </c>
      <c r="L318" s="5">
        <v>45505</v>
      </c>
      <c r="M318" s="5">
        <v>45566</v>
      </c>
      <c r="N318" s="149">
        <v>45597</v>
      </c>
      <c r="O318" s="149">
        <v>45627</v>
      </c>
      <c r="P318" s="2" t="s">
        <v>133</v>
      </c>
      <c r="Q318" s="15" t="s">
        <v>216</v>
      </c>
      <c r="R318" s="1"/>
    </row>
    <row r="319" spans="1:18">
      <c r="A319" s="69" t="s">
        <v>149</v>
      </c>
      <c r="B319" s="69">
        <v>209</v>
      </c>
      <c r="C319" s="15" t="s">
        <v>913</v>
      </c>
      <c r="D319" s="1" t="s">
        <v>2018</v>
      </c>
      <c r="E319" s="1" t="s">
        <v>994</v>
      </c>
      <c r="F319" s="1" t="s">
        <v>3254</v>
      </c>
      <c r="G319" s="1" t="s">
        <v>994</v>
      </c>
      <c r="H319" s="58" t="s">
        <v>1122</v>
      </c>
      <c r="I319" s="1" t="s">
        <v>72</v>
      </c>
      <c r="J319" s="2">
        <v>6</v>
      </c>
      <c r="K319" s="33" t="str">
        <f>'[2]209'!$D$7</f>
        <v>diversidade e inclusão educacional</v>
      </c>
      <c r="L319" s="65">
        <v>45505</v>
      </c>
      <c r="M319" s="65">
        <v>45566</v>
      </c>
      <c r="N319" s="149">
        <v>45597</v>
      </c>
      <c r="O319" s="149">
        <v>45658</v>
      </c>
      <c r="P319" s="2" t="s">
        <v>542</v>
      </c>
      <c r="Q319" s="15" t="s">
        <v>226</v>
      </c>
      <c r="R319" s="1"/>
    </row>
    <row r="320" spans="1:18">
      <c r="A320" s="70"/>
      <c r="B320" s="70">
        <v>209</v>
      </c>
      <c r="C320" s="15" t="s">
        <v>4099</v>
      </c>
      <c r="D320" s="1" t="s">
        <v>3215</v>
      </c>
      <c r="E320" s="1" t="s">
        <v>4641</v>
      </c>
      <c r="F320" s="1" t="s">
        <v>3216</v>
      </c>
      <c r="G320" s="1" t="s">
        <v>1154</v>
      </c>
      <c r="H320" s="58" t="s">
        <v>1122</v>
      </c>
      <c r="I320" s="1" t="s">
        <v>72</v>
      </c>
      <c r="J320" s="2">
        <v>6</v>
      </c>
      <c r="K320" s="33" t="str">
        <f>'[2]209'!$F$7</f>
        <v>planejamento pedagógico e avaliação institucional</v>
      </c>
      <c r="L320" s="65">
        <v>45505</v>
      </c>
      <c r="M320" s="65">
        <v>45566</v>
      </c>
      <c r="N320" s="149">
        <v>45597</v>
      </c>
      <c r="O320" s="149">
        <v>45627</v>
      </c>
      <c r="P320" s="2" t="s">
        <v>542</v>
      </c>
      <c r="Q320" s="15" t="s">
        <v>243</v>
      </c>
      <c r="R320" s="1"/>
    </row>
    <row r="321" spans="1:18">
      <c r="A321" s="69" t="s">
        <v>149</v>
      </c>
      <c r="B321" s="69">
        <v>210</v>
      </c>
      <c r="C321" s="15" t="s">
        <v>615</v>
      </c>
      <c r="D321" s="1" t="s">
        <v>615</v>
      </c>
      <c r="E321" s="1" t="s">
        <v>615</v>
      </c>
      <c r="F321" s="1" t="s">
        <v>4348</v>
      </c>
      <c r="G321" s="1" t="s">
        <v>615</v>
      </c>
      <c r="H321" s="58" t="s">
        <v>1131</v>
      </c>
      <c r="I321" s="1" t="s">
        <v>73</v>
      </c>
      <c r="J321" s="2">
        <v>6</v>
      </c>
      <c r="K321" s="33" t="str">
        <f>'[2]210'!$D$7</f>
        <v>Morfologia do Português</v>
      </c>
      <c r="L321" s="5">
        <v>45505</v>
      </c>
      <c r="M321" s="5">
        <v>45566</v>
      </c>
      <c r="N321" s="149">
        <v>45597</v>
      </c>
      <c r="O321" s="149">
        <v>45658</v>
      </c>
      <c r="P321" s="2" t="s">
        <v>542</v>
      </c>
      <c r="Q321" s="15" t="s">
        <v>208</v>
      </c>
      <c r="R321" s="1"/>
    </row>
    <row r="322" spans="1:18">
      <c r="A322" s="70"/>
      <c r="B322" s="70">
        <v>210</v>
      </c>
      <c r="C322" s="15" t="s">
        <v>1136</v>
      </c>
      <c r="D322" s="1" t="s">
        <v>2007</v>
      </c>
      <c r="E322" s="1" t="s">
        <v>4642</v>
      </c>
      <c r="F322" s="1" t="s">
        <v>2008</v>
      </c>
      <c r="G322" s="1" t="s">
        <v>2009</v>
      </c>
      <c r="H322" s="58" t="s">
        <v>1131</v>
      </c>
      <c r="I322" s="1" t="s">
        <v>73</v>
      </c>
      <c r="J322" s="2">
        <v>6</v>
      </c>
      <c r="K322" s="33" t="str">
        <f>'[2]210'!$F$7</f>
        <v>Currículos, programas e projetos pedagógicos</v>
      </c>
      <c r="L322" s="5">
        <v>45505</v>
      </c>
      <c r="M322" s="5">
        <v>45566</v>
      </c>
      <c r="N322" s="149">
        <v>45597</v>
      </c>
      <c r="O322" s="149">
        <v>45627</v>
      </c>
      <c r="P322" s="2" t="s">
        <v>542</v>
      </c>
      <c r="Q322" s="15" t="s">
        <v>208</v>
      </c>
      <c r="R322" s="1"/>
    </row>
    <row r="323" spans="1:18">
      <c r="A323" s="69" t="s">
        <v>149</v>
      </c>
      <c r="B323" s="69">
        <v>211</v>
      </c>
      <c r="C323" s="15" t="s">
        <v>687</v>
      </c>
      <c r="D323" s="1" t="s">
        <v>548</v>
      </c>
      <c r="E323" s="1" t="s">
        <v>547</v>
      </c>
      <c r="F323" s="1" t="s">
        <v>547</v>
      </c>
      <c r="G323" s="1" t="s">
        <v>547</v>
      </c>
      <c r="H323" s="58" t="s">
        <v>1139</v>
      </c>
      <c r="I323" s="1" t="s">
        <v>74</v>
      </c>
      <c r="J323" s="2">
        <v>6</v>
      </c>
      <c r="K323" s="33" t="str">
        <f>'[2]211'!$D$7</f>
        <v>Fundamentos da Educação</v>
      </c>
      <c r="L323" s="65">
        <v>45505</v>
      </c>
      <c r="M323" s="65">
        <v>45566</v>
      </c>
      <c r="N323" s="149">
        <v>45597</v>
      </c>
      <c r="O323" s="149">
        <v>45658</v>
      </c>
      <c r="P323" s="2" t="s">
        <v>542</v>
      </c>
      <c r="Q323" s="15" t="s">
        <v>148</v>
      </c>
      <c r="R323" s="1"/>
    </row>
    <row r="324" spans="1:18">
      <c r="A324" s="70"/>
      <c r="B324" s="70">
        <v>211</v>
      </c>
      <c r="C324" s="15" t="s">
        <v>996</v>
      </c>
      <c r="D324" s="1" t="s">
        <v>975</v>
      </c>
      <c r="E324" s="1" t="s">
        <v>998</v>
      </c>
      <c r="F324" s="1" t="s">
        <v>975</v>
      </c>
      <c r="G324" s="1" t="s">
        <v>1000</v>
      </c>
      <c r="H324" s="58" t="s">
        <v>1139</v>
      </c>
      <c r="I324" s="1" t="s">
        <v>74</v>
      </c>
      <c r="J324" s="2">
        <v>6</v>
      </c>
      <c r="K324" s="33" t="str">
        <f>'[2]211'!$F$7</f>
        <v>Organização e Legislação da Educação</v>
      </c>
      <c r="L324" s="65">
        <v>45505</v>
      </c>
      <c r="M324" s="65">
        <v>45566</v>
      </c>
      <c r="N324" s="149">
        <v>45597</v>
      </c>
      <c r="O324" s="149">
        <v>45627</v>
      </c>
      <c r="P324" s="2" t="s">
        <v>542</v>
      </c>
      <c r="Q324" s="15" t="s">
        <v>243</v>
      </c>
      <c r="R324" s="1"/>
    </row>
    <row r="325" spans="1:18">
      <c r="A325" s="69" t="s">
        <v>149</v>
      </c>
      <c r="B325" s="69">
        <v>212</v>
      </c>
      <c r="C325" s="15" t="s">
        <v>345</v>
      </c>
      <c r="D325" s="1" t="s">
        <v>1921</v>
      </c>
      <c r="E325" s="1" t="s">
        <v>1921</v>
      </c>
      <c r="F325" s="1" t="s">
        <v>2067</v>
      </c>
      <c r="G325" s="1" t="s">
        <v>1921</v>
      </c>
      <c r="H325" s="58" t="s">
        <v>1140</v>
      </c>
      <c r="I325" s="1" t="s">
        <v>75</v>
      </c>
      <c r="J325" s="2">
        <v>6</v>
      </c>
      <c r="K325" s="33" t="str">
        <f>'[2]212'!$D$7</f>
        <v>Sintaxe do Português</v>
      </c>
      <c r="L325" s="5">
        <v>45505</v>
      </c>
      <c r="M325" s="5">
        <v>45566</v>
      </c>
      <c r="N325" s="149">
        <v>45597</v>
      </c>
      <c r="O325" s="149">
        <v>45658</v>
      </c>
      <c r="P325" s="2" t="s">
        <v>542</v>
      </c>
      <c r="Q325" s="15" t="s">
        <v>208</v>
      </c>
      <c r="R325" s="1"/>
    </row>
    <row r="326" spans="1:18">
      <c r="A326" s="70"/>
      <c r="B326" s="70">
        <v>212</v>
      </c>
      <c r="C326" s="15" t="s">
        <v>2015</v>
      </c>
      <c r="D326" s="1" t="s">
        <v>1127</v>
      </c>
      <c r="E326" s="1" t="s">
        <v>4635</v>
      </c>
      <c r="F326" s="1" t="s">
        <v>4104</v>
      </c>
      <c r="G326" s="1" t="s">
        <v>1933</v>
      </c>
      <c r="H326" s="58" t="s">
        <v>1140</v>
      </c>
      <c r="I326" s="1" t="s">
        <v>75</v>
      </c>
      <c r="J326" s="2">
        <v>6</v>
      </c>
      <c r="K326" s="33" t="str">
        <f>'[2]212'!$F$7</f>
        <v>Prática Textual na Língua Portuguesa</v>
      </c>
      <c r="L326" s="5">
        <v>45505</v>
      </c>
      <c r="M326" s="5">
        <v>45566</v>
      </c>
      <c r="N326" s="149">
        <v>45597</v>
      </c>
      <c r="O326" s="149">
        <v>45627</v>
      </c>
      <c r="P326" s="2" t="s">
        <v>542</v>
      </c>
      <c r="Q326" s="15" t="s">
        <v>208</v>
      </c>
      <c r="R326" s="1"/>
    </row>
    <row r="327" spans="1:18">
      <c r="A327" s="69" t="s">
        <v>149</v>
      </c>
      <c r="B327" s="69">
        <v>213</v>
      </c>
      <c r="C327" s="15" t="s">
        <v>4352</v>
      </c>
      <c r="D327" s="1" t="s">
        <v>885</v>
      </c>
      <c r="E327" s="1" t="s">
        <v>1684</v>
      </c>
      <c r="F327" s="1" t="s">
        <v>4353</v>
      </c>
      <c r="G327" s="1" t="s">
        <v>4354</v>
      </c>
      <c r="H327" s="58" t="s">
        <v>1142</v>
      </c>
      <c r="I327" s="1" t="s">
        <v>76</v>
      </c>
      <c r="J327" s="2">
        <v>6</v>
      </c>
      <c r="K327" s="33" t="str">
        <f>'[2]213'!$D$7</f>
        <v>Avaliação da Educação e da Aprendizagem</v>
      </c>
      <c r="L327" s="65">
        <v>45505</v>
      </c>
      <c r="M327" s="65">
        <v>45566</v>
      </c>
      <c r="N327" s="149">
        <v>45597</v>
      </c>
      <c r="O327" s="149">
        <v>45658</v>
      </c>
      <c r="P327" s="2" t="s">
        <v>542</v>
      </c>
      <c r="Q327" s="15" t="s">
        <v>4191</v>
      </c>
      <c r="R327" s="1"/>
    </row>
    <row r="328" spans="1:18">
      <c r="A328" s="70"/>
      <c r="B328" s="70">
        <v>213</v>
      </c>
      <c r="C328" s="15" t="s">
        <v>4106</v>
      </c>
      <c r="D328" s="1" t="s">
        <v>4107</v>
      </c>
      <c r="E328" s="1" t="s">
        <v>4108</v>
      </c>
      <c r="F328" s="1" t="s">
        <v>4108</v>
      </c>
      <c r="G328" s="1" t="s">
        <v>4108</v>
      </c>
      <c r="H328" s="58" t="s">
        <v>1142</v>
      </c>
      <c r="I328" s="1" t="s">
        <v>76</v>
      </c>
      <c r="J328" s="2">
        <v>6</v>
      </c>
      <c r="K328" s="33" t="str">
        <f>'[2]213'!$F$7</f>
        <v>Gestão da Educação Pública e Privada</v>
      </c>
      <c r="L328" s="65">
        <v>45505</v>
      </c>
      <c r="M328" s="65">
        <v>45566</v>
      </c>
      <c r="N328" s="149">
        <v>45597</v>
      </c>
      <c r="O328" s="149">
        <v>45627</v>
      </c>
      <c r="P328" s="2" t="s">
        <v>542</v>
      </c>
      <c r="Q328" s="15" t="s">
        <v>4191</v>
      </c>
      <c r="R328" s="1"/>
    </row>
    <row r="329" spans="1:18">
      <c r="A329" s="69" t="s">
        <v>149</v>
      </c>
      <c r="B329" s="69">
        <v>214</v>
      </c>
      <c r="C329" s="15" t="s">
        <v>2072</v>
      </c>
      <c r="D329" s="1" t="s">
        <v>2073</v>
      </c>
      <c r="E329" s="1" t="s">
        <v>2072</v>
      </c>
      <c r="F329" s="1" t="s">
        <v>2073</v>
      </c>
      <c r="G329" s="1" t="s">
        <v>2072</v>
      </c>
      <c r="H329" s="58" t="s">
        <v>1143</v>
      </c>
      <c r="I329" s="1" t="s">
        <v>77</v>
      </c>
      <c r="J329" s="2">
        <v>6</v>
      </c>
      <c r="K329" s="33" t="str">
        <f>'[2]214'!$D$7</f>
        <v>Educação e Tecnologias</v>
      </c>
      <c r="L329" s="5">
        <v>45505</v>
      </c>
      <c r="M329" s="5">
        <v>45566</v>
      </c>
      <c r="N329" s="149">
        <v>45597</v>
      </c>
      <c r="O329" s="149">
        <v>45658</v>
      </c>
      <c r="P329" s="2" t="s">
        <v>542</v>
      </c>
      <c r="Q329" s="15" t="s">
        <v>243</v>
      </c>
      <c r="R329" s="1"/>
    </row>
    <row r="330" spans="1:18">
      <c r="A330" s="70"/>
      <c r="B330" s="70">
        <v>214</v>
      </c>
      <c r="C330" s="15" t="s">
        <v>1153</v>
      </c>
      <c r="D330" s="1" t="s">
        <v>4110</v>
      </c>
      <c r="E330" s="1" t="s">
        <v>4636</v>
      </c>
      <c r="F330" s="1" t="s">
        <v>4111</v>
      </c>
      <c r="G330" s="1" t="s">
        <v>4112</v>
      </c>
      <c r="H330" s="58" t="s">
        <v>1143</v>
      </c>
      <c r="I330" s="1" t="s">
        <v>77</v>
      </c>
      <c r="J330" s="2">
        <v>6</v>
      </c>
      <c r="K330" s="33" t="str">
        <f>'[2]214'!$F$7</f>
        <v>Educação Inclusiva: teoria e prática</v>
      </c>
      <c r="L330" s="5">
        <v>45505</v>
      </c>
      <c r="M330" s="5">
        <v>45566</v>
      </c>
      <c r="N330" s="149">
        <v>45597</v>
      </c>
      <c r="O330" s="149">
        <v>45627</v>
      </c>
      <c r="P330" s="2" t="s">
        <v>542</v>
      </c>
      <c r="Q330" s="15" t="s">
        <v>226</v>
      </c>
      <c r="R330" s="1"/>
    </row>
    <row r="331" spans="1:18">
      <c r="A331" s="69" t="s">
        <v>132</v>
      </c>
      <c r="B331" s="69">
        <v>215</v>
      </c>
      <c r="C331" s="15" t="s">
        <v>1933</v>
      </c>
      <c r="D331" s="1" t="s">
        <v>1934</v>
      </c>
      <c r="E331" s="1" t="s">
        <v>4643</v>
      </c>
      <c r="F331" s="1" t="s">
        <v>1934</v>
      </c>
      <c r="G331" s="1" t="s">
        <v>4380</v>
      </c>
      <c r="H331" s="58" t="s">
        <v>1148</v>
      </c>
      <c r="I331" s="1" t="s">
        <v>78</v>
      </c>
      <c r="J331" s="2">
        <v>6</v>
      </c>
      <c r="K331" s="33" t="str">
        <f>'[2]215'!$D$7</f>
        <v>Gestão Ambiental</v>
      </c>
      <c r="L331" s="65">
        <v>45505</v>
      </c>
      <c r="M331" s="65">
        <v>45566</v>
      </c>
      <c r="N331" s="149">
        <v>45597</v>
      </c>
      <c r="O331" s="149">
        <v>45658</v>
      </c>
      <c r="P331" s="2" t="s">
        <v>141</v>
      </c>
      <c r="Q331" s="15" t="s">
        <v>183</v>
      </c>
      <c r="R331" s="1"/>
    </row>
    <row r="332" spans="1:18">
      <c r="A332" s="70"/>
      <c r="B332" s="70">
        <v>215</v>
      </c>
      <c r="C332" s="15" t="s">
        <v>1711</v>
      </c>
      <c r="D332" s="1" t="s">
        <v>4114</v>
      </c>
      <c r="E332" s="1" t="s">
        <v>1712</v>
      </c>
      <c r="F332" s="1" t="s">
        <v>1712</v>
      </c>
      <c r="G332" s="1" t="s">
        <v>4115</v>
      </c>
      <c r="H332" s="58" t="s">
        <v>1148</v>
      </c>
      <c r="I332" s="1" t="s">
        <v>78</v>
      </c>
      <c r="J332" s="2">
        <v>6</v>
      </c>
      <c r="K332" s="33" t="str">
        <f>'[2]215'!$F$7</f>
        <v xml:space="preserve">Planejamento Ambiental </v>
      </c>
      <c r="L332" s="65">
        <v>45505</v>
      </c>
      <c r="M332" s="65">
        <v>45566</v>
      </c>
      <c r="N332" s="149">
        <v>45597</v>
      </c>
      <c r="O332" s="149">
        <v>45627</v>
      </c>
      <c r="P332" s="2" t="s">
        <v>141</v>
      </c>
      <c r="Q332" s="15" t="s">
        <v>183</v>
      </c>
      <c r="R332" s="1"/>
    </row>
    <row r="333" spans="1:18">
      <c r="A333" s="69" t="s">
        <v>132</v>
      </c>
      <c r="B333" s="69">
        <v>216</v>
      </c>
      <c r="C333" s="15" t="s">
        <v>4150</v>
      </c>
      <c r="D333" s="1" t="s">
        <v>981</v>
      </c>
      <c r="E333" s="1" t="s">
        <v>4632</v>
      </c>
      <c r="F333" s="1" t="s">
        <v>4598</v>
      </c>
      <c r="G333" s="1" t="s">
        <v>4383</v>
      </c>
      <c r="H333" s="58" t="s">
        <v>1152</v>
      </c>
      <c r="I333" s="1" t="s">
        <v>79</v>
      </c>
      <c r="J333" s="2">
        <v>6</v>
      </c>
      <c r="K333" s="33" t="str">
        <f>'[2]216'!$D$7</f>
        <v>Sistemas de Informação Gerencial</v>
      </c>
      <c r="L333" s="5">
        <v>45505</v>
      </c>
      <c r="M333" s="5">
        <v>45566</v>
      </c>
      <c r="N333" s="149">
        <v>45597</v>
      </c>
      <c r="O333" s="149">
        <v>45658</v>
      </c>
      <c r="P333" s="2" t="s">
        <v>141</v>
      </c>
      <c r="Q333" s="15" t="s">
        <v>304</v>
      </c>
      <c r="R333" s="1"/>
    </row>
    <row r="334" spans="1:18">
      <c r="A334" s="70"/>
      <c r="B334" s="70">
        <v>216</v>
      </c>
      <c r="C334" s="15" t="s">
        <v>3060</v>
      </c>
      <c r="D334" s="1" t="s">
        <v>4117</v>
      </c>
      <c r="E334" s="1" t="s">
        <v>4517</v>
      </c>
      <c r="F334" s="1" t="s">
        <v>3061</v>
      </c>
      <c r="G334" s="1" t="s">
        <v>3061</v>
      </c>
      <c r="H334" s="58" t="s">
        <v>1152</v>
      </c>
      <c r="I334" s="1" t="s">
        <v>79</v>
      </c>
      <c r="J334" s="2">
        <v>6</v>
      </c>
      <c r="K334" s="33" t="str">
        <f>'[2]216'!$F$7</f>
        <v>Logística Empresarial</v>
      </c>
      <c r="L334" s="5">
        <v>45505</v>
      </c>
      <c r="M334" s="5">
        <v>45566</v>
      </c>
      <c r="N334" s="149">
        <v>45597</v>
      </c>
      <c r="O334" s="149">
        <v>45627</v>
      </c>
      <c r="P334" s="2" t="s">
        <v>141</v>
      </c>
      <c r="Q334" s="15" t="s">
        <v>4187</v>
      </c>
      <c r="R334" s="1"/>
    </row>
    <row r="335" spans="1:18">
      <c r="A335" s="69" t="s">
        <v>132</v>
      </c>
      <c r="B335" s="69">
        <v>217</v>
      </c>
      <c r="C335" s="15" t="s">
        <v>4344</v>
      </c>
      <c r="D335" s="1" t="s">
        <v>4047</v>
      </c>
      <c r="E335" s="1" t="s">
        <v>4345</v>
      </c>
      <c r="F335" s="1" t="s">
        <v>4345</v>
      </c>
      <c r="G335" s="1" t="s">
        <v>4346</v>
      </c>
      <c r="H335" s="58" t="s">
        <v>1156</v>
      </c>
      <c r="I335" s="1" t="s">
        <v>80</v>
      </c>
      <c r="J335" s="2">
        <v>6</v>
      </c>
      <c r="K335" s="33" t="str">
        <f>'[2]217'!$D$7</f>
        <v>Direito Tributário</v>
      </c>
      <c r="L335" s="65">
        <v>45505</v>
      </c>
      <c r="M335" s="65">
        <v>45566</v>
      </c>
      <c r="N335" s="149">
        <v>45597</v>
      </c>
      <c r="O335" s="149">
        <v>45658</v>
      </c>
      <c r="P335" s="2" t="s">
        <v>141</v>
      </c>
      <c r="Q335" s="15" t="s">
        <v>120</v>
      </c>
      <c r="R335" s="1"/>
    </row>
    <row r="336" spans="1:18">
      <c r="A336" s="70"/>
      <c r="B336" s="70">
        <v>217</v>
      </c>
      <c r="C336" s="15" t="s">
        <v>306</v>
      </c>
      <c r="D336" s="1" t="s">
        <v>3432</v>
      </c>
      <c r="E336" s="1" t="s">
        <v>4644</v>
      </c>
      <c r="F336" s="1" t="s">
        <v>463</v>
      </c>
      <c r="G336" s="1" t="s">
        <v>463</v>
      </c>
      <c r="H336" s="58" t="s">
        <v>1156</v>
      </c>
      <c r="I336" s="1" t="s">
        <v>80</v>
      </c>
      <c r="J336" s="2">
        <v>6</v>
      </c>
      <c r="K336" s="33" t="str">
        <f>'[2]217'!$F$7</f>
        <v>Contabilidade Tributária</v>
      </c>
      <c r="L336" s="65">
        <v>45505</v>
      </c>
      <c r="M336" s="65">
        <v>45566</v>
      </c>
      <c r="N336" s="149">
        <v>45597</v>
      </c>
      <c r="O336" s="149">
        <v>45627</v>
      </c>
      <c r="P336" s="2" t="s">
        <v>141</v>
      </c>
      <c r="Q336" s="15" t="s">
        <v>240</v>
      </c>
      <c r="R336" s="1"/>
    </row>
    <row r="337" spans="1:18">
      <c r="A337" s="69" t="s">
        <v>132</v>
      </c>
      <c r="B337" s="69">
        <v>218</v>
      </c>
      <c r="C337" s="15" t="s">
        <v>4332</v>
      </c>
      <c r="D337" s="1" t="s">
        <v>4333</v>
      </c>
      <c r="E337" s="1" t="s">
        <v>4333</v>
      </c>
      <c r="F337" s="1" t="s">
        <v>4333</v>
      </c>
      <c r="G337" s="1" t="s">
        <v>4333</v>
      </c>
      <c r="H337" s="58" t="s">
        <v>1162</v>
      </c>
      <c r="I337" s="1" t="s">
        <v>81</v>
      </c>
      <c r="J337" s="2">
        <v>6</v>
      </c>
      <c r="K337" s="33" t="str">
        <f>'[2]218'!$D$7</f>
        <v>Segurança do Trabalho e Saúde Ocupacional</v>
      </c>
      <c r="L337" s="5">
        <v>45505</v>
      </c>
      <c r="M337" s="5">
        <v>45566</v>
      </c>
      <c r="N337" s="149">
        <v>45597</v>
      </c>
      <c r="O337" s="149">
        <v>45658</v>
      </c>
      <c r="P337" s="2" t="s">
        <v>141</v>
      </c>
      <c r="Q337" s="15" t="s">
        <v>131</v>
      </c>
      <c r="R337" s="1"/>
    </row>
    <row r="338" spans="1:18">
      <c r="A338" s="70"/>
      <c r="B338" s="70">
        <v>218</v>
      </c>
      <c r="C338" s="15" t="s">
        <v>3037</v>
      </c>
      <c r="D338" s="1" t="s">
        <v>3037</v>
      </c>
      <c r="E338" s="1" t="s">
        <v>3036</v>
      </c>
      <c r="F338" s="1" t="s">
        <v>3036</v>
      </c>
      <c r="G338" s="1" t="s">
        <v>3036</v>
      </c>
      <c r="H338" s="58" t="s">
        <v>1162</v>
      </c>
      <c r="I338" s="1" t="s">
        <v>81</v>
      </c>
      <c r="J338" s="2">
        <v>6</v>
      </c>
      <c r="K338" s="33" t="str">
        <f>'[2]218'!$F$7</f>
        <v>Direito Coletivo do Trabalho</v>
      </c>
      <c r="L338" s="5">
        <v>45505</v>
      </c>
      <c r="M338" s="5">
        <v>45566</v>
      </c>
      <c r="N338" s="149">
        <v>45597</v>
      </c>
      <c r="O338" s="149">
        <v>45627</v>
      </c>
      <c r="P338" s="2" t="s">
        <v>141</v>
      </c>
      <c r="Q338" s="15" t="s">
        <v>120</v>
      </c>
      <c r="R338" s="1"/>
    </row>
    <row r="339" spans="1:18">
      <c r="A339" s="69" t="s">
        <v>113</v>
      </c>
      <c r="B339" s="69">
        <v>219</v>
      </c>
      <c r="C339" s="15" t="s">
        <v>1107</v>
      </c>
      <c r="D339" s="1" t="s">
        <v>1108</v>
      </c>
      <c r="E339" s="1" t="s">
        <v>1108</v>
      </c>
      <c r="F339" s="1" t="s">
        <v>1108</v>
      </c>
      <c r="G339" s="1" t="s">
        <v>1108</v>
      </c>
      <c r="H339" s="58" t="s">
        <v>1166</v>
      </c>
      <c r="I339" s="1" t="s">
        <v>82</v>
      </c>
      <c r="J339" s="2">
        <v>6</v>
      </c>
      <c r="K339" s="33" t="str">
        <f>'[2]219'!$D$7</f>
        <v>Noções de Direito</v>
      </c>
      <c r="L339" s="65">
        <v>45505</v>
      </c>
      <c r="M339" s="65">
        <v>45566</v>
      </c>
      <c r="N339" s="149">
        <v>45597</v>
      </c>
      <c r="O339" s="149">
        <v>45658</v>
      </c>
      <c r="P339" s="2" t="s">
        <v>542</v>
      </c>
      <c r="Q339" s="15" t="s">
        <v>120</v>
      </c>
      <c r="R339" s="1"/>
    </row>
    <row r="340" spans="1:18">
      <c r="A340" s="70"/>
      <c r="B340" s="70">
        <v>219</v>
      </c>
      <c r="C340" s="15" t="s">
        <v>294</v>
      </c>
      <c r="D340" s="1" t="s">
        <v>295</v>
      </c>
      <c r="E340" s="1" t="s">
        <v>295</v>
      </c>
      <c r="F340" s="1" t="s">
        <v>295</v>
      </c>
      <c r="G340" s="1" t="s">
        <v>295</v>
      </c>
      <c r="H340" s="58" t="s">
        <v>1166</v>
      </c>
      <c r="I340" s="1" t="s">
        <v>82</v>
      </c>
      <c r="J340" s="2">
        <v>6</v>
      </c>
      <c r="K340" s="33" t="str">
        <f>'[2]219'!$F$7</f>
        <v>Gestão de informações no setor público</v>
      </c>
      <c r="L340" s="65">
        <v>45505</v>
      </c>
      <c r="M340" s="65">
        <v>45566</v>
      </c>
      <c r="N340" s="149">
        <v>45597</v>
      </c>
      <c r="O340" s="149">
        <v>45627</v>
      </c>
      <c r="P340" s="2" t="s">
        <v>542</v>
      </c>
      <c r="Q340" s="15" t="s">
        <v>183</v>
      </c>
      <c r="R340" s="1"/>
    </row>
    <row r="341" spans="1:18">
      <c r="A341" s="3" t="s">
        <v>164</v>
      </c>
      <c r="B341" s="420">
        <v>220</v>
      </c>
      <c r="C341" s="11" t="s">
        <v>381</v>
      </c>
      <c r="D341" s="12" t="s">
        <v>383</v>
      </c>
      <c r="E341" s="12" t="s">
        <v>383</v>
      </c>
      <c r="F341" s="1" t="s">
        <v>383</v>
      </c>
      <c r="G341" s="48" t="s">
        <v>383</v>
      </c>
      <c r="H341" s="58" t="s">
        <v>1169</v>
      </c>
      <c r="I341" s="1" t="s">
        <v>83</v>
      </c>
      <c r="J341" s="2">
        <v>6</v>
      </c>
      <c r="K341" s="5" t="str">
        <f>'[2]220'!$D$7</f>
        <v>Aprendizagem profunda</v>
      </c>
      <c r="L341" s="5">
        <v>45505</v>
      </c>
      <c r="M341" s="5">
        <v>45566</v>
      </c>
      <c r="N341" s="149">
        <v>45597</v>
      </c>
      <c r="O341" s="149">
        <v>45658</v>
      </c>
      <c r="P341" s="2" t="s">
        <v>133</v>
      </c>
      <c r="Q341" s="15" t="s">
        <v>4206</v>
      </c>
      <c r="R341" s="1"/>
    </row>
    <row r="342" spans="1:18">
      <c r="A342" s="2" t="s">
        <v>164</v>
      </c>
      <c r="B342" s="421"/>
      <c r="C342" s="1" t="s">
        <v>1643</v>
      </c>
      <c r="D342" s="1" t="s">
        <v>680</v>
      </c>
      <c r="E342" s="1" t="s">
        <v>680</v>
      </c>
      <c r="F342" s="1" t="s">
        <v>680</v>
      </c>
      <c r="G342" s="48" t="s">
        <v>680</v>
      </c>
      <c r="H342" s="58" t="s">
        <v>1169</v>
      </c>
      <c r="I342" s="1" t="s">
        <v>83</v>
      </c>
      <c r="J342" s="2">
        <v>6</v>
      </c>
      <c r="K342" s="5" t="str">
        <f>'[2]220'!$F$7</f>
        <v>GERENCIAMENTO DE PROJETOS</v>
      </c>
      <c r="L342" s="5">
        <v>45505</v>
      </c>
      <c r="M342" s="5">
        <v>45566</v>
      </c>
      <c r="N342" s="149">
        <v>45597</v>
      </c>
      <c r="O342" s="149">
        <v>45627</v>
      </c>
      <c r="P342" s="2" t="s">
        <v>133</v>
      </c>
      <c r="Q342" s="1" t="s">
        <v>304</v>
      </c>
      <c r="R342" s="1"/>
    </row>
    <row r="343" spans="1:18">
      <c r="A343" s="4" t="s">
        <v>164</v>
      </c>
      <c r="B343" s="420">
        <v>221</v>
      </c>
      <c r="C343" s="13" t="s">
        <v>4384</v>
      </c>
      <c r="D343" s="14" t="s">
        <v>1833</v>
      </c>
      <c r="E343" s="14" t="s">
        <v>4629</v>
      </c>
      <c r="F343" s="1" t="s">
        <v>3944</v>
      </c>
      <c r="G343" s="48" t="s">
        <v>3944</v>
      </c>
      <c r="H343" s="58" t="s">
        <v>1172</v>
      </c>
      <c r="I343" s="1" t="s">
        <v>84</v>
      </c>
      <c r="J343" s="2">
        <v>6</v>
      </c>
      <c r="K343" s="5" t="str">
        <f>'[2]221'!$D$7</f>
        <v>Informática e sistemas computacionais</v>
      </c>
      <c r="L343" s="65">
        <v>45505</v>
      </c>
      <c r="M343" s="65">
        <v>45566</v>
      </c>
      <c r="N343" s="149">
        <v>45597</v>
      </c>
      <c r="O343" s="149">
        <v>45658</v>
      </c>
      <c r="P343" s="2" t="s">
        <v>133</v>
      </c>
      <c r="Q343" s="1" t="s">
        <v>4206</v>
      </c>
      <c r="R343" s="1"/>
    </row>
    <row r="344" spans="1:18">
      <c r="A344" s="2" t="s">
        <v>164</v>
      </c>
      <c r="B344" s="421"/>
      <c r="C344" s="1" t="s">
        <v>1643</v>
      </c>
      <c r="D344" s="10" t="s">
        <v>680</v>
      </c>
      <c r="E344" s="10" t="s">
        <v>680</v>
      </c>
      <c r="F344" s="1" t="s">
        <v>680</v>
      </c>
      <c r="G344" s="48" t="s">
        <v>680</v>
      </c>
      <c r="H344" s="58" t="s">
        <v>1172</v>
      </c>
      <c r="I344" s="1" t="s">
        <v>84</v>
      </c>
      <c r="J344" s="2">
        <v>6</v>
      </c>
      <c r="K344" s="5" t="str">
        <f>'[2]221'!$F$7</f>
        <v>GERENCIAMENTO DE PROJETOS</v>
      </c>
      <c r="L344" s="65">
        <v>45505</v>
      </c>
      <c r="M344" s="65">
        <v>45566</v>
      </c>
      <c r="N344" s="149">
        <v>45597</v>
      </c>
      <c r="O344" s="149">
        <v>45627</v>
      </c>
      <c r="P344" s="2" t="s">
        <v>133</v>
      </c>
      <c r="Q344" s="1" t="s">
        <v>304</v>
      </c>
      <c r="R344" s="1"/>
    </row>
    <row r="345" spans="1:18">
      <c r="A345" s="2" t="s">
        <v>164</v>
      </c>
      <c r="B345" s="420">
        <v>222</v>
      </c>
      <c r="C345" s="1" t="s">
        <v>4386</v>
      </c>
      <c r="D345" s="10" t="s">
        <v>4386</v>
      </c>
      <c r="E345" s="10" t="s">
        <v>4630</v>
      </c>
      <c r="F345" s="1" t="s">
        <v>4386</v>
      </c>
      <c r="G345" s="48" t="s">
        <v>4386</v>
      </c>
      <c r="H345" s="58" t="s">
        <v>1173</v>
      </c>
      <c r="I345" s="1" t="s">
        <v>85</v>
      </c>
      <c r="J345" s="2">
        <v>6</v>
      </c>
      <c r="K345" s="5" t="str">
        <f>'[2]222'!$D$7</f>
        <v>Gestão da experiência (DISCIPLINA SENDO PRODUZIDA)</v>
      </c>
      <c r="L345" s="5">
        <v>45505</v>
      </c>
      <c r="M345" s="5">
        <v>45566</v>
      </c>
      <c r="N345" s="149">
        <v>45597</v>
      </c>
      <c r="O345" s="149">
        <v>45658</v>
      </c>
      <c r="P345" s="2" t="s">
        <v>133</v>
      </c>
      <c r="Q345" s="15" t="s">
        <v>304</v>
      </c>
      <c r="R345" s="1"/>
    </row>
    <row r="346" spans="1:18">
      <c r="A346" s="2" t="s">
        <v>164</v>
      </c>
      <c r="B346" s="421"/>
      <c r="C346" s="1" t="s">
        <v>3454</v>
      </c>
      <c r="D346" s="10" t="s">
        <v>4119</v>
      </c>
      <c r="E346" s="10" t="s">
        <v>4645</v>
      </c>
      <c r="F346" s="1" t="s">
        <v>3455</v>
      </c>
      <c r="G346" s="48" t="s">
        <v>3455</v>
      </c>
      <c r="H346" s="58" t="s">
        <v>1173</v>
      </c>
      <c r="I346" s="1" t="s">
        <v>85</v>
      </c>
      <c r="J346" s="2">
        <v>6</v>
      </c>
      <c r="K346" s="5" t="str">
        <f>'[2]222'!$F$7</f>
        <v>LEAN UX</v>
      </c>
      <c r="L346" s="5">
        <v>45505</v>
      </c>
      <c r="M346" s="5">
        <v>45566</v>
      </c>
      <c r="N346" s="149">
        <v>45597</v>
      </c>
      <c r="O346" s="149">
        <v>45627</v>
      </c>
      <c r="P346" s="2" t="s">
        <v>133</v>
      </c>
      <c r="Q346" s="1" t="s">
        <v>4206</v>
      </c>
      <c r="R346" s="1"/>
    </row>
    <row r="347" spans="1:18">
      <c r="A347" s="2" t="s">
        <v>164</v>
      </c>
      <c r="B347" s="420">
        <v>223</v>
      </c>
      <c r="C347" s="1" t="s">
        <v>1457</v>
      </c>
      <c r="D347" s="10" t="s">
        <v>1457</v>
      </c>
      <c r="E347" s="10" t="s">
        <v>1457</v>
      </c>
      <c r="F347" s="1" t="s">
        <v>1457</v>
      </c>
      <c r="G347" s="48" t="s">
        <v>1457</v>
      </c>
      <c r="H347" s="58" t="s">
        <v>1176</v>
      </c>
      <c r="I347" s="1" t="s">
        <v>86</v>
      </c>
      <c r="J347" s="2">
        <v>6</v>
      </c>
      <c r="K347" s="5" t="str">
        <f>'[2]223'!$D$7</f>
        <v>Segurança da informação</v>
      </c>
      <c r="L347" s="65">
        <v>45505</v>
      </c>
      <c r="M347" s="65">
        <v>45566</v>
      </c>
      <c r="N347" s="149">
        <v>45597</v>
      </c>
      <c r="O347" s="149">
        <v>45658</v>
      </c>
      <c r="P347" s="2" t="s">
        <v>133</v>
      </c>
      <c r="Q347" s="15" t="s">
        <v>304</v>
      </c>
      <c r="R347" s="1"/>
    </row>
    <row r="348" spans="1:18">
      <c r="A348" s="2" t="s">
        <v>164</v>
      </c>
      <c r="B348" s="421"/>
      <c r="C348" s="1" t="s">
        <v>1680</v>
      </c>
      <c r="D348" s="10" t="s">
        <v>1680</v>
      </c>
      <c r="E348" s="10" t="s">
        <v>1680</v>
      </c>
      <c r="F348" s="1" t="s">
        <v>1680</v>
      </c>
      <c r="G348" s="48" t="s">
        <v>1680</v>
      </c>
      <c r="H348" s="58" t="s">
        <v>1176</v>
      </c>
      <c r="I348" s="1" t="s">
        <v>86</v>
      </c>
      <c r="J348" s="2">
        <v>6</v>
      </c>
      <c r="K348" s="5" t="str">
        <f>'[2]223'!$F$7</f>
        <v>SISTEMAS DE DETECÇÃO E PREVENÇÃO DE INTRUSÃO</v>
      </c>
      <c r="L348" s="65">
        <v>45505</v>
      </c>
      <c r="M348" s="65">
        <v>45566</v>
      </c>
      <c r="N348" s="149">
        <v>45597</v>
      </c>
      <c r="O348" s="149">
        <v>45627</v>
      </c>
      <c r="P348" s="2" t="s">
        <v>133</v>
      </c>
      <c r="Q348" s="1" t="s">
        <v>304</v>
      </c>
      <c r="R348" s="1"/>
    </row>
    <row r="349" spans="1:18">
      <c r="A349" s="2" t="s">
        <v>164</v>
      </c>
      <c r="B349" s="420">
        <v>224</v>
      </c>
      <c r="C349" s="1" t="s">
        <v>3088</v>
      </c>
      <c r="D349" s="10" t="s">
        <v>296</v>
      </c>
      <c r="E349" s="10" t="s">
        <v>3088</v>
      </c>
      <c r="F349" s="1" t="s">
        <v>3088</v>
      </c>
      <c r="G349" s="48" t="s">
        <v>3088</v>
      </c>
      <c r="H349" s="58" t="s">
        <v>1177</v>
      </c>
      <c r="I349" s="1" t="s">
        <v>87</v>
      </c>
      <c r="J349" s="2">
        <v>6</v>
      </c>
      <c r="K349" s="5" t="str">
        <f>'[2]224'!$D$7</f>
        <v>Arquitetura de rede(DISCIPLINA SENDO PRODUZIDA)</v>
      </c>
      <c r="L349" s="5">
        <v>45505</v>
      </c>
      <c r="M349" s="5">
        <v>45566</v>
      </c>
      <c r="N349" s="149">
        <v>45597</v>
      </c>
      <c r="O349" s="149">
        <v>45658</v>
      </c>
      <c r="P349" s="2" t="s">
        <v>133</v>
      </c>
      <c r="Q349" s="15" t="s">
        <v>4206</v>
      </c>
      <c r="R349" s="1"/>
    </row>
    <row r="350" spans="1:18">
      <c r="A350" s="2" t="s">
        <v>164</v>
      </c>
      <c r="B350" s="421"/>
      <c r="C350" s="1" t="s">
        <v>1171</v>
      </c>
      <c r="D350" s="10" t="s">
        <v>1171</v>
      </c>
      <c r="E350" s="10" t="s">
        <v>1171</v>
      </c>
      <c r="F350" s="1" t="s">
        <v>1171</v>
      </c>
      <c r="G350" s="48" t="s">
        <v>1171</v>
      </c>
      <c r="H350" s="58" t="s">
        <v>1177</v>
      </c>
      <c r="I350" s="1" t="s">
        <v>87</v>
      </c>
      <c r="J350" s="2">
        <v>6</v>
      </c>
      <c r="K350" s="5" t="str">
        <f>'[2]224'!$F$7</f>
        <v>MACHINE LEARNING</v>
      </c>
      <c r="L350" s="5">
        <v>45505</v>
      </c>
      <c r="M350" s="5">
        <v>45566</v>
      </c>
      <c r="N350" s="149">
        <v>45597</v>
      </c>
      <c r="O350" s="149">
        <v>45627</v>
      </c>
      <c r="P350" s="2" t="s">
        <v>133</v>
      </c>
      <c r="Q350" s="1" t="s">
        <v>4206</v>
      </c>
      <c r="R350" s="1"/>
    </row>
    <row r="351" spans="1:18">
      <c r="A351" s="2" t="s">
        <v>164</v>
      </c>
      <c r="B351" s="420">
        <v>225</v>
      </c>
      <c r="C351" s="1" t="s">
        <v>2117</v>
      </c>
      <c r="D351" s="10" t="s">
        <v>2118</v>
      </c>
      <c r="E351" s="10" t="s">
        <v>4631</v>
      </c>
      <c r="F351" s="1" t="s">
        <v>2117</v>
      </c>
      <c r="G351" s="48" t="s">
        <v>2117</v>
      </c>
      <c r="H351" s="58" t="s">
        <v>1179</v>
      </c>
      <c r="I351" s="1" t="s">
        <v>88</v>
      </c>
      <c r="J351" s="2">
        <v>6</v>
      </c>
      <c r="K351" s="5" t="str">
        <f>'[2]225'!$D$7</f>
        <v>privacidade e proteção de dados</v>
      </c>
      <c r="L351" s="65">
        <v>45505</v>
      </c>
      <c r="M351" s="65">
        <v>45566</v>
      </c>
      <c r="N351" s="149">
        <v>45597</v>
      </c>
      <c r="O351" s="149">
        <v>45658</v>
      </c>
      <c r="P351" s="2" t="s">
        <v>133</v>
      </c>
      <c r="Q351" s="15" t="s">
        <v>4206</v>
      </c>
      <c r="R351" s="1"/>
    </row>
    <row r="352" spans="1:18">
      <c r="A352" s="2" t="s">
        <v>164</v>
      </c>
      <c r="B352" s="421"/>
      <c r="C352" s="1" t="s">
        <v>1749</v>
      </c>
      <c r="D352" s="10" t="s">
        <v>1750</v>
      </c>
      <c r="E352" s="10" t="s">
        <v>1577</v>
      </c>
      <c r="F352" s="1" t="s">
        <v>1577</v>
      </c>
      <c r="G352" s="49" t="s">
        <v>1577</v>
      </c>
      <c r="H352" s="58" t="s">
        <v>1179</v>
      </c>
      <c r="I352" s="1" t="s">
        <v>88</v>
      </c>
      <c r="J352" s="2">
        <v>6</v>
      </c>
      <c r="K352" s="5" t="str">
        <f>'[2]225'!$F$7</f>
        <v>TRANSFORMAÇÃO DIGITAL</v>
      </c>
      <c r="L352" s="65">
        <v>45505</v>
      </c>
      <c r="M352" s="65">
        <v>45566</v>
      </c>
      <c r="N352" s="149">
        <v>45597</v>
      </c>
      <c r="O352" s="149">
        <v>45627</v>
      </c>
      <c r="P352" s="2" t="s">
        <v>133</v>
      </c>
      <c r="Q352" s="15" t="s">
        <v>4206</v>
      </c>
      <c r="R352" s="1"/>
    </row>
    <row r="353" spans="1:16380">
      <c r="A353" s="2" t="s">
        <v>164</v>
      </c>
      <c r="B353" s="420">
        <v>226</v>
      </c>
      <c r="C353" s="1" t="s">
        <v>4389</v>
      </c>
      <c r="D353" s="10" t="s">
        <v>4389</v>
      </c>
      <c r="E353" s="10" t="s">
        <v>4389</v>
      </c>
      <c r="F353" s="1" t="s">
        <v>4389</v>
      </c>
      <c r="G353" s="49" t="s">
        <v>4389</v>
      </c>
      <c r="H353" s="58" t="s">
        <v>1183</v>
      </c>
      <c r="I353" s="1" t="s">
        <v>89</v>
      </c>
      <c r="J353" s="2">
        <v>6</v>
      </c>
      <c r="K353" s="5" t="str">
        <f>'[2]226'!$D$7</f>
        <v>BIG DATA MARKETING</v>
      </c>
      <c r="L353" s="5">
        <v>45505</v>
      </c>
      <c r="M353" s="5">
        <v>45566</v>
      </c>
      <c r="N353" s="149">
        <v>45597</v>
      </c>
      <c r="O353" s="149">
        <v>45658</v>
      </c>
      <c r="P353" s="2" t="s">
        <v>133</v>
      </c>
      <c r="Q353" s="15" t="s">
        <v>4206</v>
      </c>
      <c r="R353" s="1"/>
    </row>
    <row r="354" spans="1:16380">
      <c r="A354" s="2" t="s">
        <v>164</v>
      </c>
      <c r="B354" s="421"/>
      <c r="C354" s="1" t="s">
        <v>1743</v>
      </c>
      <c r="D354" s="10" t="s">
        <v>1514</v>
      </c>
      <c r="E354" s="10" t="s">
        <v>4107</v>
      </c>
      <c r="F354" s="1" t="s">
        <v>1514</v>
      </c>
      <c r="G354" s="50" t="s">
        <v>1514</v>
      </c>
      <c r="H354" s="58" t="s">
        <v>1183</v>
      </c>
      <c r="I354" s="1" t="s">
        <v>89</v>
      </c>
      <c r="J354" s="2">
        <v>6</v>
      </c>
      <c r="K354" s="5" t="str">
        <f>'[2]226'!$F$7</f>
        <v xml:space="preserve">GAMIFICAÇÃO </v>
      </c>
      <c r="L354" s="5">
        <v>45505</v>
      </c>
      <c r="M354" s="5">
        <v>45566</v>
      </c>
      <c r="N354" s="149">
        <v>45597</v>
      </c>
      <c r="O354" s="149">
        <v>45627</v>
      </c>
      <c r="P354" s="2" t="s">
        <v>133</v>
      </c>
      <c r="Q354" s="1" t="s">
        <v>148</v>
      </c>
      <c r="R354" s="1"/>
    </row>
    <row r="355" spans="1:16380">
      <c r="A355" s="2" t="s">
        <v>164</v>
      </c>
      <c r="B355" s="420">
        <v>227</v>
      </c>
      <c r="C355" s="1" t="s">
        <v>2115</v>
      </c>
      <c r="D355" s="10" t="s">
        <v>2116</v>
      </c>
      <c r="E355" s="10" t="s">
        <v>2115</v>
      </c>
      <c r="F355" s="1" t="s">
        <v>2115</v>
      </c>
      <c r="G355" s="48" t="s">
        <v>2115</v>
      </c>
      <c r="H355" s="58" t="s">
        <v>1185</v>
      </c>
      <c r="I355" s="1" t="s">
        <v>90</v>
      </c>
      <c r="J355" s="2">
        <v>6</v>
      </c>
      <c r="K355" s="5" t="str">
        <f>'[2]227'!$D$7</f>
        <v>Planejamento e design de testes</v>
      </c>
      <c r="L355" s="65">
        <v>45505</v>
      </c>
      <c r="M355" s="65">
        <v>45566</v>
      </c>
      <c r="N355" s="149">
        <v>45597</v>
      </c>
      <c r="O355" s="149">
        <v>45658</v>
      </c>
      <c r="P355" s="2" t="s">
        <v>133</v>
      </c>
      <c r="Q355" s="15" t="s">
        <v>304</v>
      </c>
      <c r="R355" s="1"/>
    </row>
    <row r="356" spans="1:16380">
      <c r="A356" s="2" t="s">
        <v>164</v>
      </c>
      <c r="B356" s="421"/>
      <c r="C356" s="1" t="s">
        <v>3454</v>
      </c>
      <c r="D356" s="10" t="s">
        <v>3455</v>
      </c>
      <c r="E356" s="10" t="s">
        <v>4645</v>
      </c>
      <c r="F356" s="1" t="s">
        <v>3455</v>
      </c>
      <c r="G356" s="51" t="s">
        <v>3455</v>
      </c>
      <c r="H356" s="58" t="s">
        <v>1185</v>
      </c>
      <c r="I356" s="1" t="s">
        <v>90</v>
      </c>
      <c r="J356" s="2">
        <v>6</v>
      </c>
      <c r="K356" s="5" t="str">
        <f>'[2]227'!$F$7</f>
        <v>LEAN UX</v>
      </c>
      <c r="L356" s="65">
        <v>45505</v>
      </c>
      <c r="M356" s="65">
        <v>45566</v>
      </c>
      <c r="N356" s="149">
        <v>45597</v>
      </c>
      <c r="O356" s="149">
        <v>45627</v>
      </c>
      <c r="P356" s="2" t="s">
        <v>133</v>
      </c>
      <c r="Q356" s="15" t="s">
        <v>304</v>
      </c>
      <c r="R356" s="1"/>
    </row>
    <row r="357" spans="1:16380">
      <c r="A357" s="64" t="s">
        <v>113</v>
      </c>
      <c r="B357" s="2">
        <v>228</v>
      </c>
      <c r="C357" s="1" t="s">
        <v>1769</v>
      </c>
      <c r="D357" s="10" t="s">
        <v>1770</v>
      </c>
      <c r="E357" s="10" t="s">
        <v>1769</v>
      </c>
      <c r="F357" s="1" t="s">
        <v>1769</v>
      </c>
      <c r="G357" s="1" t="s">
        <v>1769</v>
      </c>
      <c r="H357" s="58" t="s">
        <v>1188</v>
      </c>
      <c r="I357" s="1" t="s">
        <v>91</v>
      </c>
      <c r="J357" s="2">
        <v>12</v>
      </c>
      <c r="K357" s="66" t="str">
        <f>'[2]228'!$D$7</f>
        <v>GESTÃO SOCIAL E DIREITOS HUMANOS</v>
      </c>
      <c r="L357" s="5">
        <v>45352</v>
      </c>
      <c r="M357" s="5">
        <v>45566</v>
      </c>
      <c r="N357" s="149">
        <v>45597</v>
      </c>
      <c r="O357" s="149">
        <v>45658</v>
      </c>
      <c r="P357" s="2" t="s">
        <v>4177</v>
      </c>
      <c r="Q357" s="15" t="s">
        <v>120</v>
      </c>
      <c r="R357" s="58"/>
    </row>
    <row r="358" spans="1:16380">
      <c r="A358" s="64" t="s">
        <v>113</v>
      </c>
      <c r="B358" s="420">
        <v>229</v>
      </c>
      <c r="C358" s="1" t="s">
        <v>1769</v>
      </c>
      <c r="D358" s="10" t="s">
        <v>1770</v>
      </c>
      <c r="E358" s="10" t="s">
        <v>1769</v>
      </c>
      <c r="F358" s="1" t="s">
        <v>1769</v>
      </c>
      <c r="G358" s="1" t="s">
        <v>1769</v>
      </c>
      <c r="H358" s="58" t="s">
        <v>1189</v>
      </c>
      <c r="I358" s="1" t="s">
        <v>92</v>
      </c>
      <c r="J358" s="2">
        <v>6</v>
      </c>
      <c r="K358" s="66" t="str">
        <f>'[2]229'!$D$7</f>
        <v>GESTÃO SOCIAL E DIREITOS HUMANOS</v>
      </c>
      <c r="L358" s="65">
        <v>45505</v>
      </c>
      <c r="M358" s="65">
        <v>45566</v>
      </c>
      <c r="N358" s="149">
        <v>45597</v>
      </c>
      <c r="O358" s="149">
        <v>45658</v>
      </c>
      <c r="P358" s="2" t="s">
        <v>4177</v>
      </c>
      <c r="Q358" s="15" t="s">
        <v>120</v>
      </c>
      <c r="R358" s="58"/>
    </row>
    <row r="359" spans="1:16380">
      <c r="A359" s="64" t="s">
        <v>113</v>
      </c>
      <c r="B359" s="421"/>
      <c r="C359" s="1" t="s">
        <v>4124</v>
      </c>
      <c r="D359" s="10" t="s">
        <v>4125</v>
      </c>
      <c r="E359" s="10" t="s">
        <v>4124</v>
      </c>
      <c r="F359" s="1" t="s">
        <v>4124</v>
      </c>
      <c r="G359" s="1" t="s">
        <v>4124</v>
      </c>
      <c r="H359" s="58" t="s">
        <v>1189</v>
      </c>
      <c r="I359" s="11" t="s">
        <v>92</v>
      </c>
      <c r="J359" s="3">
        <v>6</v>
      </c>
      <c r="K359" s="158" t="str">
        <f>'[2]229'!$F$7</f>
        <v>CRIMINOLOGIA E ABORDAGEM SÓCIOPSICOLÓGICA DA VIOLÊNCIA E DO CRIME</v>
      </c>
      <c r="L359" s="136">
        <v>45505</v>
      </c>
      <c r="M359" s="136">
        <v>45566</v>
      </c>
      <c r="N359" s="149">
        <v>45597</v>
      </c>
      <c r="O359" s="151">
        <v>45627</v>
      </c>
      <c r="P359" s="3" t="s">
        <v>4177</v>
      </c>
      <c r="Q359" s="23" t="s">
        <v>120</v>
      </c>
      <c r="R359" s="111"/>
    </row>
    <row r="360" spans="1:16380" ht="26.25">
      <c r="A360" s="162"/>
      <c r="B360" s="150"/>
      <c r="C360" s="150"/>
      <c r="D360" s="150"/>
      <c r="E360" s="150"/>
      <c r="F360" s="150"/>
      <c r="G360" s="150"/>
      <c r="H360" s="150"/>
      <c r="I360" s="153" t="s">
        <v>1193</v>
      </c>
      <c r="J360" s="160" t="s">
        <v>2</v>
      </c>
      <c r="K360" s="153" t="s">
        <v>1230</v>
      </c>
      <c r="L360" s="153" t="s">
        <v>3193</v>
      </c>
      <c r="M360" s="153" t="s">
        <v>3194</v>
      </c>
      <c r="N360" s="161" t="s">
        <v>3193</v>
      </c>
      <c r="O360" s="161" t="s">
        <v>3194</v>
      </c>
      <c r="P360" s="160" t="s">
        <v>1330</v>
      </c>
      <c r="Q360" s="160" t="s">
        <v>3196</v>
      </c>
      <c r="R360" s="105" t="s">
        <v>4646</v>
      </c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 s="9"/>
      <c r="GM360" s="9"/>
      <c r="GN360" s="9"/>
      <c r="GO360" s="9"/>
      <c r="GP360" s="9"/>
      <c r="GQ360" s="9"/>
      <c r="GR360" s="9"/>
      <c r="GS360" s="9"/>
      <c r="GT360" s="9"/>
      <c r="GU360" s="9"/>
      <c r="GV360" s="9"/>
      <c r="GW360" s="9"/>
      <c r="GX360" s="9"/>
      <c r="GY360" s="9"/>
      <c r="GZ360" s="9"/>
      <c r="HA360" s="9"/>
      <c r="HB360" s="9"/>
      <c r="HC360" s="9"/>
      <c r="HD360" s="9"/>
      <c r="HE360" s="9"/>
      <c r="HF360" s="9"/>
      <c r="HG360" s="9"/>
      <c r="HH360" s="9"/>
      <c r="HI360" s="9"/>
      <c r="HJ360" s="9"/>
      <c r="HK360" s="9"/>
      <c r="HL360" s="9"/>
      <c r="HM360" s="9"/>
      <c r="HN360" s="9"/>
      <c r="HO360" s="9"/>
      <c r="HP360" s="9"/>
      <c r="HQ360" s="9"/>
      <c r="HR360" s="9"/>
      <c r="HS360" s="9"/>
      <c r="HT360" s="9"/>
      <c r="HU360" s="9"/>
      <c r="HV360" s="9"/>
      <c r="HW360" s="9"/>
      <c r="HX360" s="9"/>
      <c r="HY360" s="9"/>
      <c r="HZ360" s="9"/>
      <c r="IA360" s="9"/>
      <c r="IB360" s="9"/>
      <c r="IC360" s="9"/>
      <c r="ID360" s="9"/>
      <c r="IE360" s="9"/>
      <c r="IF360" s="9"/>
      <c r="IG360" s="9"/>
      <c r="IH360" s="9"/>
      <c r="II360" s="9"/>
      <c r="IJ360" s="9"/>
      <c r="IK360" s="9"/>
      <c r="IL360" s="9"/>
      <c r="IM360" s="9"/>
      <c r="IN360" s="9"/>
      <c r="IO360" s="9"/>
      <c r="IP360" s="9"/>
      <c r="IQ360" s="9"/>
      <c r="IR360" s="9"/>
      <c r="IS360" s="9"/>
      <c r="IT360" s="9"/>
      <c r="IU360" s="9"/>
      <c r="IV360" s="9"/>
      <c r="IW360" s="9"/>
      <c r="IX360" s="9"/>
      <c r="IY360" s="9"/>
      <c r="IZ360" s="9"/>
      <c r="JA360" s="9"/>
      <c r="JB360" s="9"/>
      <c r="JC360" s="9"/>
      <c r="JD360" s="9"/>
      <c r="JE360" s="9"/>
      <c r="JF360" s="9"/>
      <c r="JG360" s="9"/>
      <c r="JH360" s="9"/>
      <c r="JI360" s="9"/>
      <c r="JJ360" s="9"/>
      <c r="JK360" s="9"/>
      <c r="JL360" s="9"/>
      <c r="JM360" s="9"/>
      <c r="JN360" s="9"/>
      <c r="JO360" s="9"/>
      <c r="JP360" s="9"/>
      <c r="JQ360" s="9"/>
      <c r="JR360" s="9"/>
      <c r="JS360" s="9"/>
      <c r="JT360" s="9"/>
      <c r="JU360" s="9"/>
      <c r="JV360" s="9"/>
      <c r="JW360" s="9"/>
      <c r="JX360" s="9"/>
      <c r="JY360" s="9"/>
      <c r="JZ360" s="9"/>
      <c r="KA360" s="9"/>
      <c r="KB360" s="9"/>
      <c r="KC360" s="9"/>
      <c r="KD360" s="9"/>
      <c r="KE360" s="9"/>
      <c r="KF360" s="9"/>
      <c r="KG360" s="9"/>
      <c r="KH360" s="9"/>
      <c r="KI360" s="9"/>
      <c r="KJ360" s="9"/>
      <c r="KK360" s="9"/>
      <c r="KL360" s="9"/>
      <c r="KM360" s="9"/>
      <c r="KN360" s="9"/>
      <c r="KO360" s="9"/>
      <c r="KP360" s="9"/>
      <c r="KQ360" s="9"/>
      <c r="KR360" s="9"/>
      <c r="KS360" s="9"/>
      <c r="KT360" s="9"/>
      <c r="KU360" s="9"/>
      <c r="KV360" s="9"/>
      <c r="KW360" s="9"/>
      <c r="KX360" s="9"/>
      <c r="KY360" s="9"/>
      <c r="KZ360" s="9"/>
      <c r="LA360" s="9"/>
      <c r="LB360" s="9"/>
      <c r="LC360" s="9"/>
      <c r="LD360" s="9"/>
      <c r="LE360" s="9"/>
      <c r="LF360" s="9"/>
      <c r="LG360" s="9"/>
      <c r="LH360" s="9"/>
      <c r="LI360" s="9"/>
      <c r="LJ360" s="9"/>
      <c r="LK360" s="9"/>
      <c r="LL360" s="9"/>
      <c r="LM360" s="9"/>
      <c r="LN360" s="9"/>
      <c r="LO360" s="9"/>
      <c r="LP360" s="9"/>
      <c r="LQ360" s="9"/>
      <c r="LR360" s="9"/>
      <c r="LS360" s="9"/>
      <c r="LT360" s="9"/>
      <c r="LU360" s="9"/>
      <c r="LV360" s="9"/>
      <c r="LW360" s="9"/>
      <c r="LX360" s="9"/>
      <c r="LY360" s="9"/>
      <c r="LZ360" s="9"/>
      <c r="MA360" s="9"/>
      <c r="MB360" s="9"/>
      <c r="MC360" s="9"/>
      <c r="MD360" s="9"/>
      <c r="ME360" s="9"/>
      <c r="MF360" s="9"/>
      <c r="MG360" s="9"/>
      <c r="MH360" s="9"/>
      <c r="MI360" s="9"/>
      <c r="MJ360" s="9"/>
      <c r="MK360" s="9"/>
      <c r="ML360" s="9"/>
      <c r="MM360" s="9"/>
      <c r="MN360" s="9"/>
      <c r="MO360" s="9"/>
      <c r="MP360" s="9"/>
      <c r="MQ360" s="9"/>
      <c r="MR360" s="9"/>
      <c r="MS360" s="9"/>
      <c r="MT360" s="9"/>
      <c r="MU360" s="9"/>
      <c r="MV360" s="9"/>
      <c r="MW360" s="9"/>
      <c r="MX360" s="9"/>
      <c r="MY360" s="9"/>
      <c r="MZ360" s="9"/>
      <c r="NA360" s="9"/>
      <c r="NB360" s="9"/>
      <c r="NC360" s="9"/>
      <c r="ND360" s="9"/>
      <c r="NE360" s="9"/>
      <c r="NF360" s="9"/>
      <c r="NG360" s="9"/>
      <c r="NH360" s="9"/>
      <c r="NI360" s="9"/>
      <c r="NJ360" s="9"/>
      <c r="NK360" s="9"/>
      <c r="NL360" s="9"/>
      <c r="NM360" s="9"/>
      <c r="NN360" s="9"/>
      <c r="NO360" s="9"/>
      <c r="NP360" s="9"/>
      <c r="NQ360" s="9"/>
      <c r="NR360" s="9"/>
      <c r="NS360" s="9"/>
      <c r="NT360" s="9"/>
      <c r="NU360" s="9"/>
      <c r="NV360" s="9"/>
      <c r="NW360" s="9"/>
      <c r="NX360" s="9"/>
      <c r="NY360" s="9"/>
      <c r="NZ360" s="9"/>
      <c r="OA360" s="9"/>
      <c r="OB360" s="9"/>
      <c r="OC360" s="9"/>
      <c r="OD360" s="9"/>
      <c r="OE360" s="9"/>
      <c r="OF360" s="9"/>
      <c r="OG360" s="9"/>
      <c r="OH360" s="9"/>
      <c r="OI360" s="9"/>
      <c r="OJ360" s="9"/>
      <c r="OK360" s="9"/>
      <c r="OL360" s="9"/>
      <c r="OM360" s="9"/>
      <c r="ON360" s="9"/>
      <c r="OO360" s="9"/>
      <c r="OP360" s="9"/>
      <c r="OQ360" s="9"/>
      <c r="OR360" s="9"/>
      <c r="OS360" s="9"/>
      <c r="OT360" s="9"/>
      <c r="OU360" s="9"/>
      <c r="OV360" s="9"/>
      <c r="OW360" s="9"/>
      <c r="OX360" s="9"/>
      <c r="OY360" s="9"/>
      <c r="OZ360" s="9"/>
      <c r="PA360" s="9"/>
      <c r="PB360" s="9"/>
      <c r="PC360" s="9"/>
      <c r="PD360" s="9"/>
      <c r="PE360" s="9"/>
      <c r="PF360" s="9"/>
      <c r="PG360" s="9"/>
      <c r="PH360" s="9"/>
      <c r="PI360" s="9"/>
      <c r="PJ360" s="9"/>
      <c r="PK360" s="9"/>
      <c r="PL360" s="9"/>
      <c r="PM360" s="9"/>
      <c r="PN360" s="9"/>
      <c r="PO360" s="9"/>
      <c r="PP360" s="9"/>
      <c r="PQ360" s="9"/>
      <c r="PR360" s="9"/>
      <c r="PS360" s="9"/>
      <c r="PT360" s="9"/>
      <c r="PU360" s="9"/>
      <c r="PV360" s="9"/>
      <c r="PW360" s="9"/>
      <c r="PX360" s="9"/>
      <c r="PY360" s="9"/>
      <c r="PZ360" s="9"/>
      <c r="QA360" s="9"/>
      <c r="QB360" s="9"/>
      <c r="QC360" s="9"/>
      <c r="QD360" s="9"/>
      <c r="QE360" s="9"/>
      <c r="QF360" s="9"/>
      <c r="QG360" s="9"/>
      <c r="QH360" s="9"/>
      <c r="QI360" s="9"/>
      <c r="QJ360" s="9"/>
      <c r="QK360" s="9"/>
      <c r="QL360" s="9"/>
      <c r="QM360" s="9"/>
      <c r="QN360" s="9"/>
      <c r="QO360" s="9"/>
      <c r="QP360" s="9"/>
      <c r="QQ360" s="9"/>
      <c r="QR360" s="9"/>
      <c r="QS360" s="9"/>
      <c r="QT360" s="9"/>
      <c r="QU360" s="9"/>
      <c r="QV360" s="9"/>
      <c r="QW360" s="9"/>
      <c r="QX360" s="9"/>
      <c r="QY360" s="9"/>
      <c r="QZ360" s="9"/>
      <c r="RA360" s="9"/>
      <c r="RB360" s="9"/>
      <c r="RC360" s="9"/>
      <c r="RD360" s="9"/>
      <c r="RE360" s="9"/>
      <c r="RF360" s="9"/>
      <c r="RG360" s="9"/>
      <c r="RH360" s="9"/>
      <c r="RI360" s="9"/>
      <c r="RJ360" s="9"/>
      <c r="RK360" s="9"/>
      <c r="RL360" s="9"/>
      <c r="RM360" s="9"/>
      <c r="RN360" s="9"/>
      <c r="RO360" s="9"/>
      <c r="RP360" s="9"/>
      <c r="RQ360" s="9"/>
      <c r="RR360" s="9"/>
      <c r="RS360" s="9"/>
      <c r="RT360" s="9"/>
      <c r="RU360" s="9"/>
      <c r="RV360" s="9"/>
      <c r="RW360" s="9"/>
      <c r="RX360" s="9"/>
      <c r="RY360" s="9"/>
      <c r="RZ360" s="9"/>
      <c r="SA360" s="9"/>
      <c r="SB360" s="9"/>
      <c r="SC360" s="9"/>
      <c r="SD360" s="9"/>
      <c r="SE360" s="9"/>
      <c r="SF360" s="9"/>
      <c r="SG360" s="9"/>
      <c r="SH360" s="9"/>
      <c r="SI360" s="9"/>
      <c r="SJ360" s="9"/>
      <c r="SK360" s="9"/>
      <c r="SL360" s="9"/>
      <c r="SM360" s="9"/>
      <c r="SN360" s="9"/>
      <c r="SO360" s="9"/>
      <c r="SP360" s="9"/>
      <c r="SQ360" s="9"/>
      <c r="SR360" s="9"/>
      <c r="SS360" s="9"/>
      <c r="ST360" s="9"/>
      <c r="SU360" s="9"/>
      <c r="SV360" s="9"/>
      <c r="SW360" s="9"/>
      <c r="SX360" s="9"/>
      <c r="SY360" s="9"/>
      <c r="SZ360" s="9"/>
      <c r="TA360" s="9"/>
      <c r="TB360" s="9"/>
      <c r="TC360" s="9"/>
      <c r="TD360" s="9"/>
      <c r="TE360" s="9"/>
      <c r="TF360" s="9"/>
      <c r="TG360" s="9"/>
      <c r="TH360" s="9"/>
      <c r="TI360" s="9"/>
      <c r="TJ360" s="9"/>
      <c r="TK360" s="9"/>
      <c r="TL360" s="9"/>
      <c r="TM360" s="9"/>
      <c r="TN360" s="9"/>
      <c r="TO360" s="9"/>
      <c r="TP360" s="9"/>
      <c r="TQ360" s="9"/>
      <c r="TR360" s="9"/>
      <c r="TS360" s="9"/>
      <c r="TT360" s="9"/>
      <c r="TU360" s="9"/>
      <c r="TV360" s="9"/>
      <c r="TW360" s="9"/>
      <c r="TX360" s="9"/>
      <c r="TY360" s="9"/>
      <c r="TZ360" s="9"/>
      <c r="UA360" s="9"/>
      <c r="UB360" s="9"/>
      <c r="UC360" s="9"/>
      <c r="UD360" s="9"/>
      <c r="UE360" s="9"/>
      <c r="UF360" s="9"/>
      <c r="UG360" s="9"/>
      <c r="UH360" s="9"/>
      <c r="UI360" s="9"/>
      <c r="UJ360" s="9"/>
      <c r="UK360" s="9"/>
      <c r="UL360" s="9"/>
      <c r="UM360" s="9"/>
      <c r="UN360" s="9"/>
      <c r="UO360" s="9"/>
      <c r="UP360" s="9"/>
      <c r="UQ360" s="9"/>
      <c r="UR360" s="9"/>
      <c r="US360" s="9"/>
      <c r="UT360" s="9"/>
      <c r="UU360" s="9"/>
      <c r="UV360" s="9"/>
      <c r="UW360" s="9"/>
      <c r="UX360" s="9"/>
      <c r="UY360" s="9"/>
      <c r="UZ360" s="9"/>
      <c r="VA360" s="9"/>
      <c r="VB360" s="9"/>
      <c r="VC360" s="9"/>
      <c r="VD360" s="9"/>
      <c r="VE360" s="9"/>
      <c r="VF360" s="9"/>
      <c r="VG360" s="9"/>
      <c r="VH360" s="9"/>
      <c r="VI360" s="9"/>
      <c r="VJ360" s="9"/>
      <c r="VK360" s="9"/>
      <c r="VL360" s="9"/>
      <c r="VM360" s="9"/>
      <c r="VN360" s="9"/>
      <c r="VO360" s="9"/>
      <c r="VP360" s="9"/>
      <c r="VQ360" s="9"/>
      <c r="VR360" s="9"/>
      <c r="VS360" s="9"/>
      <c r="VT360" s="9"/>
      <c r="VU360" s="9"/>
      <c r="VV360" s="9"/>
      <c r="VW360" s="9"/>
      <c r="VX360" s="9"/>
      <c r="VY360" s="9"/>
      <c r="VZ360" s="9"/>
      <c r="WA360" s="9"/>
      <c r="WB360" s="9"/>
      <c r="WC360" s="9"/>
      <c r="WD360" s="9"/>
      <c r="WE360" s="9"/>
      <c r="WF360" s="9"/>
      <c r="WG360" s="9"/>
      <c r="WH360" s="9"/>
      <c r="WI360" s="9"/>
      <c r="WJ360" s="9"/>
      <c r="WK360" s="9"/>
      <c r="WL360" s="9"/>
      <c r="WM360" s="9"/>
      <c r="WN360" s="9"/>
      <c r="WO360" s="9"/>
      <c r="WP360" s="9"/>
      <c r="WQ360" s="9"/>
      <c r="WR360" s="9"/>
      <c r="WS360" s="9"/>
      <c r="WT360" s="9"/>
      <c r="WU360" s="9"/>
      <c r="WV360" s="9"/>
      <c r="WW360" s="9"/>
      <c r="WX360" s="9"/>
      <c r="WY360" s="9"/>
      <c r="WZ360" s="9"/>
      <c r="XA360" s="9"/>
      <c r="XB360" s="9"/>
      <c r="XC360" s="9"/>
      <c r="XD360" s="9"/>
      <c r="XE360" s="9"/>
      <c r="XF360" s="9"/>
      <c r="XG360" s="9"/>
      <c r="XH360" s="9"/>
      <c r="XI360" s="9"/>
      <c r="XJ360" s="9"/>
      <c r="XK360" s="9"/>
      <c r="XL360" s="9"/>
      <c r="XM360" s="9"/>
      <c r="XN360" s="9"/>
      <c r="XO360" s="9"/>
      <c r="XP360" s="9"/>
      <c r="XQ360" s="9"/>
      <c r="XR360" s="9"/>
      <c r="XS360" s="9"/>
      <c r="XT360" s="9"/>
      <c r="XU360" s="9"/>
      <c r="XV360" s="9"/>
      <c r="XW360" s="9"/>
      <c r="XX360" s="9"/>
      <c r="XY360" s="9"/>
      <c r="XZ360" s="9"/>
      <c r="YA360" s="9"/>
      <c r="YB360" s="9"/>
      <c r="YC360" s="9"/>
      <c r="YD360" s="9"/>
      <c r="YE360" s="9"/>
      <c r="YF360" s="9"/>
      <c r="YG360" s="9"/>
      <c r="YH360" s="9"/>
      <c r="YI360" s="9"/>
      <c r="YJ360" s="9"/>
      <c r="YK360" s="9"/>
      <c r="YL360" s="9"/>
      <c r="YM360" s="9"/>
      <c r="YN360" s="9"/>
      <c r="YO360" s="9"/>
      <c r="YP360" s="9"/>
      <c r="YQ360" s="9"/>
      <c r="YR360" s="9"/>
      <c r="YS360" s="9"/>
      <c r="YT360" s="9"/>
      <c r="YU360" s="9"/>
      <c r="YV360" s="9"/>
      <c r="YW360" s="9"/>
      <c r="YX360" s="9"/>
      <c r="YY360" s="9"/>
      <c r="YZ360" s="9"/>
      <c r="ZA360" s="9"/>
      <c r="ZB360" s="9"/>
      <c r="ZC360" s="9"/>
      <c r="ZD360" s="9"/>
      <c r="ZE360" s="9"/>
      <c r="ZF360" s="9"/>
      <c r="ZG360" s="9"/>
      <c r="ZH360" s="9"/>
      <c r="ZI360" s="9"/>
      <c r="ZJ360" s="9"/>
      <c r="ZK360" s="9"/>
      <c r="ZL360" s="9"/>
      <c r="ZM360" s="9"/>
      <c r="ZN360" s="9"/>
      <c r="ZO360" s="9"/>
      <c r="ZP360" s="9"/>
      <c r="ZQ360" s="9"/>
      <c r="ZR360" s="9"/>
      <c r="ZS360" s="9"/>
      <c r="ZT360" s="9"/>
      <c r="ZU360" s="9"/>
      <c r="ZV360" s="9"/>
      <c r="ZW360" s="9"/>
      <c r="ZX360" s="9"/>
      <c r="ZY360" s="9"/>
      <c r="ZZ360" s="9"/>
      <c r="AAA360" s="9"/>
      <c r="AAB360" s="9"/>
      <c r="AAC360" s="9"/>
      <c r="AAD360" s="9"/>
      <c r="AAE360" s="9"/>
      <c r="AAF360" s="9"/>
      <c r="AAG360" s="9"/>
      <c r="AAH360" s="9"/>
      <c r="AAI360" s="9"/>
      <c r="AAJ360" s="9"/>
      <c r="AAK360" s="9"/>
      <c r="AAL360" s="9"/>
      <c r="AAM360" s="9"/>
      <c r="AAN360" s="9"/>
      <c r="AAO360" s="9"/>
      <c r="AAP360" s="9"/>
      <c r="AAQ360" s="9"/>
      <c r="AAR360" s="9"/>
      <c r="AAS360" s="9"/>
      <c r="AAT360" s="9"/>
      <c r="AAU360" s="9"/>
      <c r="AAV360" s="9"/>
      <c r="AAW360" s="9"/>
      <c r="AAX360" s="9"/>
      <c r="AAY360" s="9"/>
      <c r="AAZ360" s="9"/>
      <c r="ABA360" s="9"/>
      <c r="ABB360" s="9"/>
      <c r="ABC360" s="9"/>
      <c r="ABD360" s="9"/>
      <c r="ABE360" s="9"/>
      <c r="ABF360" s="9"/>
      <c r="ABG360" s="9"/>
      <c r="ABH360" s="9"/>
      <c r="ABI360" s="9"/>
      <c r="ABJ360" s="9"/>
      <c r="ABK360" s="9"/>
      <c r="ABL360" s="9"/>
      <c r="ABM360" s="9"/>
      <c r="ABN360" s="9"/>
      <c r="ABO360" s="9"/>
      <c r="ABP360" s="9"/>
      <c r="ABQ360" s="9"/>
      <c r="ABR360" s="9"/>
      <c r="ABS360" s="9"/>
      <c r="ABT360" s="9"/>
      <c r="ABU360" s="9"/>
      <c r="ABV360" s="9"/>
      <c r="ABW360" s="9"/>
      <c r="ABX360" s="9"/>
      <c r="ABY360" s="9"/>
      <c r="ABZ360" s="9"/>
      <c r="ACA360" s="9"/>
      <c r="ACB360" s="9"/>
      <c r="ACC360" s="9"/>
      <c r="ACD360" s="9"/>
      <c r="ACE360" s="9"/>
      <c r="ACF360" s="9"/>
      <c r="ACG360" s="9"/>
      <c r="ACH360" s="9"/>
      <c r="ACI360" s="9"/>
      <c r="ACJ360" s="9"/>
      <c r="ACK360" s="9"/>
      <c r="ACL360" s="9"/>
      <c r="ACM360" s="9"/>
      <c r="ACN360" s="9"/>
      <c r="ACO360" s="9"/>
      <c r="ACP360" s="9"/>
      <c r="ACQ360" s="9"/>
      <c r="ACR360" s="9"/>
      <c r="ACS360" s="9"/>
      <c r="ACT360" s="9"/>
      <c r="ACU360" s="9"/>
      <c r="ACV360" s="9"/>
      <c r="ACW360" s="9"/>
      <c r="ACX360" s="9"/>
      <c r="ACY360" s="9"/>
      <c r="ACZ360" s="9"/>
      <c r="ADA360" s="9"/>
      <c r="ADB360" s="9"/>
      <c r="ADC360" s="9"/>
      <c r="ADD360" s="9"/>
      <c r="ADE360" s="9"/>
      <c r="ADF360" s="9"/>
      <c r="ADG360" s="9"/>
      <c r="ADH360" s="9"/>
      <c r="ADI360" s="9"/>
      <c r="ADJ360" s="9"/>
      <c r="ADK360" s="9"/>
      <c r="ADL360" s="9"/>
      <c r="ADM360" s="9"/>
      <c r="ADN360" s="9"/>
      <c r="ADO360" s="9"/>
      <c r="ADP360" s="9"/>
      <c r="ADQ360" s="9"/>
      <c r="ADR360" s="9"/>
      <c r="ADS360" s="9"/>
      <c r="ADT360" s="9"/>
      <c r="ADU360" s="9"/>
      <c r="ADV360" s="9"/>
      <c r="ADW360" s="9"/>
      <c r="ADX360" s="9"/>
      <c r="ADY360" s="9"/>
      <c r="ADZ360" s="9"/>
      <c r="AEA360" s="9"/>
      <c r="AEB360" s="9"/>
      <c r="AEC360" s="9"/>
      <c r="AED360" s="9"/>
      <c r="AEE360" s="9"/>
      <c r="AEF360" s="9"/>
      <c r="AEG360" s="9"/>
      <c r="AEH360" s="9"/>
      <c r="AEI360" s="9"/>
      <c r="AEJ360" s="9"/>
      <c r="AEK360" s="9"/>
      <c r="AEL360" s="9"/>
      <c r="AEM360" s="9"/>
      <c r="AEN360" s="9"/>
      <c r="AEO360" s="9"/>
      <c r="AEP360" s="9"/>
      <c r="AEQ360" s="9"/>
      <c r="AER360" s="9"/>
      <c r="AES360" s="9"/>
      <c r="AET360" s="9"/>
      <c r="AEU360" s="9"/>
      <c r="AEV360" s="9"/>
      <c r="AEW360" s="9"/>
      <c r="AEX360" s="9"/>
      <c r="AEY360" s="9"/>
      <c r="AEZ360" s="9"/>
      <c r="AFA360" s="9"/>
      <c r="AFB360" s="9"/>
      <c r="AFC360" s="9"/>
      <c r="AFD360" s="9"/>
      <c r="AFE360" s="9"/>
      <c r="AFF360" s="9"/>
      <c r="AFG360" s="9"/>
      <c r="AFH360" s="9"/>
      <c r="AFI360" s="9"/>
      <c r="AFJ360" s="9"/>
      <c r="AFK360" s="9"/>
      <c r="AFL360" s="9"/>
      <c r="AFM360" s="9"/>
      <c r="AFN360" s="9"/>
      <c r="AFO360" s="9"/>
      <c r="AFP360" s="9"/>
      <c r="AFQ360" s="9"/>
      <c r="AFR360" s="9"/>
      <c r="AFS360" s="9"/>
      <c r="AFT360" s="9"/>
      <c r="AFU360" s="9"/>
      <c r="AFV360" s="9"/>
      <c r="AFW360" s="9"/>
      <c r="AFX360" s="9"/>
      <c r="AFY360" s="9"/>
      <c r="AFZ360" s="9"/>
      <c r="AGA360" s="9"/>
      <c r="AGB360" s="9"/>
      <c r="AGC360" s="9"/>
      <c r="AGD360" s="9"/>
      <c r="AGE360" s="9"/>
      <c r="AGF360" s="9"/>
      <c r="AGG360" s="9"/>
      <c r="AGH360" s="9"/>
      <c r="AGI360" s="9"/>
      <c r="AGJ360" s="9"/>
      <c r="AGK360" s="9"/>
      <c r="AGL360" s="9"/>
      <c r="AGM360" s="9"/>
      <c r="AGN360" s="9"/>
      <c r="AGO360" s="9"/>
      <c r="AGP360" s="9"/>
      <c r="AGQ360" s="9"/>
      <c r="AGR360" s="9"/>
      <c r="AGS360" s="9"/>
      <c r="AGT360" s="9"/>
      <c r="AGU360" s="9"/>
      <c r="AGV360" s="9"/>
      <c r="AGW360" s="9"/>
      <c r="AGX360" s="9"/>
      <c r="AGY360" s="9"/>
      <c r="AGZ360" s="9"/>
      <c r="AHA360" s="9"/>
      <c r="AHB360" s="9"/>
      <c r="AHC360" s="9"/>
      <c r="AHD360" s="9"/>
      <c r="AHE360" s="9"/>
      <c r="AHF360" s="9"/>
      <c r="AHG360" s="9"/>
      <c r="AHH360" s="9"/>
      <c r="AHI360" s="9"/>
      <c r="AHJ360" s="9"/>
      <c r="AHK360" s="9"/>
      <c r="AHL360" s="9"/>
      <c r="AHM360" s="9"/>
      <c r="AHN360" s="9"/>
      <c r="AHO360" s="9"/>
      <c r="AHP360" s="9"/>
      <c r="AHQ360" s="9"/>
      <c r="AHR360" s="9"/>
      <c r="AHS360" s="9"/>
      <c r="AHT360" s="9"/>
      <c r="AHU360" s="9"/>
      <c r="AHV360" s="9"/>
      <c r="AHW360" s="9"/>
      <c r="AHX360" s="9"/>
      <c r="AHY360" s="9"/>
      <c r="AHZ360" s="9"/>
      <c r="AIA360" s="9"/>
      <c r="AIB360" s="9"/>
      <c r="AIC360" s="9"/>
      <c r="AID360" s="9"/>
      <c r="AIE360" s="9"/>
      <c r="AIF360" s="9"/>
      <c r="AIG360" s="9"/>
      <c r="AIH360" s="9"/>
      <c r="AII360" s="9"/>
      <c r="AIJ360" s="9"/>
      <c r="AIK360" s="9"/>
      <c r="AIL360" s="9"/>
      <c r="AIM360" s="9"/>
      <c r="AIN360" s="9"/>
      <c r="AIO360" s="9"/>
      <c r="AIP360" s="9"/>
      <c r="AIQ360" s="9"/>
      <c r="AIR360" s="9"/>
      <c r="AIS360" s="9"/>
      <c r="AIT360" s="9"/>
      <c r="AIU360" s="9"/>
      <c r="AIV360" s="9"/>
      <c r="AIW360" s="9"/>
      <c r="AIX360" s="9"/>
      <c r="AIY360" s="9"/>
      <c r="AIZ360" s="9"/>
      <c r="AJA360" s="9"/>
      <c r="AJB360" s="9"/>
      <c r="AJC360" s="9"/>
      <c r="AJD360" s="9"/>
      <c r="AJE360" s="9"/>
      <c r="AJF360" s="9"/>
      <c r="AJG360" s="9"/>
      <c r="AJH360" s="9"/>
      <c r="AJI360" s="9"/>
      <c r="AJJ360" s="9"/>
      <c r="AJK360" s="9"/>
      <c r="AJL360" s="9"/>
      <c r="AJM360" s="9"/>
      <c r="AJN360" s="9"/>
      <c r="AJO360" s="9"/>
      <c r="AJP360" s="9"/>
      <c r="AJQ360" s="9"/>
      <c r="AJR360" s="9"/>
      <c r="AJS360" s="9"/>
      <c r="AJT360" s="9"/>
      <c r="AJU360" s="9"/>
      <c r="AJV360" s="9"/>
      <c r="AJW360" s="9"/>
      <c r="AJX360" s="9"/>
      <c r="AJY360" s="9"/>
      <c r="AJZ360" s="9"/>
      <c r="AKA360" s="9"/>
      <c r="AKB360" s="9"/>
      <c r="AKC360" s="9"/>
      <c r="AKD360" s="9"/>
      <c r="AKE360" s="9"/>
      <c r="AKF360" s="9"/>
      <c r="AKG360" s="9"/>
      <c r="AKH360" s="9"/>
      <c r="AKI360" s="9"/>
      <c r="AKJ360" s="9"/>
      <c r="AKK360" s="9"/>
      <c r="AKL360" s="9"/>
      <c r="AKM360" s="9"/>
      <c r="AKN360" s="9"/>
      <c r="AKO360" s="9"/>
      <c r="AKP360" s="9"/>
      <c r="AKQ360" s="9"/>
      <c r="AKR360" s="9"/>
      <c r="AKS360" s="9"/>
      <c r="AKT360" s="9"/>
      <c r="AKU360" s="9"/>
      <c r="AKV360" s="9"/>
      <c r="AKW360" s="9"/>
      <c r="AKX360" s="9"/>
      <c r="AKY360" s="9"/>
      <c r="AKZ360" s="9"/>
      <c r="ALA360" s="9"/>
      <c r="ALB360" s="9"/>
      <c r="ALC360" s="9"/>
      <c r="ALD360" s="9"/>
      <c r="ALE360" s="9"/>
      <c r="ALF360" s="9"/>
      <c r="ALG360" s="9"/>
      <c r="ALH360" s="9"/>
      <c r="ALI360" s="9"/>
      <c r="ALJ360" s="9"/>
      <c r="ALK360" s="9"/>
      <c r="ALL360" s="9"/>
      <c r="ALM360" s="9"/>
      <c r="ALN360" s="9"/>
      <c r="ALO360" s="9"/>
      <c r="ALP360" s="9"/>
      <c r="ALQ360" s="9"/>
      <c r="ALR360" s="9"/>
      <c r="ALS360" s="9"/>
      <c r="ALT360" s="9"/>
      <c r="ALU360" s="9"/>
      <c r="ALV360" s="9"/>
      <c r="ALW360" s="9"/>
      <c r="ALX360" s="9"/>
      <c r="ALY360" s="9"/>
      <c r="ALZ360" s="9"/>
      <c r="AMA360" s="9"/>
      <c r="AMB360" s="9"/>
      <c r="AMC360" s="9"/>
      <c r="AMD360" s="9"/>
      <c r="AME360" s="9"/>
      <c r="AMF360" s="9"/>
      <c r="AMG360" s="9"/>
      <c r="AMH360" s="9"/>
      <c r="AMI360" s="9"/>
      <c r="AMJ360" s="9"/>
      <c r="AMK360" s="9"/>
      <c r="AML360" s="9"/>
      <c r="AMM360" s="9"/>
      <c r="AMN360" s="9"/>
      <c r="AMO360" s="9"/>
      <c r="AMP360" s="9"/>
      <c r="AMQ360" s="9"/>
      <c r="AMR360" s="9"/>
      <c r="AMS360" s="9"/>
      <c r="AMT360" s="9"/>
      <c r="AMU360" s="9"/>
      <c r="AMV360" s="9"/>
      <c r="AMW360" s="9"/>
      <c r="AMX360" s="9"/>
      <c r="AMY360" s="9"/>
      <c r="AMZ360" s="9"/>
      <c r="ANA360" s="9"/>
      <c r="ANB360" s="9"/>
      <c r="ANC360" s="9"/>
      <c r="AND360" s="9"/>
      <c r="ANE360" s="9"/>
      <c r="ANF360" s="9"/>
      <c r="ANG360" s="9"/>
      <c r="ANH360" s="9"/>
      <c r="ANI360" s="9"/>
      <c r="ANJ360" s="9"/>
      <c r="ANK360" s="9"/>
      <c r="ANL360" s="9"/>
      <c r="ANM360" s="9"/>
      <c r="ANN360" s="9"/>
      <c r="ANO360" s="9"/>
      <c r="ANP360" s="9"/>
      <c r="ANQ360" s="9"/>
      <c r="ANR360" s="9"/>
      <c r="ANS360" s="9"/>
      <c r="ANT360" s="9"/>
      <c r="ANU360" s="9"/>
      <c r="ANV360" s="9"/>
      <c r="ANW360" s="9"/>
      <c r="ANX360" s="9"/>
      <c r="ANY360" s="9"/>
      <c r="ANZ360" s="9"/>
      <c r="AOA360" s="9"/>
      <c r="AOB360" s="9"/>
      <c r="AOC360" s="9"/>
      <c r="AOD360" s="9"/>
      <c r="AOE360" s="9"/>
      <c r="AOF360" s="9"/>
      <c r="AOG360" s="9"/>
      <c r="AOH360" s="9"/>
      <c r="AOI360" s="9"/>
      <c r="AOJ360" s="9"/>
      <c r="AOK360" s="9"/>
      <c r="AOL360" s="9"/>
      <c r="AOM360" s="9"/>
      <c r="AON360" s="9"/>
      <c r="AOO360" s="9"/>
      <c r="AOP360" s="9"/>
      <c r="AOQ360" s="9"/>
      <c r="AOR360" s="9"/>
      <c r="AOS360" s="9"/>
      <c r="AOT360" s="9"/>
      <c r="AOU360" s="9"/>
      <c r="AOV360" s="9"/>
      <c r="AOW360" s="9"/>
      <c r="AOX360" s="9"/>
      <c r="AOY360" s="9"/>
      <c r="AOZ360" s="9"/>
      <c r="APA360" s="9"/>
      <c r="APB360" s="9"/>
      <c r="APC360" s="9"/>
      <c r="APD360" s="9"/>
      <c r="APE360" s="9"/>
      <c r="APF360" s="9"/>
      <c r="APG360" s="9"/>
      <c r="APH360" s="9"/>
      <c r="API360" s="9"/>
      <c r="APJ360" s="9"/>
      <c r="APK360" s="9"/>
      <c r="APL360" s="9"/>
      <c r="APM360" s="9"/>
      <c r="APN360" s="9"/>
      <c r="APO360" s="9"/>
      <c r="APP360" s="9"/>
      <c r="APQ360" s="9"/>
      <c r="APR360" s="9"/>
      <c r="APS360" s="9"/>
      <c r="APT360" s="9"/>
      <c r="APU360" s="9"/>
      <c r="APV360" s="9"/>
      <c r="APW360" s="9"/>
      <c r="APX360" s="9"/>
      <c r="APY360" s="9"/>
      <c r="APZ360" s="9"/>
      <c r="AQA360" s="9"/>
      <c r="AQB360" s="9"/>
      <c r="AQC360" s="9"/>
      <c r="AQD360" s="9"/>
      <c r="AQE360" s="9"/>
      <c r="AQF360" s="9"/>
      <c r="AQG360" s="9"/>
      <c r="AQH360" s="9"/>
      <c r="AQI360" s="9"/>
      <c r="AQJ360" s="9"/>
      <c r="AQK360" s="9"/>
      <c r="AQL360" s="9"/>
      <c r="AQM360" s="9"/>
      <c r="AQN360" s="9"/>
      <c r="AQO360" s="9"/>
      <c r="AQP360" s="9"/>
      <c r="AQQ360" s="9"/>
      <c r="AQR360" s="9"/>
      <c r="AQS360" s="9"/>
      <c r="AQT360" s="9"/>
      <c r="AQU360" s="9"/>
      <c r="AQV360" s="9"/>
      <c r="AQW360" s="9"/>
      <c r="AQX360" s="9"/>
      <c r="AQY360" s="9"/>
      <c r="AQZ360" s="9"/>
      <c r="ARA360" s="9"/>
      <c r="ARB360" s="9"/>
      <c r="ARC360" s="9"/>
      <c r="ARD360" s="9"/>
      <c r="ARE360" s="9"/>
      <c r="ARF360" s="9"/>
      <c r="ARG360" s="9"/>
      <c r="ARH360" s="9"/>
      <c r="ARI360" s="9"/>
      <c r="ARJ360" s="9"/>
      <c r="ARK360" s="9"/>
      <c r="ARL360" s="9"/>
      <c r="ARM360" s="9"/>
      <c r="ARN360" s="9"/>
      <c r="ARO360" s="9"/>
      <c r="ARP360" s="9"/>
      <c r="ARQ360" s="9"/>
      <c r="ARR360" s="9"/>
      <c r="ARS360" s="9"/>
      <c r="ART360" s="9"/>
      <c r="ARU360" s="9"/>
      <c r="ARV360" s="9"/>
      <c r="ARW360" s="9"/>
      <c r="ARX360" s="9"/>
      <c r="ARY360" s="9"/>
      <c r="ARZ360" s="9"/>
      <c r="ASA360" s="9"/>
      <c r="ASB360" s="9"/>
      <c r="ASC360" s="9"/>
      <c r="ASD360" s="9"/>
      <c r="ASE360" s="9"/>
      <c r="ASF360" s="9"/>
      <c r="ASG360" s="9"/>
      <c r="ASH360" s="9"/>
      <c r="ASI360" s="9"/>
      <c r="ASJ360" s="9"/>
      <c r="ASK360" s="9"/>
      <c r="ASL360" s="9"/>
      <c r="ASM360" s="9"/>
      <c r="ASN360" s="9"/>
      <c r="ASO360" s="9"/>
      <c r="ASP360" s="9"/>
      <c r="ASQ360" s="9"/>
      <c r="ASR360" s="9"/>
      <c r="ASS360" s="9"/>
      <c r="AST360" s="9"/>
      <c r="ASU360" s="9"/>
      <c r="ASV360" s="9"/>
      <c r="ASW360" s="9"/>
      <c r="ASX360" s="9"/>
      <c r="ASY360" s="9"/>
      <c r="ASZ360" s="9"/>
      <c r="ATA360" s="9"/>
      <c r="ATB360" s="9"/>
      <c r="ATC360" s="9"/>
      <c r="ATD360" s="9"/>
      <c r="ATE360" s="9"/>
      <c r="ATF360" s="9"/>
      <c r="ATG360" s="9"/>
      <c r="ATH360" s="9"/>
      <c r="ATI360" s="9"/>
      <c r="ATJ360" s="9"/>
      <c r="ATK360" s="9"/>
      <c r="ATL360" s="9"/>
      <c r="ATM360" s="9"/>
      <c r="ATN360" s="9"/>
      <c r="ATO360" s="9"/>
      <c r="ATP360" s="9"/>
      <c r="ATQ360" s="9"/>
      <c r="ATR360" s="9"/>
      <c r="ATS360" s="9"/>
      <c r="ATT360" s="9"/>
      <c r="ATU360" s="9"/>
      <c r="ATV360" s="9"/>
      <c r="ATW360" s="9"/>
      <c r="ATX360" s="9"/>
      <c r="ATY360" s="9"/>
      <c r="ATZ360" s="9"/>
      <c r="AUA360" s="9"/>
      <c r="AUB360" s="9"/>
      <c r="AUC360" s="9"/>
      <c r="AUD360" s="9"/>
      <c r="AUE360" s="9"/>
      <c r="AUF360" s="9"/>
      <c r="AUG360" s="9"/>
      <c r="AUH360" s="9"/>
      <c r="AUI360" s="9"/>
      <c r="AUJ360" s="9"/>
      <c r="AUK360" s="9"/>
      <c r="AUL360" s="9"/>
      <c r="AUM360" s="9"/>
      <c r="AUN360" s="9"/>
      <c r="AUO360" s="9"/>
      <c r="AUP360" s="9"/>
      <c r="AUQ360" s="9"/>
      <c r="AUR360" s="9"/>
      <c r="AUS360" s="9"/>
      <c r="AUT360" s="9"/>
      <c r="AUU360" s="9"/>
      <c r="AUV360" s="9"/>
      <c r="AUW360" s="9"/>
      <c r="AUX360" s="9"/>
      <c r="AUY360" s="9"/>
      <c r="AUZ360" s="9"/>
      <c r="AVA360" s="9"/>
      <c r="AVB360" s="9"/>
      <c r="AVC360" s="9"/>
      <c r="AVD360" s="9"/>
      <c r="AVE360" s="9"/>
      <c r="AVF360" s="9"/>
      <c r="AVG360" s="9"/>
      <c r="AVH360" s="9"/>
      <c r="AVI360" s="9"/>
      <c r="AVJ360" s="9"/>
      <c r="AVK360" s="9"/>
      <c r="AVL360" s="9"/>
      <c r="AVM360" s="9"/>
      <c r="AVN360" s="9"/>
      <c r="AVO360" s="9"/>
      <c r="AVP360" s="9"/>
      <c r="AVQ360" s="9"/>
      <c r="AVR360" s="9"/>
      <c r="AVS360" s="9"/>
      <c r="AVT360" s="9"/>
      <c r="AVU360" s="9"/>
      <c r="AVV360" s="9"/>
      <c r="AVW360" s="9"/>
      <c r="AVX360" s="9"/>
      <c r="AVY360" s="9"/>
      <c r="AVZ360" s="9"/>
      <c r="AWA360" s="9"/>
      <c r="AWB360" s="9"/>
      <c r="AWC360" s="9"/>
      <c r="AWD360" s="9"/>
      <c r="AWE360" s="9"/>
      <c r="AWF360" s="9"/>
      <c r="AWG360" s="9"/>
      <c r="AWH360" s="9"/>
      <c r="AWI360" s="9"/>
      <c r="AWJ360" s="9"/>
      <c r="AWK360" s="9"/>
      <c r="AWL360" s="9"/>
      <c r="AWM360" s="9"/>
      <c r="AWN360" s="9"/>
      <c r="AWO360" s="9"/>
      <c r="AWP360" s="9"/>
      <c r="AWQ360" s="9"/>
      <c r="AWR360" s="9"/>
      <c r="AWS360" s="9"/>
      <c r="AWT360" s="9"/>
      <c r="AWU360" s="9"/>
      <c r="AWV360" s="9"/>
      <c r="AWW360" s="9"/>
      <c r="AWX360" s="9"/>
      <c r="AWY360" s="9"/>
      <c r="AWZ360" s="9"/>
      <c r="AXA360" s="9"/>
      <c r="AXB360" s="9"/>
      <c r="AXC360" s="9"/>
      <c r="AXD360" s="9"/>
      <c r="AXE360" s="9"/>
      <c r="AXF360" s="9"/>
      <c r="AXG360" s="9"/>
      <c r="AXH360" s="9"/>
      <c r="AXI360" s="9"/>
      <c r="AXJ360" s="9"/>
      <c r="AXK360" s="9"/>
      <c r="AXL360" s="9"/>
      <c r="AXM360" s="9"/>
      <c r="AXN360" s="9"/>
      <c r="AXO360" s="9"/>
      <c r="AXP360" s="9"/>
      <c r="AXQ360" s="9"/>
      <c r="AXR360" s="9"/>
      <c r="AXS360" s="9"/>
      <c r="AXT360" s="9"/>
      <c r="AXU360" s="9"/>
      <c r="AXV360" s="9"/>
      <c r="AXW360" s="9"/>
      <c r="AXX360" s="9"/>
      <c r="AXY360" s="9"/>
      <c r="AXZ360" s="9"/>
      <c r="AYA360" s="9"/>
      <c r="AYB360" s="9"/>
      <c r="AYC360" s="9"/>
      <c r="AYD360" s="9"/>
      <c r="AYE360" s="9"/>
      <c r="AYF360" s="9"/>
      <c r="AYG360" s="9"/>
      <c r="AYH360" s="9"/>
      <c r="AYI360" s="9"/>
      <c r="AYJ360" s="9"/>
      <c r="AYK360" s="9"/>
      <c r="AYL360" s="9"/>
      <c r="AYM360" s="9"/>
      <c r="AYN360" s="9"/>
      <c r="AYO360" s="9"/>
      <c r="AYP360" s="9"/>
      <c r="AYQ360" s="9"/>
      <c r="AYR360" s="9"/>
      <c r="AYS360" s="9"/>
      <c r="AYT360" s="9"/>
      <c r="AYU360" s="9"/>
      <c r="AYV360" s="9"/>
      <c r="AYW360" s="9"/>
      <c r="AYX360" s="9"/>
      <c r="AYY360" s="9"/>
      <c r="AYZ360" s="9"/>
      <c r="AZA360" s="9"/>
      <c r="AZB360" s="9"/>
      <c r="AZC360" s="9"/>
      <c r="AZD360" s="9"/>
      <c r="AZE360" s="9"/>
      <c r="AZF360" s="9"/>
      <c r="AZG360" s="9"/>
      <c r="AZH360" s="9"/>
      <c r="AZI360" s="9"/>
      <c r="AZJ360" s="9"/>
      <c r="AZK360" s="9"/>
      <c r="AZL360" s="9"/>
      <c r="AZM360" s="9"/>
      <c r="AZN360" s="9"/>
      <c r="AZO360" s="9"/>
      <c r="AZP360" s="9"/>
      <c r="AZQ360" s="9"/>
      <c r="AZR360" s="9"/>
      <c r="AZS360" s="9"/>
      <c r="AZT360" s="9"/>
      <c r="AZU360" s="9"/>
      <c r="AZV360" s="9"/>
      <c r="AZW360" s="9"/>
      <c r="AZX360" s="9"/>
      <c r="AZY360" s="9"/>
      <c r="AZZ360" s="9"/>
      <c r="BAA360" s="9"/>
      <c r="BAB360" s="9"/>
      <c r="BAC360" s="9"/>
      <c r="BAD360" s="9"/>
      <c r="BAE360" s="9"/>
      <c r="BAF360" s="9"/>
      <c r="BAG360" s="9"/>
      <c r="BAH360" s="9"/>
      <c r="BAI360" s="9"/>
      <c r="BAJ360" s="9"/>
      <c r="BAK360" s="9"/>
      <c r="BAL360" s="9"/>
      <c r="BAM360" s="9"/>
      <c r="BAN360" s="9"/>
      <c r="BAO360" s="9"/>
      <c r="BAP360" s="9"/>
      <c r="BAQ360" s="9"/>
      <c r="BAR360" s="9"/>
      <c r="BAS360" s="9"/>
      <c r="BAT360" s="9"/>
      <c r="BAU360" s="9"/>
      <c r="BAV360" s="9"/>
      <c r="BAW360" s="9"/>
      <c r="BAX360" s="9"/>
      <c r="BAY360" s="9"/>
      <c r="BAZ360" s="9"/>
      <c r="BBA360" s="9"/>
      <c r="BBB360" s="9"/>
      <c r="BBC360" s="9"/>
      <c r="BBD360" s="9"/>
      <c r="BBE360" s="9"/>
      <c r="BBF360" s="9"/>
      <c r="BBG360" s="9"/>
      <c r="BBH360" s="9"/>
      <c r="BBI360" s="9"/>
      <c r="BBJ360" s="9"/>
      <c r="BBK360" s="9"/>
      <c r="BBL360" s="9"/>
      <c r="BBM360" s="9"/>
      <c r="BBN360" s="9"/>
      <c r="BBO360" s="9"/>
      <c r="BBP360" s="9"/>
      <c r="BBQ360" s="9"/>
      <c r="BBR360" s="9"/>
      <c r="BBS360" s="9"/>
      <c r="BBT360" s="9"/>
      <c r="BBU360" s="9"/>
      <c r="BBV360" s="9"/>
      <c r="BBW360" s="9"/>
      <c r="BBX360" s="9"/>
      <c r="BBY360" s="9"/>
      <c r="BBZ360" s="9"/>
      <c r="BCA360" s="9"/>
      <c r="BCB360" s="9"/>
      <c r="BCC360" s="9"/>
      <c r="BCD360" s="9"/>
      <c r="BCE360" s="9"/>
      <c r="BCF360" s="9"/>
      <c r="BCG360" s="9"/>
      <c r="BCH360" s="9"/>
      <c r="BCI360" s="9"/>
      <c r="BCJ360" s="9"/>
      <c r="BCK360" s="9"/>
      <c r="BCL360" s="9"/>
      <c r="BCM360" s="9"/>
      <c r="BCN360" s="9"/>
      <c r="BCO360" s="9"/>
      <c r="BCP360" s="9"/>
      <c r="BCQ360" s="9"/>
      <c r="BCR360" s="9"/>
      <c r="BCS360" s="9"/>
      <c r="BCT360" s="9"/>
      <c r="BCU360" s="9"/>
      <c r="BCV360" s="9"/>
      <c r="BCW360" s="9"/>
      <c r="BCX360" s="9"/>
      <c r="BCY360" s="9"/>
      <c r="BCZ360" s="9"/>
      <c r="BDA360" s="9"/>
      <c r="BDB360" s="9"/>
      <c r="BDC360" s="9"/>
      <c r="BDD360" s="9"/>
      <c r="BDE360" s="9"/>
      <c r="BDF360" s="9"/>
      <c r="BDG360" s="9"/>
      <c r="BDH360" s="9"/>
      <c r="BDI360" s="9"/>
      <c r="BDJ360" s="9"/>
      <c r="BDK360" s="9"/>
      <c r="BDL360" s="9"/>
      <c r="BDM360" s="9"/>
      <c r="BDN360" s="9"/>
      <c r="BDO360" s="9"/>
      <c r="BDP360" s="9"/>
      <c r="BDQ360" s="9"/>
      <c r="BDR360" s="9"/>
      <c r="BDS360" s="9"/>
      <c r="BDT360" s="9"/>
      <c r="BDU360" s="9"/>
      <c r="BDV360" s="9"/>
      <c r="BDW360" s="9"/>
      <c r="BDX360" s="9"/>
      <c r="BDY360" s="9"/>
      <c r="BDZ360" s="9"/>
      <c r="BEA360" s="9"/>
      <c r="BEB360" s="9"/>
      <c r="BEC360" s="9"/>
      <c r="BED360" s="9"/>
      <c r="BEE360" s="9"/>
      <c r="BEF360" s="9"/>
      <c r="BEG360" s="9"/>
      <c r="BEH360" s="9"/>
      <c r="BEI360" s="9"/>
      <c r="BEJ360" s="9"/>
      <c r="BEK360" s="9"/>
      <c r="BEL360" s="9"/>
      <c r="BEM360" s="9"/>
      <c r="BEN360" s="9"/>
      <c r="BEO360" s="9"/>
      <c r="BEP360" s="9"/>
      <c r="BEQ360" s="9"/>
      <c r="BER360" s="9"/>
      <c r="BES360" s="9"/>
      <c r="BET360" s="9"/>
      <c r="BEU360" s="9"/>
      <c r="BEV360" s="9"/>
      <c r="BEW360" s="9"/>
      <c r="BEX360" s="9"/>
      <c r="BEY360" s="9"/>
      <c r="BEZ360" s="9"/>
      <c r="BFA360" s="9"/>
      <c r="BFB360" s="9"/>
      <c r="BFC360" s="9"/>
      <c r="BFD360" s="9"/>
      <c r="BFE360" s="9"/>
      <c r="BFF360" s="9"/>
      <c r="BFG360" s="9"/>
      <c r="BFH360" s="9"/>
      <c r="BFI360" s="9"/>
      <c r="BFJ360" s="9"/>
      <c r="BFK360" s="9"/>
      <c r="BFL360" s="9"/>
      <c r="BFM360" s="9"/>
      <c r="BFN360" s="9"/>
      <c r="BFO360" s="9"/>
      <c r="BFP360" s="9"/>
      <c r="BFQ360" s="9"/>
      <c r="BFR360" s="9"/>
      <c r="BFS360" s="9"/>
      <c r="BFT360" s="9"/>
      <c r="BFU360" s="9"/>
      <c r="BFV360" s="9"/>
      <c r="BFW360" s="9"/>
      <c r="BFX360" s="9"/>
      <c r="BFY360" s="9"/>
      <c r="BFZ360" s="9"/>
      <c r="BGA360" s="9"/>
      <c r="BGB360" s="9"/>
      <c r="BGC360" s="9"/>
      <c r="BGD360" s="9"/>
      <c r="BGE360" s="9"/>
      <c r="BGF360" s="9"/>
      <c r="BGG360" s="9"/>
      <c r="BGH360" s="9"/>
      <c r="BGI360" s="9"/>
      <c r="BGJ360" s="9"/>
      <c r="BGK360" s="9"/>
      <c r="BGL360" s="9"/>
      <c r="BGM360" s="9"/>
      <c r="BGN360" s="9"/>
      <c r="BGO360" s="9"/>
      <c r="BGP360" s="9"/>
      <c r="BGQ360" s="9"/>
      <c r="BGR360" s="9"/>
      <c r="BGS360" s="9"/>
      <c r="BGT360" s="9"/>
      <c r="BGU360" s="9"/>
      <c r="BGV360" s="9"/>
      <c r="BGW360" s="9"/>
      <c r="BGX360" s="9"/>
      <c r="BGY360" s="9"/>
      <c r="BGZ360" s="9"/>
      <c r="BHA360" s="9"/>
      <c r="BHB360" s="9"/>
      <c r="BHC360" s="9"/>
      <c r="BHD360" s="9"/>
      <c r="BHE360" s="9"/>
      <c r="BHF360" s="9"/>
      <c r="BHG360" s="9"/>
      <c r="BHH360" s="9"/>
      <c r="BHI360" s="9"/>
      <c r="BHJ360" s="9"/>
      <c r="BHK360" s="9"/>
      <c r="BHL360" s="9"/>
      <c r="BHM360" s="9"/>
      <c r="BHN360" s="9"/>
      <c r="BHO360" s="9"/>
      <c r="BHP360" s="9"/>
      <c r="BHQ360" s="9"/>
      <c r="BHR360" s="9"/>
      <c r="BHS360" s="9"/>
      <c r="BHT360" s="9"/>
      <c r="BHU360" s="9"/>
      <c r="BHV360" s="9"/>
      <c r="BHW360" s="9"/>
      <c r="BHX360" s="9"/>
      <c r="BHY360" s="9"/>
      <c r="BHZ360" s="9"/>
      <c r="BIA360" s="9"/>
      <c r="BIB360" s="9"/>
      <c r="BIC360" s="9"/>
      <c r="BID360" s="9"/>
      <c r="BIE360" s="9"/>
      <c r="BIF360" s="9"/>
      <c r="BIG360" s="9"/>
      <c r="BIH360" s="9"/>
      <c r="BII360" s="9"/>
      <c r="BIJ360" s="9"/>
      <c r="BIK360" s="9"/>
      <c r="BIL360" s="9"/>
      <c r="BIM360" s="9"/>
      <c r="BIN360" s="9"/>
      <c r="BIO360" s="9"/>
      <c r="BIP360" s="9"/>
      <c r="BIQ360" s="9"/>
      <c r="BIR360" s="9"/>
      <c r="BIS360" s="9"/>
      <c r="BIT360" s="9"/>
      <c r="BIU360" s="9"/>
      <c r="BIV360" s="9"/>
      <c r="BIW360" s="9"/>
      <c r="BIX360" s="9"/>
      <c r="BIY360" s="9"/>
      <c r="BIZ360" s="9"/>
      <c r="BJA360" s="9"/>
      <c r="BJB360" s="9"/>
      <c r="BJC360" s="9"/>
      <c r="BJD360" s="9"/>
      <c r="BJE360" s="9"/>
      <c r="BJF360" s="9"/>
      <c r="BJG360" s="9"/>
      <c r="BJH360" s="9"/>
      <c r="BJI360" s="9"/>
      <c r="BJJ360" s="9"/>
      <c r="BJK360" s="9"/>
      <c r="BJL360" s="9"/>
      <c r="BJM360" s="9"/>
      <c r="BJN360" s="9"/>
      <c r="BJO360" s="9"/>
      <c r="BJP360" s="9"/>
      <c r="BJQ360" s="9"/>
      <c r="BJR360" s="9"/>
      <c r="BJS360" s="9"/>
      <c r="BJT360" s="9"/>
      <c r="BJU360" s="9"/>
      <c r="BJV360" s="9"/>
      <c r="BJW360" s="9"/>
      <c r="BJX360" s="9"/>
      <c r="BJY360" s="9"/>
      <c r="BJZ360" s="9"/>
      <c r="BKA360" s="9"/>
      <c r="BKB360" s="9"/>
      <c r="BKC360" s="9"/>
      <c r="BKD360" s="9"/>
      <c r="BKE360" s="9"/>
      <c r="BKF360" s="9"/>
      <c r="BKG360" s="9"/>
      <c r="BKH360" s="9"/>
      <c r="BKI360" s="9"/>
      <c r="BKJ360" s="9"/>
      <c r="BKK360" s="9"/>
      <c r="BKL360" s="9"/>
      <c r="BKM360" s="9"/>
      <c r="BKN360" s="9"/>
      <c r="BKO360" s="9"/>
      <c r="BKP360" s="9"/>
      <c r="BKQ360" s="9"/>
      <c r="BKR360" s="9"/>
      <c r="BKS360" s="9"/>
      <c r="BKT360" s="9"/>
      <c r="BKU360" s="9"/>
      <c r="BKV360" s="9"/>
      <c r="BKW360" s="9"/>
      <c r="BKX360" s="9"/>
      <c r="BKY360" s="9"/>
      <c r="BKZ360" s="9"/>
      <c r="BLA360" s="9"/>
      <c r="BLB360" s="9"/>
      <c r="BLC360" s="9"/>
      <c r="BLD360" s="9"/>
      <c r="BLE360" s="9"/>
      <c r="BLF360" s="9"/>
      <c r="BLG360" s="9"/>
      <c r="BLH360" s="9"/>
      <c r="BLI360" s="9"/>
      <c r="BLJ360" s="9"/>
      <c r="BLK360" s="9"/>
      <c r="BLL360" s="9"/>
      <c r="BLM360" s="9"/>
      <c r="BLN360" s="9"/>
      <c r="BLO360" s="9"/>
      <c r="BLP360" s="9"/>
      <c r="BLQ360" s="9"/>
      <c r="BLR360" s="9"/>
      <c r="BLS360" s="9"/>
      <c r="BLT360" s="9"/>
      <c r="BLU360" s="9"/>
      <c r="BLV360" s="9"/>
      <c r="BLW360" s="9"/>
      <c r="BLX360" s="9"/>
      <c r="BLY360" s="9"/>
      <c r="BLZ360" s="9"/>
      <c r="BMA360" s="9"/>
      <c r="BMB360" s="9"/>
      <c r="BMC360" s="9"/>
      <c r="BMD360" s="9"/>
      <c r="BME360" s="9"/>
      <c r="BMF360" s="9"/>
      <c r="BMG360" s="9"/>
      <c r="BMH360" s="9"/>
      <c r="BMI360" s="9"/>
      <c r="BMJ360" s="9"/>
      <c r="BMK360" s="9"/>
      <c r="BML360" s="9"/>
      <c r="BMM360" s="9"/>
      <c r="BMN360" s="9"/>
      <c r="BMO360" s="9"/>
      <c r="BMP360" s="9"/>
      <c r="BMQ360" s="9"/>
      <c r="BMR360" s="9"/>
      <c r="BMS360" s="9"/>
      <c r="BMT360" s="9"/>
      <c r="BMU360" s="9"/>
      <c r="BMV360" s="9"/>
      <c r="BMW360" s="9"/>
      <c r="BMX360" s="9"/>
      <c r="BMY360" s="9"/>
      <c r="BMZ360" s="9"/>
      <c r="BNA360" s="9"/>
      <c r="BNB360" s="9"/>
      <c r="BNC360" s="9"/>
      <c r="BND360" s="9"/>
      <c r="BNE360" s="9"/>
      <c r="BNF360" s="9"/>
      <c r="BNG360" s="9"/>
      <c r="BNH360" s="9"/>
      <c r="BNI360" s="9"/>
      <c r="BNJ360" s="9"/>
      <c r="BNK360" s="9"/>
      <c r="BNL360" s="9"/>
      <c r="BNM360" s="9"/>
      <c r="BNN360" s="9"/>
      <c r="BNO360" s="9"/>
      <c r="BNP360" s="9"/>
      <c r="BNQ360" s="9"/>
      <c r="BNR360" s="9"/>
      <c r="BNS360" s="9"/>
      <c r="BNT360" s="9"/>
      <c r="BNU360" s="9"/>
      <c r="BNV360" s="9"/>
      <c r="BNW360" s="9"/>
      <c r="BNX360" s="9"/>
      <c r="BNY360" s="9"/>
      <c r="BNZ360" s="9"/>
      <c r="BOA360" s="9"/>
      <c r="BOB360" s="9"/>
      <c r="BOC360" s="9"/>
      <c r="BOD360" s="9"/>
      <c r="BOE360" s="9"/>
      <c r="BOF360" s="9"/>
      <c r="BOG360" s="9"/>
      <c r="BOH360" s="9"/>
      <c r="BOI360" s="9"/>
      <c r="BOJ360" s="9"/>
      <c r="BOK360" s="9"/>
      <c r="BOL360" s="9"/>
      <c r="BOM360" s="9"/>
      <c r="BON360" s="9"/>
      <c r="BOO360" s="9"/>
      <c r="BOP360" s="9"/>
      <c r="BOQ360" s="9"/>
      <c r="BOR360" s="9"/>
      <c r="BOS360" s="9"/>
      <c r="BOT360" s="9"/>
      <c r="BOU360" s="9"/>
      <c r="BOV360" s="9"/>
      <c r="BOW360" s="9"/>
      <c r="BOX360" s="9"/>
      <c r="BOY360" s="9"/>
      <c r="BOZ360" s="9"/>
      <c r="BPA360" s="9"/>
      <c r="BPB360" s="9"/>
      <c r="BPC360" s="9"/>
      <c r="BPD360" s="9"/>
      <c r="BPE360" s="9"/>
      <c r="BPF360" s="9"/>
      <c r="BPG360" s="9"/>
      <c r="BPH360" s="9"/>
      <c r="BPI360" s="9"/>
      <c r="BPJ360" s="9"/>
      <c r="BPK360" s="9"/>
      <c r="BPL360" s="9"/>
      <c r="BPM360" s="9"/>
      <c r="BPN360" s="9"/>
      <c r="BPO360" s="9"/>
      <c r="BPP360" s="9"/>
      <c r="BPQ360" s="9"/>
      <c r="BPR360" s="9"/>
      <c r="BPS360" s="9"/>
      <c r="BPT360" s="9"/>
      <c r="BPU360" s="9"/>
      <c r="BPV360" s="9"/>
      <c r="BPW360" s="9"/>
      <c r="BPX360" s="9"/>
      <c r="BPY360" s="9"/>
      <c r="BPZ360" s="9"/>
      <c r="BQA360" s="9"/>
      <c r="BQB360" s="9"/>
      <c r="BQC360" s="9"/>
      <c r="BQD360" s="9"/>
      <c r="BQE360" s="9"/>
      <c r="BQF360" s="9"/>
      <c r="BQG360" s="9"/>
      <c r="BQH360" s="9"/>
      <c r="BQI360" s="9"/>
      <c r="BQJ360" s="9"/>
      <c r="BQK360" s="9"/>
      <c r="BQL360" s="9"/>
      <c r="BQM360" s="9"/>
      <c r="BQN360" s="9"/>
      <c r="BQO360" s="9"/>
      <c r="BQP360" s="9"/>
      <c r="BQQ360" s="9"/>
      <c r="BQR360" s="9"/>
      <c r="BQS360" s="9"/>
      <c r="BQT360" s="9"/>
      <c r="BQU360" s="9"/>
      <c r="BQV360" s="9"/>
      <c r="BQW360" s="9"/>
      <c r="BQX360" s="9"/>
      <c r="BQY360" s="9"/>
      <c r="BQZ360" s="9"/>
      <c r="BRA360" s="9"/>
      <c r="BRB360" s="9"/>
      <c r="BRC360" s="9"/>
      <c r="BRD360" s="9"/>
      <c r="BRE360" s="9"/>
      <c r="BRF360" s="9"/>
      <c r="BRG360" s="9"/>
      <c r="BRH360" s="9"/>
      <c r="BRI360" s="9"/>
      <c r="BRJ360" s="9"/>
      <c r="BRK360" s="9"/>
      <c r="BRL360" s="9"/>
      <c r="BRM360" s="9"/>
      <c r="BRN360" s="9"/>
      <c r="BRO360" s="9"/>
      <c r="BRP360" s="9"/>
      <c r="BRQ360" s="9"/>
      <c r="BRR360" s="9"/>
      <c r="BRS360" s="9"/>
      <c r="BRT360" s="9"/>
      <c r="BRU360" s="9"/>
      <c r="BRV360" s="9"/>
      <c r="BRW360" s="9"/>
      <c r="BRX360" s="9"/>
      <c r="BRY360" s="9"/>
      <c r="BRZ360" s="9"/>
      <c r="BSA360" s="9"/>
      <c r="BSB360" s="9"/>
      <c r="BSC360" s="9"/>
      <c r="BSD360" s="9"/>
      <c r="BSE360" s="9"/>
      <c r="BSF360" s="9"/>
      <c r="BSG360" s="9"/>
      <c r="BSH360" s="9"/>
      <c r="BSI360" s="9"/>
      <c r="BSJ360" s="9"/>
      <c r="BSK360" s="9"/>
      <c r="BSL360" s="9"/>
      <c r="BSM360" s="9"/>
      <c r="BSN360" s="9"/>
      <c r="BSO360" s="9"/>
      <c r="BSP360" s="9"/>
      <c r="BSQ360" s="9"/>
      <c r="BSR360" s="9"/>
      <c r="BSS360" s="9"/>
      <c r="BST360" s="9"/>
      <c r="BSU360" s="9"/>
      <c r="BSV360" s="9"/>
      <c r="BSW360" s="9"/>
      <c r="BSX360" s="9"/>
      <c r="BSY360" s="9"/>
      <c r="BSZ360" s="9"/>
      <c r="BTA360" s="9"/>
      <c r="BTB360" s="9"/>
      <c r="BTC360" s="9"/>
      <c r="BTD360" s="9"/>
      <c r="BTE360" s="9"/>
      <c r="BTF360" s="9"/>
      <c r="BTG360" s="9"/>
      <c r="BTH360" s="9"/>
      <c r="BTI360" s="9"/>
      <c r="BTJ360" s="9"/>
      <c r="BTK360" s="9"/>
      <c r="BTL360" s="9"/>
      <c r="BTM360" s="9"/>
      <c r="BTN360" s="9"/>
      <c r="BTO360" s="9"/>
      <c r="BTP360" s="9"/>
      <c r="BTQ360" s="9"/>
      <c r="BTR360" s="9"/>
      <c r="BTS360" s="9"/>
      <c r="BTT360" s="9"/>
      <c r="BTU360" s="9"/>
      <c r="BTV360" s="9"/>
      <c r="BTW360" s="9"/>
      <c r="BTX360" s="9"/>
      <c r="BTY360" s="9"/>
      <c r="BTZ360" s="9"/>
      <c r="BUA360" s="9"/>
      <c r="BUB360" s="9"/>
      <c r="BUC360" s="9"/>
      <c r="BUD360" s="9"/>
      <c r="BUE360" s="9"/>
      <c r="BUF360" s="9"/>
      <c r="BUG360" s="9"/>
      <c r="BUH360" s="9"/>
      <c r="BUI360" s="9"/>
      <c r="BUJ360" s="9"/>
      <c r="BUK360" s="9"/>
      <c r="BUL360" s="9"/>
      <c r="BUM360" s="9"/>
      <c r="BUN360" s="9"/>
      <c r="BUO360" s="9"/>
      <c r="BUP360" s="9"/>
      <c r="BUQ360" s="9"/>
      <c r="BUR360" s="9"/>
      <c r="BUS360" s="9"/>
      <c r="BUT360" s="9"/>
      <c r="BUU360" s="9"/>
      <c r="BUV360" s="9"/>
      <c r="BUW360" s="9"/>
      <c r="BUX360" s="9"/>
      <c r="BUY360" s="9"/>
      <c r="BUZ360" s="9"/>
      <c r="BVA360" s="9"/>
      <c r="BVB360" s="9"/>
      <c r="BVC360" s="9"/>
      <c r="BVD360" s="9"/>
      <c r="BVE360" s="9"/>
      <c r="BVF360" s="9"/>
      <c r="BVG360" s="9"/>
      <c r="BVH360" s="9"/>
      <c r="BVI360" s="9"/>
      <c r="BVJ360" s="9"/>
      <c r="BVK360" s="9"/>
      <c r="BVL360" s="9"/>
      <c r="BVM360" s="9"/>
      <c r="BVN360" s="9"/>
      <c r="BVO360" s="9"/>
      <c r="BVP360" s="9"/>
      <c r="BVQ360" s="9"/>
      <c r="BVR360" s="9"/>
      <c r="BVS360" s="9"/>
      <c r="BVT360" s="9"/>
      <c r="BVU360" s="9"/>
      <c r="BVV360" s="9"/>
      <c r="BVW360" s="9"/>
      <c r="BVX360" s="9"/>
      <c r="BVY360" s="9"/>
      <c r="BVZ360" s="9"/>
      <c r="BWA360" s="9"/>
      <c r="BWB360" s="9"/>
      <c r="BWC360" s="9"/>
      <c r="BWD360" s="9"/>
      <c r="BWE360" s="9"/>
      <c r="BWF360" s="9"/>
      <c r="BWG360" s="9"/>
      <c r="BWH360" s="9"/>
      <c r="BWI360" s="9"/>
      <c r="BWJ360" s="9"/>
      <c r="BWK360" s="9"/>
      <c r="BWL360" s="9"/>
      <c r="BWM360" s="9"/>
      <c r="BWN360" s="9"/>
      <c r="BWO360" s="9"/>
      <c r="BWP360" s="9"/>
      <c r="BWQ360" s="9"/>
      <c r="BWR360" s="9"/>
      <c r="BWS360" s="9"/>
      <c r="BWT360" s="9"/>
      <c r="BWU360" s="9"/>
      <c r="BWV360" s="9"/>
      <c r="BWW360" s="9"/>
      <c r="BWX360" s="9"/>
      <c r="BWY360" s="9"/>
      <c r="BWZ360" s="9"/>
      <c r="BXA360" s="9"/>
      <c r="BXB360" s="9"/>
      <c r="BXC360" s="9"/>
      <c r="BXD360" s="9"/>
      <c r="BXE360" s="9"/>
      <c r="BXF360" s="9"/>
      <c r="BXG360" s="9"/>
      <c r="BXH360" s="9"/>
      <c r="BXI360" s="9"/>
      <c r="BXJ360" s="9"/>
      <c r="BXK360" s="9"/>
      <c r="BXL360" s="9"/>
      <c r="BXM360" s="9"/>
      <c r="BXN360" s="9"/>
      <c r="BXO360" s="9"/>
      <c r="BXP360" s="9"/>
      <c r="BXQ360" s="9"/>
      <c r="BXR360" s="9"/>
      <c r="BXS360" s="9"/>
      <c r="BXT360" s="9"/>
      <c r="BXU360" s="9"/>
      <c r="BXV360" s="9"/>
      <c r="BXW360" s="9"/>
      <c r="BXX360" s="9"/>
      <c r="BXY360" s="9"/>
      <c r="BXZ360" s="9"/>
      <c r="BYA360" s="9"/>
      <c r="BYB360" s="9"/>
      <c r="BYC360" s="9"/>
      <c r="BYD360" s="9"/>
      <c r="BYE360" s="9"/>
      <c r="BYF360" s="9"/>
      <c r="BYG360" s="9"/>
      <c r="BYH360" s="9"/>
      <c r="BYI360" s="9"/>
      <c r="BYJ360" s="9"/>
      <c r="BYK360" s="9"/>
      <c r="BYL360" s="9"/>
      <c r="BYM360" s="9"/>
      <c r="BYN360" s="9"/>
      <c r="BYO360" s="9"/>
      <c r="BYP360" s="9"/>
      <c r="BYQ360" s="9"/>
      <c r="BYR360" s="9"/>
      <c r="BYS360" s="9"/>
      <c r="BYT360" s="9"/>
      <c r="BYU360" s="9"/>
      <c r="BYV360" s="9"/>
      <c r="BYW360" s="9"/>
      <c r="BYX360" s="9"/>
      <c r="BYY360" s="9"/>
      <c r="BYZ360" s="9"/>
      <c r="BZA360" s="9"/>
      <c r="BZB360" s="9"/>
      <c r="BZC360" s="9"/>
      <c r="BZD360" s="9"/>
      <c r="BZE360" s="9"/>
      <c r="BZF360" s="9"/>
      <c r="BZG360" s="9"/>
      <c r="BZH360" s="9"/>
      <c r="BZI360" s="9"/>
      <c r="BZJ360" s="9"/>
      <c r="BZK360" s="9"/>
      <c r="BZL360" s="9"/>
      <c r="BZM360" s="9"/>
      <c r="BZN360" s="9"/>
      <c r="BZO360" s="9"/>
      <c r="BZP360" s="9"/>
      <c r="BZQ360" s="9"/>
      <c r="BZR360" s="9"/>
      <c r="BZS360" s="9"/>
      <c r="BZT360" s="9"/>
      <c r="BZU360" s="9"/>
      <c r="BZV360" s="9"/>
      <c r="BZW360" s="9"/>
      <c r="BZX360" s="9"/>
      <c r="BZY360" s="9"/>
      <c r="BZZ360" s="9"/>
      <c r="CAA360" s="9"/>
      <c r="CAB360" s="9"/>
      <c r="CAC360" s="9"/>
      <c r="CAD360" s="9"/>
      <c r="CAE360" s="9"/>
      <c r="CAF360" s="9"/>
      <c r="CAG360" s="9"/>
      <c r="CAH360" s="9"/>
      <c r="CAI360" s="9"/>
      <c r="CAJ360" s="9"/>
      <c r="CAK360" s="9"/>
      <c r="CAL360" s="9"/>
      <c r="CAM360" s="9"/>
      <c r="CAN360" s="9"/>
      <c r="CAO360" s="9"/>
      <c r="CAP360" s="9"/>
      <c r="CAQ360" s="9"/>
      <c r="CAR360" s="9"/>
      <c r="CAS360" s="9"/>
      <c r="CAT360" s="9"/>
      <c r="CAU360" s="9"/>
      <c r="CAV360" s="9"/>
      <c r="CAW360" s="9"/>
      <c r="CAX360" s="9"/>
      <c r="CAY360" s="9"/>
      <c r="CAZ360" s="9"/>
      <c r="CBA360" s="9"/>
      <c r="CBB360" s="9"/>
      <c r="CBC360" s="9"/>
      <c r="CBD360" s="9"/>
      <c r="CBE360" s="9"/>
      <c r="CBF360" s="9"/>
      <c r="CBG360" s="9"/>
      <c r="CBH360" s="9"/>
      <c r="CBI360" s="9"/>
      <c r="CBJ360" s="9"/>
      <c r="CBK360" s="9"/>
      <c r="CBL360" s="9"/>
      <c r="CBM360" s="9"/>
      <c r="CBN360" s="9"/>
      <c r="CBO360" s="9"/>
      <c r="CBP360" s="9"/>
      <c r="CBQ360" s="9"/>
      <c r="CBR360" s="9"/>
      <c r="CBS360" s="9"/>
      <c r="CBT360" s="9"/>
      <c r="CBU360" s="9"/>
      <c r="CBV360" s="9"/>
      <c r="CBW360" s="9"/>
      <c r="CBX360" s="9"/>
      <c r="CBY360" s="9"/>
      <c r="CBZ360" s="9"/>
      <c r="CCA360" s="9"/>
      <c r="CCB360" s="9"/>
      <c r="CCC360" s="9"/>
      <c r="CCD360" s="9"/>
      <c r="CCE360" s="9"/>
      <c r="CCF360" s="9"/>
      <c r="CCG360" s="9"/>
      <c r="CCH360" s="9"/>
      <c r="CCI360" s="9"/>
      <c r="CCJ360" s="9"/>
      <c r="CCK360" s="9"/>
      <c r="CCL360" s="9"/>
      <c r="CCM360" s="9"/>
      <c r="CCN360" s="9"/>
      <c r="CCO360" s="9"/>
      <c r="CCP360" s="9"/>
      <c r="CCQ360" s="9"/>
      <c r="CCR360" s="9"/>
      <c r="CCS360" s="9"/>
      <c r="CCT360" s="9"/>
      <c r="CCU360" s="9"/>
      <c r="CCV360" s="9"/>
      <c r="CCW360" s="9"/>
      <c r="CCX360" s="9"/>
      <c r="CCY360" s="9"/>
      <c r="CCZ360" s="9"/>
      <c r="CDA360" s="9"/>
      <c r="CDB360" s="9"/>
      <c r="CDC360" s="9"/>
      <c r="CDD360" s="9"/>
      <c r="CDE360" s="9"/>
      <c r="CDF360" s="9"/>
      <c r="CDG360" s="9"/>
      <c r="CDH360" s="9"/>
      <c r="CDI360" s="9"/>
      <c r="CDJ360" s="9"/>
      <c r="CDK360" s="9"/>
      <c r="CDL360" s="9"/>
      <c r="CDM360" s="9"/>
      <c r="CDN360" s="9"/>
      <c r="CDO360" s="9"/>
      <c r="CDP360" s="9"/>
      <c r="CDQ360" s="9"/>
      <c r="CDR360" s="9"/>
      <c r="CDS360" s="9"/>
      <c r="CDT360" s="9"/>
      <c r="CDU360" s="9"/>
      <c r="CDV360" s="9"/>
      <c r="CDW360" s="9"/>
      <c r="CDX360" s="9"/>
      <c r="CDY360" s="9"/>
      <c r="CDZ360" s="9"/>
      <c r="CEA360" s="9"/>
      <c r="CEB360" s="9"/>
      <c r="CEC360" s="9"/>
      <c r="CED360" s="9"/>
      <c r="CEE360" s="9"/>
      <c r="CEF360" s="9"/>
      <c r="CEG360" s="9"/>
      <c r="CEH360" s="9"/>
      <c r="CEI360" s="9"/>
      <c r="CEJ360" s="9"/>
      <c r="CEK360" s="9"/>
      <c r="CEL360" s="9"/>
      <c r="CEM360" s="9"/>
      <c r="CEN360" s="9"/>
      <c r="CEO360" s="9"/>
      <c r="CEP360" s="9"/>
      <c r="CEQ360" s="9"/>
      <c r="CER360" s="9"/>
      <c r="CES360" s="9"/>
      <c r="CET360" s="9"/>
      <c r="CEU360" s="9"/>
      <c r="CEV360" s="9"/>
      <c r="CEW360" s="9"/>
      <c r="CEX360" s="9"/>
      <c r="CEY360" s="9"/>
      <c r="CEZ360" s="9"/>
      <c r="CFA360" s="9"/>
      <c r="CFB360" s="9"/>
      <c r="CFC360" s="9"/>
      <c r="CFD360" s="9"/>
      <c r="CFE360" s="9"/>
      <c r="CFF360" s="9"/>
      <c r="CFG360" s="9"/>
      <c r="CFH360" s="9"/>
      <c r="CFI360" s="9"/>
      <c r="CFJ360" s="9"/>
      <c r="CFK360" s="9"/>
      <c r="CFL360" s="9"/>
      <c r="CFM360" s="9"/>
      <c r="CFN360" s="9"/>
      <c r="CFO360" s="9"/>
      <c r="CFP360" s="9"/>
      <c r="CFQ360" s="9"/>
      <c r="CFR360" s="9"/>
      <c r="CFS360" s="9"/>
      <c r="CFT360" s="9"/>
      <c r="CFU360" s="9"/>
      <c r="CFV360" s="9"/>
      <c r="CFW360" s="9"/>
      <c r="CFX360" s="9"/>
      <c r="CFY360" s="9"/>
      <c r="CFZ360" s="9"/>
      <c r="CGA360" s="9"/>
      <c r="CGB360" s="9"/>
      <c r="CGC360" s="9"/>
      <c r="CGD360" s="9"/>
      <c r="CGE360" s="9"/>
      <c r="CGF360" s="9"/>
      <c r="CGG360" s="9"/>
      <c r="CGH360" s="9"/>
      <c r="CGI360" s="9"/>
      <c r="CGJ360" s="9"/>
      <c r="CGK360" s="9"/>
      <c r="CGL360" s="9"/>
      <c r="CGM360" s="9"/>
      <c r="CGN360" s="9"/>
      <c r="CGO360" s="9"/>
      <c r="CGP360" s="9"/>
      <c r="CGQ360" s="9"/>
      <c r="CGR360" s="9"/>
      <c r="CGS360" s="9"/>
      <c r="CGT360" s="9"/>
      <c r="CGU360" s="9"/>
      <c r="CGV360" s="9"/>
      <c r="CGW360" s="9"/>
      <c r="CGX360" s="9"/>
      <c r="CGY360" s="9"/>
      <c r="CGZ360" s="9"/>
      <c r="CHA360" s="9"/>
      <c r="CHB360" s="9"/>
      <c r="CHC360" s="9"/>
      <c r="CHD360" s="9"/>
      <c r="CHE360" s="9"/>
      <c r="CHF360" s="9"/>
      <c r="CHG360" s="9"/>
      <c r="CHH360" s="9"/>
      <c r="CHI360" s="9"/>
      <c r="CHJ360" s="9"/>
      <c r="CHK360" s="9"/>
      <c r="CHL360" s="9"/>
      <c r="CHM360" s="9"/>
      <c r="CHN360" s="9"/>
      <c r="CHO360" s="9"/>
      <c r="CHP360" s="9"/>
      <c r="CHQ360" s="9"/>
      <c r="CHR360" s="9"/>
      <c r="CHS360" s="9"/>
      <c r="CHT360" s="9"/>
      <c r="CHU360" s="9"/>
      <c r="CHV360" s="9"/>
      <c r="CHW360" s="9"/>
      <c r="CHX360" s="9"/>
      <c r="CHY360" s="9"/>
      <c r="CHZ360" s="9"/>
      <c r="CIA360" s="9"/>
      <c r="CIB360" s="9"/>
      <c r="CIC360" s="9"/>
      <c r="CID360" s="9"/>
      <c r="CIE360" s="9"/>
      <c r="CIF360" s="9"/>
      <c r="CIG360" s="9"/>
      <c r="CIH360" s="9"/>
      <c r="CII360" s="9"/>
      <c r="CIJ360" s="9"/>
      <c r="CIK360" s="9"/>
      <c r="CIL360" s="9"/>
      <c r="CIM360" s="9"/>
      <c r="CIN360" s="9"/>
      <c r="CIO360" s="9"/>
      <c r="CIP360" s="9"/>
      <c r="CIQ360" s="9"/>
      <c r="CIR360" s="9"/>
      <c r="CIS360" s="9"/>
      <c r="CIT360" s="9"/>
      <c r="CIU360" s="9"/>
      <c r="CIV360" s="9"/>
      <c r="CIW360" s="9"/>
      <c r="CIX360" s="9"/>
      <c r="CIY360" s="9"/>
      <c r="CIZ360" s="9"/>
      <c r="CJA360" s="9"/>
      <c r="CJB360" s="9"/>
      <c r="CJC360" s="9"/>
      <c r="CJD360" s="9"/>
      <c r="CJE360" s="9"/>
      <c r="CJF360" s="9"/>
      <c r="CJG360" s="9"/>
      <c r="CJH360" s="9"/>
      <c r="CJI360" s="9"/>
      <c r="CJJ360" s="9"/>
      <c r="CJK360" s="9"/>
      <c r="CJL360" s="9"/>
      <c r="CJM360" s="9"/>
      <c r="CJN360" s="9"/>
      <c r="CJO360" s="9"/>
      <c r="CJP360" s="9"/>
      <c r="CJQ360" s="9"/>
      <c r="CJR360" s="9"/>
      <c r="CJS360" s="9"/>
      <c r="CJT360" s="9"/>
      <c r="CJU360" s="9"/>
      <c r="CJV360" s="9"/>
      <c r="CJW360" s="9"/>
      <c r="CJX360" s="9"/>
      <c r="CJY360" s="9"/>
      <c r="CJZ360" s="9"/>
      <c r="CKA360" s="9"/>
      <c r="CKB360" s="9"/>
      <c r="CKC360" s="9"/>
      <c r="CKD360" s="9"/>
      <c r="CKE360" s="9"/>
      <c r="CKF360" s="9"/>
      <c r="CKG360" s="9"/>
      <c r="CKH360" s="9"/>
      <c r="CKI360" s="9"/>
      <c r="CKJ360" s="9"/>
      <c r="CKK360" s="9"/>
      <c r="CKL360" s="9"/>
      <c r="CKM360" s="9"/>
      <c r="CKN360" s="9"/>
      <c r="CKO360" s="9"/>
      <c r="CKP360" s="9"/>
      <c r="CKQ360" s="9"/>
      <c r="CKR360" s="9"/>
      <c r="CKS360" s="9"/>
      <c r="CKT360" s="9"/>
      <c r="CKU360" s="9"/>
      <c r="CKV360" s="9"/>
      <c r="CKW360" s="9"/>
      <c r="CKX360" s="9"/>
      <c r="CKY360" s="9"/>
      <c r="CKZ360" s="9"/>
      <c r="CLA360" s="9"/>
      <c r="CLB360" s="9"/>
      <c r="CLC360" s="9"/>
      <c r="CLD360" s="9"/>
      <c r="CLE360" s="9"/>
      <c r="CLF360" s="9"/>
      <c r="CLG360" s="9"/>
      <c r="CLH360" s="9"/>
      <c r="CLI360" s="9"/>
      <c r="CLJ360" s="9"/>
      <c r="CLK360" s="9"/>
      <c r="CLL360" s="9"/>
      <c r="CLM360" s="9"/>
      <c r="CLN360" s="9"/>
      <c r="CLO360" s="9"/>
      <c r="CLP360" s="9"/>
      <c r="CLQ360" s="9"/>
      <c r="CLR360" s="9"/>
      <c r="CLS360" s="9"/>
      <c r="CLT360" s="9"/>
      <c r="CLU360" s="9"/>
      <c r="CLV360" s="9"/>
      <c r="CLW360" s="9"/>
      <c r="CLX360" s="9"/>
      <c r="CLY360" s="9"/>
      <c r="CLZ360" s="9"/>
      <c r="CMA360" s="9"/>
      <c r="CMB360" s="9"/>
      <c r="CMC360" s="9"/>
      <c r="CMD360" s="9"/>
      <c r="CME360" s="9"/>
      <c r="CMF360" s="9"/>
      <c r="CMG360" s="9"/>
      <c r="CMH360" s="9"/>
      <c r="CMI360" s="9"/>
      <c r="CMJ360" s="9"/>
      <c r="CMK360" s="9"/>
      <c r="CML360" s="9"/>
      <c r="CMM360" s="9"/>
      <c r="CMN360" s="9"/>
      <c r="CMO360" s="9"/>
      <c r="CMP360" s="9"/>
      <c r="CMQ360" s="9"/>
      <c r="CMR360" s="9"/>
      <c r="CMS360" s="9"/>
      <c r="CMT360" s="9"/>
      <c r="CMU360" s="9"/>
      <c r="CMV360" s="9"/>
      <c r="CMW360" s="9"/>
      <c r="CMX360" s="9"/>
      <c r="CMY360" s="9"/>
      <c r="CMZ360" s="9"/>
      <c r="CNA360" s="9"/>
      <c r="CNB360" s="9"/>
      <c r="CNC360" s="9"/>
      <c r="CND360" s="9"/>
      <c r="CNE360" s="9"/>
      <c r="CNF360" s="9"/>
      <c r="CNG360" s="9"/>
      <c r="CNH360" s="9"/>
      <c r="CNI360" s="9"/>
      <c r="CNJ360" s="9"/>
      <c r="CNK360" s="9"/>
      <c r="CNL360" s="9"/>
      <c r="CNM360" s="9"/>
      <c r="CNN360" s="9"/>
      <c r="CNO360" s="9"/>
      <c r="CNP360" s="9"/>
      <c r="CNQ360" s="9"/>
      <c r="CNR360" s="9"/>
      <c r="CNS360" s="9"/>
      <c r="CNT360" s="9"/>
      <c r="CNU360" s="9"/>
      <c r="CNV360" s="9"/>
      <c r="CNW360" s="9"/>
      <c r="CNX360" s="9"/>
      <c r="CNY360" s="9"/>
      <c r="CNZ360" s="9"/>
      <c r="COA360" s="9"/>
      <c r="COB360" s="9"/>
      <c r="COC360" s="9"/>
      <c r="COD360" s="9"/>
      <c r="COE360" s="9"/>
      <c r="COF360" s="9"/>
      <c r="COG360" s="9"/>
      <c r="COH360" s="9"/>
      <c r="COI360" s="9"/>
      <c r="COJ360" s="9"/>
      <c r="COK360" s="9"/>
      <c r="COL360" s="9"/>
      <c r="COM360" s="9"/>
      <c r="CON360" s="9"/>
      <c r="COO360" s="9"/>
      <c r="COP360" s="9"/>
      <c r="COQ360" s="9"/>
      <c r="COR360" s="9"/>
      <c r="COS360" s="9"/>
      <c r="COT360" s="9"/>
      <c r="COU360" s="9"/>
      <c r="COV360" s="9"/>
      <c r="COW360" s="9"/>
      <c r="COX360" s="9"/>
      <c r="COY360" s="9"/>
      <c r="COZ360" s="9"/>
      <c r="CPA360" s="9"/>
      <c r="CPB360" s="9"/>
      <c r="CPC360" s="9"/>
      <c r="CPD360" s="9"/>
      <c r="CPE360" s="9"/>
      <c r="CPF360" s="9"/>
      <c r="CPG360" s="9"/>
      <c r="CPH360" s="9"/>
      <c r="CPI360" s="9"/>
      <c r="CPJ360" s="9"/>
      <c r="CPK360" s="9"/>
      <c r="CPL360" s="9"/>
      <c r="CPM360" s="9"/>
      <c r="CPN360" s="9"/>
      <c r="CPO360" s="9"/>
      <c r="CPP360" s="9"/>
      <c r="CPQ360" s="9"/>
      <c r="CPR360" s="9"/>
      <c r="CPS360" s="9"/>
      <c r="CPT360" s="9"/>
      <c r="CPU360" s="9"/>
      <c r="CPV360" s="9"/>
      <c r="CPW360" s="9"/>
      <c r="CPX360" s="9"/>
      <c r="CPY360" s="9"/>
      <c r="CPZ360" s="9"/>
      <c r="CQA360" s="9"/>
      <c r="CQB360" s="9"/>
      <c r="CQC360" s="9"/>
      <c r="CQD360" s="9"/>
      <c r="CQE360" s="9"/>
      <c r="CQF360" s="9"/>
      <c r="CQG360" s="9"/>
      <c r="CQH360" s="9"/>
      <c r="CQI360" s="9"/>
      <c r="CQJ360" s="9"/>
      <c r="CQK360" s="9"/>
      <c r="CQL360" s="9"/>
      <c r="CQM360" s="9"/>
      <c r="CQN360" s="9"/>
      <c r="CQO360" s="9"/>
      <c r="CQP360" s="9"/>
      <c r="CQQ360" s="9"/>
      <c r="CQR360" s="9"/>
      <c r="CQS360" s="9"/>
      <c r="CQT360" s="9"/>
      <c r="CQU360" s="9"/>
      <c r="CQV360" s="9"/>
      <c r="CQW360" s="9"/>
      <c r="CQX360" s="9"/>
      <c r="CQY360" s="9"/>
      <c r="CQZ360" s="9"/>
      <c r="CRA360" s="9"/>
      <c r="CRB360" s="9"/>
      <c r="CRC360" s="9"/>
      <c r="CRD360" s="9"/>
      <c r="CRE360" s="9"/>
      <c r="CRF360" s="9"/>
      <c r="CRG360" s="9"/>
      <c r="CRH360" s="9"/>
      <c r="CRI360" s="9"/>
      <c r="CRJ360" s="9"/>
      <c r="CRK360" s="9"/>
      <c r="CRL360" s="9"/>
      <c r="CRM360" s="9"/>
      <c r="CRN360" s="9"/>
      <c r="CRO360" s="9"/>
      <c r="CRP360" s="9"/>
      <c r="CRQ360" s="9"/>
      <c r="CRR360" s="9"/>
      <c r="CRS360" s="9"/>
      <c r="CRT360" s="9"/>
      <c r="CRU360" s="9"/>
      <c r="CRV360" s="9"/>
      <c r="CRW360" s="9"/>
      <c r="CRX360" s="9"/>
      <c r="CRY360" s="9"/>
      <c r="CRZ360" s="9"/>
      <c r="CSA360" s="9"/>
      <c r="CSB360" s="9"/>
      <c r="CSC360" s="9"/>
      <c r="CSD360" s="9"/>
      <c r="CSE360" s="9"/>
      <c r="CSF360" s="9"/>
      <c r="CSG360" s="9"/>
      <c r="CSH360" s="9"/>
      <c r="CSI360" s="9"/>
      <c r="CSJ360" s="9"/>
      <c r="CSK360" s="9"/>
      <c r="CSL360" s="9"/>
      <c r="CSM360" s="9"/>
      <c r="CSN360" s="9"/>
      <c r="CSO360" s="9"/>
      <c r="CSP360" s="9"/>
      <c r="CSQ360" s="9"/>
      <c r="CSR360" s="9"/>
      <c r="CSS360" s="9"/>
      <c r="CST360" s="9"/>
      <c r="CSU360" s="9"/>
      <c r="CSV360" s="9"/>
      <c r="CSW360" s="9"/>
      <c r="CSX360" s="9"/>
      <c r="CSY360" s="9"/>
      <c r="CSZ360" s="9"/>
      <c r="CTA360" s="9"/>
      <c r="CTB360" s="9"/>
      <c r="CTC360" s="9"/>
      <c r="CTD360" s="9"/>
      <c r="CTE360" s="9"/>
      <c r="CTF360" s="9"/>
      <c r="CTG360" s="9"/>
      <c r="CTH360" s="9"/>
      <c r="CTI360" s="9"/>
      <c r="CTJ360" s="9"/>
      <c r="CTK360" s="9"/>
      <c r="CTL360" s="9"/>
      <c r="CTM360" s="9"/>
      <c r="CTN360" s="9"/>
      <c r="CTO360" s="9"/>
      <c r="CTP360" s="9"/>
      <c r="CTQ360" s="9"/>
      <c r="CTR360" s="9"/>
      <c r="CTS360" s="9"/>
      <c r="CTT360" s="9"/>
      <c r="CTU360" s="9"/>
      <c r="CTV360" s="9"/>
      <c r="CTW360" s="9"/>
      <c r="CTX360" s="9"/>
      <c r="CTY360" s="9"/>
      <c r="CTZ360" s="9"/>
      <c r="CUA360" s="9"/>
      <c r="CUB360" s="9"/>
      <c r="CUC360" s="9"/>
      <c r="CUD360" s="9"/>
      <c r="CUE360" s="9"/>
      <c r="CUF360" s="9"/>
      <c r="CUG360" s="9"/>
      <c r="CUH360" s="9"/>
      <c r="CUI360" s="9"/>
      <c r="CUJ360" s="9"/>
      <c r="CUK360" s="9"/>
      <c r="CUL360" s="9"/>
      <c r="CUM360" s="9"/>
      <c r="CUN360" s="9"/>
      <c r="CUO360" s="9"/>
      <c r="CUP360" s="9"/>
      <c r="CUQ360" s="9"/>
      <c r="CUR360" s="9"/>
      <c r="CUS360" s="9"/>
      <c r="CUT360" s="9"/>
      <c r="CUU360" s="9"/>
      <c r="CUV360" s="9"/>
      <c r="CUW360" s="9"/>
      <c r="CUX360" s="9"/>
      <c r="CUY360" s="9"/>
      <c r="CUZ360" s="9"/>
      <c r="CVA360" s="9"/>
      <c r="CVB360" s="9"/>
      <c r="CVC360" s="9"/>
      <c r="CVD360" s="9"/>
      <c r="CVE360" s="9"/>
      <c r="CVF360" s="9"/>
      <c r="CVG360" s="9"/>
      <c r="CVH360" s="9"/>
      <c r="CVI360" s="9"/>
      <c r="CVJ360" s="9"/>
      <c r="CVK360" s="9"/>
      <c r="CVL360" s="9"/>
      <c r="CVM360" s="9"/>
      <c r="CVN360" s="9"/>
      <c r="CVO360" s="9"/>
      <c r="CVP360" s="9"/>
      <c r="CVQ360" s="9"/>
      <c r="CVR360" s="9"/>
      <c r="CVS360" s="9"/>
      <c r="CVT360" s="9"/>
      <c r="CVU360" s="9"/>
      <c r="CVV360" s="9"/>
      <c r="CVW360" s="9"/>
      <c r="CVX360" s="9"/>
      <c r="CVY360" s="9"/>
      <c r="CVZ360" s="9"/>
      <c r="CWA360" s="9"/>
      <c r="CWB360" s="9"/>
      <c r="CWC360" s="9"/>
      <c r="CWD360" s="9"/>
      <c r="CWE360" s="9"/>
      <c r="CWF360" s="9"/>
      <c r="CWG360" s="9"/>
      <c r="CWH360" s="9"/>
      <c r="CWI360" s="9"/>
      <c r="CWJ360" s="9"/>
      <c r="CWK360" s="9"/>
      <c r="CWL360" s="9"/>
      <c r="CWM360" s="9"/>
      <c r="CWN360" s="9"/>
      <c r="CWO360" s="9"/>
      <c r="CWP360" s="9"/>
      <c r="CWQ360" s="9"/>
      <c r="CWR360" s="9"/>
      <c r="CWS360" s="9"/>
      <c r="CWT360" s="9"/>
      <c r="CWU360" s="9"/>
      <c r="CWV360" s="9"/>
      <c r="CWW360" s="9"/>
      <c r="CWX360" s="9"/>
      <c r="CWY360" s="9"/>
      <c r="CWZ360" s="9"/>
      <c r="CXA360" s="9"/>
      <c r="CXB360" s="9"/>
      <c r="CXC360" s="9"/>
      <c r="CXD360" s="9"/>
      <c r="CXE360" s="9"/>
      <c r="CXF360" s="9"/>
      <c r="CXG360" s="9"/>
      <c r="CXH360" s="9"/>
      <c r="CXI360" s="9"/>
      <c r="CXJ360" s="9"/>
      <c r="CXK360" s="9"/>
      <c r="CXL360" s="9"/>
      <c r="CXM360" s="9"/>
      <c r="CXN360" s="9"/>
      <c r="CXO360" s="9"/>
      <c r="CXP360" s="9"/>
      <c r="CXQ360" s="9"/>
      <c r="CXR360" s="9"/>
      <c r="CXS360" s="9"/>
      <c r="CXT360" s="9"/>
      <c r="CXU360" s="9"/>
      <c r="CXV360" s="9"/>
      <c r="CXW360" s="9"/>
      <c r="CXX360" s="9"/>
      <c r="CXY360" s="9"/>
      <c r="CXZ360" s="9"/>
      <c r="CYA360" s="9"/>
      <c r="CYB360" s="9"/>
      <c r="CYC360" s="9"/>
      <c r="CYD360" s="9"/>
      <c r="CYE360" s="9"/>
      <c r="CYF360" s="9"/>
      <c r="CYG360" s="9"/>
      <c r="CYH360" s="9"/>
      <c r="CYI360" s="9"/>
      <c r="CYJ360" s="9"/>
      <c r="CYK360" s="9"/>
      <c r="CYL360" s="9"/>
      <c r="CYM360" s="9"/>
      <c r="CYN360" s="9"/>
      <c r="CYO360" s="9"/>
      <c r="CYP360" s="9"/>
      <c r="CYQ360" s="9"/>
      <c r="CYR360" s="9"/>
      <c r="CYS360" s="9"/>
      <c r="CYT360" s="9"/>
      <c r="CYU360" s="9"/>
      <c r="CYV360" s="9"/>
      <c r="CYW360" s="9"/>
      <c r="CYX360" s="9"/>
      <c r="CYY360" s="9"/>
      <c r="CYZ360" s="9"/>
      <c r="CZA360" s="9"/>
      <c r="CZB360" s="9"/>
      <c r="CZC360" s="9"/>
      <c r="CZD360" s="9"/>
      <c r="CZE360" s="9"/>
      <c r="CZF360" s="9"/>
      <c r="CZG360" s="9"/>
      <c r="CZH360" s="9"/>
      <c r="CZI360" s="9"/>
      <c r="CZJ360" s="9"/>
      <c r="CZK360" s="9"/>
      <c r="CZL360" s="9"/>
      <c r="CZM360" s="9"/>
      <c r="CZN360" s="9"/>
      <c r="CZO360" s="9"/>
      <c r="CZP360" s="9"/>
      <c r="CZQ360" s="9"/>
      <c r="CZR360" s="9"/>
      <c r="CZS360" s="9"/>
      <c r="CZT360" s="9"/>
      <c r="CZU360" s="9"/>
      <c r="CZV360" s="9"/>
      <c r="CZW360" s="9"/>
      <c r="CZX360" s="9"/>
      <c r="CZY360" s="9"/>
      <c r="CZZ360" s="9"/>
      <c r="DAA360" s="9"/>
      <c r="DAB360" s="9"/>
      <c r="DAC360" s="9"/>
      <c r="DAD360" s="9"/>
      <c r="DAE360" s="9"/>
      <c r="DAF360" s="9"/>
      <c r="DAG360" s="9"/>
      <c r="DAH360" s="9"/>
      <c r="DAI360" s="9"/>
      <c r="DAJ360" s="9"/>
      <c r="DAK360" s="9"/>
      <c r="DAL360" s="9"/>
      <c r="DAM360" s="9"/>
      <c r="DAN360" s="9"/>
      <c r="DAO360" s="9"/>
      <c r="DAP360" s="9"/>
      <c r="DAQ360" s="9"/>
      <c r="DAR360" s="9"/>
      <c r="DAS360" s="9"/>
      <c r="DAT360" s="9"/>
      <c r="DAU360" s="9"/>
      <c r="DAV360" s="9"/>
      <c r="DAW360" s="9"/>
      <c r="DAX360" s="9"/>
      <c r="DAY360" s="9"/>
      <c r="DAZ360" s="9"/>
      <c r="DBA360" s="9"/>
      <c r="DBB360" s="9"/>
      <c r="DBC360" s="9"/>
      <c r="DBD360" s="9"/>
      <c r="DBE360" s="9"/>
      <c r="DBF360" s="9"/>
      <c r="DBG360" s="9"/>
      <c r="DBH360" s="9"/>
      <c r="DBI360" s="9"/>
      <c r="DBJ360" s="9"/>
      <c r="DBK360" s="9"/>
      <c r="DBL360" s="9"/>
      <c r="DBM360" s="9"/>
      <c r="DBN360" s="9"/>
      <c r="DBO360" s="9"/>
      <c r="DBP360" s="9"/>
      <c r="DBQ360" s="9"/>
      <c r="DBR360" s="9"/>
      <c r="DBS360" s="9"/>
      <c r="DBT360" s="9"/>
      <c r="DBU360" s="9"/>
      <c r="DBV360" s="9"/>
      <c r="DBW360" s="9"/>
      <c r="DBX360" s="9"/>
      <c r="DBY360" s="9"/>
      <c r="DBZ360" s="9"/>
      <c r="DCA360" s="9"/>
      <c r="DCB360" s="9"/>
      <c r="DCC360" s="9"/>
      <c r="DCD360" s="9"/>
      <c r="DCE360" s="9"/>
      <c r="DCF360" s="9"/>
      <c r="DCG360" s="9"/>
      <c r="DCH360" s="9"/>
      <c r="DCI360" s="9"/>
      <c r="DCJ360" s="9"/>
      <c r="DCK360" s="9"/>
      <c r="DCL360" s="9"/>
      <c r="DCM360" s="9"/>
      <c r="DCN360" s="9"/>
      <c r="DCO360" s="9"/>
      <c r="DCP360" s="9"/>
      <c r="DCQ360" s="9"/>
      <c r="DCR360" s="9"/>
      <c r="DCS360" s="9"/>
      <c r="DCT360" s="9"/>
      <c r="DCU360" s="9"/>
      <c r="DCV360" s="9"/>
      <c r="DCW360" s="9"/>
      <c r="DCX360" s="9"/>
      <c r="DCY360" s="9"/>
      <c r="DCZ360" s="9"/>
      <c r="DDA360" s="9"/>
      <c r="DDB360" s="9"/>
      <c r="DDC360" s="9"/>
      <c r="DDD360" s="9"/>
      <c r="DDE360" s="9"/>
      <c r="DDF360" s="9"/>
      <c r="DDG360" s="9"/>
      <c r="DDH360" s="9"/>
      <c r="DDI360" s="9"/>
      <c r="DDJ360" s="9"/>
      <c r="DDK360" s="9"/>
      <c r="DDL360" s="9"/>
      <c r="DDM360" s="9"/>
      <c r="DDN360" s="9"/>
      <c r="DDO360" s="9"/>
      <c r="DDP360" s="9"/>
      <c r="DDQ360" s="9"/>
      <c r="DDR360" s="9"/>
      <c r="DDS360" s="9"/>
      <c r="DDT360" s="9"/>
      <c r="DDU360" s="9"/>
      <c r="DDV360" s="9"/>
      <c r="DDW360" s="9"/>
      <c r="DDX360" s="9"/>
      <c r="DDY360" s="9"/>
      <c r="DDZ360" s="9"/>
      <c r="DEA360" s="9"/>
      <c r="DEB360" s="9"/>
      <c r="DEC360" s="9"/>
      <c r="DED360" s="9"/>
      <c r="DEE360" s="9"/>
      <c r="DEF360" s="9"/>
      <c r="DEG360" s="9"/>
      <c r="DEH360" s="9"/>
      <c r="DEI360" s="9"/>
      <c r="DEJ360" s="9"/>
      <c r="DEK360" s="9"/>
      <c r="DEL360" s="9"/>
      <c r="DEM360" s="9"/>
      <c r="DEN360" s="9"/>
      <c r="DEO360" s="9"/>
      <c r="DEP360" s="9"/>
      <c r="DEQ360" s="9"/>
      <c r="DER360" s="9"/>
      <c r="DES360" s="9"/>
      <c r="DET360" s="9"/>
      <c r="DEU360" s="9"/>
      <c r="DEV360" s="9"/>
      <c r="DEW360" s="9"/>
      <c r="DEX360" s="9"/>
      <c r="DEY360" s="9"/>
      <c r="DEZ360" s="9"/>
      <c r="DFA360" s="9"/>
      <c r="DFB360" s="9"/>
      <c r="DFC360" s="9"/>
      <c r="DFD360" s="9"/>
      <c r="DFE360" s="9"/>
      <c r="DFF360" s="9"/>
      <c r="DFG360" s="9"/>
      <c r="DFH360" s="9"/>
      <c r="DFI360" s="9"/>
      <c r="DFJ360" s="9"/>
      <c r="DFK360" s="9"/>
      <c r="DFL360" s="9"/>
      <c r="DFM360" s="9"/>
      <c r="DFN360" s="9"/>
      <c r="DFO360" s="9"/>
      <c r="DFP360" s="9"/>
      <c r="DFQ360" s="9"/>
      <c r="DFR360" s="9"/>
      <c r="DFS360" s="9"/>
      <c r="DFT360" s="9"/>
      <c r="DFU360" s="9"/>
      <c r="DFV360" s="9"/>
      <c r="DFW360" s="9"/>
      <c r="DFX360" s="9"/>
      <c r="DFY360" s="9"/>
      <c r="DFZ360" s="9"/>
      <c r="DGA360" s="9"/>
      <c r="DGB360" s="9"/>
      <c r="DGC360" s="9"/>
      <c r="DGD360" s="9"/>
      <c r="DGE360" s="9"/>
      <c r="DGF360" s="9"/>
      <c r="DGG360" s="9"/>
      <c r="DGH360" s="9"/>
      <c r="DGI360" s="9"/>
      <c r="DGJ360" s="9"/>
      <c r="DGK360" s="9"/>
      <c r="DGL360" s="9"/>
      <c r="DGM360" s="9"/>
      <c r="DGN360" s="9"/>
      <c r="DGO360" s="9"/>
      <c r="DGP360" s="9"/>
      <c r="DGQ360" s="9"/>
      <c r="DGR360" s="9"/>
      <c r="DGS360" s="9"/>
      <c r="DGT360" s="9"/>
      <c r="DGU360" s="9"/>
      <c r="DGV360" s="9"/>
      <c r="DGW360" s="9"/>
      <c r="DGX360" s="9"/>
      <c r="DGY360" s="9"/>
      <c r="DGZ360" s="9"/>
      <c r="DHA360" s="9"/>
      <c r="DHB360" s="9"/>
      <c r="DHC360" s="9"/>
      <c r="DHD360" s="9"/>
      <c r="DHE360" s="9"/>
      <c r="DHF360" s="9"/>
      <c r="DHG360" s="9"/>
      <c r="DHH360" s="9"/>
      <c r="DHI360" s="9"/>
      <c r="DHJ360" s="9"/>
      <c r="DHK360" s="9"/>
      <c r="DHL360" s="9"/>
      <c r="DHM360" s="9"/>
      <c r="DHN360" s="9"/>
      <c r="DHO360" s="9"/>
      <c r="DHP360" s="9"/>
      <c r="DHQ360" s="9"/>
      <c r="DHR360" s="9"/>
      <c r="DHS360" s="9"/>
      <c r="DHT360" s="9"/>
      <c r="DHU360" s="9"/>
      <c r="DHV360" s="9"/>
      <c r="DHW360" s="9"/>
      <c r="DHX360" s="9"/>
      <c r="DHY360" s="9"/>
      <c r="DHZ360" s="9"/>
      <c r="DIA360" s="9"/>
      <c r="DIB360" s="9"/>
      <c r="DIC360" s="9"/>
      <c r="DID360" s="9"/>
      <c r="DIE360" s="9"/>
      <c r="DIF360" s="9"/>
      <c r="DIG360" s="9"/>
      <c r="DIH360" s="9"/>
      <c r="DII360" s="9"/>
      <c r="DIJ360" s="9"/>
      <c r="DIK360" s="9"/>
      <c r="DIL360" s="9"/>
      <c r="DIM360" s="9"/>
      <c r="DIN360" s="9"/>
      <c r="DIO360" s="9"/>
      <c r="DIP360" s="9"/>
      <c r="DIQ360" s="9"/>
      <c r="DIR360" s="9"/>
      <c r="DIS360" s="9"/>
      <c r="DIT360" s="9"/>
      <c r="DIU360" s="9"/>
      <c r="DIV360" s="9"/>
      <c r="DIW360" s="9"/>
      <c r="DIX360" s="9"/>
      <c r="DIY360" s="9"/>
      <c r="DIZ360" s="9"/>
      <c r="DJA360" s="9"/>
      <c r="DJB360" s="9"/>
      <c r="DJC360" s="9"/>
      <c r="DJD360" s="9"/>
      <c r="DJE360" s="9"/>
      <c r="DJF360" s="9"/>
      <c r="DJG360" s="9"/>
      <c r="DJH360" s="9"/>
      <c r="DJI360" s="9"/>
      <c r="DJJ360" s="9"/>
      <c r="DJK360" s="9"/>
      <c r="DJL360" s="9"/>
      <c r="DJM360" s="9"/>
      <c r="DJN360" s="9"/>
      <c r="DJO360" s="9"/>
      <c r="DJP360" s="9"/>
      <c r="DJQ360" s="9"/>
      <c r="DJR360" s="9"/>
      <c r="DJS360" s="9"/>
      <c r="DJT360" s="9"/>
      <c r="DJU360" s="9"/>
      <c r="DJV360" s="9"/>
      <c r="DJW360" s="9"/>
      <c r="DJX360" s="9"/>
      <c r="DJY360" s="9"/>
      <c r="DJZ360" s="9"/>
      <c r="DKA360" s="9"/>
      <c r="DKB360" s="9"/>
      <c r="DKC360" s="9"/>
      <c r="DKD360" s="9"/>
      <c r="DKE360" s="9"/>
      <c r="DKF360" s="9"/>
      <c r="DKG360" s="9"/>
      <c r="DKH360" s="9"/>
      <c r="DKI360" s="9"/>
      <c r="DKJ360" s="9"/>
      <c r="DKK360" s="9"/>
      <c r="DKL360" s="9"/>
      <c r="DKM360" s="9"/>
      <c r="DKN360" s="9"/>
      <c r="DKO360" s="9"/>
      <c r="DKP360" s="9"/>
      <c r="DKQ360" s="9"/>
      <c r="DKR360" s="9"/>
      <c r="DKS360" s="9"/>
      <c r="DKT360" s="9"/>
      <c r="DKU360" s="9"/>
      <c r="DKV360" s="9"/>
      <c r="DKW360" s="9"/>
      <c r="DKX360" s="9"/>
      <c r="DKY360" s="9"/>
      <c r="DKZ360" s="9"/>
      <c r="DLA360" s="9"/>
      <c r="DLB360" s="9"/>
      <c r="DLC360" s="9"/>
      <c r="DLD360" s="9"/>
      <c r="DLE360" s="9"/>
      <c r="DLF360" s="9"/>
      <c r="DLG360" s="9"/>
      <c r="DLH360" s="9"/>
      <c r="DLI360" s="9"/>
      <c r="DLJ360" s="9"/>
      <c r="DLK360" s="9"/>
      <c r="DLL360" s="9"/>
      <c r="DLM360" s="9"/>
      <c r="DLN360" s="9"/>
      <c r="DLO360" s="9"/>
      <c r="DLP360" s="9"/>
      <c r="DLQ360" s="9"/>
      <c r="DLR360" s="9"/>
      <c r="DLS360" s="9"/>
      <c r="DLT360" s="9"/>
      <c r="DLU360" s="9"/>
      <c r="DLV360" s="9"/>
      <c r="DLW360" s="9"/>
      <c r="DLX360" s="9"/>
      <c r="DLY360" s="9"/>
      <c r="DLZ360" s="9"/>
      <c r="DMA360" s="9"/>
      <c r="DMB360" s="9"/>
      <c r="DMC360" s="9"/>
      <c r="DMD360" s="9"/>
      <c r="DME360" s="9"/>
      <c r="DMF360" s="9"/>
      <c r="DMG360" s="9"/>
      <c r="DMH360" s="9"/>
      <c r="DMI360" s="9"/>
      <c r="DMJ360" s="9"/>
      <c r="DMK360" s="9"/>
      <c r="DML360" s="9"/>
      <c r="DMM360" s="9"/>
      <c r="DMN360" s="9"/>
      <c r="DMO360" s="9"/>
      <c r="DMP360" s="9"/>
      <c r="DMQ360" s="9"/>
      <c r="DMR360" s="9"/>
      <c r="DMS360" s="9"/>
      <c r="DMT360" s="9"/>
      <c r="DMU360" s="9"/>
      <c r="DMV360" s="9"/>
      <c r="DMW360" s="9"/>
      <c r="DMX360" s="9"/>
      <c r="DMY360" s="9"/>
      <c r="DMZ360" s="9"/>
      <c r="DNA360" s="9"/>
      <c r="DNB360" s="9"/>
      <c r="DNC360" s="9"/>
      <c r="DND360" s="9"/>
      <c r="DNE360" s="9"/>
      <c r="DNF360" s="9"/>
      <c r="DNG360" s="9"/>
      <c r="DNH360" s="9"/>
      <c r="DNI360" s="9"/>
      <c r="DNJ360" s="9"/>
      <c r="DNK360" s="9"/>
      <c r="DNL360" s="9"/>
      <c r="DNM360" s="9"/>
      <c r="DNN360" s="9"/>
      <c r="DNO360" s="9"/>
      <c r="DNP360" s="9"/>
      <c r="DNQ360" s="9"/>
      <c r="DNR360" s="9"/>
      <c r="DNS360" s="9"/>
      <c r="DNT360" s="9"/>
      <c r="DNU360" s="9"/>
      <c r="DNV360" s="9"/>
      <c r="DNW360" s="9"/>
      <c r="DNX360" s="9"/>
      <c r="DNY360" s="9"/>
      <c r="DNZ360" s="9"/>
      <c r="DOA360" s="9"/>
      <c r="DOB360" s="9"/>
      <c r="DOC360" s="9"/>
      <c r="DOD360" s="9"/>
      <c r="DOE360" s="9"/>
      <c r="DOF360" s="9"/>
      <c r="DOG360" s="9"/>
      <c r="DOH360" s="9"/>
      <c r="DOI360" s="9"/>
      <c r="DOJ360" s="9"/>
      <c r="DOK360" s="9"/>
      <c r="DOL360" s="9"/>
      <c r="DOM360" s="9"/>
      <c r="DON360" s="9"/>
      <c r="DOO360" s="9"/>
      <c r="DOP360" s="9"/>
      <c r="DOQ360" s="9"/>
      <c r="DOR360" s="9"/>
      <c r="DOS360" s="9"/>
      <c r="DOT360" s="9"/>
      <c r="DOU360" s="9"/>
      <c r="DOV360" s="9"/>
      <c r="DOW360" s="9"/>
      <c r="DOX360" s="9"/>
      <c r="DOY360" s="9"/>
      <c r="DOZ360" s="9"/>
      <c r="DPA360" s="9"/>
      <c r="DPB360" s="9"/>
      <c r="DPC360" s="9"/>
      <c r="DPD360" s="9"/>
      <c r="DPE360" s="9"/>
      <c r="DPF360" s="9"/>
      <c r="DPG360" s="9"/>
      <c r="DPH360" s="9"/>
      <c r="DPI360" s="9"/>
      <c r="DPJ360" s="9"/>
      <c r="DPK360" s="9"/>
      <c r="DPL360" s="9"/>
      <c r="DPM360" s="9"/>
      <c r="DPN360" s="9"/>
      <c r="DPO360" s="9"/>
      <c r="DPP360" s="9"/>
      <c r="DPQ360" s="9"/>
      <c r="DPR360" s="9"/>
      <c r="DPS360" s="9"/>
      <c r="DPT360" s="9"/>
      <c r="DPU360" s="9"/>
      <c r="DPV360" s="9"/>
      <c r="DPW360" s="9"/>
      <c r="DPX360" s="9"/>
      <c r="DPY360" s="9"/>
      <c r="DPZ360" s="9"/>
      <c r="DQA360" s="9"/>
      <c r="DQB360" s="9"/>
      <c r="DQC360" s="9"/>
      <c r="DQD360" s="9"/>
      <c r="DQE360" s="9"/>
      <c r="DQF360" s="9"/>
      <c r="DQG360" s="9"/>
      <c r="DQH360" s="9"/>
      <c r="DQI360" s="9"/>
      <c r="DQJ360" s="9"/>
      <c r="DQK360" s="9"/>
      <c r="DQL360" s="9"/>
      <c r="DQM360" s="9"/>
      <c r="DQN360" s="9"/>
      <c r="DQO360" s="9"/>
      <c r="DQP360" s="9"/>
      <c r="DQQ360" s="9"/>
      <c r="DQR360" s="9"/>
      <c r="DQS360" s="9"/>
      <c r="DQT360" s="9"/>
      <c r="DQU360" s="9"/>
      <c r="DQV360" s="9"/>
      <c r="DQW360" s="9"/>
      <c r="DQX360" s="9"/>
      <c r="DQY360" s="9"/>
      <c r="DQZ360" s="9"/>
      <c r="DRA360" s="9"/>
      <c r="DRB360" s="9"/>
      <c r="DRC360" s="9"/>
      <c r="DRD360" s="9"/>
      <c r="DRE360" s="9"/>
      <c r="DRF360" s="9"/>
      <c r="DRG360" s="9"/>
      <c r="DRH360" s="9"/>
      <c r="DRI360" s="9"/>
      <c r="DRJ360" s="9"/>
      <c r="DRK360" s="9"/>
      <c r="DRL360" s="9"/>
      <c r="DRM360" s="9"/>
      <c r="DRN360" s="9"/>
      <c r="DRO360" s="9"/>
      <c r="DRP360" s="9"/>
      <c r="DRQ360" s="9"/>
      <c r="DRR360" s="9"/>
      <c r="DRS360" s="9"/>
      <c r="DRT360" s="9"/>
      <c r="DRU360" s="9"/>
      <c r="DRV360" s="9"/>
      <c r="DRW360" s="9"/>
      <c r="DRX360" s="9"/>
      <c r="DRY360" s="9"/>
      <c r="DRZ360" s="9"/>
      <c r="DSA360" s="9"/>
      <c r="DSB360" s="9"/>
      <c r="DSC360" s="9"/>
      <c r="DSD360" s="9"/>
      <c r="DSE360" s="9"/>
      <c r="DSF360" s="9"/>
      <c r="DSG360" s="9"/>
      <c r="DSH360" s="9"/>
      <c r="DSI360" s="9"/>
      <c r="DSJ360" s="9"/>
      <c r="DSK360" s="9"/>
      <c r="DSL360" s="9"/>
      <c r="DSM360" s="9"/>
      <c r="DSN360" s="9"/>
      <c r="DSO360" s="9"/>
      <c r="DSP360" s="9"/>
      <c r="DSQ360" s="9"/>
      <c r="DSR360" s="9"/>
      <c r="DSS360" s="9"/>
      <c r="DST360" s="9"/>
      <c r="DSU360" s="9"/>
      <c r="DSV360" s="9"/>
      <c r="DSW360" s="9"/>
      <c r="DSX360" s="9"/>
      <c r="DSY360" s="9"/>
      <c r="DSZ360" s="9"/>
      <c r="DTA360" s="9"/>
      <c r="DTB360" s="9"/>
      <c r="DTC360" s="9"/>
      <c r="DTD360" s="9"/>
      <c r="DTE360" s="9"/>
      <c r="DTF360" s="9"/>
      <c r="DTG360" s="9"/>
      <c r="DTH360" s="9"/>
      <c r="DTI360" s="9"/>
      <c r="DTJ360" s="9"/>
      <c r="DTK360" s="9"/>
      <c r="DTL360" s="9"/>
      <c r="DTM360" s="9"/>
      <c r="DTN360" s="9"/>
      <c r="DTO360" s="9"/>
      <c r="DTP360" s="9"/>
      <c r="DTQ360" s="9"/>
      <c r="DTR360" s="9"/>
      <c r="DTS360" s="9"/>
      <c r="DTT360" s="9"/>
      <c r="DTU360" s="9"/>
      <c r="DTV360" s="9"/>
      <c r="DTW360" s="9"/>
      <c r="DTX360" s="9"/>
      <c r="DTY360" s="9"/>
      <c r="DTZ360" s="9"/>
      <c r="DUA360" s="9"/>
      <c r="DUB360" s="9"/>
      <c r="DUC360" s="9"/>
      <c r="DUD360" s="9"/>
      <c r="DUE360" s="9"/>
      <c r="DUF360" s="9"/>
      <c r="DUG360" s="9"/>
      <c r="DUH360" s="9"/>
      <c r="DUI360" s="9"/>
      <c r="DUJ360" s="9"/>
      <c r="DUK360" s="9"/>
      <c r="DUL360" s="9"/>
      <c r="DUM360" s="9"/>
      <c r="DUN360" s="9"/>
      <c r="DUO360" s="9"/>
      <c r="DUP360" s="9"/>
      <c r="DUQ360" s="9"/>
      <c r="DUR360" s="9"/>
      <c r="DUS360" s="9"/>
      <c r="DUT360" s="9"/>
      <c r="DUU360" s="9"/>
      <c r="DUV360" s="9"/>
      <c r="DUW360" s="9"/>
      <c r="DUX360" s="9"/>
      <c r="DUY360" s="9"/>
      <c r="DUZ360" s="9"/>
      <c r="DVA360" s="9"/>
      <c r="DVB360" s="9"/>
      <c r="DVC360" s="9"/>
      <c r="DVD360" s="9"/>
      <c r="DVE360" s="9"/>
      <c r="DVF360" s="9"/>
      <c r="DVG360" s="9"/>
      <c r="DVH360" s="9"/>
      <c r="DVI360" s="9"/>
      <c r="DVJ360" s="9"/>
      <c r="DVK360" s="9"/>
      <c r="DVL360" s="9"/>
      <c r="DVM360" s="9"/>
      <c r="DVN360" s="9"/>
      <c r="DVO360" s="9"/>
      <c r="DVP360" s="9"/>
      <c r="DVQ360" s="9"/>
      <c r="DVR360" s="9"/>
      <c r="DVS360" s="9"/>
      <c r="DVT360" s="9"/>
      <c r="DVU360" s="9"/>
      <c r="DVV360" s="9"/>
      <c r="DVW360" s="9"/>
      <c r="DVX360" s="9"/>
      <c r="DVY360" s="9"/>
      <c r="DVZ360" s="9"/>
      <c r="DWA360" s="9"/>
      <c r="DWB360" s="9"/>
      <c r="DWC360" s="9"/>
      <c r="DWD360" s="9"/>
      <c r="DWE360" s="9"/>
      <c r="DWF360" s="9"/>
      <c r="DWG360" s="9"/>
      <c r="DWH360" s="9"/>
      <c r="DWI360" s="9"/>
      <c r="DWJ360" s="9"/>
      <c r="DWK360" s="9"/>
      <c r="DWL360" s="9"/>
      <c r="DWM360" s="9"/>
      <c r="DWN360" s="9"/>
      <c r="DWO360" s="9"/>
      <c r="DWP360" s="9"/>
      <c r="DWQ360" s="9"/>
      <c r="DWR360" s="9"/>
      <c r="DWS360" s="9"/>
      <c r="DWT360" s="9"/>
      <c r="DWU360" s="9"/>
      <c r="DWV360" s="9"/>
      <c r="DWW360" s="9"/>
      <c r="DWX360" s="9"/>
      <c r="DWY360" s="9"/>
      <c r="DWZ360" s="9"/>
      <c r="DXA360" s="9"/>
      <c r="DXB360" s="9"/>
      <c r="DXC360" s="9"/>
      <c r="DXD360" s="9"/>
      <c r="DXE360" s="9"/>
      <c r="DXF360" s="9"/>
      <c r="DXG360" s="9"/>
      <c r="DXH360" s="9"/>
      <c r="DXI360" s="9"/>
      <c r="DXJ360" s="9"/>
      <c r="DXK360" s="9"/>
      <c r="DXL360" s="9"/>
      <c r="DXM360" s="9"/>
      <c r="DXN360" s="9"/>
      <c r="DXO360" s="9"/>
      <c r="DXP360" s="9"/>
      <c r="DXQ360" s="9"/>
      <c r="DXR360" s="9"/>
      <c r="DXS360" s="9"/>
      <c r="DXT360" s="9"/>
      <c r="DXU360" s="9"/>
      <c r="DXV360" s="9"/>
      <c r="DXW360" s="9"/>
      <c r="DXX360" s="9"/>
      <c r="DXY360" s="9"/>
      <c r="DXZ360" s="9"/>
      <c r="DYA360" s="9"/>
      <c r="DYB360" s="9"/>
      <c r="DYC360" s="9"/>
      <c r="DYD360" s="9"/>
      <c r="DYE360" s="9"/>
      <c r="DYF360" s="9"/>
      <c r="DYG360" s="9"/>
      <c r="DYH360" s="9"/>
      <c r="DYI360" s="9"/>
      <c r="DYJ360" s="9"/>
      <c r="DYK360" s="9"/>
      <c r="DYL360" s="9"/>
      <c r="DYM360" s="9"/>
      <c r="DYN360" s="9"/>
      <c r="DYO360" s="9"/>
      <c r="DYP360" s="9"/>
      <c r="DYQ360" s="9"/>
      <c r="DYR360" s="9"/>
      <c r="DYS360" s="9"/>
      <c r="DYT360" s="9"/>
      <c r="DYU360" s="9"/>
      <c r="DYV360" s="9"/>
      <c r="DYW360" s="9"/>
      <c r="DYX360" s="9"/>
      <c r="DYY360" s="9"/>
      <c r="DYZ360" s="9"/>
      <c r="DZA360" s="9"/>
      <c r="DZB360" s="9"/>
      <c r="DZC360" s="9"/>
      <c r="DZD360" s="9"/>
      <c r="DZE360" s="9"/>
      <c r="DZF360" s="9"/>
      <c r="DZG360" s="9"/>
      <c r="DZH360" s="9"/>
      <c r="DZI360" s="9"/>
      <c r="DZJ360" s="9"/>
      <c r="DZK360" s="9"/>
      <c r="DZL360" s="9"/>
      <c r="DZM360" s="9"/>
      <c r="DZN360" s="9"/>
      <c r="DZO360" s="9"/>
      <c r="DZP360" s="9"/>
      <c r="DZQ360" s="9"/>
      <c r="DZR360" s="9"/>
      <c r="DZS360" s="9"/>
      <c r="DZT360" s="9"/>
      <c r="DZU360" s="9"/>
      <c r="DZV360" s="9"/>
      <c r="DZW360" s="9"/>
      <c r="DZX360" s="9"/>
      <c r="DZY360" s="9"/>
      <c r="DZZ360" s="9"/>
      <c r="EAA360" s="9"/>
      <c r="EAB360" s="9"/>
      <c r="EAC360" s="9"/>
      <c r="EAD360" s="9"/>
      <c r="EAE360" s="9"/>
      <c r="EAF360" s="9"/>
      <c r="EAG360" s="9"/>
      <c r="EAH360" s="9"/>
      <c r="EAI360" s="9"/>
      <c r="EAJ360" s="9"/>
      <c r="EAK360" s="9"/>
      <c r="EAL360" s="9"/>
      <c r="EAM360" s="9"/>
      <c r="EAN360" s="9"/>
      <c r="EAO360" s="9"/>
      <c r="EAP360" s="9"/>
      <c r="EAQ360" s="9"/>
      <c r="EAR360" s="9"/>
      <c r="EAS360" s="9"/>
      <c r="EAT360" s="9"/>
      <c r="EAU360" s="9"/>
      <c r="EAV360" s="9"/>
      <c r="EAW360" s="9"/>
      <c r="EAX360" s="9"/>
      <c r="EAY360" s="9"/>
      <c r="EAZ360" s="9"/>
      <c r="EBA360" s="9"/>
      <c r="EBB360" s="9"/>
      <c r="EBC360" s="9"/>
      <c r="EBD360" s="9"/>
      <c r="EBE360" s="9"/>
      <c r="EBF360" s="9"/>
      <c r="EBG360" s="9"/>
      <c r="EBH360" s="9"/>
      <c r="EBI360" s="9"/>
      <c r="EBJ360" s="9"/>
      <c r="EBK360" s="9"/>
      <c r="EBL360" s="9"/>
      <c r="EBM360" s="9"/>
      <c r="EBN360" s="9"/>
      <c r="EBO360" s="9"/>
      <c r="EBP360" s="9"/>
      <c r="EBQ360" s="9"/>
      <c r="EBR360" s="9"/>
      <c r="EBS360" s="9"/>
      <c r="EBT360" s="9"/>
      <c r="EBU360" s="9"/>
      <c r="EBV360" s="9"/>
      <c r="EBW360" s="9"/>
      <c r="EBX360" s="9"/>
      <c r="EBY360" s="9"/>
      <c r="EBZ360" s="9"/>
      <c r="ECA360" s="9"/>
      <c r="ECB360" s="9"/>
      <c r="ECC360" s="9"/>
      <c r="ECD360" s="9"/>
      <c r="ECE360" s="9"/>
      <c r="ECF360" s="9"/>
      <c r="ECG360" s="9"/>
      <c r="ECH360" s="9"/>
      <c r="ECI360" s="9"/>
      <c r="ECJ360" s="9"/>
      <c r="ECK360" s="9"/>
      <c r="ECL360" s="9"/>
      <c r="ECM360" s="9"/>
      <c r="ECN360" s="9"/>
      <c r="ECO360" s="9"/>
      <c r="ECP360" s="9"/>
      <c r="ECQ360" s="9"/>
      <c r="ECR360" s="9"/>
      <c r="ECS360" s="9"/>
      <c r="ECT360" s="9"/>
      <c r="ECU360" s="9"/>
      <c r="ECV360" s="9"/>
      <c r="ECW360" s="9"/>
      <c r="ECX360" s="9"/>
      <c r="ECY360" s="9"/>
      <c r="ECZ360" s="9"/>
      <c r="EDA360" s="9"/>
      <c r="EDB360" s="9"/>
      <c r="EDC360" s="9"/>
      <c r="EDD360" s="9"/>
      <c r="EDE360" s="9"/>
      <c r="EDF360" s="9"/>
      <c r="EDG360" s="9"/>
      <c r="EDH360" s="9"/>
      <c r="EDI360" s="9"/>
      <c r="EDJ360" s="9"/>
      <c r="EDK360" s="9"/>
      <c r="EDL360" s="9"/>
      <c r="EDM360" s="9"/>
      <c r="EDN360" s="9"/>
      <c r="EDO360" s="9"/>
      <c r="EDP360" s="9"/>
      <c r="EDQ360" s="9"/>
      <c r="EDR360" s="9"/>
      <c r="EDS360" s="9"/>
      <c r="EDT360" s="9"/>
      <c r="EDU360" s="9"/>
      <c r="EDV360" s="9"/>
      <c r="EDW360" s="9"/>
      <c r="EDX360" s="9"/>
      <c r="EDY360" s="9"/>
      <c r="EDZ360" s="9"/>
      <c r="EEA360" s="9"/>
      <c r="EEB360" s="9"/>
      <c r="EEC360" s="9"/>
      <c r="EED360" s="9"/>
      <c r="EEE360" s="9"/>
      <c r="EEF360" s="9"/>
      <c r="EEG360" s="9"/>
      <c r="EEH360" s="9"/>
      <c r="EEI360" s="9"/>
      <c r="EEJ360" s="9"/>
      <c r="EEK360" s="9"/>
      <c r="EEL360" s="9"/>
      <c r="EEM360" s="9"/>
      <c r="EEN360" s="9"/>
      <c r="EEO360" s="9"/>
      <c r="EEP360" s="9"/>
      <c r="EEQ360" s="9"/>
      <c r="EER360" s="9"/>
      <c r="EES360" s="9"/>
      <c r="EET360" s="9"/>
      <c r="EEU360" s="9"/>
      <c r="EEV360" s="9"/>
      <c r="EEW360" s="9"/>
      <c r="EEX360" s="9"/>
      <c r="EEY360" s="9"/>
      <c r="EEZ360" s="9"/>
      <c r="EFA360" s="9"/>
      <c r="EFB360" s="9"/>
      <c r="EFC360" s="9"/>
      <c r="EFD360" s="9"/>
      <c r="EFE360" s="9"/>
      <c r="EFF360" s="9"/>
      <c r="EFG360" s="9"/>
      <c r="EFH360" s="9"/>
      <c r="EFI360" s="9"/>
      <c r="EFJ360" s="9"/>
      <c r="EFK360" s="9"/>
      <c r="EFL360" s="9"/>
      <c r="EFM360" s="9"/>
      <c r="EFN360" s="9"/>
      <c r="EFO360" s="9"/>
      <c r="EFP360" s="9"/>
      <c r="EFQ360" s="9"/>
      <c r="EFR360" s="9"/>
      <c r="EFS360" s="9"/>
      <c r="EFT360" s="9"/>
      <c r="EFU360" s="9"/>
      <c r="EFV360" s="9"/>
      <c r="EFW360" s="9"/>
      <c r="EFX360" s="9"/>
      <c r="EFY360" s="9"/>
      <c r="EFZ360" s="9"/>
      <c r="EGA360" s="9"/>
      <c r="EGB360" s="9"/>
      <c r="EGC360" s="9"/>
      <c r="EGD360" s="9"/>
      <c r="EGE360" s="9"/>
      <c r="EGF360" s="9"/>
      <c r="EGG360" s="9"/>
      <c r="EGH360" s="9"/>
      <c r="EGI360" s="9"/>
      <c r="EGJ360" s="9"/>
      <c r="EGK360" s="9"/>
      <c r="EGL360" s="9"/>
      <c r="EGM360" s="9"/>
      <c r="EGN360" s="9"/>
      <c r="EGO360" s="9"/>
      <c r="EGP360" s="9"/>
      <c r="EGQ360" s="9"/>
      <c r="EGR360" s="9"/>
      <c r="EGS360" s="9"/>
      <c r="EGT360" s="9"/>
      <c r="EGU360" s="9"/>
      <c r="EGV360" s="9"/>
      <c r="EGW360" s="9"/>
      <c r="EGX360" s="9"/>
      <c r="EGY360" s="9"/>
      <c r="EGZ360" s="9"/>
      <c r="EHA360" s="9"/>
      <c r="EHB360" s="9"/>
      <c r="EHC360" s="9"/>
      <c r="EHD360" s="9"/>
      <c r="EHE360" s="9"/>
      <c r="EHF360" s="9"/>
      <c r="EHG360" s="9"/>
      <c r="EHH360" s="9"/>
      <c r="EHI360" s="9"/>
      <c r="EHJ360" s="9"/>
      <c r="EHK360" s="9"/>
      <c r="EHL360" s="9"/>
      <c r="EHM360" s="9"/>
      <c r="EHN360" s="9"/>
      <c r="EHO360" s="9"/>
      <c r="EHP360" s="9"/>
      <c r="EHQ360" s="9"/>
      <c r="EHR360" s="9"/>
      <c r="EHS360" s="9"/>
      <c r="EHT360" s="9"/>
      <c r="EHU360" s="9"/>
      <c r="EHV360" s="9"/>
      <c r="EHW360" s="9"/>
      <c r="EHX360" s="9"/>
      <c r="EHY360" s="9"/>
      <c r="EHZ360" s="9"/>
      <c r="EIA360" s="9"/>
      <c r="EIB360" s="9"/>
      <c r="EIC360" s="9"/>
      <c r="EID360" s="9"/>
      <c r="EIE360" s="9"/>
      <c r="EIF360" s="9"/>
      <c r="EIG360" s="9"/>
      <c r="EIH360" s="9"/>
      <c r="EII360" s="9"/>
      <c r="EIJ360" s="9"/>
      <c r="EIK360" s="9"/>
      <c r="EIL360" s="9"/>
      <c r="EIM360" s="9"/>
      <c r="EIN360" s="9"/>
      <c r="EIO360" s="9"/>
      <c r="EIP360" s="9"/>
      <c r="EIQ360" s="9"/>
      <c r="EIR360" s="9"/>
      <c r="EIS360" s="9"/>
      <c r="EIT360" s="9"/>
      <c r="EIU360" s="9"/>
      <c r="EIV360" s="9"/>
      <c r="EIW360" s="9"/>
      <c r="EIX360" s="9"/>
      <c r="EIY360" s="9"/>
      <c r="EIZ360" s="9"/>
      <c r="EJA360" s="9"/>
      <c r="EJB360" s="9"/>
      <c r="EJC360" s="9"/>
      <c r="EJD360" s="9"/>
      <c r="EJE360" s="9"/>
      <c r="EJF360" s="9"/>
      <c r="EJG360" s="9"/>
      <c r="EJH360" s="9"/>
      <c r="EJI360" s="9"/>
      <c r="EJJ360" s="9"/>
      <c r="EJK360" s="9"/>
      <c r="EJL360" s="9"/>
      <c r="EJM360" s="9"/>
      <c r="EJN360" s="9"/>
      <c r="EJO360" s="9"/>
      <c r="EJP360" s="9"/>
      <c r="EJQ360" s="9"/>
      <c r="EJR360" s="9"/>
      <c r="EJS360" s="9"/>
      <c r="EJT360" s="9"/>
      <c r="EJU360" s="9"/>
      <c r="EJV360" s="9"/>
      <c r="EJW360" s="9"/>
      <c r="EJX360" s="9"/>
      <c r="EJY360" s="9"/>
      <c r="EJZ360" s="9"/>
      <c r="EKA360" s="9"/>
      <c r="EKB360" s="9"/>
      <c r="EKC360" s="9"/>
      <c r="EKD360" s="9"/>
      <c r="EKE360" s="9"/>
      <c r="EKF360" s="9"/>
      <c r="EKG360" s="9"/>
      <c r="EKH360" s="9"/>
      <c r="EKI360" s="9"/>
      <c r="EKJ360" s="9"/>
      <c r="EKK360" s="9"/>
      <c r="EKL360" s="9"/>
      <c r="EKM360" s="9"/>
      <c r="EKN360" s="9"/>
      <c r="EKO360" s="9"/>
      <c r="EKP360" s="9"/>
      <c r="EKQ360" s="9"/>
      <c r="EKR360" s="9"/>
      <c r="EKS360" s="9"/>
      <c r="EKT360" s="9"/>
      <c r="EKU360" s="9"/>
      <c r="EKV360" s="9"/>
      <c r="EKW360" s="9"/>
      <c r="EKX360" s="9"/>
      <c r="EKY360" s="9"/>
      <c r="EKZ360" s="9"/>
      <c r="ELA360" s="9"/>
      <c r="ELB360" s="9"/>
      <c r="ELC360" s="9"/>
      <c r="ELD360" s="9"/>
      <c r="ELE360" s="9"/>
      <c r="ELF360" s="9"/>
      <c r="ELG360" s="9"/>
      <c r="ELH360" s="9"/>
      <c r="ELI360" s="9"/>
      <c r="ELJ360" s="9"/>
      <c r="ELK360" s="9"/>
      <c r="ELL360" s="9"/>
      <c r="ELM360" s="9"/>
      <c r="ELN360" s="9"/>
      <c r="ELO360" s="9"/>
      <c r="ELP360" s="9"/>
      <c r="ELQ360" s="9"/>
      <c r="ELR360" s="9"/>
      <c r="ELS360" s="9"/>
      <c r="ELT360" s="9"/>
      <c r="ELU360" s="9"/>
      <c r="ELV360" s="9"/>
      <c r="ELW360" s="9"/>
      <c r="ELX360" s="9"/>
      <c r="ELY360" s="9"/>
      <c r="ELZ360" s="9"/>
      <c r="EMA360" s="9"/>
      <c r="EMB360" s="9"/>
      <c r="EMC360" s="9"/>
      <c r="EMD360" s="9"/>
      <c r="EME360" s="9"/>
      <c r="EMF360" s="9"/>
      <c r="EMG360" s="9"/>
      <c r="EMH360" s="9"/>
      <c r="EMI360" s="9"/>
      <c r="EMJ360" s="9"/>
      <c r="EMK360" s="9"/>
      <c r="EML360" s="9"/>
      <c r="EMM360" s="9"/>
      <c r="EMN360" s="9"/>
      <c r="EMO360" s="9"/>
      <c r="EMP360" s="9"/>
      <c r="EMQ360" s="9"/>
      <c r="EMR360" s="9"/>
      <c r="EMS360" s="9"/>
      <c r="EMT360" s="9"/>
      <c r="EMU360" s="9"/>
      <c r="EMV360" s="9"/>
      <c r="EMW360" s="9"/>
      <c r="EMX360" s="9"/>
      <c r="EMY360" s="9"/>
      <c r="EMZ360" s="9"/>
      <c r="ENA360" s="9"/>
      <c r="ENB360" s="9"/>
      <c r="ENC360" s="9"/>
      <c r="END360" s="9"/>
      <c r="ENE360" s="9"/>
      <c r="ENF360" s="9"/>
      <c r="ENG360" s="9"/>
      <c r="ENH360" s="9"/>
      <c r="ENI360" s="9"/>
      <c r="ENJ360" s="9"/>
      <c r="ENK360" s="9"/>
      <c r="ENL360" s="9"/>
      <c r="ENM360" s="9"/>
      <c r="ENN360" s="9"/>
      <c r="ENO360" s="9"/>
      <c r="ENP360" s="9"/>
      <c r="ENQ360" s="9"/>
      <c r="ENR360" s="9"/>
      <c r="ENS360" s="9"/>
      <c r="ENT360" s="9"/>
      <c r="ENU360" s="9"/>
      <c r="ENV360" s="9"/>
      <c r="ENW360" s="9"/>
      <c r="ENX360" s="9"/>
      <c r="ENY360" s="9"/>
      <c r="ENZ360" s="9"/>
      <c r="EOA360" s="9"/>
      <c r="EOB360" s="9"/>
      <c r="EOC360" s="9"/>
      <c r="EOD360" s="9"/>
      <c r="EOE360" s="9"/>
      <c r="EOF360" s="9"/>
      <c r="EOG360" s="9"/>
      <c r="EOH360" s="9"/>
      <c r="EOI360" s="9"/>
      <c r="EOJ360" s="9"/>
      <c r="EOK360" s="9"/>
      <c r="EOL360" s="9"/>
      <c r="EOM360" s="9"/>
      <c r="EON360" s="9"/>
      <c r="EOO360" s="9"/>
      <c r="EOP360" s="9"/>
      <c r="EOQ360" s="9"/>
      <c r="EOR360" s="9"/>
      <c r="EOS360" s="9"/>
      <c r="EOT360" s="9"/>
      <c r="EOU360" s="9"/>
      <c r="EOV360" s="9"/>
      <c r="EOW360" s="9"/>
      <c r="EOX360" s="9"/>
      <c r="EOY360" s="9"/>
      <c r="EOZ360" s="9"/>
      <c r="EPA360" s="9"/>
      <c r="EPB360" s="9"/>
      <c r="EPC360" s="9"/>
      <c r="EPD360" s="9"/>
      <c r="EPE360" s="9"/>
      <c r="EPF360" s="9"/>
      <c r="EPG360" s="9"/>
      <c r="EPH360" s="9"/>
      <c r="EPI360" s="9"/>
      <c r="EPJ360" s="9"/>
      <c r="EPK360" s="9"/>
      <c r="EPL360" s="9"/>
      <c r="EPM360" s="9"/>
      <c r="EPN360" s="9"/>
      <c r="EPO360" s="9"/>
      <c r="EPP360" s="9"/>
      <c r="EPQ360" s="9"/>
      <c r="EPR360" s="9"/>
      <c r="EPS360" s="9"/>
      <c r="EPT360" s="9"/>
      <c r="EPU360" s="9"/>
      <c r="EPV360" s="9"/>
      <c r="EPW360" s="9"/>
      <c r="EPX360" s="9"/>
      <c r="EPY360" s="9"/>
      <c r="EPZ360" s="9"/>
      <c r="EQA360" s="9"/>
      <c r="EQB360" s="9"/>
      <c r="EQC360" s="9"/>
      <c r="EQD360" s="9"/>
      <c r="EQE360" s="9"/>
      <c r="EQF360" s="9"/>
      <c r="EQG360" s="9"/>
      <c r="EQH360" s="9"/>
      <c r="EQI360" s="9"/>
      <c r="EQJ360" s="9"/>
      <c r="EQK360" s="9"/>
      <c r="EQL360" s="9"/>
      <c r="EQM360" s="9"/>
      <c r="EQN360" s="9"/>
      <c r="EQO360" s="9"/>
      <c r="EQP360" s="9"/>
      <c r="EQQ360" s="9"/>
      <c r="EQR360" s="9"/>
      <c r="EQS360" s="9"/>
      <c r="EQT360" s="9"/>
      <c r="EQU360" s="9"/>
      <c r="EQV360" s="9"/>
      <c r="EQW360" s="9"/>
      <c r="EQX360" s="9"/>
      <c r="EQY360" s="9"/>
      <c r="EQZ360" s="9"/>
      <c r="ERA360" s="9"/>
      <c r="ERB360" s="9"/>
      <c r="ERC360" s="9"/>
      <c r="ERD360" s="9"/>
      <c r="ERE360" s="9"/>
      <c r="ERF360" s="9"/>
      <c r="ERG360" s="9"/>
      <c r="ERH360" s="9"/>
      <c r="ERI360" s="9"/>
      <c r="ERJ360" s="9"/>
      <c r="ERK360" s="9"/>
      <c r="ERL360" s="9"/>
      <c r="ERM360" s="9"/>
      <c r="ERN360" s="9"/>
      <c r="ERO360" s="9"/>
      <c r="ERP360" s="9"/>
      <c r="ERQ360" s="9"/>
      <c r="ERR360" s="9"/>
      <c r="ERS360" s="9"/>
      <c r="ERT360" s="9"/>
      <c r="ERU360" s="9"/>
      <c r="ERV360" s="9"/>
      <c r="ERW360" s="9"/>
      <c r="ERX360" s="9"/>
      <c r="ERY360" s="9"/>
      <c r="ERZ360" s="9"/>
      <c r="ESA360" s="9"/>
      <c r="ESB360" s="9"/>
      <c r="ESC360" s="9"/>
      <c r="ESD360" s="9"/>
      <c r="ESE360" s="9"/>
      <c r="ESF360" s="9"/>
      <c r="ESG360" s="9"/>
      <c r="ESH360" s="9"/>
      <c r="ESI360" s="9"/>
      <c r="ESJ360" s="9"/>
      <c r="ESK360" s="9"/>
      <c r="ESL360" s="9"/>
      <c r="ESM360" s="9"/>
      <c r="ESN360" s="9"/>
      <c r="ESO360" s="9"/>
      <c r="ESP360" s="9"/>
      <c r="ESQ360" s="9"/>
      <c r="ESR360" s="9"/>
      <c r="ESS360" s="9"/>
      <c r="EST360" s="9"/>
      <c r="ESU360" s="9"/>
      <c r="ESV360" s="9"/>
      <c r="ESW360" s="9"/>
      <c r="ESX360" s="9"/>
      <c r="ESY360" s="9"/>
      <c r="ESZ360" s="9"/>
      <c r="ETA360" s="9"/>
      <c r="ETB360" s="9"/>
      <c r="ETC360" s="9"/>
      <c r="ETD360" s="9"/>
      <c r="ETE360" s="9"/>
      <c r="ETF360" s="9"/>
      <c r="ETG360" s="9"/>
      <c r="ETH360" s="9"/>
      <c r="ETI360" s="9"/>
      <c r="ETJ360" s="9"/>
      <c r="ETK360" s="9"/>
      <c r="ETL360" s="9"/>
      <c r="ETM360" s="9"/>
      <c r="ETN360" s="9"/>
      <c r="ETO360" s="9"/>
      <c r="ETP360" s="9"/>
      <c r="ETQ360" s="9"/>
      <c r="ETR360" s="9"/>
      <c r="ETS360" s="9"/>
      <c r="ETT360" s="9"/>
      <c r="ETU360" s="9"/>
      <c r="ETV360" s="9"/>
      <c r="ETW360" s="9"/>
      <c r="ETX360" s="9"/>
      <c r="ETY360" s="9"/>
      <c r="ETZ360" s="9"/>
      <c r="EUA360" s="9"/>
      <c r="EUB360" s="9"/>
      <c r="EUC360" s="9"/>
      <c r="EUD360" s="9"/>
      <c r="EUE360" s="9"/>
      <c r="EUF360" s="9"/>
      <c r="EUG360" s="9"/>
      <c r="EUH360" s="9"/>
      <c r="EUI360" s="9"/>
      <c r="EUJ360" s="9"/>
      <c r="EUK360" s="9"/>
      <c r="EUL360" s="9"/>
      <c r="EUM360" s="9"/>
      <c r="EUN360" s="9"/>
      <c r="EUO360" s="9"/>
      <c r="EUP360" s="9"/>
      <c r="EUQ360" s="9"/>
      <c r="EUR360" s="9"/>
      <c r="EUS360" s="9"/>
      <c r="EUT360" s="9"/>
      <c r="EUU360" s="9"/>
      <c r="EUV360" s="9"/>
      <c r="EUW360" s="9"/>
      <c r="EUX360" s="9"/>
      <c r="EUY360" s="9"/>
      <c r="EUZ360" s="9"/>
      <c r="EVA360" s="9"/>
      <c r="EVB360" s="9"/>
      <c r="EVC360" s="9"/>
      <c r="EVD360" s="9"/>
      <c r="EVE360" s="9"/>
      <c r="EVF360" s="9"/>
      <c r="EVG360" s="9"/>
      <c r="EVH360" s="9"/>
      <c r="EVI360" s="9"/>
      <c r="EVJ360" s="9"/>
      <c r="EVK360" s="9"/>
      <c r="EVL360" s="9"/>
      <c r="EVM360" s="9"/>
      <c r="EVN360" s="9"/>
      <c r="EVO360" s="9"/>
      <c r="EVP360" s="9"/>
      <c r="EVQ360" s="9"/>
      <c r="EVR360" s="9"/>
      <c r="EVS360" s="9"/>
      <c r="EVT360" s="9"/>
      <c r="EVU360" s="9"/>
      <c r="EVV360" s="9"/>
      <c r="EVW360" s="9"/>
      <c r="EVX360" s="9"/>
      <c r="EVY360" s="9"/>
      <c r="EVZ360" s="9"/>
      <c r="EWA360" s="9"/>
      <c r="EWB360" s="9"/>
      <c r="EWC360" s="9"/>
      <c r="EWD360" s="9"/>
      <c r="EWE360" s="9"/>
      <c r="EWF360" s="9"/>
      <c r="EWG360" s="9"/>
      <c r="EWH360" s="9"/>
      <c r="EWI360" s="9"/>
      <c r="EWJ360" s="9"/>
      <c r="EWK360" s="9"/>
      <c r="EWL360" s="9"/>
      <c r="EWM360" s="9"/>
      <c r="EWN360" s="9"/>
      <c r="EWO360" s="9"/>
      <c r="EWP360" s="9"/>
      <c r="EWQ360" s="9"/>
      <c r="EWR360" s="9"/>
      <c r="EWS360" s="9"/>
      <c r="EWT360" s="9"/>
      <c r="EWU360" s="9"/>
      <c r="EWV360" s="9"/>
      <c r="EWW360" s="9"/>
      <c r="EWX360" s="9"/>
      <c r="EWY360" s="9"/>
      <c r="EWZ360" s="9"/>
      <c r="EXA360" s="9"/>
      <c r="EXB360" s="9"/>
      <c r="EXC360" s="9"/>
      <c r="EXD360" s="9"/>
      <c r="EXE360" s="9"/>
      <c r="EXF360" s="9"/>
      <c r="EXG360" s="9"/>
      <c r="EXH360" s="9"/>
      <c r="EXI360" s="9"/>
      <c r="EXJ360" s="9"/>
      <c r="EXK360" s="9"/>
      <c r="EXL360" s="9"/>
      <c r="EXM360" s="9"/>
      <c r="EXN360" s="9"/>
      <c r="EXO360" s="9"/>
      <c r="EXP360" s="9"/>
      <c r="EXQ360" s="9"/>
      <c r="EXR360" s="9"/>
      <c r="EXS360" s="9"/>
      <c r="EXT360" s="9"/>
      <c r="EXU360" s="9"/>
      <c r="EXV360" s="9"/>
      <c r="EXW360" s="9"/>
      <c r="EXX360" s="9"/>
      <c r="EXY360" s="9"/>
      <c r="EXZ360" s="9"/>
      <c r="EYA360" s="9"/>
      <c r="EYB360" s="9"/>
      <c r="EYC360" s="9"/>
      <c r="EYD360" s="9"/>
      <c r="EYE360" s="9"/>
      <c r="EYF360" s="9"/>
      <c r="EYG360" s="9"/>
      <c r="EYH360" s="9"/>
      <c r="EYI360" s="9"/>
      <c r="EYJ360" s="9"/>
      <c r="EYK360" s="9"/>
      <c r="EYL360" s="9"/>
      <c r="EYM360" s="9"/>
      <c r="EYN360" s="9"/>
      <c r="EYO360" s="9"/>
      <c r="EYP360" s="9"/>
      <c r="EYQ360" s="9"/>
      <c r="EYR360" s="9"/>
      <c r="EYS360" s="9"/>
      <c r="EYT360" s="9"/>
      <c r="EYU360" s="9"/>
      <c r="EYV360" s="9"/>
      <c r="EYW360" s="9"/>
      <c r="EYX360" s="9"/>
      <c r="EYY360" s="9"/>
      <c r="EYZ360" s="9"/>
      <c r="EZA360" s="9"/>
      <c r="EZB360" s="9"/>
      <c r="EZC360" s="9"/>
      <c r="EZD360" s="9"/>
      <c r="EZE360" s="9"/>
      <c r="EZF360" s="9"/>
      <c r="EZG360" s="9"/>
      <c r="EZH360" s="9"/>
      <c r="EZI360" s="9"/>
      <c r="EZJ360" s="9"/>
      <c r="EZK360" s="9"/>
      <c r="EZL360" s="9"/>
      <c r="EZM360" s="9"/>
      <c r="EZN360" s="9"/>
      <c r="EZO360" s="9"/>
      <c r="EZP360" s="9"/>
      <c r="EZQ360" s="9"/>
      <c r="EZR360" s="9"/>
      <c r="EZS360" s="9"/>
      <c r="EZT360" s="9"/>
      <c r="EZU360" s="9"/>
      <c r="EZV360" s="9"/>
      <c r="EZW360" s="9"/>
      <c r="EZX360" s="9"/>
      <c r="EZY360" s="9"/>
      <c r="EZZ360" s="9"/>
      <c r="FAA360" s="9"/>
      <c r="FAB360" s="9"/>
      <c r="FAC360" s="9"/>
      <c r="FAD360" s="9"/>
      <c r="FAE360" s="9"/>
      <c r="FAF360" s="9"/>
      <c r="FAG360" s="9"/>
      <c r="FAH360" s="9"/>
      <c r="FAI360" s="9"/>
      <c r="FAJ360" s="9"/>
      <c r="FAK360" s="9"/>
      <c r="FAL360" s="9"/>
      <c r="FAM360" s="9"/>
      <c r="FAN360" s="9"/>
      <c r="FAO360" s="9"/>
      <c r="FAP360" s="9"/>
      <c r="FAQ360" s="9"/>
      <c r="FAR360" s="9"/>
      <c r="FAS360" s="9"/>
      <c r="FAT360" s="9"/>
      <c r="FAU360" s="9"/>
      <c r="FAV360" s="9"/>
      <c r="FAW360" s="9"/>
      <c r="FAX360" s="9"/>
      <c r="FAY360" s="9"/>
      <c r="FAZ360" s="9"/>
      <c r="FBA360" s="9"/>
      <c r="FBB360" s="9"/>
      <c r="FBC360" s="9"/>
      <c r="FBD360" s="9"/>
      <c r="FBE360" s="9"/>
      <c r="FBF360" s="9"/>
      <c r="FBG360" s="9"/>
      <c r="FBH360" s="9"/>
      <c r="FBI360" s="9"/>
      <c r="FBJ360" s="9"/>
      <c r="FBK360" s="9"/>
      <c r="FBL360" s="9"/>
      <c r="FBM360" s="9"/>
      <c r="FBN360" s="9"/>
      <c r="FBO360" s="9"/>
      <c r="FBP360" s="9"/>
      <c r="FBQ360" s="9"/>
      <c r="FBR360" s="9"/>
      <c r="FBS360" s="9"/>
      <c r="FBT360" s="9"/>
      <c r="FBU360" s="9"/>
      <c r="FBV360" s="9"/>
      <c r="FBW360" s="9"/>
      <c r="FBX360" s="9"/>
      <c r="FBY360" s="9"/>
      <c r="FBZ360" s="9"/>
      <c r="FCA360" s="9"/>
      <c r="FCB360" s="9"/>
      <c r="FCC360" s="9"/>
      <c r="FCD360" s="9"/>
      <c r="FCE360" s="9"/>
      <c r="FCF360" s="9"/>
      <c r="FCG360" s="9"/>
      <c r="FCH360" s="9"/>
      <c r="FCI360" s="9"/>
      <c r="FCJ360" s="9"/>
      <c r="FCK360" s="9"/>
      <c r="FCL360" s="9"/>
      <c r="FCM360" s="9"/>
      <c r="FCN360" s="9"/>
      <c r="FCO360" s="9"/>
      <c r="FCP360" s="9"/>
      <c r="FCQ360" s="9"/>
      <c r="FCR360" s="9"/>
      <c r="FCS360" s="9"/>
      <c r="FCT360" s="9"/>
      <c r="FCU360" s="9"/>
      <c r="FCV360" s="9"/>
      <c r="FCW360" s="9"/>
      <c r="FCX360" s="9"/>
      <c r="FCY360" s="9"/>
      <c r="FCZ360" s="9"/>
      <c r="FDA360" s="9"/>
      <c r="FDB360" s="9"/>
      <c r="FDC360" s="9"/>
      <c r="FDD360" s="9"/>
      <c r="FDE360" s="9"/>
      <c r="FDF360" s="9"/>
      <c r="FDG360" s="9"/>
      <c r="FDH360" s="9"/>
      <c r="FDI360" s="9"/>
      <c r="FDJ360" s="9"/>
      <c r="FDK360" s="9"/>
      <c r="FDL360" s="9"/>
      <c r="FDM360" s="9"/>
      <c r="FDN360" s="9"/>
      <c r="FDO360" s="9"/>
      <c r="FDP360" s="9"/>
      <c r="FDQ360" s="9"/>
      <c r="FDR360" s="9"/>
      <c r="FDS360" s="9"/>
      <c r="FDT360" s="9"/>
      <c r="FDU360" s="9"/>
      <c r="FDV360" s="9"/>
      <c r="FDW360" s="9"/>
      <c r="FDX360" s="9"/>
      <c r="FDY360" s="9"/>
      <c r="FDZ360" s="9"/>
      <c r="FEA360" s="9"/>
      <c r="FEB360" s="9"/>
      <c r="FEC360" s="9"/>
      <c r="FED360" s="9"/>
      <c r="FEE360" s="9"/>
      <c r="FEF360" s="9"/>
      <c r="FEG360" s="9"/>
      <c r="FEH360" s="9"/>
      <c r="FEI360" s="9"/>
      <c r="FEJ360" s="9"/>
      <c r="FEK360" s="9"/>
      <c r="FEL360" s="9"/>
      <c r="FEM360" s="9"/>
      <c r="FEN360" s="9"/>
      <c r="FEO360" s="9"/>
      <c r="FEP360" s="9"/>
      <c r="FEQ360" s="9"/>
      <c r="FER360" s="9"/>
      <c r="FES360" s="9"/>
      <c r="FET360" s="9"/>
      <c r="FEU360" s="9"/>
      <c r="FEV360" s="9"/>
      <c r="FEW360" s="9"/>
      <c r="FEX360" s="9"/>
      <c r="FEY360" s="9"/>
      <c r="FEZ360" s="9"/>
      <c r="FFA360" s="9"/>
      <c r="FFB360" s="9"/>
      <c r="FFC360" s="9"/>
      <c r="FFD360" s="9"/>
      <c r="FFE360" s="9"/>
      <c r="FFF360" s="9"/>
      <c r="FFG360" s="9"/>
      <c r="FFH360" s="9"/>
      <c r="FFI360" s="9"/>
      <c r="FFJ360" s="9"/>
      <c r="FFK360" s="9"/>
      <c r="FFL360" s="9"/>
      <c r="FFM360" s="9"/>
      <c r="FFN360" s="9"/>
      <c r="FFO360" s="9"/>
      <c r="FFP360" s="9"/>
      <c r="FFQ360" s="9"/>
      <c r="FFR360" s="9"/>
      <c r="FFS360" s="9"/>
      <c r="FFT360" s="9"/>
      <c r="FFU360" s="9"/>
      <c r="FFV360" s="9"/>
      <c r="FFW360" s="9"/>
      <c r="FFX360" s="9"/>
      <c r="FFY360" s="9"/>
      <c r="FFZ360" s="9"/>
      <c r="FGA360" s="9"/>
      <c r="FGB360" s="9"/>
      <c r="FGC360" s="9"/>
      <c r="FGD360" s="9"/>
      <c r="FGE360" s="9"/>
      <c r="FGF360" s="9"/>
      <c r="FGG360" s="9"/>
      <c r="FGH360" s="9"/>
      <c r="FGI360" s="9"/>
      <c r="FGJ360" s="9"/>
      <c r="FGK360" s="9"/>
      <c r="FGL360" s="9"/>
      <c r="FGM360" s="9"/>
      <c r="FGN360" s="9"/>
      <c r="FGO360" s="9"/>
      <c r="FGP360" s="9"/>
      <c r="FGQ360" s="9"/>
      <c r="FGR360" s="9"/>
      <c r="FGS360" s="9"/>
      <c r="FGT360" s="9"/>
      <c r="FGU360" s="9"/>
      <c r="FGV360" s="9"/>
      <c r="FGW360" s="9"/>
      <c r="FGX360" s="9"/>
      <c r="FGY360" s="9"/>
      <c r="FGZ360" s="9"/>
      <c r="FHA360" s="9"/>
      <c r="FHB360" s="9"/>
      <c r="FHC360" s="9"/>
      <c r="FHD360" s="9"/>
      <c r="FHE360" s="9"/>
      <c r="FHF360" s="9"/>
      <c r="FHG360" s="9"/>
      <c r="FHH360" s="9"/>
      <c r="FHI360" s="9"/>
      <c r="FHJ360" s="9"/>
      <c r="FHK360" s="9"/>
      <c r="FHL360" s="9"/>
      <c r="FHM360" s="9"/>
      <c r="FHN360" s="9"/>
      <c r="FHO360" s="9"/>
      <c r="FHP360" s="9"/>
      <c r="FHQ360" s="9"/>
      <c r="FHR360" s="9"/>
      <c r="FHS360" s="9"/>
      <c r="FHT360" s="9"/>
      <c r="FHU360" s="9"/>
      <c r="FHV360" s="9"/>
      <c r="FHW360" s="9"/>
      <c r="FHX360" s="9"/>
      <c r="FHY360" s="9"/>
      <c r="FHZ360" s="9"/>
      <c r="FIA360" s="9"/>
      <c r="FIB360" s="9"/>
      <c r="FIC360" s="9"/>
      <c r="FID360" s="9"/>
      <c r="FIE360" s="9"/>
      <c r="FIF360" s="9"/>
      <c r="FIG360" s="9"/>
      <c r="FIH360" s="9"/>
      <c r="FII360" s="9"/>
      <c r="FIJ360" s="9"/>
      <c r="FIK360" s="9"/>
      <c r="FIL360" s="9"/>
      <c r="FIM360" s="9"/>
      <c r="FIN360" s="9"/>
      <c r="FIO360" s="9"/>
      <c r="FIP360" s="9"/>
      <c r="FIQ360" s="9"/>
      <c r="FIR360" s="9"/>
      <c r="FIS360" s="9"/>
      <c r="FIT360" s="9"/>
      <c r="FIU360" s="9"/>
      <c r="FIV360" s="9"/>
      <c r="FIW360" s="9"/>
      <c r="FIX360" s="9"/>
      <c r="FIY360" s="9"/>
      <c r="FIZ360" s="9"/>
      <c r="FJA360" s="9"/>
      <c r="FJB360" s="9"/>
      <c r="FJC360" s="9"/>
      <c r="FJD360" s="9"/>
      <c r="FJE360" s="9"/>
      <c r="FJF360" s="9"/>
      <c r="FJG360" s="9"/>
      <c r="FJH360" s="9"/>
      <c r="FJI360" s="9"/>
      <c r="FJJ360" s="9"/>
      <c r="FJK360" s="9"/>
      <c r="FJL360" s="9"/>
      <c r="FJM360" s="9"/>
      <c r="FJN360" s="9"/>
      <c r="FJO360" s="9"/>
      <c r="FJP360" s="9"/>
      <c r="FJQ360" s="9"/>
      <c r="FJR360" s="9"/>
      <c r="FJS360" s="9"/>
      <c r="FJT360" s="9"/>
      <c r="FJU360" s="9"/>
      <c r="FJV360" s="9"/>
      <c r="FJW360" s="9"/>
      <c r="FJX360" s="9"/>
      <c r="FJY360" s="9"/>
      <c r="FJZ360" s="9"/>
      <c r="FKA360" s="9"/>
      <c r="FKB360" s="9"/>
      <c r="FKC360" s="9"/>
      <c r="FKD360" s="9"/>
      <c r="FKE360" s="9"/>
      <c r="FKF360" s="9"/>
      <c r="FKG360" s="9"/>
      <c r="FKH360" s="9"/>
      <c r="FKI360" s="9"/>
      <c r="FKJ360" s="9"/>
      <c r="FKK360" s="9"/>
      <c r="FKL360" s="9"/>
      <c r="FKM360" s="9"/>
      <c r="FKN360" s="9"/>
      <c r="FKO360" s="9"/>
      <c r="FKP360" s="9"/>
      <c r="FKQ360" s="9"/>
      <c r="FKR360" s="9"/>
      <c r="FKS360" s="9"/>
      <c r="FKT360" s="9"/>
      <c r="FKU360" s="9"/>
      <c r="FKV360" s="9"/>
      <c r="FKW360" s="9"/>
      <c r="FKX360" s="9"/>
      <c r="FKY360" s="9"/>
      <c r="FKZ360" s="9"/>
      <c r="FLA360" s="9"/>
      <c r="FLB360" s="9"/>
      <c r="FLC360" s="9"/>
      <c r="FLD360" s="9"/>
      <c r="FLE360" s="9"/>
      <c r="FLF360" s="9"/>
      <c r="FLG360" s="9"/>
      <c r="FLH360" s="9"/>
      <c r="FLI360" s="9"/>
      <c r="FLJ360" s="9"/>
      <c r="FLK360" s="9"/>
      <c r="FLL360" s="9"/>
      <c r="FLM360" s="9"/>
      <c r="FLN360" s="9"/>
      <c r="FLO360" s="9"/>
      <c r="FLP360" s="9"/>
      <c r="FLQ360" s="9"/>
      <c r="FLR360" s="9"/>
      <c r="FLS360" s="9"/>
      <c r="FLT360" s="9"/>
      <c r="FLU360" s="9"/>
      <c r="FLV360" s="9"/>
      <c r="FLW360" s="9"/>
      <c r="FLX360" s="9"/>
      <c r="FLY360" s="9"/>
      <c r="FLZ360" s="9"/>
      <c r="FMA360" s="9"/>
      <c r="FMB360" s="9"/>
      <c r="FMC360" s="9"/>
      <c r="FMD360" s="9"/>
      <c r="FME360" s="9"/>
      <c r="FMF360" s="9"/>
      <c r="FMG360" s="9"/>
      <c r="FMH360" s="9"/>
      <c r="FMI360" s="9"/>
      <c r="FMJ360" s="9"/>
      <c r="FMK360" s="9"/>
      <c r="FML360" s="9"/>
      <c r="FMM360" s="9"/>
      <c r="FMN360" s="9"/>
      <c r="FMO360" s="9"/>
      <c r="FMP360" s="9"/>
      <c r="FMQ360" s="9"/>
      <c r="FMR360" s="9"/>
      <c r="FMS360" s="9"/>
      <c r="FMT360" s="9"/>
      <c r="FMU360" s="9"/>
      <c r="FMV360" s="9"/>
      <c r="FMW360" s="9"/>
      <c r="FMX360" s="9"/>
      <c r="FMY360" s="9"/>
      <c r="FMZ360" s="9"/>
      <c r="FNA360" s="9"/>
      <c r="FNB360" s="9"/>
      <c r="FNC360" s="9"/>
      <c r="FND360" s="9"/>
      <c r="FNE360" s="9"/>
      <c r="FNF360" s="9"/>
      <c r="FNG360" s="9"/>
      <c r="FNH360" s="9"/>
      <c r="FNI360" s="9"/>
      <c r="FNJ360" s="9"/>
      <c r="FNK360" s="9"/>
      <c r="FNL360" s="9"/>
      <c r="FNM360" s="9"/>
      <c r="FNN360" s="9"/>
      <c r="FNO360" s="9"/>
      <c r="FNP360" s="9"/>
      <c r="FNQ360" s="9"/>
      <c r="FNR360" s="9"/>
      <c r="FNS360" s="9"/>
      <c r="FNT360" s="9"/>
      <c r="FNU360" s="9"/>
      <c r="FNV360" s="9"/>
      <c r="FNW360" s="9"/>
      <c r="FNX360" s="9"/>
      <c r="FNY360" s="9"/>
      <c r="FNZ360" s="9"/>
      <c r="FOA360" s="9"/>
      <c r="FOB360" s="9"/>
      <c r="FOC360" s="9"/>
      <c r="FOD360" s="9"/>
      <c r="FOE360" s="9"/>
      <c r="FOF360" s="9"/>
      <c r="FOG360" s="9"/>
      <c r="FOH360" s="9"/>
      <c r="FOI360" s="9"/>
      <c r="FOJ360" s="9"/>
      <c r="FOK360" s="9"/>
      <c r="FOL360" s="9"/>
      <c r="FOM360" s="9"/>
      <c r="FON360" s="9"/>
      <c r="FOO360" s="9"/>
      <c r="FOP360" s="9"/>
      <c r="FOQ360" s="9"/>
      <c r="FOR360" s="9"/>
      <c r="FOS360" s="9"/>
      <c r="FOT360" s="9"/>
      <c r="FOU360" s="9"/>
      <c r="FOV360" s="9"/>
      <c r="FOW360" s="9"/>
      <c r="FOX360" s="9"/>
      <c r="FOY360" s="9"/>
      <c r="FOZ360" s="9"/>
      <c r="FPA360" s="9"/>
      <c r="FPB360" s="9"/>
      <c r="FPC360" s="9"/>
      <c r="FPD360" s="9"/>
      <c r="FPE360" s="9"/>
      <c r="FPF360" s="9"/>
      <c r="FPG360" s="9"/>
      <c r="FPH360" s="9"/>
      <c r="FPI360" s="9"/>
      <c r="FPJ360" s="9"/>
      <c r="FPK360" s="9"/>
      <c r="FPL360" s="9"/>
      <c r="FPM360" s="9"/>
      <c r="FPN360" s="9"/>
      <c r="FPO360" s="9"/>
      <c r="FPP360" s="9"/>
      <c r="FPQ360" s="9"/>
      <c r="FPR360" s="9"/>
      <c r="FPS360" s="9"/>
      <c r="FPT360" s="9"/>
      <c r="FPU360" s="9"/>
      <c r="FPV360" s="9"/>
      <c r="FPW360" s="9"/>
      <c r="FPX360" s="9"/>
      <c r="FPY360" s="9"/>
      <c r="FPZ360" s="9"/>
      <c r="FQA360" s="9"/>
      <c r="FQB360" s="9"/>
      <c r="FQC360" s="9"/>
      <c r="FQD360" s="9"/>
      <c r="FQE360" s="9"/>
      <c r="FQF360" s="9"/>
      <c r="FQG360" s="9"/>
      <c r="FQH360" s="9"/>
      <c r="FQI360" s="9"/>
      <c r="FQJ360" s="9"/>
      <c r="FQK360" s="9"/>
      <c r="FQL360" s="9"/>
      <c r="FQM360" s="9"/>
      <c r="FQN360" s="9"/>
      <c r="FQO360" s="9"/>
      <c r="FQP360" s="9"/>
      <c r="FQQ360" s="9"/>
      <c r="FQR360" s="9"/>
      <c r="FQS360" s="9"/>
      <c r="FQT360" s="9"/>
      <c r="FQU360" s="9"/>
      <c r="FQV360" s="9"/>
      <c r="FQW360" s="9"/>
      <c r="FQX360" s="9"/>
      <c r="FQY360" s="9"/>
      <c r="FQZ360" s="9"/>
      <c r="FRA360" s="9"/>
      <c r="FRB360" s="9"/>
      <c r="FRC360" s="9"/>
      <c r="FRD360" s="9"/>
      <c r="FRE360" s="9"/>
      <c r="FRF360" s="9"/>
      <c r="FRG360" s="9"/>
      <c r="FRH360" s="9"/>
      <c r="FRI360" s="9"/>
      <c r="FRJ360" s="9"/>
      <c r="FRK360" s="9"/>
      <c r="FRL360" s="9"/>
      <c r="FRM360" s="9"/>
      <c r="FRN360" s="9"/>
      <c r="FRO360" s="9"/>
      <c r="FRP360" s="9"/>
      <c r="FRQ360" s="9"/>
      <c r="FRR360" s="9"/>
      <c r="FRS360" s="9"/>
      <c r="FRT360" s="9"/>
      <c r="FRU360" s="9"/>
      <c r="FRV360" s="9"/>
      <c r="FRW360" s="9"/>
      <c r="FRX360" s="9"/>
      <c r="FRY360" s="9"/>
      <c r="FRZ360" s="9"/>
      <c r="FSA360" s="9"/>
      <c r="FSB360" s="9"/>
      <c r="FSC360" s="9"/>
      <c r="FSD360" s="9"/>
      <c r="FSE360" s="9"/>
      <c r="FSF360" s="9"/>
      <c r="FSG360" s="9"/>
      <c r="FSH360" s="9"/>
      <c r="FSI360" s="9"/>
      <c r="FSJ360" s="9"/>
      <c r="FSK360" s="9"/>
      <c r="FSL360" s="9"/>
      <c r="FSM360" s="9"/>
      <c r="FSN360" s="9"/>
      <c r="FSO360" s="9"/>
      <c r="FSP360" s="9"/>
      <c r="FSQ360" s="9"/>
      <c r="FSR360" s="9"/>
      <c r="FSS360" s="9"/>
      <c r="FST360" s="9"/>
      <c r="FSU360" s="9"/>
      <c r="FSV360" s="9"/>
      <c r="FSW360" s="9"/>
      <c r="FSX360" s="9"/>
      <c r="FSY360" s="9"/>
      <c r="FSZ360" s="9"/>
      <c r="FTA360" s="9"/>
      <c r="FTB360" s="9"/>
      <c r="FTC360" s="9"/>
      <c r="FTD360" s="9"/>
      <c r="FTE360" s="9"/>
      <c r="FTF360" s="9"/>
      <c r="FTG360" s="9"/>
      <c r="FTH360" s="9"/>
      <c r="FTI360" s="9"/>
      <c r="FTJ360" s="9"/>
      <c r="FTK360" s="9"/>
      <c r="FTL360" s="9"/>
      <c r="FTM360" s="9"/>
      <c r="FTN360" s="9"/>
      <c r="FTO360" s="9"/>
      <c r="FTP360" s="9"/>
      <c r="FTQ360" s="9"/>
      <c r="FTR360" s="9"/>
      <c r="FTS360" s="9"/>
      <c r="FTT360" s="9"/>
      <c r="FTU360" s="9"/>
      <c r="FTV360" s="9"/>
      <c r="FTW360" s="9"/>
      <c r="FTX360" s="9"/>
      <c r="FTY360" s="9"/>
      <c r="FTZ360" s="9"/>
      <c r="FUA360" s="9"/>
      <c r="FUB360" s="9"/>
      <c r="FUC360" s="9"/>
      <c r="FUD360" s="9"/>
      <c r="FUE360" s="9"/>
      <c r="FUF360" s="9"/>
      <c r="FUG360" s="9"/>
      <c r="FUH360" s="9"/>
      <c r="FUI360" s="9"/>
      <c r="FUJ360" s="9"/>
      <c r="FUK360" s="9"/>
      <c r="FUL360" s="9"/>
      <c r="FUM360" s="9"/>
      <c r="FUN360" s="9"/>
      <c r="FUO360" s="9"/>
      <c r="FUP360" s="9"/>
      <c r="FUQ360" s="9"/>
      <c r="FUR360" s="9"/>
      <c r="FUS360" s="9"/>
      <c r="FUT360" s="9"/>
      <c r="FUU360" s="9"/>
      <c r="FUV360" s="9"/>
      <c r="FUW360" s="9"/>
      <c r="FUX360" s="9"/>
      <c r="FUY360" s="9"/>
      <c r="FUZ360" s="9"/>
      <c r="FVA360" s="9"/>
      <c r="FVB360" s="9"/>
      <c r="FVC360" s="9"/>
      <c r="FVD360" s="9"/>
      <c r="FVE360" s="9"/>
      <c r="FVF360" s="9"/>
      <c r="FVG360" s="9"/>
      <c r="FVH360" s="9"/>
      <c r="FVI360" s="9"/>
      <c r="FVJ360" s="9"/>
      <c r="FVK360" s="9"/>
      <c r="FVL360" s="9"/>
      <c r="FVM360" s="9"/>
      <c r="FVN360" s="9"/>
      <c r="FVO360" s="9"/>
      <c r="FVP360" s="9"/>
      <c r="FVQ360" s="9"/>
      <c r="FVR360" s="9"/>
      <c r="FVS360" s="9"/>
      <c r="FVT360" s="9"/>
      <c r="FVU360" s="9"/>
      <c r="FVV360" s="9"/>
      <c r="FVW360" s="9"/>
      <c r="FVX360" s="9"/>
      <c r="FVY360" s="9"/>
      <c r="FVZ360" s="9"/>
      <c r="FWA360" s="9"/>
      <c r="FWB360" s="9"/>
      <c r="FWC360" s="9"/>
      <c r="FWD360" s="9"/>
      <c r="FWE360" s="9"/>
      <c r="FWF360" s="9"/>
      <c r="FWG360" s="9"/>
      <c r="FWH360" s="9"/>
      <c r="FWI360" s="9"/>
      <c r="FWJ360" s="9"/>
      <c r="FWK360" s="9"/>
      <c r="FWL360" s="9"/>
      <c r="FWM360" s="9"/>
      <c r="FWN360" s="9"/>
      <c r="FWO360" s="9"/>
      <c r="FWP360" s="9"/>
      <c r="FWQ360" s="9"/>
      <c r="FWR360" s="9"/>
      <c r="FWS360" s="9"/>
      <c r="FWT360" s="9"/>
      <c r="FWU360" s="9"/>
      <c r="FWV360" s="9"/>
      <c r="FWW360" s="9"/>
      <c r="FWX360" s="9"/>
      <c r="FWY360" s="9"/>
      <c r="FWZ360" s="9"/>
      <c r="FXA360" s="9"/>
      <c r="FXB360" s="9"/>
      <c r="FXC360" s="9"/>
      <c r="FXD360" s="9"/>
      <c r="FXE360" s="9"/>
      <c r="FXF360" s="9"/>
      <c r="FXG360" s="9"/>
      <c r="FXH360" s="9"/>
      <c r="FXI360" s="9"/>
      <c r="FXJ360" s="9"/>
      <c r="FXK360" s="9"/>
      <c r="FXL360" s="9"/>
      <c r="FXM360" s="9"/>
      <c r="FXN360" s="9"/>
      <c r="FXO360" s="9"/>
      <c r="FXP360" s="9"/>
      <c r="FXQ360" s="9"/>
      <c r="FXR360" s="9"/>
      <c r="FXS360" s="9"/>
      <c r="FXT360" s="9"/>
      <c r="FXU360" s="9"/>
      <c r="FXV360" s="9"/>
      <c r="FXW360" s="9"/>
      <c r="FXX360" s="9"/>
      <c r="FXY360" s="9"/>
      <c r="FXZ360" s="9"/>
      <c r="FYA360" s="9"/>
      <c r="FYB360" s="9"/>
      <c r="FYC360" s="9"/>
      <c r="FYD360" s="9"/>
      <c r="FYE360" s="9"/>
      <c r="FYF360" s="9"/>
      <c r="FYG360" s="9"/>
      <c r="FYH360" s="9"/>
      <c r="FYI360" s="9"/>
      <c r="FYJ360" s="9"/>
      <c r="FYK360" s="9"/>
      <c r="FYL360" s="9"/>
      <c r="FYM360" s="9"/>
      <c r="FYN360" s="9"/>
      <c r="FYO360" s="9"/>
      <c r="FYP360" s="9"/>
      <c r="FYQ360" s="9"/>
      <c r="FYR360" s="9"/>
      <c r="FYS360" s="9"/>
      <c r="FYT360" s="9"/>
      <c r="FYU360" s="9"/>
      <c r="FYV360" s="9"/>
      <c r="FYW360" s="9"/>
      <c r="FYX360" s="9"/>
      <c r="FYY360" s="9"/>
      <c r="FYZ360" s="9"/>
      <c r="FZA360" s="9"/>
      <c r="FZB360" s="9"/>
      <c r="FZC360" s="9"/>
      <c r="FZD360" s="9"/>
      <c r="FZE360" s="9"/>
      <c r="FZF360" s="9"/>
      <c r="FZG360" s="9"/>
      <c r="FZH360" s="9"/>
      <c r="FZI360" s="9"/>
      <c r="FZJ360" s="9"/>
      <c r="FZK360" s="9"/>
      <c r="FZL360" s="9"/>
      <c r="FZM360" s="9"/>
      <c r="FZN360" s="9"/>
      <c r="FZO360" s="9"/>
      <c r="FZP360" s="9"/>
      <c r="FZQ360" s="9"/>
      <c r="FZR360" s="9"/>
      <c r="FZS360" s="9"/>
      <c r="FZT360" s="9"/>
      <c r="FZU360" s="9"/>
      <c r="FZV360" s="9"/>
      <c r="FZW360" s="9"/>
      <c r="FZX360" s="9"/>
      <c r="FZY360" s="9"/>
      <c r="FZZ360" s="9"/>
      <c r="GAA360" s="9"/>
      <c r="GAB360" s="9"/>
      <c r="GAC360" s="9"/>
      <c r="GAD360" s="9"/>
      <c r="GAE360" s="9"/>
      <c r="GAF360" s="9"/>
      <c r="GAG360" s="9"/>
      <c r="GAH360" s="9"/>
      <c r="GAI360" s="9"/>
      <c r="GAJ360" s="9"/>
      <c r="GAK360" s="9"/>
      <c r="GAL360" s="9"/>
      <c r="GAM360" s="9"/>
      <c r="GAN360" s="9"/>
      <c r="GAO360" s="9"/>
      <c r="GAP360" s="9"/>
      <c r="GAQ360" s="9"/>
      <c r="GAR360" s="9"/>
      <c r="GAS360" s="9"/>
      <c r="GAT360" s="9"/>
      <c r="GAU360" s="9"/>
      <c r="GAV360" s="9"/>
      <c r="GAW360" s="9"/>
      <c r="GAX360" s="9"/>
      <c r="GAY360" s="9"/>
      <c r="GAZ360" s="9"/>
      <c r="GBA360" s="9"/>
      <c r="GBB360" s="9"/>
      <c r="GBC360" s="9"/>
      <c r="GBD360" s="9"/>
      <c r="GBE360" s="9"/>
      <c r="GBF360" s="9"/>
      <c r="GBG360" s="9"/>
      <c r="GBH360" s="9"/>
      <c r="GBI360" s="9"/>
      <c r="GBJ360" s="9"/>
      <c r="GBK360" s="9"/>
      <c r="GBL360" s="9"/>
      <c r="GBM360" s="9"/>
      <c r="GBN360" s="9"/>
      <c r="GBO360" s="9"/>
      <c r="GBP360" s="9"/>
      <c r="GBQ360" s="9"/>
      <c r="GBR360" s="9"/>
      <c r="GBS360" s="9"/>
      <c r="GBT360" s="9"/>
      <c r="GBU360" s="9"/>
      <c r="GBV360" s="9"/>
      <c r="GBW360" s="9"/>
      <c r="GBX360" s="9"/>
      <c r="GBY360" s="9"/>
      <c r="GBZ360" s="9"/>
      <c r="GCA360" s="9"/>
      <c r="GCB360" s="9"/>
      <c r="GCC360" s="9"/>
      <c r="GCD360" s="9"/>
      <c r="GCE360" s="9"/>
      <c r="GCF360" s="9"/>
      <c r="GCG360" s="9"/>
      <c r="GCH360" s="9"/>
      <c r="GCI360" s="9"/>
      <c r="GCJ360" s="9"/>
      <c r="GCK360" s="9"/>
      <c r="GCL360" s="9"/>
      <c r="GCM360" s="9"/>
      <c r="GCN360" s="9"/>
      <c r="GCO360" s="9"/>
      <c r="GCP360" s="9"/>
      <c r="GCQ360" s="9"/>
      <c r="GCR360" s="9"/>
      <c r="GCS360" s="9"/>
      <c r="GCT360" s="9"/>
      <c r="GCU360" s="9"/>
      <c r="GCV360" s="9"/>
      <c r="GCW360" s="9"/>
      <c r="GCX360" s="9"/>
      <c r="GCY360" s="9"/>
      <c r="GCZ360" s="9"/>
      <c r="GDA360" s="9"/>
      <c r="GDB360" s="9"/>
      <c r="GDC360" s="9"/>
      <c r="GDD360" s="9"/>
      <c r="GDE360" s="9"/>
      <c r="GDF360" s="9"/>
      <c r="GDG360" s="9"/>
      <c r="GDH360" s="9"/>
      <c r="GDI360" s="9"/>
      <c r="GDJ360" s="9"/>
      <c r="GDK360" s="9"/>
      <c r="GDL360" s="9"/>
      <c r="GDM360" s="9"/>
      <c r="GDN360" s="9"/>
      <c r="GDO360" s="9"/>
      <c r="GDP360" s="9"/>
      <c r="GDQ360" s="9"/>
      <c r="GDR360" s="9"/>
      <c r="GDS360" s="9"/>
      <c r="GDT360" s="9"/>
      <c r="GDU360" s="9"/>
      <c r="GDV360" s="9"/>
      <c r="GDW360" s="9"/>
      <c r="GDX360" s="9"/>
      <c r="GDY360" s="9"/>
      <c r="GDZ360" s="9"/>
      <c r="GEA360" s="9"/>
      <c r="GEB360" s="9"/>
      <c r="GEC360" s="9"/>
      <c r="GED360" s="9"/>
      <c r="GEE360" s="9"/>
      <c r="GEF360" s="9"/>
      <c r="GEG360" s="9"/>
      <c r="GEH360" s="9"/>
      <c r="GEI360" s="9"/>
      <c r="GEJ360" s="9"/>
      <c r="GEK360" s="9"/>
      <c r="GEL360" s="9"/>
      <c r="GEM360" s="9"/>
      <c r="GEN360" s="9"/>
      <c r="GEO360" s="9"/>
      <c r="GEP360" s="9"/>
      <c r="GEQ360" s="9"/>
      <c r="GER360" s="9"/>
      <c r="GES360" s="9"/>
      <c r="GET360" s="9"/>
      <c r="GEU360" s="9"/>
      <c r="GEV360" s="9"/>
      <c r="GEW360" s="9"/>
      <c r="GEX360" s="9"/>
      <c r="GEY360" s="9"/>
      <c r="GEZ360" s="9"/>
      <c r="GFA360" s="9"/>
      <c r="GFB360" s="9"/>
      <c r="GFC360" s="9"/>
      <c r="GFD360" s="9"/>
      <c r="GFE360" s="9"/>
      <c r="GFF360" s="9"/>
      <c r="GFG360" s="9"/>
      <c r="GFH360" s="9"/>
      <c r="GFI360" s="9"/>
      <c r="GFJ360" s="9"/>
      <c r="GFK360" s="9"/>
      <c r="GFL360" s="9"/>
      <c r="GFM360" s="9"/>
      <c r="GFN360" s="9"/>
      <c r="GFO360" s="9"/>
      <c r="GFP360" s="9"/>
      <c r="GFQ360" s="9"/>
      <c r="GFR360" s="9"/>
      <c r="GFS360" s="9"/>
      <c r="GFT360" s="9"/>
      <c r="GFU360" s="9"/>
      <c r="GFV360" s="9"/>
      <c r="GFW360" s="9"/>
      <c r="GFX360" s="9"/>
      <c r="GFY360" s="9"/>
      <c r="GFZ360" s="9"/>
      <c r="GGA360" s="9"/>
      <c r="GGB360" s="9"/>
      <c r="GGC360" s="9"/>
      <c r="GGD360" s="9"/>
      <c r="GGE360" s="9"/>
      <c r="GGF360" s="9"/>
      <c r="GGG360" s="9"/>
      <c r="GGH360" s="9"/>
      <c r="GGI360" s="9"/>
      <c r="GGJ360" s="9"/>
      <c r="GGK360" s="9"/>
      <c r="GGL360" s="9"/>
      <c r="GGM360" s="9"/>
      <c r="GGN360" s="9"/>
      <c r="GGO360" s="9"/>
      <c r="GGP360" s="9"/>
      <c r="GGQ360" s="9"/>
      <c r="GGR360" s="9"/>
      <c r="GGS360" s="9"/>
      <c r="GGT360" s="9"/>
      <c r="GGU360" s="9"/>
      <c r="GGV360" s="9"/>
      <c r="GGW360" s="9"/>
      <c r="GGX360" s="9"/>
      <c r="GGY360" s="9"/>
      <c r="GGZ360" s="9"/>
      <c r="GHA360" s="9"/>
      <c r="GHB360" s="9"/>
      <c r="GHC360" s="9"/>
      <c r="GHD360" s="9"/>
      <c r="GHE360" s="9"/>
      <c r="GHF360" s="9"/>
      <c r="GHG360" s="9"/>
      <c r="GHH360" s="9"/>
      <c r="GHI360" s="9"/>
      <c r="GHJ360" s="9"/>
      <c r="GHK360" s="9"/>
      <c r="GHL360" s="9"/>
      <c r="GHM360" s="9"/>
      <c r="GHN360" s="9"/>
      <c r="GHO360" s="9"/>
      <c r="GHP360" s="9"/>
      <c r="GHQ360" s="9"/>
      <c r="GHR360" s="9"/>
      <c r="GHS360" s="9"/>
      <c r="GHT360" s="9"/>
      <c r="GHU360" s="9"/>
      <c r="GHV360" s="9"/>
      <c r="GHW360" s="9"/>
      <c r="GHX360" s="9"/>
      <c r="GHY360" s="9"/>
      <c r="GHZ360" s="9"/>
      <c r="GIA360" s="9"/>
      <c r="GIB360" s="9"/>
      <c r="GIC360" s="9"/>
      <c r="GID360" s="9"/>
      <c r="GIE360" s="9"/>
      <c r="GIF360" s="9"/>
      <c r="GIG360" s="9"/>
      <c r="GIH360" s="9"/>
      <c r="GII360" s="9"/>
      <c r="GIJ360" s="9"/>
      <c r="GIK360" s="9"/>
      <c r="GIL360" s="9"/>
      <c r="GIM360" s="9"/>
      <c r="GIN360" s="9"/>
      <c r="GIO360" s="9"/>
      <c r="GIP360" s="9"/>
      <c r="GIQ360" s="9"/>
      <c r="GIR360" s="9"/>
      <c r="GIS360" s="9"/>
      <c r="GIT360" s="9"/>
      <c r="GIU360" s="9"/>
      <c r="GIV360" s="9"/>
      <c r="GIW360" s="9"/>
      <c r="GIX360" s="9"/>
      <c r="GIY360" s="9"/>
      <c r="GIZ360" s="9"/>
      <c r="GJA360" s="9"/>
      <c r="GJB360" s="9"/>
      <c r="GJC360" s="9"/>
      <c r="GJD360" s="9"/>
      <c r="GJE360" s="9"/>
      <c r="GJF360" s="9"/>
      <c r="GJG360" s="9"/>
      <c r="GJH360" s="9"/>
      <c r="GJI360" s="9"/>
      <c r="GJJ360" s="9"/>
      <c r="GJK360" s="9"/>
      <c r="GJL360" s="9"/>
      <c r="GJM360" s="9"/>
      <c r="GJN360" s="9"/>
      <c r="GJO360" s="9"/>
      <c r="GJP360" s="9"/>
      <c r="GJQ360" s="9"/>
      <c r="GJR360" s="9"/>
      <c r="GJS360" s="9"/>
      <c r="GJT360" s="9"/>
      <c r="GJU360" s="9"/>
      <c r="GJV360" s="9"/>
      <c r="GJW360" s="9"/>
      <c r="GJX360" s="9"/>
      <c r="GJY360" s="9"/>
      <c r="GJZ360" s="9"/>
      <c r="GKA360" s="9"/>
      <c r="GKB360" s="9"/>
      <c r="GKC360" s="9"/>
      <c r="GKD360" s="9"/>
      <c r="GKE360" s="9"/>
      <c r="GKF360" s="9"/>
      <c r="GKG360" s="9"/>
      <c r="GKH360" s="9"/>
      <c r="GKI360" s="9"/>
      <c r="GKJ360" s="9"/>
      <c r="GKK360" s="9"/>
      <c r="GKL360" s="9"/>
      <c r="GKM360" s="9"/>
      <c r="GKN360" s="9"/>
      <c r="GKO360" s="9"/>
      <c r="GKP360" s="9"/>
      <c r="GKQ360" s="9"/>
      <c r="GKR360" s="9"/>
      <c r="GKS360" s="9"/>
      <c r="GKT360" s="9"/>
      <c r="GKU360" s="9"/>
      <c r="GKV360" s="9"/>
      <c r="GKW360" s="9"/>
      <c r="GKX360" s="9"/>
      <c r="GKY360" s="9"/>
      <c r="GKZ360" s="9"/>
      <c r="GLA360" s="9"/>
      <c r="GLB360" s="9"/>
      <c r="GLC360" s="9"/>
      <c r="GLD360" s="9"/>
      <c r="GLE360" s="9"/>
      <c r="GLF360" s="9"/>
      <c r="GLG360" s="9"/>
      <c r="GLH360" s="9"/>
      <c r="GLI360" s="9"/>
      <c r="GLJ360" s="9"/>
      <c r="GLK360" s="9"/>
      <c r="GLL360" s="9"/>
      <c r="GLM360" s="9"/>
      <c r="GLN360" s="9"/>
      <c r="GLO360" s="9"/>
      <c r="GLP360" s="9"/>
      <c r="GLQ360" s="9"/>
      <c r="GLR360" s="9"/>
      <c r="GLS360" s="9"/>
      <c r="GLT360" s="9"/>
      <c r="GLU360" s="9"/>
      <c r="GLV360" s="9"/>
      <c r="GLW360" s="9"/>
      <c r="GLX360" s="9"/>
      <c r="GLY360" s="9"/>
      <c r="GLZ360" s="9"/>
      <c r="GMA360" s="9"/>
      <c r="GMB360" s="9"/>
      <c r="GMC360" s="9"/>
      <c r="GMD360" s="9"/>
      <c r="GME360" s="9"/>
      <c r="GMF360" s="9"/>
      <c r="GMG360" s="9"/>
      <c r="GMH360" s="9"/>
      <c r="GMI360" s="9"/>
      <c r="GMJ360" s="9"/>
      <c r="GMK360" s="9"/>
      <c r="GML360" s="9"/>
      <c r="GMM360" s="9"/>
      <c r="GMN360" s="9"/>
      <c r="GMO360" s="9"/>
      <c r="GMP360" s="9"/>
      <c r="GMQ360" s="9"/>
      <c r="GMR360" s="9"/>
      <c r="GMS360" s="9"/>
      <c r="GMT360" s="9"/>
      <c r="GMU360" s="9"/>
      <c r="GMV360" s="9"/>
      <c r="GMW360" s="9"/>
      <c r="GMX360" s="9"/>
      <c r="GMY360" s="9"/>
      <c r="GMZ360" s="9"/>
      <c r="GNA360" s="9"/>
      <c r="GNB360" s="9"/>
      <c r="GNC360" s="9"/>
      <c r="GND360" s="9"/>
      <c r="GNE360" s="9"/>
      <c r="GNF360" s="9"/>
      <c r="GNG360" s="9"/>
      <c r="GNH360" s="9"/>
      <c r="GNI360" s="9"/>
      <c r="GNJ360" s="9"/>
      <c r="GNK360" s="9"/>
      <c r="GNL360" s="9"/>
      <c r="GNM360" s="9"/>
      <c r="GNN360" s="9"/>
      <c r="GNO360" s="9"/>
      <c r="GNP360" s="9"/>
      <c r="GNQ360" s="9"/>
      <c r="GNR360" s="9"/>
      <c r="GNS360" s="9"/>
      <c r="GNT360" s="9"/>
      <c r="GNU360" s="9"/>
      <c r="GNV360" s="9"/>
      <c r="GNW360" s="9"/>
      <c r="GNX360" s="9"/>
      <c r="GNY360" s="9"/>
      <c r="GNZ360" s="9"/>
      <c r="GOA360" s="9"/>
      <c r="GOB360" s="9"/>
      <c r="GOC360" s="9"/>
      <c r="GOD360" s="9"/>
      <c r="GOE360" s="9"/>
      <c r="GOF360" s="9"/>
      <c r="GOG360" s="9"/>
      <c r="GOH360" s="9"/>
      <c r="GOI360" s="9"/>
      <c r="GOJ360" s="9"/>
      <c r="GOK360" s="9"/>
      <c r="GOL360" s="9"/>
      <c r="GOM360" s="9"/>
      <c r="GON360" s="9"/>
      <c r="GOO360" s="9"/>
      <c r="GOP360" s="9"/>
      <c r="GOQ360" s="9"/>
      <c r="GOR360" s="9"/>
      <c r="GOS360" s="9"/>
      <c r="GOT360" s="9"/>
      <c r="GOU360" s="9"/>
      <c r="GOV360" s="9"/>
      <c r="GOW360" s="9"/>
      <c r="GOX360" s="9"/>
      <c r="GOY360" s="9"/>
      <c r="GOZ360" s="9"/>
      <c r="GPA360" s="9"/>
      <c r="GPB360" s="9"/>
      <c r="GPC360" s="9"/>
      <c r="GPD360" s="9"/>
      <c r="GPE360" s="9"/>
      <c r="GPF360" s="9"/>
      <c r="GPG360" s="9"/>
      <c r="GPH360" s="9"/>
      <c r="GPI360" s="9"/>
      <c r="GPJ360" s="9"/>
      <c r="GPK360" s="9"/>
      <c r="GPL360" s="9"/>
      <c r="GPM360" s="9"/>
      <c r="GPN360" s="9"/>
      <c r="GPO360" s="9"/>
      <c r="GPP360" s="9"/>
      <c r="GPQ360" s="9"/>
      <c r="GPR360" s="9"/>
      <c r="GPS360" s="9"/>
      <c r="GPT360" s="9"/>
      <c r="GPU360" s="9"/>
      <c r="GPV360" s="9"/>
      <c r="GPW360" s="9"/>
      <c r="GPX360" s="9"/>
      <c r="GPY360" s="9"/>
      <c r="GPZ360" s="9"/>
      <c r="GQA360" s="9"/>
      <c r="GQB360" s="9"/>
      <c r="GQC360" s="9"/>
      <c r="GQD360" s="9"/>
      <c r="GQE360" s="9"/>
      <c r="GQF360" s="9"/>
      <c r="GQG360" s="9"/>
      <c r="GQH360" s="9"/>
      <c r="GQI360" s="9"/>
      <c r="GQJ360" s="9"/>
      <c r="GQK360" s="9"/>
      <c r="GQL360" s="9"/>
      <c r="GQM360" s="9"/>
      <c r="GQN360" s="9"/>
      <c r="GQO360" s="9"/>
      <c r="GQP360" s="9"/>
      <c r="GQQ360" s="9"/>
      <c r="GQR360" s="9"/>
      <c r="GQS360" s="9"/>
      <c r="GQT360" s="9"/>
      <c r="GQU360" s="9"/>
      <c r="GQV360" s="9"/>
      <c r="GQW360" s="9"/>
      <c r="GQX360" s="9"/>
      <c r="GQY360" s="9"/>
      <c r="GQZ360" s="9"/>
      <c r="GRA360" s="9"/>
      <c r="GRB360" s="9"/>
      <c r="GRC360" s="9"/>
      <c r="GRD360" s="9"/>
      <c r="GRE360" s="9"/>
      <c r="GRF360" s="9"/>
      <c r="GRG360" s="9"/>
      <c r="GRH360" s="9"/>
      <c r="GRI360" s="9"/>
      <c r="GRJ360" s="9"/>
      <c r="GRK360" s="9"/>
      <c r="GRL360" s="9"/>
      <c r="GRM360" s="9"/>
      <c r="GRN360" s="9"/>
      <c r="GRO360" s="9"/>
      <c r="GRP360" s="9"/>
      <c r="GRQ360" s="9"/>
      <c r="GRR360" s="9"/>
      <c r="GRS360" s="9"/>
      <c r="GRT360" s="9"/>
      <c r="GRU360" s="9"/>
      <c r="GRV360" s="9"/>
      <c r="GRW360" s="9"/>
      <c r="GRX360" s="9"/>
      <c r="GRY360" s="9"/>
      <c r="GRZ360" s="9"/>
      <c r="GSA360" s="9"/>
      <c r="GSB360" s="9"/>
      <c r="GSC360" s="9"/>
      <c r="GSD360" s="9"/>
      <c r="GSE360" s="9"/>
      <c r="GSF360" s="9"/>
      <c r="GSG360" s="9"/>
      <c r="GSH360" s="9"/>
      <c r="GSI360" s="9"/>
      <c r="GSJ360" s="9"/>
      <c r="GSK360" s="9"/>
      <c r="GSL360" s="9"/>
      <c r="GSM360" s="9"/>
      <c r="GSN360" s="9"/>
      <c r="GSO360" s="9"/>
      <c r="GSP360" s="9"/>
      <c r="GSQ360" s="9"/>
      <c r="GSR360" s="9"/>
      <c r="GSS360" s="9"/>
      <c r="GST360" s="9"/>
      <c r="GSU360" s="9"/>
      <c r="GSV360" s="9"/>
      <c r="GSW360" s="9"/>
      <c r="GSX360" s="9"/>
      <c r="GSY360" s="9"/>
      <c r="GSZ360" s="9"/>
      <c r="GTA360" s="9"/>
      <c r="GTB360" s="9"/>
      <c r="GTC360" s="9"/>
      <c r="GTD360" s="9"/>
      <c r="GTE360" s="9"/>
      <c r="GTF360" s="9"/>
      <c r="GTG360" s="9"/>
      <c r="GTH360" s="9"/>
      <c r="GTI360" s="9"/>
      <c r="GTJ360" s="9"/>
      <c r="GTK360" s="9"/>
      <c r="GTL360" s="9"/>
      <c r="GTM360" s="9"/>
      <c r="GTN360" s="9"/>
      <c r="GTO360" s="9"/>
      <c r="GTP360" s="9"/>
      <c r="GTQ360" s="9"/>
      <c r="GTR360" s="9"/>
      <c r="GTS360" s="9"/>
      <c r="GTT360" s="9"/>
      <c r="GTU360" s="9"/>
      <c r="GTV360" s="9"/>
      <c r="GTW360" s="9"/>
      <c r="GTX360" s="9"/>
      <c r="GTY360" s="9"/>
      <c r="GTZ360" s="9"/>
      <c r="GUA360" s="9"/>
      <c r="GUB360" s="9"/>
      <c r="GUC360" s="9"/>
      <c r="GUD360" s="9"/>
      <c r="GUE360" s="9"/>
      <c r="GUF360" s="9"/>
      <c r="GUG360" s="9"/>
      <c r="GUH360" s="9"/>
      <c r="GUI360" s="9"/>
      <c r="GUJ360" s="9"/>
      <c r="GUK360" s="9"/>
      <c r="GUL360" s="9"/>
      <c r="GUM360" s="9"/>
      <c r="GUN360" s="9"/>
      <c r="GUO360" s="9"/>
      <c r="GUP360" s="9"/>
      <c r="GUQ360" s="9"/>
      <c r="GUR360" s="9"/>
      <c r="GUS360" s="9"/>
      <c r="GUT360" s="9"/>
      <c r="GUU360" s="9"/>
      <c r="GUV360" s="9"/>
      <c r="GUW360" s="9"/>
      <c r="GUX360" s="9"/>
      <c r="GUY360" s="9"/>
      <c r="GUZ360" s="9"/>
      <c r="GVA360" s="9"/>
      <c r="GVB360" s="9"/>
      <c r="GVC360" s="9"/>
      <c r="GVD360" s="9"/>
      <c r="GVE360" s="9"/>
      <c r="GVF360" s="9"/>
      <c r="GVG360" s="9"/>
      <c r="GVH360" s="9"/>
      <c r="GVI360" s="9"/>
      <c r="GVJ360" s="9"/>
      <c r="GVK360" s="9"/>
      <c r="GVL360" s="9"/>
      <c r="GVM360" s="9"/>
      <c r="GVN360" s="9"/>
      <c r="GVO360" s="9"/>
      <c r="GVP360" s="9"/>
      <c r="GVQ360" s="9"/>
      <c r="GVR360" s="9"/>
      <c r="GVS360" s="9"/>
      <c r="GVT360" s="9"/>
      <c r="GVU360" s="9"/>
      <c r="GVV360" s="9"/>
      <c r="GVW360" s="9"/>
      <c r="GVX360" s="9"/>
      <c r="GVY360" s="9"/>
      <c r="GVZ360" s="9"/>
      <c r="GWA360" s="9"/>
      <c r="GWB360" s="9"/>
      <c r="GWC360" s="9"/>
      <c r="GWD360" s="9"/>
      <c r="GWE360" s="9"/>
      <c r="GWF360" s="9"/>
      <c r="GWG360" s="9"/>
      <c r="GWH360" s="9"/>
      <c r="GWI360" s="9"/>
      <c r="GWJ360" s="9"/>
      <c r="GWK360" s="9"/>
      <c r="GWL360" s="9"/>
      <c r="GWM360" s="9"/>
      <c r="GWN360" s="9"/>
      <c r="GWO360" s="9"/>
      <c r="GWP360" s="9"/>
      <c r="GWQ360" s="9"/>
      <c r="GWR360" s="9"/>
      <c r="GWS360" s="9"/>
      <c r="GWT360" s="9"/>
      <c r="GWU360" s="9"/>
      <c r="GWV360" s="9"/>
      <c r="GWW360" s="9"/>
      <c r="GWX360" s="9"/>
      <c r="GWY360" s="9"/>
      <c r="GWZ360" s="9"/>
      <c r="GXA360" s="9"/>
      <c r="GXB360" s="9"/>
      <c r="GXC360" s="9"/>
      <c r="GXD360" s="9"/>
      <c r="GXE360" s="9"/>
      <c r="GXF360" s="9"/>
      <c r="GXG360" s="9"/>
      <c r="GXH360" s="9"/>
      <c r="GXI360" s="9"/>
      <c r="GXJ360" s="9"/>
      <c r="GXK360" s="9"/>
      <c r="GXL360" s="9"/>
      <c r="GXM360" s="9"/>
      <c r="GXN360" s="9"/>
      <c r="GXO360" s="9"/>
      <c r="GXP360" s="9"/>
      <c r="GXQ360" s="9"/>
      <c r="GXR360" s="9"/>
      <c r="GXS360" s="9"/>
      <c r="GXT360" s="9"/>
      <c r="GXU360" s="9"/>
      <c r="GXV360" s="9"/>
      <c r="GXW360" s="9"/>
      <c r="GXX360" s="9"/>
      <c r="GXY360" s="9"/>
      <c r="GXZ360" s="9"/>
      <c r="GYA360" s="9"/>
      <c r="GYB360" s="9"/>
      <c r="GYC360" s="9"/>
      <c r="GYD360" s="9"/>
      <c r="GYE360" s="9"/>
      <c r="GYF360" s="9"/>
      <c r="GYG360" s="9"/>
      <c r="GYH360" s="9"/>
      <c r="GYI360" s="9"/>
      <c r="GYJ360" s="9"/>
      <c r="GYK360" s="9"/>
      <c r="GYL360" s="9"/>
      <c r="GYM360" s="9"/>
      <c r="GYN360" s="9"/>
      <c r="GYO360" s="9"/>
      <c r="GYP360" s="9"/>
      <c r="GYQ360" s="9"/>
      <c r="GYR360" s="9"/>
      <c r="GYS360" s="9"/>
      <c r="GYT360" s="9"/>
      <c r="GYU360" s="9"/>
      <c r="GYV360" s="9"/>
      <c r="GYW360" s="9"/>
      <c r="GYX360" s="9"/>
      <c r="GYY360" s="9"/>
      <c r="GYZ360" s="9"/>
      <c r="GZA360" s="9"/>
      <c r="GZB360" s="9"/>
      <c r="GZC360" s="9"/>
      <c r="GZD360" s="9"/>
      <c r="GZE360" s="9"/>
      <c r="GZF360" s="9"/>
      <c r="GZG360" s="9"/>
      <c r="GZH360" s="9"/>
      <c r="GZI360" s="9"/>
      <c r="GZJ360" s="9"/>
      <c r="GZK360" s="9"/>
      <c r="GZL360" s="9"/>
      <c r="GZM360" s="9"/>
      <c r="GZN360" s="9"/>
      <c r="GZO360" s="9"/>
      <c r="GZP360" s="9"/>
      <c r="GZQ360" s="9"/>
      <c r="GZR360" s="9"/>
      <c r="GZS360" s="9"/>
      <c r="GZT360" s="9"/>
      <c r="GZU360" s="9"/>
      <c r="GZV360" s="9"/>
      <c r="GZW360" s="9"/>
      <c r="GZX360" s="9"/>
      <c r="GZY360" s="9"/>
      <c r="GZZ360" s="9"/>
      <c r="HAA360" s="9"/>
      <c r="HAB360" s="9"/>
      <c r="HAC360" s="9"/>
      <c r="HAD360" s="9"/>
      <c r="HAE360" s="9"/>
      <c r="HAF360" s="9"/>
      <c r="HAG360" s="9"/>
      <c r="HAH360" s="9"/>
      <c r="HAI360" s="9"/>
      <c r="HAJ360" s="9"/>
      <c r="HAK360" s="9"/>
      <c r="HAL360" s="9"/>
      <c r="HAM360" s="9"/>
      <c r="HAN360" s="9"/>
      <c r="HAO360" s="9"/>
      <c r="HAP360" s="9"/>
      <c r="HAQ360" s="9"/>
      <c r="HAR360" s="9"/>
      <c r="HAS360" s="9"/>
      <c r="HAT360" s="9"/>
      <c r="HAU360" s="9"/>
      <c r="HAV360" s="9"/>
      <c r="HAW360" s="9"/>
      <c r="HAX360" s="9"/>
      <c r="HAY360" s="9"/>
      <c r="HAZ360" s="9"/>
      <c r="HBA360" s="9"/>
      <c r="HBB360" s="9"/>
      <c r="HBC360" s="9"/>
      <c r="HBD360" s="9"/>
      <c r="HBE360" s="9"/>
      <c r="HBF360" s="9"/>
      <c r="HBG360" s="9"/>
      <c r="HBH360" s="9"/>
      <c r="HBI360" s="9"/>
      <c r="HBJ360" s="9"/>
      <c r="HBK360" s="9"/>
      <c r="HBL360" s="9"/>
      <c r="HBM360" s="9"/>
      <c r="HBN360" s="9"/>
      <c r="HBO360" s="9"/>
      <c r="HBP360" s="9"/>
      <c r="HBQ360" s="9"/>
      <c r="HBR360" s="9"/>
      <c r="HBS360" s="9"/>
      <c r="HBT360" s="9"/>
      <c r="HBU360" s="9"/>
      <c r="HBV360" s="9"/>
      <c r="HBW360" s="9"/>
      <c r="HBX360" s="9"/>
      <c r="HBY360" s="9"/>
      <c r="HBZ360" s="9"/>
      <c r="HCA360" s="9"/>
      <c r="HCB360" s="9"/>
      <c r="HCC360" s="9"/>
      <c r="HCD360" s="9"/>
      <c r="HCE360" s="9"/>
      <c r="HCF360" s="9"/>
      <c r="HCG360" s="9"/>
      <c r="HCH360" s="9"/>
      <c r="HCI360" s="9"/>
      <c r="HCJ360" s="9"/>
      <c r="HCK360" s="9"/>
      <c r="HCL360" s="9"/>
      <c r="HCM360" s="9"/>
      <c r="HCN360" s="9"/>
      <c r="HCO360" s="9"/>
      <c r="HCP360" s="9"/>
      <c r="HCQ360" s="9"/>
      <c r="HCR360" s="9"/>
      <c r="HCS360" s="9"/>
      <c r="HCT360" s="9"/>
      <c r="HCU360" s="9"/>
      <c r="HCV360" s="9"/>
      <c r="HCW360" s="9"/>
      <c r="HCX360" s="9"/>
      <c r="HCY360" s="9"/>
      <c r="HCZ360" s="9"/>
      <c r="HDA360" s="9"/>
      <c r="HDB360" s="9"/>
      <c r="HDC360" s="9"/>
      <c r="HDD360" s="9"/>
      <c r="HDE360" s="9"/>
      <c r="HDF360" s="9"/>
      <c r="HDG360" s="9"/>
      <c r="HDH360" s="9"/>
      <c r="HDI360" s="9"/>
      <c r="HDJ360" s="9"/>
      <c r="HDK360" s="9"/>
      <c r="HDL360" s="9"/>
      <c r="HDM360" s="9"/>
      <c r="HDN360" s="9"/>
      <c r="HDO360" s="9"/>
      <c r="HDP360" s="9"/>
      <c r="HDQ360" s="9"/>
      <c r="HDR360" s="9"/>
      <c r="HDS360" s="9"/>
      <c r="HDT360" s="9"/>
      <c r="HDU360" s="9"/>
      <c r="HDV360" s="9"/>
      <c r="HDW360" s="9"/>
      <c r="HDX360" s="9"/>
      <c r="HDY360" s="9"/>
      <c r="HDZ360" s="9"/>
      <c r="HEA360" s="9"/>
      <c r="HEB360" s="9"/>
      <c r="HEC360" s="9"/>
      <c r="HED360" s="9"/>
      <c r="HEE360" s="9"/>
      <c r="HEF360" s="9"/>
      <c r="HEG360" s="9"/>
      <c r="HEH360" s="9"/>
      <c r="HEI360" s="9"/>
      <c r="HEJ360" s="9"/>
      <c r="HEK360" s="9"/>
      <c r="HEL360" s="9"/>
      <c r="HEM360" s="9"/>
      <c r="HEN360" s="9"/>
      <c r="HEO360" s="9"/>
      <c r="HEP360" s="9"/>
      <c r="HEQ360" s="9"/>
      <c r="HER360" s="9"/>
      <c r="HES360" s="9"/>
      <c r="HET360" s="9"/>
      <c r="HEU360" s="9"/>
      <c r="HEV360" s="9"/>
      <c r="HEW360" s="9"/>
      <c r="HEX360" s="9"/>
      <c r="HEY360" s="9"/>
      <c r="HEZ360" s="9"/>
      <c r="HFA360" s="9"/>
      <c r="HFB360" s="9"/>
      <c r="HFC360" s="9"/>
      <c r="HFD360" s="9"/>
      <c r="HFE360" s="9"/>
      <c r="HFF360" s="9"/>
      <c r="HFG360" s="9"/>
      <c r="HFH360" s="9"/>
      <c r="HFI360" s="9"/>
      <c r="HFJ360" s="9"/>
      <c r="HFK360" s="9"/>
      <c r="HFL360" s="9"/>
      <c r="HFM360" s="9"/>
      <c r="HFN360" s="9"/>
      <c r="HFO360" s="9"/>
      <c r="HFP360" s="9"/>
      <c r="HFQ360" s="9"/>
      <c r="HFR360" s="9"/>
      <c r="HFS360" s="9"/>
      <c r="HFT360" s="9"/>
      <c r="HFU360" s="9"/>
      <c r="HFV360" s="9"/>
      <c r="HFW360" s="9"/>
      <c r="HFX360" s="9"/>
      <c r="HFY360" s="9"/>
      <c r="HFZ360" s="9"/>
      <c r="HGA360" s="9"/>
      <c r="HGB360" s="9"/>
      <c r="HGC360" s="9"/>
      <c r="HGD360" s="9"/>
      <c r="HGE360" s="9"/>
      <c r="HGF360" s="9"/>
      <c r="HGG360" s="9"/>
      <c r="HGH360" s="9"/>
      <c r="HGI360" s="9"/>
      <c r="HGJ360" s="9"/>
      <c r="HGK360" s="9"/>
      <c r="HGL360" s="9"/>
      <c r="HGM360" s="9"/>
      <c r="HGN360" s="9"/>
      <c r="HGO360" s="9"/>
      <c r="HGP360" s="9"/>
      <c r="HGQ360" s="9"/>
      <c r="HGR360" s="9"/>
      <c r="HGS360" s="9"/>
      <c r="HGT360" s="9"/>
      <c r="HGU360" s="9"/>
      <c r="HGV360" s="9"/>
      <c r="HGW360" s="9"/>
      <c r="HGX360" s="9"/>
      <c r="HGY360" s="9"/>
      <c r="HGZ360" s="9"/>
      <c r="HHA360" s="9"/>
      <c r="HHB360" s="9"/>
      <c r="HHC360" s="9"/>
      <c r="HHD360" s="9"/>
      <c r="HHE360" s="9"/>
      <c r="HHF360" s="9"/>
      <c r="HHG360" s="9"/>
      <c r="HHH360" s="9"/>
      <c r="HHI360" s="9"/>
      <c r="HHJ360" s="9"/>
      <c r="HHK360" s="9"/>
      <c r="HHL360" s="9"/>
      <c r="HHM360" s="9"/>
      <c r="HHN360" s="9"/>
      <c r="HHO360" s="9"/>
      <c r="HHP360" s="9"/>
      <c r="HHQ360" s="9"/>
      <c r="HHR360" s="9"/>
      <c r="HHS360" s="9"/>
      <c r="HHT360" s="9"/>
      <c r="HHU360" s="9"/>
      <c r="HHV360" s="9"/>
      <c r="HHW360" s="9"/>
      <c r="HHX360" s="9"/>
      <c r="HHY360" s="9"/>
      <c r="HHZ360" s="9"/>
      <c r="HIA360" s="9"/>
      <c r="HIB360" s="9"/>
      <c r="HIC360" s="9"/>
      <c r="HID360" s="9"/>
      <c r="HIE360" s="9"/>
      <c r="HIF360" s="9"/>
      <c r="HIG360" s="9"/>
      <c r="HIH360" s="9"/>
      <c r="HII360" s="9"/>
      <c r="HIJ360" s="9"/>
      <c r="HIK360" s="9"/>
      <c r="HIL360" s="9"/>
      <c r="HIM360" s="9"/>
      <c r="HIN360" s="9"/>
      <c r="HIO360" s="9"/>
      <c r="HIP360" s="9"/>
      <c r="HIQ360" s="9"/>
      <c r="HIR360" s="9"/>
      <c r="HIS360" s="9"/>
      <c r="HIT360" s="9"/>
      <c r="HIU360" s="9"/>
      <c r="HIV360" s="9"/>
      <c r="HIW360" s="9"/>
      <c r="HIX360" s="9"/>
      <c r="HIY360" s="9"/>
      <c r="HIZ360" s="9"/>
      <c r="HJA360" s="9"/>
      <c r="HJB360" s="9"/>
      <c r="HJC360" s="9"/>
      <c r="HJD360" s="9"/>
      <c r="HJE360" s="9"/>
      <c r="HJF360" s="9"/>
      <c r="HJG360" s="9"/>
      <c r="HJH360" s="9"/>
      <c r="HJI360" s="9"/>
      <c r="HJJ360" s="9"/>
      <c r="HJK360" s="9"/>
      <c r="HJL360" s="9"/>
      <c r="HJM360" s="9"/>
      <c r="HJN360" s="9"/>
      <c r="HJO360" s="9"/>
      <c r="HJP360" s="9"/>
      <c r="HJQ360" s="9"/>
      <c r="HJR360" s="9"/>
      <c r="HJS360" s="9"/>
      <c r="HJT360" s="9"/>
      <c r="HJU360" s="9"/>
      <c r="HJV360" s="9"/>
      <c r="HJW360" s="9"/>
      <c r="HJX360" s="9"/>
      <c r="HJY360" s="9"/>
      <c r="HJZ360" s="9"/>
      <c r="HKA360" s="9"/>
      <c r="HKB360" s="9"/>
      <c r="HKC360" s="9"/>
      <c r="HKD360" s="9"/>
      <c r="HKE360" s="9"/>
      <c r="HKF360" s="9"/>
      <c r="HKG360" s="9"/>
      <c r="HKH360" s="9"/>
      <c r="HKI360" s="9"/>
      <c r="HKJ360" s="9"/>
      <c r="HKK360" s="9"/>
      <c r="HKL360" s="9"/>
      <c r="HKM360" s="9"/>
      <c r="HKN360" s="9"/>
      <c r="HKO360" s="9"/>
      <c r="HKP360" s="9"/>
      <c r="HKQ360" s="9"/>
      <c r="HKR360" s="9"/>
      <c r="HKS360" s="9"/>
      <c r="HKT360" s="9"/>
      <c r="HKU360" s="9"/>
      <c r="HKV360" s="9"/>
      <c r="HKW360" s="9"/>
      <c r="HKX360" s="9"/>
      <c r="HKY360" s="9"/>
      <c r="HKZ360" s="9"/>
      <c r="HLA360" s="9"/>
      <c r="HLB360" s="9"/>
      <c r="HLC360" s="9"/>
      <c r="HLD360" s="9"/>
      <c r="HLE360" s="9"/>
      <c r="HLF360" s="9"/>
      <c r="HLG360" s="9"/>
      <c r="HLH360" s="9"/>
      <c r="HLI360" s="9"/>
      <c r="HLJ360" s="9"/>
      <c r="HLK360" s="9"/>
      <c r="HLL360" s="9"/>
      <c r="HLM360" s="9"/>
      <c r="HLN360" s="9"/>
      <c r="HLO360" s="9"/>
      <c r="HLP360" s="9"/>
      <c r="HLQ360" s="9"/>
      <c r="HLR360" s="9"/>
      <c r="HLS360" s="9"/>
      <c r="HLT360" s="9"/>
      <c r="HLU360" s="9"/>
      <c r="HLV360" s="9"/>
      <c r="HLW360" s="9"/>
      <c r="HLX360" s="9"/>
      <c r="HLY360" s="9"/>
      <c r="HLZ360" s="9"/>
      <c r="HMA360" s="9"/>
      <c r="HMB360" s="9"/>
      <c r="HMC360" s="9"/>
      <c r="HMD360" s="9"/>
      <c r="HME360" s="9"/>
      <c r="HMF360" s="9"/>
      <c r="HMG360" s="9"/>
      <c r="HMH360" s="9"/>
      <c r="HMI360" s="9"/>
      <c r="HMJ360" s="9"/>
      <c r="HMK360" s="9"/>
      <c r="HML360" s="9"/>
      <c r="HMM360" s="9"/>
      <c r="HMN360" s="9"/>
      <c r="HMO360" s="9"/>
      <c r="HMP360" s="9"/>
      <c r="HMQ360" s="9"/>
      <c r="HMR360" s="9"/>
      <c r="HMS360" s="9"/>
      <c r="HMT360" s="9"/>
      <c r="HMU360" s="9"/>
      <c r="HMV360" s="9"/>
      <c r="HMW360" s="9"/>
      <c r="HMX360" s="9"/>
      <c r="HMY360" s="9"/>
      <c r="HMZ360" s="9"/>
      <c r="HNA360" s="9"/>
      <c r="HNB360" s="9"/>
      <c r="HNC360" s="9"/>
      <c r="HND360" s="9"/>
      <c r="HNE360" s="9"/>
      <c r="HNF360" s="9"/>
      <c r="HNG360" s="9"/>
      <c r="HNH360" s="9"/>
      <c r="HNI360" s="9"/>
      <c r="HNJ360" s="9"/>
      <c r="HNK360" s="9"/>
      <c r="HNL360" s="9"/>
      <c r="HNM360" s="9"/>
      <c r="HNN360" s="9"/>
      <c r="HNO360" s="9"/>
      <c r="HNP360" s="9"/>
      <c r="HNQ360" s="9"/>
      <c r="HNR360" s="9"/>
      <c r="HNS360" s="9"/>
      <c r="HNT360" s="9"/>
      <c r="HNU360" s="9"/>
      <c r="HNV360" s="9"/>
      <c r="HNW360" s="9"/>
      <c r="HNX360" s="9"/>
      <c r="HNY360" s="9"/>
      <c r="HNZ360" s="9"/>
      <c r="HOA360" s="9"/>
      <c r="HOB360" s="9"/>
      <c r="HOC360" s="9"/>
      <c r="HOD360" s="9"/>
      <c r="HOE360" s="9"/>
      <c r="HOF360" s="9"/>
      <c r="HOG360" s="9"/>
      <c r="HOH360" s="9"/>
      <c r="HOI360" s="9"/>
      <c r="HOJ360" s="9"/>
      <c r="HOK360" s="9"/>
      <c r="HOL360" s="9"/>
      <c r="HOM360" s="9"/>
      <c r="HON360" s="9"/>
      <c r="HOO360" s="9"/>
      <c r="HOP360" s="9"/>
      <c r="HOQ360" s="9"/>
      <c r="HOR360" s="9"/>
      <c r="HOS360" s="9"/>
      <c r="HOT360" s="9"/>
      <c r="HOU360" s="9"/>
      <c r="HOV360" s="9"/>
      <c r="HOW360" s="9"/>
      <c r="HOX360" s="9"/>
      <c r="HOY360" s="9"/>
      <c r="HOZ360" s="9"/>
      <c r="HPA360" s="9"/>
      <c r="HPB360" s="9"/>
      <c r="HPC360" s="9"/>
      <c r="HPD360" s="9"/>
      <c r="HPE360" s="9"/>
      <c r="HPF360" s="9"/>
      <c r="HPG360" s="9"/>
      <c r="HPH360" s="9"/>
      <c r="HPI360" s="9"/>
      <c r="HPJ360" s="9"/>
      <c r="HPK360" s="9"/>
      <c r="HPL360" s="9"/>
      <c r="HPM360" s="9"/>
      <c r="HPN360" s="9"/>
      <c r="HPO360" s="9"/>
      <c r="HPP360" s="9"/>
      <c r="HPQ360" s="9"/>
      <c r="HPR360" s="9"/>
      <c r="HPS360" s="9"/>
      <c r="HPT360" s="9"/>
      <c r="HPU360" s="9"/>
      <c r="HPV360" s="9"/>
      <c r="HPW360" s="9"/>
      <c r="HPX360" s="9"/>
      <c r="HPY360" s="9"/>
      <c r="HPZ360" s="9"/>
      <c r="HQA360" s="9"/>
      <c r="HQB360" s="9"/>
      <c r="HQC360" s="9"/>
      <c r="HQD360" s="9"/>
      <c r="HQE360" s="9"/>
      <c r="HQF360" s="9"/>
      <c r="HQG360" s="9"/>
      <c r="HQH360" s="9"/>
      <c r="HQI360" s="9"/>
      <c r="HQJ360" s="9"/>
      <c r="HQK360" s="9"/>
      <c r="HQL360" s="9"/>
      <c r="HQM360" s="9"/>
      <c r="HQN360" s="9"/>
      <c r="HQO360" s="9"/>
      <c r="HQP360" s="9"/>
      <c r="HQQ360" s="9"/>
      <c r="HQR360" s="9"/>
      <c r="HQS360" s="9"/>
      <c r="HQT360" s="9"/>
      <c r="HQU360" s="9"/>
      <c r="HQV360" s="9"/>
      <c r="HQW360" s="9"/>
      <c r="HQX360" s="9"/>
      <c r="HQY360" s="9"/>
      <c r="HQZ360" s="9"/>
      <c r="HRA360" s="9"/>
      <c r="HRB360" s="9"/>
      <c r="HRC360" s="9"/>
      <c r="HRD360" s="9"/>
      <c r="HRE360" s="9"/>
      <c r="HRF360" s="9"/>
      <c r="HRG360" s="9"/>
      <c r="HRH360" s="9"/>
      <c r="HRI360" s="9"/>
      <c r="HRJ360" s="9"/>
      <c r="HRK360" s="9"/>
      <c r="HRL360" s="9"/>
      <c r="HRM360" s="9"/>
      <c r="HRN360" s="9"/>
      <c r="HRO360" s="9"/>
      <c r="HRP360" s="9"/>
      <c r="HRQ360" s="9"/>
      <c r="HRR360" s="9"/>
      <c r="HRS360" s="9"/>
      <c r="HRT360" s="9"/>
      <c r="HRU360" s="9"/>
      <c r="HRV360" s="9"/>
      <c r="HRW360" s="9"/>
      <c r="HRX360" s="9"/>
      <c r="HRY360" s="9"/>
      <c r="HRZ360" s="9"/>
      <c r="HSA360" s="9"/>
      <c r="HSB360" s="9"/>
      <c r="HSC360" s="9"/>
      <c r="HSD360" s="9"/>
      <c r="HSE360" s="9"/>
      <c r="HSF360" s="9"/>
      <c r="HSG360" s="9"/>
      <c r="HSH360" s="9"/>
      <c r="HSI360" s="9"/>
      <c r="HSJ360" s="9"/>
      <c r="HSK360" s="9"/>
      <c r="HSL360" s="9"/>
      <c r="HSM360" s="9"/>
      <c r="HSN360" s="9"/>
      <c r="HSO360" s="9"/>
      <c r="HSP360" s="9"/>
      <c r="HSQ360" s="9"/>
      <c r="HSR360" s="9"/>
      <c r="HSS360" s="9"/>
      <c r="HST360" s="9"/>
      <c r="HSU360" s="9"/>
      <c r="HSV360" s="9"/>
      <c r="HSW360" s="9"/>
      <c r="HSX360" s="9"/>
      <c r="HSY360" s="9"/>
      <c r="HSZ360" s="9"/>
      <c r="HTA360" s="9"/>
      <c r="HTB360" s="9"/>
      <c r="HTC360" s="9"/>
      <c r="HTD360" s="9"/>
      <c r="HTE360" s="9"/>
      <c r="HTF360" s="9"/>
      <c r="HTG360" s="9"/>
      <c r="HTH360" s="9"/>
      <c r="HTI360" s="9"/>
      <c r="HTJ360" s="9"/>
      <c r="HTK360" s="9"/>
      <c r="HTL360" s="9"/>
      <c r="HTM360" s="9"/>
      <c r="HTN360" s="9"/>
      <c r="HTO360" s="9"/>
      <c r="HTP360" s="9"/>
      <c r="HTQ360" s="9"/>
      <c r="HTR360" s="9"/>
      <c r="HTS360" s="9"/>
      <c r="HTT360" s="9"/>
      <c r="HTU360" s="9"/>
      <c r="HTV360" s="9"/>
      <c r="HTW360" s="9"/>
      <c r="HTX360" s="9"/>
      <c r="HTY360" s="9"/>
      <c r="HTZ360" s="9"/>
      <c r="HUA360" s="9"/>
      <c r="HUB360" s="9"/>
      <c r="HUC360" s="9"/>
      <c r="HUD360" s="9"/>
      <c r="HUE360" s="9"/>
      <c r="HUF360" s="9"/>
      <c r="HUG360" s="9"/>
      <c r="HUH360" s="9"/>
      <c r="HUI360" s="9"/>
      <c r="HUJ360" s="9"/>
      <c r="HUK360" s="9"/>
      <c r="HUL360" s="9"/>
      <c r="HUM360" s="9"/>
      <c r="HUN360" s="9"/>
      <c r="HUO360" s="9"/>
      <c r="HUP360" s="9"/>
      <c r="HUQ360" s="9"/>
      <c r="HUR360" s="9"/>
      <c r="HUS360" s="9"/>
      <c r="HUT360" s="9"/>
      <c r="HUU360" s="9"/>
      <c r="HUV360" s="9"/>
      <c r="HUW360" s="9"/>
      <c r="HUX360" s="9"/>
      <c r="HUY360" s="9"/>
      <c r="HUZ360" s="9"/>
      <c r="HVA360" s="9"/>
      <c r="HVB360" s="9"/>
      <c r="HVC360" s="9"/>
      <c r="HVD360" s="9"/>
      <c r="HVE360" s="9"/>
      <c r="HVF360" s="9"/>
      <c r="HVG360" s="9"/>
      <c r="HVH360" s="9"/>
      <c r="HVI360" s="9"/>
      <c r="HVJ360" s="9"/>
      <c r="HVK360" s="9"/>
      <c r="HVL360" s="9"/>
      <c r="HVM360" s="9"/>
      <c r="HVN360" s="9"/>
      <c r="HVO360" s="9"/>
      <c r="HVP360" s="9"/>
      <c r="HVQ360" s="9"/>
      <c r="HVR360" s="9"/>
      <c r="HVS360" s="9"/>
      <c r="HVT360" s="9"/>
      <c r="HVU360" s="9"/>
      <c r="HVV360" s="9"/>
      <c r="HVW360" s="9"/>
      <c r="HVX360" s="9"/>
      <c r="HVY360" s="9"/>
      <c r="HVZ360" s="9"/>
      <c r="HWA360" s="9"/>
      <c r="HWB360" s="9"/>
      <c r="HWC360" s="9"/>
      <c r="HWD360" s="9"/>
      <c r="HWE360" s="9"/>
      <c r="HWF360" s="9"/>
      <c r="HWG360" s="9"/>
      <c r="HWH360" s="9"/>
      <c r="HWI360" s="9"/>
      <c r="HWJ360" s="9"/>
      <c r="HWK360" s="9"/>
      <c r="HWL360" s="9"/>
      <c r="HWM360" s="9"/>
      <c r="HWN360" s="9"/>
      <c r="HWO360" s="9"/>
      <c r="HWP360" s="9"/>
      <c r="HWQ360" s="9"/>
      <c r="HWR360" s="9"/>
      <c r="HWS360" s="9"/>
      <c r="HWT360" s="9"/>
      <c r="HWU360" s="9"/>
      <c r="HWV360" s="9"/>
      <c r="HWW360" s="9"/>
      <c r="HWX360" s="9"/>
      <c r="HWY360" s="9"/>
      <c r="HWZ360" s="9"/>
      <c r="HXA360" s="9"/>
      <c r="HXB360" s="9"/>
      <c r="HXC360" s="9"/>
      <c r="HXD360" s="9"/>
      <c r="HXE360" s="9"/>
      <c r="HXF360" s="9"/>
      <c r="HXG360" s="9"/>
      <c r="HXH360" s="9"/>
      <c r="HXI360" s="9"/>
      <c r="HXJ360" s="9"/>
      <c r="HXK360" s="9"/>
      <c r="HXL360" s="9"/>
      <c r="HXM360" s="9"/>
      <c r="HXN360" s="9"/>
      <c r="HXO360" s="9"/>
      <c r="HXP360" s="9"/>
      <c r="HXQ360" s="9"/>
      <c r="HXR360" s="9"/>
      <c r="HXS360" s="9"/>
      <c r="HXT360" s="9"/>
      <c r="HXU360" s="9"/>
      <c r="HXV360" s="9"/>
      <c r="HXW360" s="9"/>
      <c r="HXX360" s="9"/>
      <c r="HXY360" s="9"/>
      <c r="HXZ360" s="9"/>
      <c r="HYA360" s="9"/>
      <c r="HYB360" s="9"/>
      <c r="HYC360" s="9"/>
      <c r="HYD360" s="9"/>
      <c r="HYE360" s="9"/>
      <c r="HYF360" s="9"/>
      <c r="HYG360" s="9"/>
      <c r="HYH360" s="9"/>
      <c r="HYI360" s="9"/>
      <c r="HYJ360" s="9"/>
      <c r="HYK360" s="9"/>
      <c r="HYL360" s="9"/>
      <c r="HYM360" s="9"/>
      <c r="HYN360" s="9"/>
      <c r="HYO360" s="9"/>
      <c r="HYP360" s="9"/>
      <c r="HYQ360" s="9"/>
      <c r="HYR360" s="9"/>
      <c r="HYS360" s="9"/>
      <c r="HYT360" s="9"/>
      <c r="HYU360" s="9"/>
      <c r="HYV360" s="9"/>
      <c r="HYW360" s="9"/>
      <c r="HYX360" s="9"/>
      <c r="HYY360" s="9"/>
      <c r="HYZ360" s="9"/>
      <c r="HZA360" s="9"/>
      <c r="HZB360" s="9"/>
      <c r="HZC360" s="9"/>
      <c r="HZD360" s="9"/>
      <c r="HZE360" s="9"/>
      <c r="HZF360" s="9"/>
      <c r="HZG360" s="9"/>
      <c r="HZH360" s="9"/>
      <c r="HZI360" s="9"/>
      <c r="HZJ360" s="9"/>
      <c r="HZK360" s="9"/>
      <c r="HZL360" s="9"/>
      <c r="HZM360" s="9"/>
      <c r="HZN360" s="9"/>
      <c r="HZO360" s="9"/>
      <c r="HZP360" s="9"/>
      <c r="HZQ360" s="9"/>
      <c r="HZR360" s="9"/>
      <c r="HZS360" s="9"/>
      <c r="HZT360" s="9"/>
      <c r="HZU360" s="9"/>
      <c r="HZV360" s="9"/>
      <c r="HZW360" s="9"/>
      <c r="HZX360" s="9"/>
      <c r="HZY360" s="9"/>
      <c r="HZZ360" s="9"/>
      <c r="IAA360" s="9"/>
      <c r="IAB360" s="9"/>
      <c r="IAC360" s="9"/>
      <c r="IAD360" s="9"/>
      <c r="IAE360" s="9"/>
      <c r="IAF360" s="9"/>
      <c r="IAG360" s="9"/>
      <c r="IAH360" s="9"/>
      <c r="IAI360" s="9"/>
      <c r="IAJ360" s="9"/>
      <c r="IAK360" s="9"/>
      <c r="IAL360" s="9"/>
      <c r="IAM360" s="9"/>
      <c r="IAN360" s="9"/>
      <c r="IAO360" s="9"/>
      <c r="IAP360" s="9"/>
      <c r="IAQ360" s="9"/>
      <c r="IAR360" s="9"/>
      <c r="IAS360" s="9"/>
      <c r="IAT360" s="9"/>
      <c r="IAU360" s="9"/>
      <c r="IAV360" s="9"/>
      <c r="IAW360" s="9"/>
      <c r="IAX360" s="9"/>
      <c r="IAY360" s="9"/>
      <c r="IAZ360" s="9"/>
      <c r="IBA360" s="9"/>
      <c r="IBB360" s="9"/>
      <c r="IBC360" s="9"/>
      <c r="IBD360" s="9"/>
      <c r="IBE360" s="9"/>
      <c r="IBF360" s="9"/>
      <c r="IBG360" s="9"/>
      <c r="IBH360" s="9"/>
      <c r="IBI360" s="9"/>
      <c r="IBJ360" s="9"/>
      <c r="IBK360" s="9"/>
      <c r="IBL360" s="9"/>
      <c r="IBM360" s="9"/>
      <c r="IBN360" s="9"/>
      <c r="IBO360" s="9"/>
      <c r="IBP360" s="9"/>
      <c r="IBQ360" s="9"/>
      <c r="IBR360" s="9"/>
      <c r="IBS360" s="9"/>
      <c r="IBT360" s="9"/>
      <c r="IBU360" s="9"/>
      <c r="IBV360" s="9"/>
      <c r="IBW360" s="9"/>
      <c r="IBX360" s="9"/>
      <c r="IBY360" s="9"/>
      <c r="IBZ360" s="9"/>
      <c r="ICA360" s="9"/>
      <c r="ICB360" s="9"/>
      <c r="ICC360" s="9"/>
      <c r="ICD360" s="9"/>
      <c r="ICE360" s="9"/>
      <c r="ICF360" s="9"/>
      <c r="ICG360" s="9"/>
      <c r="ICH360" s="9"/>
      <c r="ICI360" s="9"/>
      <c r="ICJ360" s="9"/>
      <c r="ICK360" s="9"/>
      <c r="ICL360" s="9"/>
      <c r="ICM360" s="9"/>
      <c r="ICN360" s="9"/>
      <c r="ICO360" s="9"/>
      <c r="ICP360" s="9"/>
      <c r="ICQ360" s="9"/>
      <c r="ICR360" s="9"/>
      <c r="ICS360" s="9"/>
      <c r="ICT360" s="9"/>
      <c r="ICU360" s="9"/>
      <c r="ICV360" s="9"/>
      <c r="ICW360" s="9"/>
      <c r="ICX360" s="9"/>
      <c r="ICY360" s="9"/>
      <c r="ICZ360" s="9"/>
      <c r="IDA360" s="9"/>
      <c r="IDB360" s="9"/>
      <c r="IDC360" s="9"/>
      <c r="IDD360" s="9"/>
      <c r="IDE360" s="9"/>
      <c r="IDF360" s="9"/>
      <c r="IDG360" s="9"/>
      <c r="IDH360" s="9"/>
      <c r="IDI360" s="9"/>
      <c r="IDJ360" s="9"/>
      <c r="IDK360" s="9"/>
      <c r="IDL360" s="9"/>
      <c r="IDM360" s="9"/>
      <c r="IDN360" s="9"/>
      <c r="IDO360" s="9"/>
      <c r="IDP360" s="9"/>
      <c r="IDQ360" s="9"/>
      <c r="IDR360" s="9"/>
      <c r="IDS360" s="9"/>
      <c r="IDT360" s="9"/>
      <c r="IDU360" s="9"/>
      <c r="IDV360" s="9"/>
      <c r="IDW360" s="9"/>
      <c r="IDX360" s="9"/>
      <c r="IDY360" s="9"/>
      <c r="IDZ360" s="9"/>
      <c r="IEA360" s="9"/>
      <c r="IEB360" s="9"/>
      <c r="IEC360" s="9"/>
      <c r="IED360" s="9"/>
      <c r="IEE360" s="9"/>
      <c r="IEF360" s="9"/>
      <c r="IEG360" s="9"/>
      <c r="IEH360" s="9"/>
      <c r="IEI360" s="9"/>
      <c r="IEJ360" s="9"/>
      <c r="IEK360" s="9"/>
      <c r="IEL360" s="9"/>
      <c r="IEM360" s="9"/>
      <c r="IEN360" s="9"/>
      <c r="IEO360" s="9"/>
      <c r="IEP360" s="9"/>
      <c r="IEQ360" s="9"/>
      <c r="IER360" s="9"/>
      <c r="IES360" s="9"/>
      <c r="IET360" s="9"/>
      <c r="IEU360" s="9"/>
      <c r="IEV360" s="9"/>
      <c r="IEW360" s="9"/>
      <c r="IEX360" s="9"/>
      <c r="IEY360" s="9"/>
      <c r="IEZ360" s="9"/>
      <c r="IFA360" s="9"/>
      <c r="IFB360" s="9"/>
      <c r="IFC360" s="9"/>
      <c r="IFD360" s="9"/>
      <c r="IFE360" s="9"/>
      <c r="IFF360" s="9"/>
      <c r="IFG360" s="9"/>
      <c r="IFH360" s="9"/>
      <c r="IFI360" s="9"/>
      <c r="IFJ360" s="9"/>
      <c r="IFK360" s="9"/>
      <c r="IFL360" s="9"/>
      <c r="IFM360" s="9"/>
      <c r="IFN360" s="9"/>
      <c r="IFO360" s="9"/>
      <c r="IFP360" s="9"/>
      <c r="IFQ360" s="9"/>
      <c r="IFR360" s="9"/>
      <c r="IFS360" s="9"/>
      <c r="IFT360" s="9"/>
      <c r="IFU360" s="9"/>
      <c r="IFV360" s="9"/>
      <c r="IFW360" s="9"/>
      <c r="IFX360" s="9"/>
      <c r="IFY360" s="9"/>
      <c r="IFZ360" s="9"/>
      <c r="IGA360" s="9"/>
      <c r="IGB360" s="9"/>
      <c r="IGC360" s="9"/>
      <c r="IGD360" s="9"/>
      <c r="IGE360" s="9"/>
      <c r="IGF360" s="9"/>
      <c r="IGG360" s="9"/>
      <c r="IGH360" s="9"/>
      <c r="IGI360" s="9"/>
      <c r="IGJ360" s="9"/>
      <c r="IGK360" s="9"/>
      <c r="IGL360" s="9"/>
      <c r="IGM360" s="9"/>
      <c r="IGN360" s="9"/>
      <c r="IGO360" s="9"/>
      <c r="IGP360" s="9"/>
      <c r="IGQ360" s="9"/>
      <c r="IGR360" s="9"/>
      <c r="IGS360" s="9"/>
      <c r="IGT360" s="9"/>
      <c r="IGU360" s="9"/>
      <c r="IGV360" s="9"/>
      <c r="IGW360" s="9"/>
      <c r="IGX360" s="9"/>
      <c r="IGY360" s="9"/>
      <c r="IGZ360" s="9"/>
      <c r="IHA360" s="9"/>
      <c r="IHB360" s="9"/>
      <c r="IHC360" s="9"/>
      <c r="IHD360" s="9"/>
      <c r="IHE360" s="9"/>
      <c r="IHF360" s="9"/>
      <c r="IHG360" s="9"/>
      <c r="IHH360" s="9"/>
      <c r="IHI360" s="9"/>
      <c r="IHJ360" s="9"/>
      <c r="IHK360" s="9"/>
      <c r="IHL360" s="9"/>
      <c r="IHM360" s="9"/>
      <c r="IHN360" s="9"/>
      <c r="IHO360" s="9"/>
      <c r="IHP360" s="9"/>
      <c r="IHQ360" s="9"/>
      <c r="IHR360" s="9"/>
      <c r="IHS360" s="9"/>
      <c r="IHT360" s="9"/>
      <c r="IHU360" s="9"/>
      <c r="IHV360" s="9"/>
      <c r="IHW360" s="9"/>
      <c r="IHX360" s="9"/>
      <c r="IHY360" s="9"/>
      <c r="IHZ360" s="9"/>
      <c r="IIA360" s="9"/>
      <c r="IIB360" s="9"/>
      <c r="IIC360" s="9"/>
      <c r="IID360" s="9"/>
      <c r="IIE360" s="9"/>
      <c r="IIF360" s="9"/>
      <c r="IIG360" s="9"/>
      <c r="IIH360" s="9"/>
      <c r="III360" s="9"/>
      <c r="IIJ360" s="9"/>
      <c r="IIK360" s="9"/>
      <c r="IIL360" s="9"/>
      <c r="IIM360" s="9"/>
      <c r="IIN360" s="9"/>
      <c r="IIO360" s="9"/>
      <c r="IIP360" s="9"/>
      <c r="IIQ360" s="9"/>
      <c r="IIR360" s="9"/>
      <c r="IIS360" s="9"/>
      <c r="IIT360" s="9"/>
      <c r="IIU360" s="9"/>
      <c r="IIV360" s="9"/>
      <c r="IIW360" s="9"/>
      <c r="IIX360" s="9"/>
      <c r="IIY360" s="9"/>
      <c r="IIZ360" s="9"/>
      <c r="IJA360" s="9"/>
      <c r="IJB360" s="9"/>
      <c r="IJC360" s="9"/>
      <c r="IJD360" s="9"/>
      <c r="IJE360" s="9"/>
      <c r="IJF360" s="9"/>
      <c r="IJG360" s="9"/>
      <c r="IJH360" s="9"/>
      <c r="IJI360" s="9"/>
      <c r="IJJ360" s="9"/>
      <c r="IJK360" s="9"/>
      <c r="IJL360" s="9"/>
      <c r="IJM360" s="9"/>
      <c r="IJN360" s="9"/>
      <c r="IJO360" s="9"/>
      <c r="IJP360" s="9"/>
      <c r="IJQ360" s="9"/>
      <c r="IJR360" s="9"/>
      <c r="IJS360" s="9"/>
      <c r="IJT360" s="9"/>
      <c r="IJU360" s="9"/>
      <c r="IJV360" s="9"/>
      <c r="IJW360" s="9"/>
      <c r="IJX360" s="9"/>
      <c r="IJY360" s="9"/>
      <c r="IJZ360" s="9"/>
      <c r="IKA360" s="9"/>
      <c r="IKB360" s="9"/>
      <c r="IKC360" s="9"/>
      <c r="IKD360" s="9"/>
      <c r="IKE360" s="9"/>
      <c r="IKF360" s="9"/>
      <c r="IKG360" s="9"/>
      <c r="IKH360" s="9"/>
      <c r="IKI360" s="9"/>
      <c r="IKJ360" s="9"/>
      <c r="IKK360" s="9"/>
      <c r="IKL360" s="9"/>
      <c r="IKM360" s="9"/>
      <c r="IKN360" s="9"/>
      <c r="IKO360" s="9"/>
      <c r="IKP360" s="9"/>
      <c r="IKQ360" s="9"/>
      <c r="IKR360" s="9"/>
      <c r="IKS360" s="9"/>
      <c r="IKT360" s="9"/>
      <c r="IKU360" s="9"/>
      <c r="IKV360" s="9"/>
      <c r="IKW360" s="9"/>
      <c r="IKX360" s="9"/>
      <c r="IKY360" s="9"/>
      <c r="IKZ360" s="9"/>
      <c r="ILA360" s="9"/>
      <c r="ILB360" s="9"/>
      <c r="ILC360" s="9"/>
      <c r="ILD360" s="9"/>
      <c r="ILE360" s="9"/>
      <c r="ILF360" s="9"/>
      <c r="ILG360" s="9"/>
      <c r="ILH360" s="9"/>
      <c r="ILI360" s="9"/>
      <c r="ILJ360" s="9"/>
      <c r="ILK360" s="9"/>
      <c r="ILL360" s="9"/>
      <c r="ILM360" s="9"/>
      <c r="ILN360" s="9"/>
      <c r="ILO360" s="9"/>
      <c r="ILP360" s="9"/>
      <c r="ILQ360" s="9"/>
      <c r="ILR360" s="9"/>
      <c r="ILS360" s="9"/>
      <c r="ILT360" s="9"/>
      <c r="ILU360" s="9"/>
      <c r="ILV360" s="9"/>
      <c r="ILW360" s="9"/>
      <c r="ILX360" s="9"/>
      <c r="ILY360" s="9"/>
      <c r="ILZ360" s="9"/>
      <c r="IMA360" s="9"/>
      <c r="IMB360" s="9"/>
      <c r="IMC360" s="9"/>
      <c r="IMD360" s="9"/>
      <c r="IME360" s="9"/>
      <c r="IMF360" s="9"/>
      <c r="IMG360" s="9"/>
      <c r="IMH360" s="9"/>
      <c r="IMI360" s="9"/>
      <c r="IMJ360" s="9"/>
      <c r="IMK360" s="9"/>
      <c r="IML360" s="9"/>
      <c r="IMM360" s="9"/>
      <c r="IMN360" s="9"/>
      <c r="IMO360" s="9"/>
      <c r="IMP360" s="9"/>
      <c r="IMQ360" s="9"/>
      <c r="IMR360" s="9"/>
      <c r="IMS360" s="9"/>
      <c r="IMT360" s="9"/>
      <c r="IMU360" s="9"/>
      <c r="IMV360" s="9"/>
      <c r="IMW360" s="9"/>
      <c r="IMX360" s="9"/>
      <c r="IMY360" s="9"/>
      <c r="IMZ360" s="9"/>
      <c r="INA360" s="9"/>
      <c r="INB360" s="9"/>
      <c r="INC360" s="9"/>
      <c r="IND360" s="9"/>
      <c r="INE360" s="9"/>
      <c r="INF360" s="9"/>
      <c r="ING360" s="9"/>
      <c r="INH360" s="9"/>
      <c r="INI360" s="9"/>
      <c r="INJ360" s="9"/>
      <c r="INK360" s="9"/>
      <c r="INL360" s="9"/>
      <c r="INM360" s="9"/>
      <c r="INN360" s="9"/>
      <c r="INO360" s="9"/>
      <c r="INP360" s="9"/>
      <c r="INQ360" s="9"/>
      <c r="INR360" s="9"/>
      <c r="INS360" s="9"/>
      <c r="INT360" s="9"/>
      <c r="INU360" s="9"/>
      <c r="INV360" s="9"/>
      <c r="INW360" s="9"/>
      <c r="INX360" s="9"/>
      <c r="INY360" s="9"/>
      <c r="INZ360" s="9"/>
      <c r="IOA360" s="9"/>
      <c r="IOB360" s="9"/>
      <c r="IOC360" s="9"/>
      <c r="IOD360" s="9"/>
      <c r="IOE360" s="9"/>
      <c r="IOF360" s="9"/>
      <c r="IOG360" s="9"/>
      <c r="IOH360" s="9"/>
      <c r="IOI360" s="9"/>
      <c r="IOJ360" s="9"/>
      <c r="IOK360" s="9"/>
      <c r="IOL360" s="9"/>
      <c r="IOM360" s="9"/>
      <c r="ION360" s="9"/>
      <c r="IOO360" s="9"/>
      <c r="IOP360" s="9"/>
      <c r="IOQ360" s="9"/>
      <c r="IOR360" s="9"/>
      <c r="IOS360" s="9"/>
      <c r="IOT360" s="9"/>
      <c r="IOU360" s="9"/>
      <c r="IOV360" s="9"/>
      <c r="IOW360" s="9"/>
      <c r="IOX360" s="9"/>
      <c r="IOY360" s="9"/>
      <c r="IOZ360" s="9"/>
      <c r="IPA360" s="9"/>
      <c r="IPB360" s="9"/>
      <c r="IPC360" s="9"/>
      <c r="IPD360" s="9"/>
      <c r="IPE360" s="9"/>
      <c r="IPF360" s="9"/>
      <c r="IPG360" s="9"/>
      <c r="IPH360" s="9"/>
      <c r="IPI360" s="9"/>
      <c r="IPJ360" s="9"/>
      <c r="IPK360" s="9"/>
      <c r="IPL360" s="9"/>
      <c r="IPM360" s="9"/>
      <c r="IPN360" s="9"/>
      <c r="IPO360" s="9"/>
      <c r="IPP360" s="9"/>
      <c r="IPQ360" s="9"/>
      <c r="IPR360" s="9"/>
      <c r="IPS360" s="9"/>
      <c r="IPT360" s="9"/>
      <c r="IPU360" s="9"/>
      <c r="IPV360" s="9"/>
      <c r="IPW360" s="9"/>
      <c r="IPX360" s="9"/>
      <c r="IPY360" s="9"/>
      <c r="IPZ360" s="9"/>
      <c r="IQA360" s="9"/>
      <c r="IQB360" s="9"/>
      <c r="IQC360" s="9"/>
      <c r="IQD360" s="9"/>
      <c r="IQE360" s="9"/>
      <c r="IQF360" s="9"/>
      <c r="IQG360" s="9"/>
      <c r="IQH360" s="9"/>
      <c r="IQI360" s="9"/>
      <c r="IQJ360" s="9"/>
      <c r="IQK360" s="9"/>
      <c r="IQL360" s="9"/>
      <c r="IQM360" s="9"/>
      <c r="IQN360" s="9"/>
      <c r="IQO360" s="9"/>
      <c r="IQP360" s="9"/>
      <c r="IQQ360" s="9"/>
      <c r="IQR360" s="9"/>
      <c r="IQS360" s="9"/>
      <c r="IQT360" s="9"/>
      <c r="IQU360" s="9"/>
      <c r="IQV360" s="9"/>
      <c r="IQW360" s="9"/>
      <c r="IQX360" s="9"/>
      <c r="IQY360" s="9"/>
      <c r="IQZ360" s="9"/>
      <c r="IRA360" s="9"/>
      <c r="IRB360" s="9"/>
      <c r="IRC360" s="9"/>
      <c r="IRD360" s="9"/>
      <c r="IRE360" s="9"/>
      <c r="IRF360" s="9"/>
      <c r="IRG360" s="9"/>
      <c r="IRH360" s="9"/>
      <c r="IRI360" s="9"/>
      <c r="IRJ360" s="9"/>
      <c r="IRK360" s="9"/>
      <c r="IRL360" s="9"/>
      <c r="IRM360" s="9"/>
      <c r="IRN360" s="9"/>
      <c r="IRO360" s="9"/>
      <c r="IRP360" s="9"/>
      <c r="IRQ360" s="9"/>
      <c r="IRR360" s="9"/>
      <c r="IRS360" s="9"/>
      <c r="IRT360" s="9"/>
      <c r="IRU360" s="9"/>
      <c r="IRV360" s="9"/>
      <c r="IRW360" s="9"/>
      <c r="IRX360" s="9"/>
      <c r="IRY360" s="9"/>
      <c r="IRZ360" s="9"/>
      <c r="ISA360" s="9"/>
      <c r="ISB360" s="9"/>
      <c r="ISC360" s="9"/>
      <c r="ISD360" s="9"/>
      <c r="ISE360" s="9"/>
      <c r="ISF360" s="9"/>
      <c r="ISG360" s="9"/>
      <c r="ISH360" s="9"/>
      <c r="ISI360" s="9"/>
      <c r="ISJ360" s="9"/>
      <c r="ISK360" s="9"/>
      <c r="ISL360" s="9"/>
      <c r="ISM360" s="9"/>
      <c r="ISN360" s="9"/>
      <c r="ISO360" s="9"/>
      <c r="ISP360" s="9"/>
      <c r="ISQ360" s="9"/>
      <c r="ISR360" s="9"/>
      <c r="ISS360" s="9"/>
      <c r="IST360" s="9"/>
      <c r="ISU360" s="9"/>
      <c r="ISV360" s="9"/>
      <c r="ISW360" s="9"/>
      <c r="ISX360" s="9"/>
      <c r="ISY360" s="9"/>
      <c r="ISZ360" s="9"/>
      <c r="ITA360" s="9"/>
      <c r="ITB360" s="9"/>
      <c r="ITC360" s="9"/>
      <c r="ITD360" s="9"/>
      <c r="ITE360" s="9"/>
      <c r="ITF360" s="9"/>
      <c r="ITG360" s="9"/>
      <c r="ITH360" s="9"/>
      <c r="ITI360" s="9"/>
      <c r="ITJ360" s="9"/>
      <c r="ITK360" s="9"/>
      <c r="ITL360" s="9"/>
      <c r="ITM360" s="9"/>
      <c r="ITN360" s="9"/>
      <c r="ITO360" s="9"/>
      <c r="ITP360" s="9"/>
      <c r="ITQ360" s="9"/>
      <c r="ITR360" s="9"/>
      <c r="ITS360" s="9"/>
      <c r="ITT360" s="9"/>
      <c r="ITU360" s="9"/>
      <c r="ITV360" s="9"/>
      <c r="ITW360" s="9"/>
      <c r="ITX360" s="9"/>
      <c r="ITY360" s="9"/>
      <c r="ITZ360" s="9"/>
      <c r="IUA360" s="9"/>
      <c r="IUB360" s="9"/>
      <c r="IUC360" s="9"/>
      <c r="IUD360" s="9"/>
      <c r="IUE360" s="9"/>
      <c r="IUF360" s="9"/>
      <c r="IUG360" s="9"/>
      <c r="IUH360" s="9"/>
      <c r="IUI360" s="9"/>
      <c r="IUJ360" s="9"/>
      <c r="IUK360" s="9"/>
      <c r="IUL360" s="9"/>
      <c r="IUM360" s="9"/>
      <c r="IUN360" s="9"/>
      <c r="IUO360" s="9"/>
      <c r="IUP360" s="9"/>
      <c r="IUQ360" s="9"/>
      <c r="IUR360" s="9"/>
      <c r="IUS360" s="9"/>
      <c r="IUT360" s="9"/>
      <c r="IUU360" s="9"/>
      <c r="IUV360" s="9"/>
      <c r="IUW360" s="9"/>
      <c r="IUX360" s="9"/>
      <c r="IUY360" s="9"/>
      <c r="IUZ360" s="9"/>
      <c r="IVA360" s="9"/>
      <c r="IVB360" s="9"/>
      <c r="IVC360" s="9"/>
      <c r="IVD360" s="9"/>
      <c r="IVE360" s="9"/>
      <c r="IVF360" s="9"/>
      <c r="IVG360" s="9"/>
      <c r="IVH360" s="9"/>
      <c r="IVI360" s="9"/>
      <c r="IVJ360" s="9"/>
      <c r="IVK360" s="9"/>
      <c r="IVL360" s="9"/>
      <c r="IVM360" s="9"/>
      <c r="IVN360" s="9"/>
      <c r="IVO360" s="9"/>
      <c r="IVP360" s="9"/>
      <c r="IVQ360" s="9"/>
      <c r="IVR360" s="9"/>
      <c r="IVS360" s="9"/>
      <c r="IVT360" s="9"/>
      <c r="IVU360" s="9"/>
      <c r="IVV360" s="9"/>
      <c r="IVW360" s="9"/>
      <c r="IVX360" s="9"/>
      <c r="IVY360" s="9"/>
      <c r="IVZ360" s="9"/>
      <c r="IWA360" s="9"/>
      <c r="IWB360" s="9"/>
      <c r="IWC360" s="9"/>
      <c r="IWD360" s="9"/>
      <c r="IWE360" s="9"/>
      <c r="IWF360" s="9"/>
      <c r="IWG360" s="9"/>
      <c r="IWH360" s="9"/>
      <c r="IWI360" s="9"/>
      <c r="IWJ360" s="9"/>
      <c r="IWK360" s="9"/>
      <c r="IWL360" s="9"/>
      <c r="IWM360" s="9"/>
      <c r="IWN360" s="9"/>
      <c r="IWO360" s="9"/>
      <c r="IWP360" s="9"/>
      <c r="IWQ360" s="9"/>
      <c r="IWR360" s="9"/>
      <c r="IWS360" s="9"/>
      <c r="IWT360" s="9"/>
      <c r="IWU360" s="9"/>
      <c r="IWV360" s="9"/>
      <c r="IWW360" s="9"/>
      <c r="IWX360" s="9"/>
      <c r="IWY360" s="9"/>
      <c r="IWZ360" s="9"/>
      <c r="IXA360" s="9"/>
      <c r="IXB360" s="9"/>
      <c r="IXC360" s="9"/>
      <c r="IXD360" s="9"/>
      <c r="IXE360" s="9"/>
      <c r="IXF360" s="9"/>
      <c r="IXG360" s="9"/>
      <c r="IXH360" s="9"/>
      <c r="IXI360" s="9"/>
      <c r="IXJ360" s="9"/>
      <c r="IXK360" s="9"/>
      <c r="IXL360" s="9"/>
      <c r="IXM360" s="9"/>
      <c r="IXN360" s="9"/>
      <c r="IXO360" s="9"/>
      <c r="IXP360" s="9"/>
      <c r="IXQ360" s="9"/>
      <c r="IXR360" s="9"/>
      <c r="IXS360" s="9"/>
      <c r="IXT360" s="9"/>
      <c r="IXU360" s="9"/>
      <c r="IXV360" s="9"/>
      <c r="IXW360" s="9"/>
      <c r="IXX360" s="9"/>
      <c r="IXY360" s="9"/>
      <c r="IXZ360" s="9"/>
      <c r="IYA360" s="9"/>
      <c r="IYB360" s="9"/>
      <c r="IYC360" s="9"/>
      <c r="IYD360" s="9"/>
      <c r="IYE360" s="9"/>
      <c r="IYF360" s="9"/>
      <c r="IYG360" s="9"/>
      <c r="IYH360" s="9"/>
      <c r="IYI360" s="9"/>
      <c r="IYJ360" s="9"/>
      <c r="IYK360" s="9"/>
      <c r="IYL360" s="9"/>
      <c r="IYM360" s="9"/>
      <c r="IYN360" s="9"/>
      <c r="IYO360" s="9"/>
      <c r="IYP360" s="9"/>
      <c r="IYQ360" s="9"/>
      <c r="IYR360" s="9"/>
      <c r="IYS360" s="9"/>
      <c r="IYT360" s="9"/>
      <c r="IYU360" s="9"/>
      <c r="IYV360" s="9"/>
      <c r="IYW360" s="9"/>
      <c r="IYX360" s="9"/>
      <c r="IYY360" s="9"/>
      <c r="IYZ360" s="9"/>
      <c r="IZA360" s="9"/>
      <c r="IZB360" s="9"/>
      <c r="IZC360" s="9"/>
      <c r="IZD360" s="9"/>
      <c r="IZE360" s="9"/>
      <c r="IZF360" s="9"/>
      <c r="IZG360" s="9"/>
      <c r="IZH360" s="9"/>
      <c r="IZI360" s="9"/>
      <c r="IZJ360" s="9"/>
      <c r="IZK360" s="9"/>
      <c r="IZL360" s="9"/>
      <c r="IZM360" s="9"/>
      <c r="IZN360" s="9"/>
      <c r="IZO360" s="9"/>
      <c r="IZP360" s="9"/>
      <c r="IZQ360" s="9"/>
      <c r="IZR360" s="9"/>
      <c r="IZS360" s="9"/>
      <c r="IZT360" s="9"/>
      <c r="IZU360" s="9"/>
      <c r="IZV360" s="9"/>
      <c r="IZW360" s="9"/>
      <c r="IZX360" s="9"/>
      <c r="IZY360" s="9"/>
      <c r="IZZ360" s="9"/>
      <c r="JAA360" s="9"/>
      <c r="JAB360" s="9"/>
      <c r="JAC360" s="9"/>
      <c r="JAD360" s="9"/>
      <c r="JAE360" s="9"/>
      <c r="JAF360" s="9"/>
      <c r="JAG360" s="9"/>
      <c r="JAH360" s="9"/>
      <c r="JAI360" s="9"/>
      <c r="JAJ360" s="9"/>
      <c r="JAK360" s="9"/>
      <c r="JAL360" s="9"/>
      <c r="JAM360" s="9"/>
      <c r="JAN360" s="9"/>
      <c r="JAO360" s="9"/>
      <c r="JAP360" s="9"/>
      <c r="JAQ360" s="9"/>
      <c r="JAR360" s="9"/>
      <c r="JAS360" s="9"/>
      <c r="JAT360" s="9"/>
      <c r="JAU360" s="9"/>
      <c r="JAV360" s="9"/>
      <c r="JAW360" s="9"/>
      <c r="JAX360" s="9"/>
      <c r="JAY360" s="9"/>
      <c r="JAZ360" s="9"/>
      <c r="JBA360" s="9"/>
      <c r="JBB360" s="9"/>
      <c r="JBC360" s="9"/>
      <c r="JBD360" s="9"/>
      <c r="JBE360" s="9"/>
      <c r="JBF360" s="9"/>
      <c r="JBG360" s="9"/>
      <c r="JBH360" s="9"/>
      <c r="JBI360" s="9"/>
      <c r="JBJ360" s="9"/>
      <c r="JBK360" s="9"/>
      <c r="JBL360" s="9"/>
      <c r="JBM360" s="9"/>
      <c r="JBN360" s="9"/>
      <c r="JBO360" s="9"/>
      <c r="JBP360" s="9"/>
      <c r="JBQ360" s="9"/>
      <c r="JBR360" s="9"/>
      <c r="JBS360" s="9"/>
      <c r="JBT360" s="9"/>
      <c r="JBU360" s="9"/>
      <c r="JBV360" s="9"/>
      <c r="JBW360" s="9"/>
      <c r="JBX360" s="9"/>
      <c r="JBY360" s="9"/>
      <c r="JBZ360" s="9"/>
      <c r="JCA360" s="9"/>
      <c r="JCB360" s="9"/>
      <c r="JCC360" s="9"/>
      <c r="JCD360" s="9"/>
      <c r="JCE360" s="9"/>
      <c r="JCF360" s="9"/>
      <c r="JCG360" s="9"/>
      <c r="JCH360" s="9"/>
      <c r="JCI360" s="9"/>
      <c r="JCJ360" s="9"/>
      <c r="JCK360" s="9"/>
      <c r="JCL360" s="9"/>
      <c r="JCM360" s="9"/>
      <c r="JCN360" s="9"/>
      <c r="JCO360" s="9"/>
      <c r="JCP360" s="9"/>
      <c r="JCQ360" s="9"/>
      <c r="JCR360" s="9"/>
      <c r="JCS360" s="9"/>
      <c r="JCT360" s="9"/>
      <c r="JCU360" s="9"/>
      <c r="JCV360" s="9"/>
      <c r="JCW360" s="9"/>
      <c r="JCX360" s="9"/>
      <c r="JCY360" s="9"/>
      <c r="JCZ360" s="9"/>
      <c r="JDA360" s="9"/>
      <c r="JDB360" s="9"/>
      <c r="JDC360" s="9"/>
      <c r="JDD360" s="9"/>
      <c r="JDE360" s="9"/>
      <c r="JDF360" s="9"/>
      <c r="JDG360" s="9"/>
      <c r="JDH360" s="9"/>
      <c r="JDI360" s="9"/>
      <c r="JDJ360" s="9"/>
      <c r="JDK360" s="9"/>
      <c r="JDL360" s="9"/>
      <c r="JDM360" s="9"/>
      <c r="JDN360" s="9"/>
      <c r="JDO360" s="9"/>
      <c r="JDP360" s="9"/>
      <c r="JDQ360" s="9"/>
      <c r="JDR360" s="9"/>
      <c r="JDS360" s="9"/>
      <c r="JDT360" s="9"/>
      <c r="JDU360" s="9"/>
      <c r="JDV360" s="9"/>
      <c r="JDW360" s="9"/>
      <c r="JDX360" s="9"/>
      <c r="JDY360" s="9"/>
      <c r="JDZ360" s="9"/>
      <c r="JEA360" s="9"/>
      <c r="JEB360" s="9"/>
      <c r="JEC360" s="9"/>
      <c r="JED360" s="9"/>
      <c r="JEE360" s="9"/>
      <c r="JEF360" s="9"/>
      <c r="JEG360" s="9"/>
      <c r="JEH360" s="9"/>
      <c r="JEI360" s="9"/>
      <c r="JEJ360" s="9"/>
      <c r="JEK360" s="9"/>
      <c r="JEL360" s="9"/>
      <c r="JEM360" s="9"/>
      <c r="JEN360" s="9"/>
      <c r="JEO360" s="9"/>
      <c r="JEP360" s="9"/>
      <c r="JEQ360" s="9"/>
      <c r="JER360" s="9"/>
      <c r="JES360" s="9"/>
      <c r="JET360" s="9"/>
      <c r="JEU360" s="9"/>
      <c r="JEV360" s="9"/>
      <c r="JEW360" s="9"/>
      <c r="JEX360" s="9"/>
      <c r="JEY360" s="9"/>
      <c r="JEZ360" s="9"/>
      <c r="JFA360" s="9"/>
      <c r="JFB360" s="9"/>
      <c r="JFC360" s="9"/>
      <c r="JFD360" s="9"/>
      <c r="JFE360" s="9"/>
      <c r="JFF360" s="9"/>
      <c r="JFG360" s="9"/>
      <c r="JFH360" s="9"/>
      <c r="JFI360" s="9"/>
      <c r="JFJ360" s="9"/>
      <c r="JFK360" s="9"/>
      <c r="JFL360" s="9"/>
      <c r="JFM360" s="9"/>
      <c r="JFN360" s="9"/>
      <c r="JFO360" s="9"/>
      <c r="JFP360" s="9"/>
      <c r="JFQ360" s="9"/>
      <c r="JFR360" s="9"/>
      <c r="JFS360" s="9"/>
      <c r="JFT360" s="9"/>
      <c r="JFU360" s="9"/>
      <c r="JFV360" s="9"/>
      <c r="JFW360" s="9"/>
      <c r="JFX360" s="9"/>
      <c r="JFY360" s="9"/>
      <c r="JFZ360" s="9"/>
      <c r="JGA360" s="9"/>
      <c r="JGB360" s="9"/>
      <c r="JGC360" s="9"/>
      <c r="JGD360" s="9"/>
      <c r="JGE360" s="9"/>
      <c r="JGF360" s="9"/>
      <c r="JGG360" s="9"/>
      <c r="JGH360" s="9"/>
      <c r="JGI360" s="9"/>
      <c r="JGJ360" s="9"/>
      <c r="JGK360" s="9"/>
      <c r="JGL360" s="9"/>
      <c r="JGM360" s="9"/>
      <c r="JGN360" s="9"/>
      <c r="JGO360" s="9"/>
      <c r="JGP360" s="9"/>
      <c r="JGQ360" s="9"/>
      <c r="JGR360" s="9"/>
      <c r="JGS360" s="9"/>
      <c r="JGT360" s="9"/>
      <c r="JGU360" s="9"/>
      <c r="JGV360" s="9"/>
      <c r="JGW360" s="9"/>
      <c r="JGX360" s="9"/>
      <c r="JGY360" s="9"/>
      <c r="JGZ360" s="9"/>
      <c r="JHA360" s="9"/>
      <c r="JHB360" s="9"/>
      <c r="JHC360" s="9"/>
      <c r="JHD360" s="9"/>
      <c r="JHE360" s="9"/>
      <c r="JHF360" s="9"/>
      <c r="JHG360" s="9"/>
      <c r="JHH360" s="9"/>
      <c r="JHI360" s="9"/>
      <c r="JHJ360" s="9"/>
      <c r="JHK360" s="9"/>
      <c r="JHL360" s="9"/>
      <c r="JHM360" s="9"/>
      <c r="JHN360" s="9"/>
      <c r="JHO360" s="9"/>
      <c r="JHP360" s="9"/>
      <c r="JHQ360" s="9"/>
      <c r="JHR360" s="9"/>
      <c r="JHS360" s="9"/>
      <c r="JHT360" s="9"/>
      <c r="JHU360" s="9"/>
      <c r="JHV360" s="9"/>
      <c r="JHW360" s="9"/>
      <c r="JHX360" s="9"/>
      <c r="JHY360" s="9"/>
      <c r="JHZ360" s="9"/>
      <c r="JIA360" s="9"/>
      <c r="JIB360" s="9"/>
      <c r="JIC360" s="9"/>
      <c r="JID360" s="9"/>
      <c r="JIE360" s="9"/>
      <c r="JIF360" s="9"/>
      <c r="JIG360" s="9"/>
      <c r="JIH360" s="9"/>
      <c r="JII360" s="9"/>
      <c r="JIJ360" s="9"/>
      <c r="JIK360" s="9"/>
      <c r="JIL360" s="9"/>
      <c r="JIM360" s="9"/>
      <c r="JIN360" s="9"/>
      <c r="JIO360" s="9"/>
      <c r="JIP360" s="9"/>
      <c r="JIQ360" s="9"/>
      <c r="JIR360" s="9"/>
      <c r="JIS360" s="9"/>
      <c r="JIT360" s="9"/>
      <c r="JIU360" s="9"/>
      <c r="JIV360" s="9"/>
      <c r="JIW360" s="9"/>
      <c r="JIX360" s="9"/>
      <c r="JIY360" s="9"/>
      <c r="JIZ360" s="9"/>
      <c r="JJA360" s="9"/>
      <c r="JJB360" s="9"/>
      <c r="JJC360" s="9"/>
      <c r="JJD360" s="9"/>
      <c r="JJE360" s="9"/>
      <c r="JJF360" s="9"/>
      <c r="JJG360" s="9"/>
      <c r="JJH360" s="9"/>
      <c r="JJI360" s="9"/>
      <c r="JJJ360" s="9"/>
      <c r="JJK360" s="9"/>
      <c r="JJL360" s="9"/>
      <c r="JJM360" s="9"/>
      <c r="JJN360" s="9"/>
      <c r="JJO360" s="9"/>
      <c r="JJP360" s="9"/>
      <c r="JJQ360" s="9"/>
      <c r="JJR360" s="9"/>
      <c r="JJS360" s="9"/>
      <c r="JJT360" s="9"/>
      <c r="JJU360" s="9"/>
      <c r="JJV360" s="9"/>
      <c r="JJW360" s="9"/>
      <c r="JJX360" s="9"/>
      <c r="JJY360" s="9"/>
      <c r="JJZ360" s="9"/>
      <c r="JKA360" s="9"/>
      <c r="JKB360" s="9"/>
      <c r="JKC360" s="9"/>
      <c r="JKD360" s="9"/>
      <c r="JKE360" s="9"/>
      <c r="JKF360" s="9"/>
      <c r="JKG360" s="9"/>
      <c r="JKH360" s="9"/>
      <c r="JKI360" s="9"/>
      <c r="JKJ360" s="9"/>
      <c r="JKK360" s="9"/>
      <c r="JKL360" s="9"/>
      <c r="JKM360" s="9"/>
      <c r="JKN360" s="9"/>
      <c r="JKO360" s="9"/>
      <c r="JKP360" s="9"/>
      <c r="JKQ360" s="9"/>
      <c r="JKR360" s="9"/>
      <c r="JKS360" s="9"/>
      <c r="JKT360" s="9"/>
      <c r="JKU360" s="9"/>
      <c r="JKV360" s="9"/>
      <c r="JKW360" s="9"/>
      <c r="JKX360" s="9"/>
      <c r="JKY360" s="9"/>
      <c r="JKZ360" s="9"/>
      <c r="JLA360" s="9"/>
      <c r="JLB360" s="9"/>
      <c r="JLC360" s="9"/>
      <c r="JLD360" s="9"/>
      <c r="JLE360" s="9"/>
      <c r="JLF360" s="9"/>
      <c r="JLG360" s="9"/>
      <c r="JLH360" s="9"/>
      <c r="JLI360" s="9"/>
      <c r="JLJ360" s="9"/>
      <c r="JLK360" s="9"/>
      <c r="JLL360" s="9"/>
      <c r="JLM360" s="9"/>
      <c r="JLN360" s="9"/>
      <c r="JLO360" s="9"/>
      <c r="JLP360" s="9"/>
      <c r="JLQ360" s="9"/>
      <c r="JLR360" s="9"/>
      <c r="JLS360" s="9"/>
      <c r="JLT360" s="9"/>
      <c r="JLU360" s="9"/>
      <c r="JLV360" s="9"/>
      <c r="JLW360" s="9"/>
      <c r="JLX360" s="9"/>
      <c r="JLY360" s="9"/>
      <c r="JLZ360" s="9"/>
      <c r="JMA360" s="9"/>
      <c r="JMB360" s="9"/>
      <c r="JMC360" s="9"/>
      <c r="JMD360" s="9"/>
      <c r="JME360" s="9"/>
      <c r="JMF360" s="9"/>
      <c r="JMG360" s="9"/>
      <c r="JMH360" s="9"/>
      <c r="JMI360" s="9"/>
      <c r="JMJ360" s="9"/>
      <c r="JMK360" s="9"/>
      <c r="JML360" s="9"/>
      <c r="JMM360" s="9"/>
      <c r="JMN360" s="9"/>
      <c r="JMO360" s="9"/>
      <c r="JMP360" s="9"/>
      <c r="JMQ360" s="9"/>
      <c r="JMR360" s="9"/>
      <c r="JMS360" s="9"/>
      <c r="JMT360" s="9"/>
      <c r="JMU360" s="9"/>
      <c r="JMV360" s="9"/>
      <c r="JMW360" s="9"/>
      <c r="JMX360" s="9"/>
      <c r="JMY360" s="9"/>
      <c r="JMZ360" s="9"/>
      <c r="JNA360" s="9"/>
      <c r="JNB360" s="9"/>
      <c r="JNC360" s="9"/>
      <c r="JND360" s="9"/>
      <c r="JNE360" s="9"/>
      <c r="JNF360" s="9"/>
      <c r="JNG360" s="9"/>
      <c r="JNH360" s="9"/>
      <c r="JNI360" s="9"/>
      <c r="JNJ360" s="9"/>
      <c r="JNK360" s="9"/>
      <c r="JNL360" s="9"/>
      <c r="JNM360" s="9"/>
      <c r="JNN360" s="9"/>
      <c r="JNO360" s="9"/>
      <c r="JNP360" s="9"/>
      <c r="JNQ360" s="9"/>
      <c r="JNR360" s="9"/>
      <c r="JNS360" s="9"/>
      <c r="JNT360" s="9"/>
      <c r="JNU360" s="9"/>
      <c r="JNV360" s="9"/>
      <c r="JNW360" s="9"/>
      <c r="JNX360" s="9"/>
      <c r="JNY360" s="9"/>
      <c r="JNZ360" s="9"/>
      <c r="JOA360" s="9"/>
      <c r="JOB360" s="9"/>
      <c r="JOC360" s="9"/>
      <c r="JOD360" s="9"/>
      <c r="JOE360" s="9"/>
      <c r="JOF360" s="9"/>
      <c r="JOG360" s="9"/>
      <c r="JOH360" s="9"/>
      <c r="JOI360" s="9"/>
      <c r="JOJ360" s="9"/>
      <c r="JOK360" s="9"/>
      <c r="JOL360" s="9"/>
      <c r="JOM360" s="9"/>
      <c r="JON360" s="9"/>
      <c r="JOO360" s="9"/>
      <c r="JOP360" s="9"/>
      <c r="JOQ360" s="9"/>
      <c r="JOR360" s="9"/>
      <c r="JOS360" s="9"/>
      <c r="JOT360" s="9"/>
      <c r="JOU360" s="9"/>
      <c r="JOV360" s="9"/>
      <c r="JOW360" s="9"/>
      <c r="JOX360" s="9"/>
      <c r="JOY360" s="9"/>
      <c r="JOZ360" s="9"/>
      <c r="JPA360" s="9"/>
      <c r="JPB360" s="9"/>
      <c r="JPC360" s="9"/>
      <c r="JPD360" s="9"/>
      <c r="JPE360" s="9"/>
      <c r="JPF360" s="9"/>
      <c r="JPG360" s="9"/>
      <c r="JPH360" s="9"/>
      <c r="JPI360" s="9"/>
      <c r="JPJ360" s="9"/>
      <c r="JPK360" s="9"/>
      <c r="JPL360" s="9"/>
      <c r="JPM360" s="9"/>
      <c r="JPN360" s="9"/>
      <c r="JPO360" s="9"/>
      <c r="JPP360" s="9"/>
      <c r="JPQ360" s="9"/>
      <c r="JPR360" s="9"/>
      <c r="JPS360" s="9"/>
      <c r="JPT360" s="9"/>
      <c r="JPU360" s="9"/>
      <c r="JPV360" s="9"/>
      <c r="JPW360" s="9"/>
      <c r="JPX360" s="9"/>
      <c r="JPY360" s="9"/>
      <c r="JPZ360" s="9"/>
      <c r="JQA360" s="9"/>
      <c r="JQB360" s="9"/>
      <c r="JQC360" s="9"/>
      <c r="JQD360" s="9"/>
      <c r="JQE360" s="9"/>
      <c r="JQF360" s="9"/>
      <c r="JQG360" s="9"/>
      <c r="JQH360" s="9"/>
      <c r="JQI360" s="9"/>
      <c r="JQJ360" s="9"/>
      <c r="JQK360" s="9"/>
      <c r="JQL360" s="9"/>
      <c r="JQM360" s="9"/>
      <c r="JQN360" s="9"/>
      <c r="JQO360" s="9"/>
      <c r="JQP360" s="9"/>
      <c r="JQQ360" s="9"/>
      <c r="JQR360" s="9"/>
      <c r="JQS360" s="9"/>
      <c r="JQT360" s="9"/>
      <c r="JQU360" s="9"/>
      <c r="JQV360" s="9"/>
      <c r="JQW360" s="9"/>
      <c r="JQX360" s="9"/>
      <c r="JQY360" s="9"/>
      <c r="JQZ360" s="9"/>
      <c r="JRA360" s="9"/>
      <c r="JRB360" s="9"/>
      <c r="JRC360" s="9"/>
      <c r="JRD360" s="9"/>
      <c r="JRE360" s="9"/>
      <c r="JRF360" s="9"/>
      <c r="JRG360" s="9"/>
      <c r="JRH360" s="9"/>
      <c r="JRI360" s="9"/>
      <c r="JRJ360" s="9"/>
      <c r="JRK360" s="9"/>
      <c r="JRL360" s="9"/>
      <c r="JRM360" s="9"/>
      <c r="JRN360" s="9"/>
      <c r="JRO360" s="9"/>
      <c r="JRP360" s="9"/>
      <c r="JRQ360" s="9"/>
      <c r="JRR360" s="9"/>
      <c r="JRS360" s="9"/>
      <c r="JRT360" s="9"/>
      <c r="JRU360" s="9"/>
      <c r="JRV360" s="9"/>
      <c r="JRW360" s="9"/>
      <c r="JRX360" s="9"/>
      <c r="JRY360" s="9"/>
      <c r="JRZ360" s="9"/>
      <c r="JSA360" s="9"/>
      <c r="JSB360" s="9"/>
      <c r="JSC360" s="9"/>
      <c r="JSD360" s="9"/>
      <c r="JSE360" s="9"/>
      <c r="JSF360" s="9"/>
      <c r="JSG360" s="9"/>
      <c r="JSH360" s="9"/>
      <c r="JSI360" s="9"/>
      <c r="JSJ360" s="9"/>
      <c r="JSK360" s="9"/>
      <c r="JSL360" s="9"/>
      <c r="JSM360" s="9"/>
      <c r="JSN360" s="9"/>
      <c r="JSO360" s="9"/>
      <c r="JSP360" s="9"/>
      <c r="JSQ360" s="9"/>
      <c r="JSR360" s="9"/>
      <c r="JSS360" s="9"/>
      <c r="JST360" s="9"/>
      <c r="JSU360" s="9"/>
      <c r="JSV360" s="9"/>
      <c r="JSW360" s="9"/>
      <c r="JSX360" s="9"/>
      <c r="JSY360" s="9"/>
      <c r="JSZ360" s="9"/>
      <c r="JTA360" s="9"/>
      <c r="JTB360" s="9"/>
      <c r="JTC360" s="9"/>
      <c r="JTD360" s="9"/>
      <c r="JTE360" s="9"/>
      <c r="JTF360" s="9"/>
      <c r="JTG360" s="9"/>
      <c r="JTH360" s="9"/>
      <c r="JTI360" s="9"/>
      <c r="JTJ360" s="9"/>
      <c r="JTK360" s="9"/>
      <c r="JTL360" s="9"/>
      <c r="JTM360" s="9"/>
      <c r="JTN360" s="9"/>
      <c r="JTO360" s="9"/>
      <c r="JTP360" s="9"/>
      <c r="JTQ360" s="9"/>
      <c r="JTR360" s="9"/>
      <c r="JTS360" s="9"/>
      <c r="JTT360" s="9"/>
      <c r="JTU360" s="9"/>
      <c r="JTV360" s="9"/>
      <c r="JTW360" s="9"/>
      <c r="JTX360" s="9"/>
      <c r="JTY360" s="9"/>
      <c r="JTZ360" s="9"/>
      <c r="JUA360" s="9"/>
      <c r="JUB360" s="9"/>
      <c r="JUC360" s="9"/>
      <c r="JUD360" s="9"/>
      <c r="JUE360" s="9"/>
      <c r="JUF360" s="9"/>
      <c r="JUG360" s="9"/>
      <c r="JUH360" s="9"/>
      <c r="JUI360" s="9"/>
      <c r="JUJ360" s="9"/>
      <c r="JUK360" s="9"/>
      <c r="JUL360" s="9"/>
      <c r="JUM360" s="9"/>
      <c r="JUN360" s="9"/>
      <c r="JUO360" s="9"/>
      <c r="JUP360" s="9"/>
      <c r="JUQ360" s="9"/>
      <c r="JUR360" s="9"/>
      <c r="JUS360" s="9"/>
      <c r="JUT360" s="9"/>
      <c r="JUU360" s="9"/>
      <c r="JUV360" s="9"/>
      <c r="JUW360" s="9"/>
      <c r="JUX360" s="9"/>
      <c r="JUY360" s="9"/>
      <c r="JUZ360" s="9"/>
      <c r="JVA360" s="9"/>
      <c r="JVB360" s="9"/>
      <c r="JVC360" s="9"/>
      <c r="JVD360" s="9"/>
      <c r="JVE360" s="9"/>
      <c r="JVF360" s="9"/>
      <c r="JVG360" s="9"/>
      <c r="JVH360" s="9"/>
      <c r="JVI360" s="9"/>
      <c r="JVJ360" s="9"/>
      <c r="JVK360" s="9"/>
      <c r="JVL360" s="9"/>
      <c r="JVM360" s="9"/>
      <c r="JVN360" s="9"/>
      <c r="JVO360" s="9"/>
      <c r="JVP360" s="9"/>
      <c r="JVQ360" s="9"/>
      <c r="JVR360" s="9"/>
      <c r="JVS360" s="9"/>
      <c r="JVT360" s="9"/>
      <c r="JVU360" s="9"/>
      <c r="JVV360" s="9"/>
      <c r="JVW360" s="9"/>
      <c r="JVX360" s="9"/>
      <c r="JVY360" s="9"/>
      <c r="JVZ360" s="9"/>
      <c r="JWA360" s="9"/>
      <c r="JWB360" s="9"/>
      <c r="JWC360" s="9"/>
      <c r="JWD360" s="9"/>
      <c r="JWE360" s="9"/>
      <c r="JWF360" s="9"/>
      <c r="JWG360" s="9"/>
      <c r="JWH360" s="9"/>
      <c r="JWI360" s="9"/>
      <c r="JWJ360" s="9"/>
      <c r="JWK360" s="9"/>
      <c r="JWL360" s="9"/>
      <c r="JWM360" s="9"/>
      <c r="JWN360" s="9"/>
      <c r="JWO360" s="9"/>
      <c r="JWP360" s="9"/>
      <c r="JWQ360" s="9"/>
      <c r="JWR360" s="9"/>
      <c r="JWS360" s="9"/>
      <c r="JWT360" s="9"/>
      <c r="JWU360" s="9"/>
      <c r="JWV360" s="9"/>
      <c r="JWW360" s="9"/>
      <c r="JWX360" s="9"/>
      <c r="JWY360" s="9"/>
      <c r="JWZ360" s="9"/>
      <c r="JXA360" s="9"/>
      <c r="JXB360" s="9"/>
      <c r="JXC360" s="9"/>
      <c r="JXD360" s="9"/>
      <c r="JXE360" s="9"/>
      <c r="JXF360" s="9"/>
      <c r="JXG360" s="9"/>
      <c r="JXH360" s="9"/>
      <c r="JXI360" s="9"/>
      <c r="JXJ360" s="9"/>
      <c r="JXK360" s="9"/>
      <c r="JXL360" s="9"/>
      <c r="JXM360" s="9"/>
      <c r="JXN360" s="9"/>
      <c r="JXO360" s="9"/>
      <c r="JXP360" s="9"/>
      <c r="JXQ360" s="9"/>
      <c r="JXR360" s="9"/>
      <c r="JXS360" s="9"/>
      <c r="JXT360" s="9"/>
      <c r="JXU360" s="9"/>
      <c r="JXV360" s="9"/>
      <c r="JXW360" s="9"/>
      <c r="JXX360" s="9"/>
      <c r="JXY360" s="9"/>
      <c r="JXZ360" s="9"/>
      <c r="JYA360" s="9"/>
      <c r="JYB360" s="9"/>
      <c r="JYC360" s="9"/>
      <c r="JYD360" s="9"/>
      <c r="JYE360" s="9"/>
      <c r="JYF360" s="9"/>
      <c r="JYG360" s="9"/>
      <c r="JYH360" s="9"/>
      <c r="JYI360" s="9"/>
      <c r="JYJ360" s="9"/>
      <c r="JYK360" s="9"/>
      <c r="JYL360" s="9"/>
      <c r="JYM360" s="9"/>
      <c r="JYN360" s="9"/>
      <c r="JYO360" s="9"/>
      <c r="JYP360" s="9"/>
      <c r="JYQ360" s="9"/>
      <c r="JYR360" s="9"/>
      <c r="JYS360" s="9"/>
      <c r="JYT360" s="9"/>
      <c r="JYU360" s="9"/>
      <c r="JYV360" s="9"/>
      <c r="JYW360" s="9"/>
      <c r="JYX360" s="9"/>
      <c r="JYY360" s="9"/>
      <c r="JYZ360" s="9"/>
      <c r="JZA360" s="9"/>
      <c r="JZB360" s="9"/>
      <c r="JZC360" s="9"/>
      <c r="JZD360" s="9"/>
      <c r="JZE360" s="9"/>
      <c r="JZF360" s="9"/>
      <c r="JZG360" s="9"/>
      <c r="JZH360" s="9"/>
      <c r="JZI360" s="9"/>
      <c r="JZJ360" s="9"/>
      <c r="JZK360" s="9"/>
      <c r="JZL360" s="9"/>
      <c r="JZM360" s="9"/>
      <c r="JZN360" s="9"/>
      <c r="JZO360" s="9"/>
      <c r="JZP360" s="9"/>
      <c r="JZQ360" s="9"/>
      <c r="JZR360" s="9"/>
      <c r="JZS360" s="9"/>
      <c r="JZT360" s="9"/>
      <c r="JZU360" s="9"/>
      <c r="JZV360" s="9"/>
      <c r="JZW360" s="9"/>
      <c r="JZX360" s="9"/>
      <c r="JZY360" s="9"/>
      <c r="JZZ360" s="9"/>
      <c r="KAA360" s="9"/>
      <c r="KAB360" s="9"/>
      <c r="KAC360" s="9"/>
      <c r="KAD360" s="9"/>
      <c r="KAE360" s="9"/>
      <c r="KAF360" s="9"/>
      <c r="KAG360" s="9"/>
      <c r="KAH360" s="9"/>
      <c r="KAI360" s="9"/>
      <c r="KAJ360" s="9"/>
      <c r="KAK360" s="9"/>
      <c r="KAL360" s="9"/>
      <c r="KAM360" s="9"/>
      <c r="KAN360" s="9"/>
      <c r="KAO360" s="9"/>
      <c r="KAP360" s="9"/>
      <c r="KAQ360" s="9"/>
      <c r="KAR360" s="9"/>
      <c r="KAS360" s="9"/>
      <c r="KAT360" s="9"/>
      <c r="KAU360" s="9"/>
      <c r="KAV360" s="9"/>
      <c r="KAW360" s="9"/>
      <c r="KAX360" s="9"/>
      <c r="KAY360" s="9"/>
      <c r="KAZ360" s="9"/>
      <c r="KBA360" s="9"/>
      <c r="KBB360" s="9"/>
      <c r="KBC360" s="9"/>
      <c r="KBD360" s="9"/>
      <c r="KBE360" s="9"/>
      <c r="KBF360" s="9"/>
      <c r="KBG360" s="9"/>
      <c r="KBH360" s="9"/>
      <c r="KBI360" s="9"/>
      <c r="KBJ360" s="9"/>
      <c r="KBK360" s="9"/>
      <c r="KBL360" s="9"/>
      <c r="KBM360" s="9"/>
      <c r="KBN360" s="9"/>
      <c r="KBO360" s="9"/>
      <c r="KBP360" s="9"/>
      <c r="KBQ360" s="9"/>
      <c r="KBR360" s="9"/>
      <c r="KBS360" s="9"/>
      <c r="KBT360" s="9"/>
      <c r="KBU360" s="9"/>
      <c r="KBV360" s="9"/>
      <c r="KBW360" s="9"/>
      <c r="KBX360" s="9"/>
      <c r="KBY360" s="9"/>
      <c r="KBZ360" s="9"/>
      <c r="KCA360" s="9"/>
      <c r="KCB360" s="9"/>
      <c r="KCC360" s="9"/>
      <c r="KCD360" s="9"/>
      <c r="KCE360" s="9"/>
      <c r="KCF360" s="9"/>
      <c r="KCG360" s="9"/>
      <c r="KCH360" s="9"/>
      <c r="KCI360" s="9"/>
      <c r="KCJ360" s="9"/>
      <c r="KCK360" s="9"/>
      <c r="KCL360" s="9"/>
      <c r="KCM360" s="9"/>
      <c r="KCN360" s="9"/>
      <c r="KCO360" s="9"/>
      <c r="KCP360" s="9"/>
      <c r="KCQ360" s="9"/>
      <c r="KCR360" s="9"/>
      <c r="KCS360" s="9"/>
      <c r="KCT360" s="9"/>
      <c r="KCU360" s="9"/>
      <c r="KCV360" s="9"/>
      <c r="KCW360" s="9"/>
      <c r="KCX360" s="9"/>
      <c r="KCY360" s="9"/>
      <c r="KCZ360" s="9"/>
      <c r="KDA360" s="9"/>
      <c r="KDB360" s="9"/>
      <c r="KDC360" s="9"/>
      <c r="KDD360" s="9"/>
      <c r="KDE360" s="9"/>
      <c r="KDF360" s="9"/>
      <c r="KDG360" s="9"/>
      <c r="KDH360" s="9"/>
      <c r="KDI360" s="9"/>
      <c r="KDJ360" s="9"/>
      <c r="KDK360" s="9"/>
      <c r="KDL360" s="9"/>
      <c r="KDM360" s="9"/>
      <c r="KDN360" s="9"/>
      <c r="KDO360" s="9"/>
      <c r="KDP360" s="9"/>
      <c r="KDQ360" s="9"/>
      <c r="KDR360" s="9"/>
      <c r="KDS360" s="9"/>
      <c r="KDT360" s="9"/>
      <c r="KDU360" s="9"/>
      <c r="KDV360" s="9"/>
      <c r="KDW360" s="9"/>
      <c r="KDX360" s="9"/>
      <c r="KDY360" s="9"/>
      <c r="KDZ360" s="9"/>
      <c r="KEA360" s="9"/>
      <c r="KEB360" s="9"/>
      <c r="KEC360" s="9"/>
      <c r="KED360" s="9"/>
      <c r="KEE360" s="9"/>
      <c r="KEF360" s="9"/>
      <c r="KEG360" s="9"/>
      <c r="KEH360" s="9"/>
      <c r="KEI360" s="9"/>
      <c r="KEJ360" s="9"/>
      <c r="KEK360" s="9"/>
      <c r="KEL360" s="9"/>
      <c r="KEM360" s="9"/>
      <c r="KEN360" s="9"/>
      <c r="KEO360" s="9"/>
      <c r="KEP360" s="9"/>
      <c r="KEQ360" s="9"/>
      <c r="KER360" s="9"/>
      <c r="KES360" s="9"/>
      <c r="KET360" s="9"/>
      <c r="KEU360" s="9"/>
      <c r="KEV360" s="9"/>
      <c r="KEW360" s="9"/>
      <c r="KEX360" s="9"/>
      <c r="KEY360" s="9"/>
      <c r="KEZ360" s="9"/>
      <c r="KFA360" s="9"/>
      <c r="KFB360" s="9"/>
      <c r="KFC360" s="9"/>
      <c r="KFD360" s="9"/>
      <c r="KFE360" s="9"/>
      <c r="KFF360" s="9"/>
      <c r="KFG360" s="9"/>
      <c r="KFH360" s="9"/>
      <c r="KFI360" s="9"/>
      <c r="KFJ360" s="9"/>
      <c r="KFK360" s="9"/>
      <c r="KFL360" s="9"/>
      <c r="KFM360" s="9"/>
      <c r="KFN360" s="9"/>
      <c r="KFO360" s="9"/>
      <c r="KFP360" s="9"/>
      <c r="KFQ360" s="9"/>
      <c r="KFR360" s="9"/>
      <c r="KFS360" s="9"/>
      <c r="KFT360" s="9"/>
      <c r="KFU360" s="9"/>
      <c r="KFV360" s="9"/>
      <c r="KFW360" s="9"/>
      <c r="KFX360" s="9"/>
      <c r="KFY360" s="9"/>
      <c r="KFZ360" s="9"/>
      <c r="KGA360" s="9"/>
      <c r="KGB360" s="9"/>
      <c r="KGC360" s="9"/>
      <c r="KGD360" s="9"/>
      <c r="KGE360" s="9"/>
      <c r="KGF360" s="9"/>
      <c r="KGG360" s="9"/>
      <c r="KGH360" s="9"/>
      <c r="KGI360" s="9"/>
      <c r="KGJ360" s="9"/>
      <c r="KGK360" s="9"/>
      <c r="KGL360" s="9"/>
      <c r="KGM360" s="9"/>
      <c r="KGN360" s="9"/>
      <c r="KGO360" s="9"/>
      <c r="KGP360" s="9"/>
      <c r="KGQ360" s="9"/>
      <c r="KGR360" s="9"/>
      <c r="KGS360" s="9"/>
      <c r="KGT360" s="9"/>
      <c r="KGU360" s="9"/>
      <c r="KGV360" s="9"/>
      <c r="KGW360" s="9"/>
      <c r="KGX360" s="9"/>
      <c r="KGY360" s="9"/>
      <c r="KGZ360" s="9"/>
      <c r="KHA360" s="9"/>
      <c r="KHB360" s="9"/>
      <c r="KHC360" s="9"/>
      <c r="KHD360" s="9"/>
      <c r="KHE360" s="9"/>
      <c r="KHF360" s="9"/>
      <c r="KHG360" s="9"/>
      <c r="KHH360" s="9"/>
      <c r="KHI360" s="9"/>
      <c r="KHJ360" s="9"/>
      <c r="KHK360" s="9"/>
      <c r="KHL360" s="9"/>
      <c r="KHM360" s="9"/>
      <c r="KHN360" s="9"/>
      <c r="KHO360" s="9"/>
      <c r="KHP360" s="9"/>
      <c r="KHQ360" s="9"/>
      <c r="KHR360" s="9"/>
      <c r="KHS360" s="9"/>
      <c r="KHT360" s="9"/>
      <c r="KHU360" s="9"/>
      <c r="KHV360" s="9"/>
      <c r="KHW360" s="9"/>
      <c r="KHX360" s="9"/>
      <c r="KHY360" s="9"/>
      <c r="KHZ360" s="9"/>
      <c r="KIA360" s="9"/>
      <c r="KIB360" s="9"/>
      <c r="KIC360" s="9"/>
      <c r="KID360" s="9"/>
      <c r="KIE360" s="9"/>
      <c r="KIF360" s="9"/>
      <c r="KIG360" s="9"/>
      <c r="KIH360" s="9"/>
      <c r="KII360" s="9"/>
      <c r="KIJ360" s="9"/>
      <c r="KIK360" s="9"/>
      <c r="KIL360" s="9"/>
      <c r="KIM360" s="9"/>
      <c r="KIN360" s="9"/>
      <c r="KIO360" s="9"/>
      <c r="KIP360" s="9"/>
      <c r="KIQ360" s="9"/>
      <c r="KIR360" s="9"/>
      <c r="KIS360" s="9"/>
      <c r="KIT360" s="9"/>
      <c r="KIU360" s="9"/>
      <c r="KIV360" s="9"/>
      <c r="KIW360" s="9"/>
      <c r="KIX360" s="9"/>
      <c r="KIY360" s="9"/>
      <c r="KIZ360" s="9"/>
      <c r="KJA360" s="9"/>
      <c r="KJB360" s="9"/>
      <c r="KJC360" s="9"/>
      <c r="KJD360" s="9"/>
      <c r="KJE360" s="9"/>
      <c r="KJF360" s="9"/>
      <c r="KJG360" s="9"/>
      <c r="KJH360" s="9"/>
      <c r="KJI360" s="9"/>
      <c r="KJJ360" s="9"/>
      <c r="KJK360" s="9"/>
      <c r="KJL360" s="9"/>
      <c r="KJM360" s="9"/>
      <c r="KJN360" s="9"/>
      <c r="KJO360" s="9"/>
      <c r="KJP360" s="9"/>
      <c r="KJQ360" s="9"/>
      <c r="KJR360" s="9"/>
      <c r="KJS360" s="9"/>
      <c r="KJT360" s="9"/>
      <c r="KJU360" s="9"/>
      <c r="KJV360" s="9"/>
      <c r="KJW360" s="9"/>
      <c r="KJX360" s="9"/>
      <c r="KJY360" s="9"/>
      <c r="KJZ360" s="9"/>
      <c r="KKA360" s="9"/>
      <c r="KKB360" s="9"/>
      <c r="KKC360" s="9"/>
      <c r="KKD360" s="9"/>
      <c r="KKE360" s="9"/>
      <c r="KKF360" s="9"/>
      <c r="KKG360" s="9"/>
      <c r="KKH360" s="9"/>
      <c r="KKI360" s="9"/>
      <c r="KKJ360" s="9"/>
      <c r="KKK360" s="9"/>
      <c r="KKL360" s="9"/>
      <c r="KKM360" s="9"/>
      <c r="KKN360" s="9"/>
      <c r="KKO360" s="9"/>
      <c r="KKP360" s="9"/>
      <c r="KKQ360" s="9"/>
      <c r="KKR360" s="9"/>
      <c r="KKS360" s="9"/>
      <c r="KKT360" s="9"/>
      <c r="KKU360" s="9"/>
      <c r="KKV360" s="9"/>
      <c r="KKW360" s="9"/>
      <c r="KKX360" s="9"/>
      <c r="KKY360" s="9"/>
      <c r="KKZ360" s="9"/>
      <c r="KLA360" s="9"/>
      <c r="KLB360" s="9"/>
      <c r="KLC360" s="9"/>
      <c r="KLD360" s="9"/>
      <c r="KLE360" s="9"/>
      <c r="KLF360" s="9"/>
      <c r="KLG360" s="9"/>
      <c r="KLH360" s="9"/>
      <c r="KLI360" s="9"/>
      <c r="KLJ360" s="9"/>
      <c r="KLK360" s="9"/>
      <c r="KLL360" s="9"/>
      <c r="KLM360" s="9"/>
      <c r="KLN360" s="9"/>
      <c r="KLO360" s="9"/>
      <c r="KLP360" s="9"/>
      <c r="KLQ360" s="9"/>
      <c r="KLR360" s="9"/>
      <c r="KLS360" s="9"/>
      <c r="KLT360" s="9"/>
      <c r="KLU360" s="9"/>
      <c r="KLV360" s="9"/>
      <c r="KLW360" s="9"/>
      <c r="KLX360" s="9"/>
      <c r="KLY360" s="9"/>
      <c r="KLZ360" s="9"/>
      <c r="KMA360" s="9"/>
      <c r="KMB360" s="9"/>
      <c r="KMC360" s="9"/>
      <c r="KMD360" s="9"/>
      <c r="KME360" s="9"/>
      <c r="KMF360" s="9"/>
      <c r="KMG360" s="9"/>
      <c r="KMH360" s="9"/>
      <c r="KMI360" s="9"/>
      <c r="KMJ360" s="9"/>
      <c r="KMK360" s="9"/>
      <c r="KML360" s="9"/>
      <c r="KMM360" s="9"/>
      <c r="KMN360" s="9"/>
      <c r="KMO360" s="9"/>
      <c r="KMP360" s="9"/>
      <c r="KMQ360" s="9"/>
      <c r="KMR360" s="9"/>
      <c r="KMS360" s="9"/>
      <c r="KMT360" s="9"/>
      <c r="KMU360" s="9"/>
      <c r="KMV360" s="9"/>
      <c r="KMW360" s="9"/>
      <c r="KMX360" s="9"/>
      <c r="KMY360" s="9"/>
      <c r="KMZ360" s="9"/>
      <c r="KNA360" s="9"/>
      <c r="KNB360" s="9"/>
      <c r="KNC360" s="9"/>
      <c r="KND360" s="9"/>
      <c r="KNE360" s="9"/>
      <c r="KNF360" s="9"/>
      <c r="KNG360" s="9"/>
      <c r="KNH360" s="9"/>
      <c r="KNI360" s="9"/>
      <c r="KNJ360" s="9"/>
      <c r="KNK360" s="9"/>
      <c r="KNL360" s="9"/>
      <c r="KNM360" s="9"/>
      <c r="KNN360" s="9"/>
      <c r="KNO360" s="9"/>
      <c r="KNP360" s="9"/>
      <c r="KNQ360" s="9"/>
      <c r="KNR360" s="9"/>
      <c r="KNS360" s="9"/>
      <c r="KNT360" s="9"/>
      <c r="KNU360" s="9"/>
      <c r="KNV360" s="9"/>
      <c r="KNW360" s="9"/>
      <c r="KNX360" s="9"/>
      <c r="KNY360" s="9"/>
      <c r="KNZ360" s="9"/>
      <c r="KOA360" s="9"/>
      <c r="KOB360" s="9"/>
      <c r="KOC360" s="9"/>
      <c r="KOD360" s="9"/>
      <c r="KOE360" s="9"/>
      <c r="KOF360" s="9"/>
      <c r="KOG360" s="9"/>
      <c r="KOH360" s="9"/>
      <c r="KOI360" s="9"/>
      <c r="KOJ360" s="9"/>
      <c r="KOK360" s="9"/>
      <c r="KOL360" s="9"/>
      <c r="KOM360" s="9"/>
      <c r="KON360" s="9"/>
      <c r="KOO360" s="9"/>
      <c r="KOP360" s="9"/>
      <c r="KOQ360" s="9"/>
      <c r="KOR360" s="9"/>
      <c r="KOS360" s="9"/>
      <c r="KOT360" s="9"/>
      <c r="KOU360" s="9"/>
      <c r="KOV360" s="9"/>
      <c r="KOW360" s="9"/>
      <c r="KOX360" s="9"/>
      <c r="KOY360" s="9"/>
      <c r="KOZ360" s="9"/>
      <c r="KPA360" s="9"/>
      <c r="KPB360" s="9"/>
      <c r="KPC360" s="9"/>
      <c r="KPD360" s="9"/>
      <c r="KPE360" s="9"/>
      <c r="KPF360" s="9"/>
      <c r="KPG360" s="9"/>
      <c r="KPH360" s="9"/>
      <c r="KPI360" s="9"/>
      <c r="KPJ360" s="9"/>
      <c r="KPK360" s="9"/>
      <c r="KPL360" s="9"/>
      <c r="KPM360" s="9"/>
      <c r="KPN360" s="9"/>
      <c r="KPO360" s="9"/>
      <c r="KPP360" s="9"/>
      <c r="KPQ360" s="9"/>
      <c r="KPR360" s="9"/>
      <c r="KPS360" s="9"/>
      <c r="KPT360" s="9"/>
      <c r="KPU360" s="9"/>
      <c r="KPV360" s="9"/>
      <c r="KPW360" s="9"/>
      <c r="KPX360" s="9"/>
      <c r="KPY360" s="9"/>
      <c r="KPZ360" s="9"/>
      <c r="KQA360" s="9"/>
      <c r="KQB360" s="9"/>
      <c r="KQC360" s="9"/>
      <c r="KQD360" s="9"/>
      <c r="KQE360" s="9"/>
      <c r="KQF360" s="9"/>
      <c r="KQG360" s="9"/>
      <c r="KQH360" s="9"/>
      <c r="KQI360" s="9"/>
      <c r="KQJ360" s="9"/>
      <c r="KQK360" s="9"/>
      <c r="KQL360" s="9"/>
      <c r="KQM360" s="9"/>
      <c r="KQN360" s="9"/>
      <c r="KQO360" s="9"/>
      <c r="KQP360" s="9"/>
      <c r="KQQ360" s="9"/>
      <c r="KQR360" s="9"/>
      <c r="KQS360" s="9"/>
      <c r="KQT360" s="9"/>
      <c r="KQU360" s="9"/>
      <c r="KQV360" s="9"/>
      <c r="KQW360" s="9"/>
      <c r="KQX360" s="9"/>
      <c r="KQY360" s="9"/>
      <c r="KQZ360" s="9"/>
      <c r="KRA360" s="9"/>
      <c r="KRB360" s="9"/>
      <c r="KRC360" s="9"/>
      <c r="KRD360" s="9"/>
      <c r="KRE360" s="9"/>
      <c r="KRF360" s="9"/>
      <c r="KRG360" s="9"/>
      <c r="KRH360" s="9"/>
      <c r="KRI360" s="9"/>
      <c r="KRJ360" s="9"/>
      <c r="KRK360" s="9"/>
      <c r="KRL360" s="9"/>
      <c r="KRM360" s="9"/>
      <c r="KRN360" s="9"/>
      <c r="KRO360" s="9"/>
      <c r="KRP360" s="9"/>
      <c r="KRQ360" s="9"/>
      <c r="KRR360" s="9"/>
      <c r="KRS360" s="9"/>
      <c r="KRT360" s="9"/>
      <c r="KRU360" s="9"/>
      <c r="KRV360" s="9"/>
      <c r="KRW360" s="9"/>
      <c r="KRX360" s="9"/>
      <c r="KRY360" s="9"/>
      <c r="KRZ360" s="9"/>
      <c r="KSA360" s="9"/>
      <c r="KSB360" s="9"/>
      <c r="KSC360" s="9"/>
      <c r="KSD360" s="9"/>
      <c r="KSE360" s="9"/>
      <c r="KSF360" s="9"/>
      <c r="KSG360" s="9"/>
      <c r="KSH360" s="9"/>
      <c r="KSI360" s="9"/>
      <c r="KSJ360" s="9"/>
      <c r="KSK360" s="9"/>
      <c r="KSL360" s="9"/>
      <c r="KSM360" s="9"/>
      <c r="KSN360" s="9"/>
      <c r="KSO360" s="9"/>
      <c r="KSP360" s="9"/>
      <c r="KSQ360" s="9"/>
      <c r="KSR360" s="9"/>
      <c r="KSS360" s="9"/>
      <c r="KST360" s="9"/>
      <c r="KSU360" s="9"/>
      <c r="KSV360" s="9"/>
      <c r="KSW360" s="9"/>
      <c r="KSX360" s="9"/>
      <c r="KSY360" s="9"/>
      <c r="KSZ360" s="9"/>
      <c r="KTA360" s="9"/>
      <c r="KTB360" s="9"/>
      <c r="KTC360" s="9"/>
      <c r="KTD360" s="9"/>
      <c r="KTE360" s="9"/>
      <c r="KTF360" s="9"/>
      <c r="KTG360" s="9"/>
      <c r="KTH360" s="9"/>
      <c r="KTI360" s="9"/>
      <c r="KTJ360" s="9"/>
      <c r="KTK360" s="9"/>
      <c r="KTL360" s="9"/>
      <c r="KTM360" s="9"/>
      <c r="KTN360" s="9"/>
      <c r="KTO360" s="9"/>
      <c r="KTP360" s="9"/>
      <c r="KTQ360" s="9"/>
      <c r="KTR360" s="9"/>
      <c r="KTS360" s="9"/>
      <c r="KTT360" s="9"/>
      <c r="KTU360" s="9"/>
      <c r="KTV360" s="9"/>
      <c r="KTW360" s="9"/>
      <c r="KTX360" s="9"/>
      <c r="KTY360" s="9"/>
      <c r="KTZ360" s="9"/>
      <c r="KUA360" s="9"/>
      <c r="KUB360" s="9"/>
      <c r="KUC360" s="9"/>
      <c r="KUD360" s="9"/>
      <c r="KUE360" s="9"/>
      <c r="KUF360" s="9"/>
      <c r="KUG360" s="9"/>
      <c r="KUH360" s="9"/>
      <c r="KUI360" s="9"/>
      <c r="KUJ360" s="9"/>
      <c r="KUK360" s="9"/>
      <c r="KUL360" s="9"/>
      <c r="KUM360" s="9"/>
      <c r="KUN360" s="9"/>
      <c r="KUO360" s="9"/>
      <c r="KUP360" s="9"/>
      <c r="KUQ360" s="9"/>
      <c r="KUR360" s="9"/>
      <c r="KUS360" s="9"/>
      <c r="KUT360" s="9"/>
      <c r="KUU360" s="9"/>
      <c r="KUV360" s="9"/>
      <c r="KUW360" s="9"/>
      <c r="KUX360" s="9"/>
      <c r="KUY360" s="9"/>
      <c r="KUZ360" s="9"/>
      <c r="KVA360" s="9"/>
      <c r="KVB360" s="9"/>
      <c r="KVC360" s="9"/>
      <c r="KVD360" s="9"/>
      <c r="KVE360" s="9"/>
      <c r="KVF360" s="9"/>
      <c r="KVG360" s="9"/>
      <c r="KVH360" s="9"/>
      <c r="KVI360" s="9"/>
      <c r="KVJ360" s="9"/>
      <c r="KVK360" s="9"/>
      <c r="KVL360" s="9"/>
      <c r="KVM360" s="9"/>
      <c r="KVN360" s="9"/>
      <c r="KVO360" s="9"/>
      <c r="KVP360" s="9"/>
      <c r="KVQ360" s="9"/>
      <c r="KVR360" s="9"/>
      <c r="KVS360" s="9"/>
      <c r="KVT360" s="9"/>
      <c r="KVU360" s="9"/>
      <c r="KVV360" s="9"/>
      <c r="KVW360" s="9"/>
      <c r="KVX360" s="9"/>
      <c r="KVY360" s="9"/>
      <c r="KVZ360" s="9"/>
      <c r="KWA360" s="9"/>
      <c r="KWB360" s="9"/>
      <c r="KWC360" s="9"/>
      <c r="KWD360" s="9"/>
      <c r="KWE360" s="9"/>
      <c r="KWF360" s="9"/>
      <c r="KWG360" s="9"/>
      <c r="KWH360" s="9"/>
      <c r="KWI360" s="9"/>
      <c r="KWJ360" s="9"/>
      <c r="KWK360" s="9"/>
      <c r="KWL360" s="9"/>
      <c r="KWM360" s="9"/>
      <c r="KWN360" s="9"/>
      <c r="KWO360" s="9"/>
      <c r="KWP360" s="9"/>
      <c r="KWQ360" s="9"/>
      <c r="KWR360" s="9"/>
      <c r="KWS360" s="9"/>
      <c r="KWT360" s="9"/>
      <c r="KWU360" s="9"/>
      <c r="KWV360" s="9"/>
      <c r="KWW360" s="9"/>
      <c r="KWX360" s="9"/>
      <c r="KWY360" s="9"/>
      <c r="KWZ360" s="9"/>
      <c r="KXA360" s="9"/>
      <c r="KXB360" s="9"/>
      <c r="KXC360" s="9"/>
      <c r="KXD360" s="9"/>
      <c r="KXE360" s="9"/>
      <c r="KXF360" s="9"/>
      <c r="KXG360" s="9"/>
      <c r="KXH360" s="9"/>
      <c r="KXI360" s="9"/>
      <c r="KXJ360" s="9"/>
      <c r="KXK360" s="9"/>
      <c r="KXL360" s="9"/>
      <c r="KXM360" s="9"/>
      <c r="KXN360" s="9"/>
      <c r="KXO360" s="9"/>
      <c r="KXP360" s="9"/>
      <c r="KXQ360" s="9"/>
      <c r="KXR360" s="9"/>
      <c r="KXS360" s="9"/>
      <c r="KXT360" s="9"/>
      <c r="KXU360" s="9"/>
      <c r="KXV360" s="9"/>
      <c r="KXW360" s="9"/>
      <c r="KXX360" s="9"/>
      <c r="KXY360" s="9"/>
      <c r="KXZ360" s="9"/>
      <c r="KYA360" s="9"/>
      <c r="KYB360" s="9"/>
      <c r="KYC360" s="9"/>
      <c r="KYD360" s="9"/>
      <c r="KYE360" s="9"/>
      <c r="KYF360" s="9"/>
      <c r="KYG360" s="9"/>
      <c r="KYH360" s="9"/>
      <c r="KYI360" s="9"/>
      <c r="KYJ360" s="9"/>
      <c r="KYK360" s="9"/>
      <c r="KYL360" s="9"/>
      <c r="KYM360" s="9"/>
      <c r="KYN360" s="9"/>
      <c r="KYO360" s="9"/>
      <c r="KYP360" s="9"/>
      <c r="KYQ360" s="9"/>
      <c r="KYR360" s="9"/>
      <c r="KYS360" s="9"/>
      <c r="KYT360" s="9"/>
      <c r="KYU360" s="9"/>
      <c r="KYV360" s="9"/>
      <c r="KYW360" s="9"/>
      <c r="KYX360" s="9"/>
      <c r="KYY360" s="9"/>
      <c r="KYZ360" s="9"/>
      <c r="KZA360" s="9"/>
      <c r="KZB360" s="9"/>
      <c r="KZC360" s="9"/>
      <c r="KZD360" s="9"/>
      <c r="KZE360" s="9"/>
      <c r="KZF360" s="9"/>
      <c r="KZG360" s="9"/>
      <c r="KZH360" s="9"/>
      <c r="KZI360" s="9"/>
      <c r="KZJ360" s="9"/>
      <c r="KZK360" s="9"/>
      <c r="KZL360" s="9"/>
      <c r="KZM360" s="9"/>
      <c r="KZN360" s="9"/>
      <c r="KZO360" s="9"/>
      <c r="KZP360" s="9"/>
      <c r="KZQ360" s="9"/>
      <c r="KZR360" s="9"/>
      <c r="KZS360" s="9"/>
      <c r="KZT360" s="9"/>
      <c r="KZU360" s="9"/>
      <c r="KZV360" s="9"/>
      <c r="KZW360" s="9"/>
      <c r="KZX360" s="9"/>
      <c r="KZY360" s="9"/>
      <c r="KZZ360" s="9"/>
      <c r="LAA360" s="9"/>
      <c r="LAB360" s="9"/>
      <c r="LAC360" s="9"/>
      <c r="LAD360" s="9"/>
      <c r="LAE360" s="9"/>
      <c r="LAF360" s="9"/>
      <c r="LAG360" s="9"/>
      <c r="LAH360" s="9"/>
      <c r="LAI360" s="9"/>
      <c r="LAJ360" s="9"/>
      <c r="LAK360" s="9"/>
      <c r="LAL360" s="9"/>
      <c r="LAM360" s="9"/>
      <c r="LAN360" s="9"/>
      <c r="LAO360" s="9"/>
      <c r="LAP360" s="9"/>
      <c r="LAQ360" s="9"/>
      <c r="LAR360" s="9"/>
      <c r="LAS360" s="9"/>
      <c r="LAT360" s="9"/>
      <c r="LAU360" s="9"/>
      <c r="LAV360" s="9"/>
      <c r="LAW360" s="9"/>
      <c r="LAX360" s="9"/>
      <c r="LAY360" s="9"/>
      <c r="LAZ360" s="9"/>
      <c r="LBA360" s="9"/>
      <c r="LBB360" s="9"/>
      <c r="LBC360" s="9"/>
      <c r="LBD360" s="9"/>
      <c r="LBE360" s="9"/>
      <c r="LBF360" s="9"/>
      <c r="LBG360" s="9"/>
      <c r="LBH360" s="9"/>
      <c r="LBI360" s="9"/>
      <c r="LBJ360" s="9"/>
      <c r="LBK360" s="9"/>
      <c r="LBL360" s="9"/>
      <c r="LBM360" s="9"/>
      <c r="LBN360" s="9"/>
      <c r="LBO360" s="9"/>
      <c r="LBP360" s="9"/>
      <c r="LBQ360" s="9"/>
      <c r="LBR360" s="9"/>
      <c r="LBS360" s="9"/>
      <c r="LBT360" s="9"/>
      <c r="LBU360" s="9"/>
      <c r="LBV360" s="9"/>
      <c r="LBW360" s="9"/>
      <c r="LBX360" s="9"/>
      <c r="LBY360" s="9"/>
      <c r="LBZ360" s="9"/>
      <c r="LCA360" s="9"/>
      <c r="LCB360" s="9"/>
      <c r="LCC360" s="9"/>
      <c r="LCD360" s="9"/>
      <c r="LCE360" s="9"/>
      <c r="LCF360" s="9"/>
      <c r="LCG360" s="9"/>
      <c r="LCH360" s="9"/>
      <c r="LCI360" s="9"/>
      <c r="LCJ360" s="9"/>
      <c r="LCK360" s="9"/>
      <c r="LCL360" s="9"/>
      <c r="LCM360" s="9"/>
      <c r="LCN360" s="9"/>
      <c r="LCO360" s="9"/>
      <c r="LCP360" s="9"/>
      <c r="LCQ360" s="9"/>
      <c r="LCR360" s="9"/>
      <c r="LCS360" s="9"/>
      <c r="LCT360" s="9"/>
      <c r="LCU360" s="9"/>
      <c r="LCV360" s="9"/>
      <c r="LCW360" s="9"/>
      <c r="LCX360" s="9"/>
      <c r="LCY360" s="9"/>
      <c r="LCZ360" s="9"/>
      <c r="LDA360" s="9"/>
      <c r="LDB360" s="9"/>
      <c r="LDC360" s="9"/>
      <c r="LDD360" s="9"/>
      <c r="LDE360" s="9"/>
      <c r="LDF360" s="9"/>
      <c r="LDG360" s="9"/>
      <c r="LDH360" s="9"/>
      <c r="LDI360" s="9"/>
      <c r="LDJ360" s="9"/>
      <c r="LDK360" s="9"/>
      <c r="LDL360" s="9"/>
      <c r="LDM360" s="9"/>
      <c r="LDN360" s="9"/>
      <c r="LDO360" s="9"/>
      <c r="LDP360" s="9"/>
      <c r="LDQ360" s="9"/>
      <c r="LDR360" s="9"/>
      <c r="LDS360" s="9"/>
      <c r="LDT360" s="9"/>
      <c r="LDU360" s="9"/>
      <c r="LDV360" s="9"/>
      <c r="LDW360" s="9"/>
      <c r="LDX360" s="9"/>
      <c r="LDY360" s="9"/>
      <c r="LDZ360" s="9"/>
      <c r="LEA360" s="9"/>
      <c r="LEB360" s="9"/>
      <c r="LEC360" s="9"/>
      <c r="LED360" s="9"/>
      <c r="LEE360" s="9"/>
      <c r="LEF360" s="9"/>
      <c r="LEG360" s="9"/>
      <c r="LEH360" s="9"/>
      <c r="LEI360" s="9"/>
      <c r="LEJ360" s="9"/>
      <c r="LEK360" s="9"/>
      <c r="LEL360" s="9"/>
      <c r="LEM360" s="9"/>
      <c r="LEN360" s="9"/>
      <c r="LEO360" s="9"/>
      <c r="LEP360" s="9"/>
      <c r="LEQ360" s="9"/>
      <c r="LER360" s="9"/>
      <c r="LES360" s="9"/>
      <c r="LET360" s="9"/>
      <c r="LEU360" s="9"/>
      <c r="LEV360" s="9"/>
      <c r="LEW360" s="9"/>
      <c r="LEX360" s="9"/>
      <c r="LEY360" s="9"/>
      <c r="LEZ360" s="9"/>
      <c r="LFA360" s="9"/>
      <c r="LFB360" s="9"/>
      <c r="LFC360" s="9"/>
      <c r="LFD360" s="9"/>
      <c r="LFE360" s="9"/>
      <c r="LFF360" s="9"/>
      <c r="LFG360" s="9"/>
      <c r="LFH360" s="9"/>
      <c r="LFI360" s="9"/>
      <c r="LFJ360" s="9"/>
      <c r="LFK360" s="9"/>
      <c r="LFL360" s="9"/>
      <c r="LFM360" s="9"/>
      <c r="LFN360" s="9"/>
      <c r="LFO360" s="9"/>
      <c r="LFP360" s="9"/>
      <c r="LFQ360" s="9"/>
      <c r="LFR360" s="9"/>
      <c r="LFS360" s="9"/>
      <c r="LFT360" s="9"/>
      <c r="LFU360" s="9"/>
      <c r="LFV360" s="9"/>
      <c r="LFW360" s="9"/>
      <c r="LFX360" s="9"/>
      <c r="LFY360" s="9"/>
      <c r="LFZ360" s="9"/>
      <c r="LGA360" s="9"/>
      <c r="LGB360" s="9"/>
      <c r="LGC360" s="9"/>
      <c r="LGD360" s="9"/>
      <c r="LGE360" s="9"/>
      <c r="LGF360" s="9"/>
      <c r="LGG360" s="9"/>
      <c r="LGH360" s="9"/>
      <c r="LGI360" s="9"/>
      <c r="LGJ360" s="9"/>
      <c r="LGK360" s="9"/>
      <c r="LGL360" s="9"/>
      <c r="LGM360" s="9"/>
      <c r="LGN360" s="9"/>
      <c r="LGO360" s="9"/>
      <c r="LGP360" s="9"/>
      <c r="LGQ360" s="9"/>
      <c r="LGR360" s="9"/>
      <c r="LGS360" s="9"/>
      <c r="LGT360" s="9"/>
      <c r="LGU360" s="9"/>
      <c r="LGV360" s="9"/>
      <c r="LGW360" s="9"/>
      <c r="LGX360" s="9"/>
      <c r="LGY360" s="9"/>
      <c r="LGZ360" s="9"/>
      <c r="LHA360" s="9"/>
      <c r="LHB360" s="9"/>
      <c r="LHC360" s="9"/>
      <c r="LHD360" s="9"/>
      <c r="LHE360" s="9"/>
      <c r="LHF360" s="9"/>
      <c r="LHG360" s="9"/>
      <c r="LHH360" s="9"/>
      <c r="LHI360" s="9"/>
      <c r="LHJ360" s="9"/>
      <c r="LHK360" s="9"/>
      <c r="LHL360" s="9"/>
      <c r="LHM360" s="9"/>
      <c r="LHN360" s="9"/>
      <c r="LHO360" s="9"/>
      <c r="LHP360" s="9"/>
      <c r="LHQ360" s="9"/>
      <c r="LHR360" s="9"/>
      <c r="LHS360" s="9"/>
      <c r="LHT360" s="9"/>
      <c r="LHU360" s="9"/>
      <c r="LHV360" s="9"/>
      <c r="LHW360" s="9"/>
      <c r="LHX360" s="9"/>
      <c r="LHY360" s="9"/>
      <c r="LHZ360" s="9"/>
      <c r="LIA360" s="9"/>
      <c r="LIB360" s="9"/>
      <c r="LIC360" s="9"/>
      <c r="LID360" s="9"/>
      <c r="LIE360" s="9"/>
      <c r="LIF360" s="9"/>
      <c r="LIG360" s="9"/>
      <c r="LIH360" s="9"/>
      <c r="LII360" s="9"/>
      <c r="LIJ360" s="9"/>
      <c r="LIK360" s="9"/>
      <c r="LIL360" s="9"/>
      <c r="LIM360" s="9"/>
      <c r="LIN360" s="9"/>
      <c r="LIO360" s="9"/>
      <c r="LIP360" s="9"/>
      <c r="LIQ360" s="9"/>
      <c r="LIR360" s="9"/>
      <c r="LIS360" s="9"/>
      <c r="LIT360" s="9"/>
      <c r="LIU360" s="9"/>
      <c r="LIV360" s="9"/>
      <c r="LIW360" s="9"/>
      <c r="LIX360" s="9"/>
      <c r="LIY360" s="9"/>
      <c r="LIZ360" s="9"/>
      <c r="LJA360" s="9"/>
      <c r="LJB360" s="9"/>
      <c r="LJC360" s="9"/>
      <c r="LJD360" s="9"/>
      <c r="LJE360" s="9"/>
      <c r="LJF360" s="9"/>
      <c r="LJG360" s="9"/>
      <c r="LJH360" s="9"/>
      <c r="LJI360" s="9"/>
      <c r="LJJ360" s="9"/>
      <c r="LJK360" s="9"/>
      <c r="LJL360" s="9"/>
      <c r="LJM360" s="9"/>
      <c r="LJN360" s="9"/>
      <c r="LJO360" s="9"/>
      <c r="LJP360" s="9"/>
      <c r="LJQ360" s="9"/>
      <c r="LJR360" s="9"/>
      <c r="LJS360" s="9"/>
      <c r="LJT360" s="9"/>
      <c r="LJU360" s="9"/>
      <c r="LJV360" s="9"/>
      <c r="LJW360" s="9"/>
      <c r="LJX360" s="9"/>
      <c r="LJY360" s="9"/>
      <c r="LJZ360" s="9"/>
      <c r="LKA360" s="9"/>
      <c r="LKB360" s="9"/>
      <c r="LKC360" s="9"/>
      <c r="LKD360" s="9"/>
      <c r="LKE360" s="9"/>
      <c r="LKF360" s="9"/>
      <c r="LKG360" s="9"/>
      <c r="LKH360" s="9"/>
      <c r="LKI360" s="9"/>
      <c r="LKJ360" s="9"/>
      <c r="LKK360" s="9"/>
      <c r="LKL360" s="9"/>
      <c r="LKM360" s="9"/>
      <c r="LKN360" s="9"/>
      <c r="LKO360" s="9"/>
      <c r="LKP360" s="9"/>
      <c r="LKQ360" s="9"/>
      <c r="LKR360" s="9"/>
      <c r="LKS360" s="9"/>
      <c r="LKT360" s="9"/>
      <c r="LKU360" s="9"/>
      <c r="LKV360" s="9"/>
      <c r="LKW360" s="9"/>
      <c r="LKX360" s="9"/>
      <c r="LKY360" s="9"/>
      <c r="LKZ360" s="9"/>
      <c r="LLA360" s="9"/>
      <c r="LLB360" s="9"/>
      <c r="LLC360" s="9"/>
      <c r="LLD360" s="9"/>
      <c r="LLE360" s="9"/>
      <c r="LLF360" s="9"/>
      <c r="LLG360" s="9"/>
      <c r="LLH360" s="9"/>
      <c r="LLI360" s="9"/>
      <c r="LLJ360" s="9"/>
      <c r="LLK360" s="9"/>
      <c r="LLL360" s="9"/>
      <c r="LLM360" s="9"/>
      <c r="LLN360" s="9"/>
      <c r="LLO360" s="9"/>
      <c r="LLP360" s="9"/>
      <c r="LLQ360" s="9"/>
      <c r="LLR360" s="9"/>
      <c r="LLS360" s="9"/>
      <c r="LLT360" s="9"/>
      <c r="LLU360" s="9"/>
      <c r="LLV360" s="9"/>
      <c r="LLW360" s="9"/>
      <c r="LLX360" s="9"/>
      <c r="LLY360" s="9"/>
      <c r="LLZ360" s="9"/>
      <c r="LMA360" s="9"/>
      <c r="LMB360" s="9"/>
      <c r="LMC360" s="9"/>
      <c r="LMD360" s="9"/>
      <c r="LME360" s="9"/>
      <c r="LMF360" s="9"/>
      <c r="LMG360" s="9"/>
      <c r="LMH360" s="9"/>
      <c r="LMI360" s="9"/>
      <c r="LMJ360" s="9"/>
      <c r="LMK360" s="9"/>
      <c r="LML360" s="9"/>
      <c r="LMM360" s="9"/>
      <c r="LMN360" s="9"/>
      <c r="LMO360" s="9"/>
      <c r="LMP360" s="9"/>
      <c r="LMQ360" s="9"/>
      <c r="LMR360" s="9"/>
      <c r="LMS360" s="9"/>
      <c r="LMT360" s="9"/>
      <c r="LMU360" s="9"/>
      <c r="LMV360" s="9"/>
      <c r="LMW360" s="9"/>
      <c r="LMX360" s="9"/>
      <c r="LMY360" s="9"/>
      <c r="LMZ360" s="9"/>
      <c r="LNA360" s="9"/>
      <c r="LNB360" s="9"/>
      <c r="LNC360" s="9"/>
      <c r="LND360" s="9"/>
      <c r="LNE360" s="9"/>
      <c r="LNF360" s="9"/>
      <c r="LNG360" s="9"/>
      <c r="LNH360" s="9"/>
      <c r="LNI360" s="9"/>
      <c r="LNJ360" s="9"/>
      <c r="LNK360" s="9"/>
      <c r="LNL360" s="9"/>
      <c r="LNM360" s="9"/>
      <c r="LNN360" s="9"/>
      <c r="LNO360" s="9"/>
      <c r="LNP360" s="9"/>
      <c r="LNQ360" s="9"/>
      <c r="LNR360" s="9"/>
      <c r="LNS360" s="9"/>
      <c r="LNT360" s="9"/>
      <c r="LNU360" s="9"/>
      <c r="LNV360" s="9"/>
      <c r="LNW360" s="9"/>
      <c r="LNX360" s="9"/>
      <c r="LNY360" s="9"/>
      <c r="LNZ360" s="9"/>
      <c r="LOA360" s="9"/>
      <c r="LOB360" s="9"/>
      <c r="LOC360" s="9"/>
      <c r="LOD360" s="9"/>
      <c r="LOE360" s="9"/>
      <c r="LOF360" s="9"/>
      <c r="LOG360" s="9"/>
      <c r="LOH360" s="9"/>
      <c r="LOI360" s="9"/>
      <c r="LOJ360" s="9"/>
      <c r="LOK360" s="9"/>
      <c r="LOL360" s="9"/>
      <c r="LOM360" s="9"/>
      <c r="LON360" s="9"/>
      <c r="LOO360" s="9"/>
      <c r="LOP360" s="9"/>
      <c r="LOQ360" s="9"/>
      <c r="LOR360" s="9"/>
      <c r="LOS360" s="9"/>
      <c r="LOT360" s="9"/>
      <c r="LOU360" s="9"/>
      <c r="LOV360" s="9"/>
      <c r="LOW360" s="9"/>
      <c r="LOX360" s="9"/>
      <c r="LOY360" s="9"/>
      <c r="LOZ360" s="9"/>
      <c r="LPA360" s="9"/>
      <c r="LPB360" s="9"/>
      <c r="LPC360" s="9"/>
      <c r="LPD360" s="9"/>
      <c r="LPE360" s="9"/>
      <c r="LPF360" s="9"/>
      <c r="LPG360" s="9"/>
      <c r="LPH360" s="9"/>
      <c r="LPI360" s="9"/>
      <c r="LPJ360" s="9"/>
      <c r="LPK360" s="9"/>
      <c r="LPL360" s="9"/>
      <c r="LPM360" s="9"/>
      <c r="LPN360" s="9"/>
      <c r="LPO360" s="9"/>
      <c r="LPP360" s="9"/>
      <c r="LPQ360" s="9"/>
      <c r="LPR360" s="9"/>
      <c r="LPS360" s="9"/>
      <c r="LPT360" s="9"/>
      <c r="LPU360" s="9"/>
      <c r="LPV360" s="9"/>
      <c r="LPW360" s="9"/>
      <c r="LPX360" s="9"/>
      <c r="LPY360" s="9"/>
      <c r="LPZ360" s="9"/>
      <c r="LQA360" s="9"/>
      <c r="LQB360" s="9"/>
      <c r="LQC360" s="9"/>
      <c r="LQD360" s="9"/>
      <c r="LQE360" s="9"/>
      <c r="LQF360" s="9"/>
      <c r="LQG360" s="9"/>
      <c r="LQH360" s="9"/>
      <c r="LQI360" s="9"/>
      <c r="LQJ360" s="9"/>
      <c r="LQK360" s="9"/>
      <c r="LQL360" s="9"/>
      <c r="LQM360" s="9"/>
      <c r="LQN360" s="9"/>
      <c r="LQO360" s="9"/>
      <c r="LQP360" s="9"/>
      <c r="LQQ360" s="9"/>
      <c r="LQR360" s="9"/>
      <c r="LQS360" s="9"/>
      <c r="LQT360" s="9"/>
      <c r="LQU360" s="9"/>
      <c r="LQV360" s="9"/>
      <c r="LQW360" s="9"/>
      <c r="LQX360" s="9"/>
      <c r="LQY360" s="9"/>
      <c r="LQZ360" s="9"/>
      <c r="LRA360" s="9"/>
      <c r="LRB360" s="9"/>
      <c r="LRC360" s="9"/>
      <c r="LRD360" s="9"/>
      <c r="LRE360" s="9"/>
      <c r="LRF360" s="9"/>
      <c r="LRG360" s="9"/>
      <c r="LRH360" s="9"/>
      <c r="LRI360" s="9"/>
      <c r="LRJ360" s="9"/>
      <c r="LRK360" s="9"/>
      <c r="LRL360" s="9"/>
      <c r="LRM360" s="9"/>
      <c r="LRN360" s="9"/>
      <c r="LRO360" s="9"/>
      <c r="LRP360" s="9"/>
      <c r="LRQ360" s="9"/>
      <c r="LRR360" s="9"/>
      <c r="LRS360" s="9"/>
      <c r="LRT360" s="9"/>
      <c r="LRU360" s="9"/>
      <c r="LRV360" s="9"/>
      <c r="LRW360" s="9"/>
      <c r="LRX360" s="9"/>
      <c r="LRY360" s="9"/>
      <c r="LRZ360" s="9"/>
      <c r="LSA360" s="9"/>
      <c r="LSB360" s="9"/>
      <c r="LSC360" s="9"/>
      <c r="LSD360" s="9"/>
      <c r="LSE360" s="9"/>
      <c r="LSF360" s="9"/>
      <c r="LSG360" s="9"/>
      <c r="LSH360" s="9"/>
      <c r="LSI360" s="9"/>
      <c r="LSJ360" s="9"/>
      <c r="LSK360" s="9"/>
      <c r="LSL360" s="9"/>
      <c r="LSM360" s="9"/>
      <c r="LSN360" s="9"/>
      <c r="LSO360" s="9"/>
      <c r="LSP360" s="9"/>
      <c r="LSQ360" s="9"/>
      <c r="LSR360" s="9"/>
      <c r="LSS360" s="9"/>
      <c r="LST360" s="9"/>
      <c r="LSU360" s="9"/>
      <c r="LSV360" s="9"/>
      <c r="LSW360" s="9"/>
      <c r="LSX360" s="9"/>
      <c r="LSY360" s="9"/>
      <c r="LSZ360" s="9"/>
      <c r="LTA360" s="9"/>
      <c r="LTB360" s="9"/>
      <c r="LTC360" s="9"/>
      <c r="LTD360" s="9"/>
      <c r="LTE360" s="9"/>
      <c r="LTF360" s="9"/>
      <c r="LTG360" s="9"/>
      <c r="LTH360" s="9"/>
      <c r="LTI360" s="9"/>
      <c r="LTJ360" s="9"/>
      <c r="LTK360" s="9"/>
      <c r="LTL360" s="9"/>
      <c r="LTM360" s="9"/>
      <c r="LTN360" s="9"/>
      <c r="LTO360" s="9"/>
      <c r="LTP360" s="9"/>
      <c r="LTQ360" s="9"/>
      <c r="LTR360" s="9"/>
      <c r="LTS360" s="9"/>
      <c r="LTT360" s="9"/>
      <c r="LTU360" s="9"/>
      <c r="LTV360" s="9"/>
      <c r="LTW360" s="9"/>
      <c r="LTX360" s="9"/>
      <c r="LTY360" s="9"/>
      <c r="LTZ360" s="9"/>
      <c r="LUA360" s="9"/>
      <c r="LUB360" s="9"/>
      <c r="LUC360" s="9"/>
      <c r="LUD360" s="9"/>
      <c r="LUE360" s="9"/>
      <c r="LUF360" s="9"/>
      <c r="LUG360" s="9"/>
      <c r="LUH360" s="9"/>
      <c r="LUI360" s="9"/>
      <c r="LUJ360" s="9"/>
      <c r="LUK360" s="9"/>
      <c r="LUL360" s="9"/>
      <c r="LUM360" s="9"/>
      <c r="LUN360" s="9"/>
      <c r="LUO360" s="9"/>
      <c r="LUP360" s="9"/>
      <c r="LUQ360" s="9"/>
      <c r="LUR360" s="9"/>
      <c r="LUS360" s="9"/>
      <c r="LUT360" s="9"/>
      <c r="LUU360" s="9"/>
      <c r="LUV360" s="9"/>
      <c r="LUW360" s="9"/>
      <c r="LUX360" s="9"/>
      <c r="LUY360" s="9"/>
      <c r="LUZ360" s="9"/>
      <c r="LVA360" s="9"/>
      <c r="LVB360" s="9"/>
      <c r="LVC360" s="9"/>
      <c r="LVD360" s="9"/>
      <c r="LVE360" s="9"/>
      <c r="LVF360" s="9"/>
      <c r="LVG360" s="9"/>
      <c r="LVH360" s="9"/>
      <c r="LVI360" s="9"/>
      <c r="LVJ360" s="9"/>
      <c r="LVK360" s="9"/>
      <c r="LVL360" s="9"/>
      <c r="LVM360" s="9"/>
      <c r="LVN360" s="9"/>
      <c r="LVO360" s="9"/>
      <c r="LVP360" s="9"/>
      <c r="LVQ360" s="9"/>
      <c r="LVR360" s="9"/>
      <c r="LVS360" s="9"/>
      <c r="LVT360" s="9"/>
      <c r="LVU360" s="9"/>
      <c r="LVV360" s="9"/>
      <c r="LVW360" s="9"/>
      <c r="LVX360" s="9"/>
      <c r="LVY360" s="9"/>
      <c r="LVZ360" s="9"/>
      <c r="LWA360" s="9"/>
      <c r="LWB360" s="9"/>
      <c r="LWC360" s="9"/>
      <c r="LWD360" s="9"/>
      <c r="LWE360" s="9"/>
      <c r="LWF360" s="9"/>
      <c r="LWG360" s="9"/>
      <c r="LWH360" s="9"/>
      <c r="LWI360" s="9"/>
      <c r="LWJ360" s="9"/>
      <c r="LWK360" s="9"/>
      <c r="LWL360" s="9"/>
      <c r="LWM360" s="9"/>
      <c r="LWN360" s="9"/>
      <c r="LWO360" s="9"/>
      <c r="LWP360" s="9"/>
      <c r="LWQ360" s="9"/>
      <c r="LWR360" s="9"/>
      <c r="LWS360" s="9"/>
      <c r="LWT360" s="9"/>
      <c r="LWU360" s="9"/>
      <c r="LWV360" s="9"/>
      <c r="LWW360" s="9"/>
      <c r="LWX360" s="9"/>
      <c r="LWY360" s="9"/>
      <c r="LWZ360" s="9"/>
      <c r="LXA360" s="9"/>
      <c r="LXB360" s="9"/>
      <c r="LXC360" s="9"/>
      <c r="LXD360" s="9"/>
      <c r="LXE360" s="9"/>
      <c r="LXF360" s="9"/>
      <c r="LXG360" s="9"/>
      <c r="LXH360" s="9"/>
      <c r="LXI360" s="9"/>
      <c r="LXJ360" s="9"/>
      <c r="LXK360" s="9"/>
      <c r="LXL360" s="9"/>
      <c r="LXM360" s="9"/>
      <c r="LXN360" s="9"/>
      <c r="LXO360" s="9"/>
      <c r="LXP360" s="9"/>
      <c r="LXQ360" s="9"/>
      <c r="LXR360" s="9"/>
      <c r="LXS360" s="9"/>
      <c r="LXT360" s="9"/>
      <c r="LXU360" s="9"/>
      <c r="LXV360" s="9"/>
      <c r="LXW360" s="9"/>
      <c r="LXX360" s="9"/>
      <c r="LXY360" s="9"/>
      <c r="LXZ360" s="9"/>
      <c r="LYA360" s="9"/>
      <c r="LYB360" s="9"/>
      <c r="LYC360" s="9"/>
      <c r="LYD360" s="9"/>
      <c r="LYE360" s="9"/>
      <c r="LYF360" s="9"/>
      <c r="LYG360" s="9"/>
      <c r="LYH360" s="9"/>
      <c r="LYI360" s="9"/>
      <c r="LYJ360" s="9"/>
      <c r="LYK360" s="9"/>
      <c r="LYL360" s="9"/>
      <c r="LYM360" s="9"/>
      <c r="LYN360" s="9"/>
      <c r="LYO360" s="9"/>
      <c r="LYP360" s="9"/>
      <c r="LYQ360" s="9"/>
      <c r="LYR360" s="9"/>
      <c r="LYS360" s="9"/>
      <c r="LYT360" s="9"/>
      <c r="LYU360" s="9"/>
      <c r="LYV360" s="9"/>
      <c r="LYW360" s="9"/>
      <c r="LYX360" s="9"/>
      <c r="LYY360" s="9"/>
      <c r="LYZ360" s="9"/>
      <c r="LZA360" s="9"/>
      <c r="LZB360" s="9"/>
      <c r="LZC360" s="9"/>
      <c r="LZD360" s="9"/>
      <c r="LZE360" s="9"/>
      <c r="LZF360" s="9"/>
      <c r="LZG360" s="9"/>
      <c r="LZH360" s="9"/>
      <c r="LZI360" s="9"/>
      <c r="LZJ360" s="9"/>
      <c r="LZK360" s="9"/>
      <c r="LZL360" s="9"/>
      <c r="LZM360" s="9"/>
      <c r="LZN360" s="9"/>
      <c r="LZO360" s="9"/>
      <c r="LZP360" s="9"/>
      <c r="LZQ360" s="9"/>
      <c r="LZR360" s="9"/>
      <c r="LZS360" s="9"/>
      <c r="LZT360" s="9"/>
      <c r="LZU360" s="9"/>
      <c r="LZV360" s="9"/>
      <c r="LZW360" s="9"/>
      <c r="LZX360" s="9"/>
      <c r="LZY360" s="9"/>
      <c r="LZZ360" s="9"/>
      <c r="MAA360" s="9"/>
      <c r="MAB360" s="9"/>
      <c r="MAC360" s="9"/>
      <c r="MAD360" s="9"/>
      <c r="MAE360" s="9"/>
      <c r="MAF360" s="9"/>
      <c r="MAG360" s="9"/>
      <c r="MAH360" s="9"/>
      <c r="MAI360" s="9"/>
      <c r="MAJ360" s="9"/>
      <c r="MAK360" s="9"/>
      <c r="MAL360" s="9"/>
      <c r="MAM360" s="9"/>
      <c r="MAN360" s="9"/>
      <c r="MAO360" s="9"/>
      <c r="MAP360" s="9"/>
      <c r="MAQ360" s="9"/>
      <c r="MAR360" s="9"/>
      <c r="MAS360" s="9"/>
      <c r="MAT360" s="9"/>
      <c r="MAU360" s="9"/>
      <c r="MAV360" s="9"/>
      <c r="MAW360" s="9"/>
      <c r="MAX360" s="9"/>
      <c r="MAY360" s="9"/>
      <c r="MAZ360" s="9"/>
      <c r="MBA360" s="9"/>
      <c r="MBB360" s="9"/>
      <c r="MBC360" s="9"/>
      <c r="MBD360" s="9"/>
      <c r="MBE360" s="9"/>
      <c r="MBF360" s="9"/>
      <c r="MBG360" s="9"/>
      <c r="MBH360" s="9"/>
      <c r="MBI360" s="9"/>
      <c r="MBJ360" s="9"/>
      <c r="MBK360" s="9"/>
      <c r="MBL360" s="9"/>
      <c r="MBM360" s="9"/>
      <c r="MBN360" s="9"/>
      <c r="MBO360" s="9"/>
      <c r="MBP360" s="9"/>
      <c r="MBQ360" s="9"/>
      <c r="MBR360" s="9"/>
      <c r="MBS360" s="9"/>
      <c r="MBT360" s="9"/>
      <c r="MBU360" s="9"/>
      <c r="MBV360" s="9"/>
      <c r="MBW360" s="9"/>
      <c r="MBX360" s="9"/>
      <c r="MBY360" s="9"/>
      <c r="MBZ360" s="9"/>
      <c r="MCA360" s="9"/>
      <c r="MCB360" s="9"/>
      <c r="MCC360" s="9"/>
      <c r="MCD360" s="9"/>
      <c r="MCE360" s="9"/>
      <c r="MCF360" s="9"/>
      <c r="MCG360" s="9"/>
      <c r="MCH360" s="9"/>
      <c r="MCI360" s="9"/>
      <c r="MCJ360" s="9"/>
      <c r="MCK360" s="9"/>
      <c r="MCL360" s="9"/>
      <c r="MCM360" s="9"/>
      <c r="MCN360" s="9"/>
      <c r="MCO360" s="9"/>
      <c r="MCP360" s="9"/>
      <c r="MCQ360" s="9"/>
      <c r="MCR360" s="9"/>
      <c r="MCS360" s="9"/>
      <c r="MCT360" s="9"/>
      <c r="MCU360" s="9"/>
      <c r="MCV360" s="9"/>
      <c r="MCW360" s="9"/>
      <c r="MCX360" s="9"/>
      <c r="MCY360" s="9"/>
      <c r="MCZ360" s="9"/>
      <c r="MDA360" s="9"/>
      <c r="MDB360" s="9"/>
      <c r="MDC360" s="9"/>
      <c r="MDD360" s="9"/>
      <c r="MDE360" s="9"/>
      <c r="MDF360" s="9"/>
      <c r="MDG360" s="9"/>
      <c r="MDH360" s="9"/>
      <c r="MDI360" s="9"/>
      <c r="MDJ360" s="9"/>
      <c r="MDK360" s="9"/>
      <c r="MDL360" s="9"/>
      <c r="MDM360" s="9"/>
      <c r="MDN360" s="9"/>
      <c r="MDO360" s="9"/>
      <c r="MDP360" s="9"/>
      <c r="MDQ360" s="9"/>
      <c r="MDR360" s="9"/>
      <c r="MDS360" s="9"/>
      <c r="MDT360" s="9"/>
      <c r="MDU360" s="9"/>
      <c r="MDV360" s="9"/>
      <c r="MDW360" s="9"/>
      <c r="MDX360" s="9"/>
      <c r="MDY360" s="9"/>
      <c r="MDZ360" s="9"/>
      <c r="MEA360" s="9"/>
      <c r="MEB360" s="9"/>
      <c r="MEC360" s="9"/>
      <c r="MED360" s="9"/>
      <c r="MEE360" s="9"/>
      <c r="MEF360" s="9"/>
      <c r="MEG360" s="9"/>
      <c r="MEH360" s="9"/>
      <c r="MEI360" s="9"/>
      <c r="MEJ360" s="9"/>
      <c r="MEK360" s="9"/>
      <c r="MEL360" s="9"/>
      <c r="MEM360" s="9"/>
      <c r="MEN360" s="9"/>
      <c r="MEO360" s="9"/>
      <c r="MEP360" s="9"/>
      <c r="MEQ360" s="9"/>
      <c r="MER360" s="9"/>
      <c r="MES360" s="9"/>
      <c r="MET360" s="9"/>
      <c r="MEU360" s="9"/>
      <c r="MEV360" s="9"/>
      <c r="MEW360" s="9"/>
      <c r="MEX360" s="9"/>
      <c r="MEY360" s="9"/>
      <c r="MEZ360" s="9"/>
      <c r="MFA360" s="9"/>
      <c r="MFB360" s="9"/>
      <c r="MFC360" s="9"/>
      <c r="MFD360" s="9"/>
      <c r="MFE360" s="9"/>
      <c r="MFF360" s="9"/>
      <c r="MFG360" s="9"/>
      <c r="MFH360" s="9"/>
      <c r="MFI360" s="9"/>
      <c r="MFJ360" s="9"/>
      <c r="MFK360" s="9"/>
      <c r="MFL360" s="9"/>
      <c r="MFM360" s="9"/>
      <c r="MFN360" s="9"/>
      <c r="MFO360" s="9"/>
      <c r="MFP360" s="9"/>
      <c r="MFQ360" s="9"/>
      <c r="MFR360" s="9"/>
      <c r="MFS360" s="9"/>
      <c r="MFT360" s="9"/>
      <c r="MFU360" s="9"/>
      <c r="MFV360" s="9"/>
      <c r="MFW360" s="9"/>
      <c r="MFX360" s="9"/>
      <c r="MFY360" s="9"/>
      <c r="MFZ360" s="9"/>
      <c r="MGA360" s="9"/>
      <c r="MGB360" s="9"/>
      <c r="MGC360" s="9"/>
      <c r="MGD360" s="9"/>
      <c r="MGE360" s="9"/>
      <c r="MGF360" s="9"/>
      <c r="MGG360" s="9"/>
      <c r="MGH360" s="9"/>
      <c r="MGI360" s="9"/>
      <c r="MGJ360" s="9"/>
      <c r="MGK360" s="9"/>
      <c r="MGL360" s="9"/>
      <c r="MGM360" s="9"/>
      <c r="MGN360" s="9"/>
      <c r="MGO360" s="9"/>
      <c r="MGP360" s="9"/>
      <c r="MGQ360" s="9"/>
      <c r="MGR360" s="9"/>
      <c r="MGS360" s="9"/>
      <c r="MGT360" s="9"/>
      <c r="MGU360" s="9"/>
      <c r="MGV360" s="9"/>
      <c r="MGW360" s="9"/>
      <c r="MGX360" s="9"/>
      <c r="MGY360" s="9"/>
      <c r="MGZ360" s="9"/>
      <c r="MHA360" s="9"/>
      <c r="MHB360" s="9"/>
      <c r="MHC360" s="9"/>
      <c r="MHD360" s="9"/>
      <c r="MHE360" s="9"/>
      <c r="MHF360" s="9"/>
      <c r="MHG360" s="9"/>
      <c r="MHH360" s="9"/>
      <c r="MHI360" s="9"/>
      <c r="MHJ360" s="9"/>
      <c r="MHK360" s="9"/>
      <c r="MHL360" s="9"/>
      <c r="MHM360" s="9"/>
      <c r="MHN360" s="9"/>
      <c r="MHO360" s="9"/>
      <c r="MHP360" s="9"/>
      <c r="MHQ360" s="9"/>
      <c r="MHR360" s="9"/>
      <c r="MHS360" s="9"/>
      <c r="MHT360" s="9"/>
      <c r="MHU360" s="9"/>
      <c r="MHV360" s="9"/>
      <c r="MHW360" s="9"/>
      <c r="MHX360" s="9"/>
      <c r="MHY360" s="9"/>
      <c r="MHZ360" s="9"/>
      <c r="MIA360" s="9"/>
      <c r="MIB360" s="9"/>
      <c r="MIC360" s="9"/>
      <c r="MID360" s="9"/>
      <c r="MIE360" s="9"/>
      <c r="MIF360" s="9"/>
      <c r="MIG360" s="9"/>
      <c r="MIH360" s="9"/>
      <c r="MII360" s="9"/>
      <c r="MIJ360" s="9"/>
      <c r="MIK360" s="9"/>
      <c r="MIL360" s="9"/>
      <c r="MIM360" s="9"/>
      <c r="MIN360" s="9"/>
      <c r="MIO360" s="9"/>
      <c r="MIP360" s="9"/>
      <c r="MIQ360" s="9"/>
      <c r="MIR360" s="9"/>
      <c r="MIS360" s="9"/>
      <c r="MIT360" s="9"/>
      <c r="MIU360" s="9"/>
      <c r="MIV360" s="9"/>
      <c r="MIW360" s="9"/>
      <c r="MIX360" s="9"/>
      <c r="MIY360" s="9"/>
      <c r="MIZ360" s="9"/>
      <c r="MJA360" s="9"/>
      <c r="MJB360" s="9"/>
      <c r="MJC360" s="9"/>
      <c r="MJD360" s="9"/>
      <c r="MJE360" s="9"/>
      <c r="MJF360" s="9"/>
      <c r="MJG360" s="9"/>
      <c r="MJH360" s="9"/>
      <c r="MJI360" s="9"/>
      <c r="MJJ360" s="9"/>
      <c r="MJK360" s="9"/>
      <c r="MJL360" s="9"/>
      <c r="MJM360" s="9"/>
      <c r="MJN360" s="9"/>
      <c r="MJO360" s="9"/>
      <c r="MJP360" s="9"/>
      <c r="MJQ360" s="9"/>
      <c r="MJR360" s="9"/>
      <c r="MJS360" s="9"/>
      <c r="MJT360" s="9"/>
      <c r="MJU360" s="9"/>
      <c r="MJV360" s="9"/>
      <c r="MJW360" s="9"/>
      <c r="MJX360" s="9"/>
      <c r="MJY360" s="9"/>
      <c r="MJZ360" s="9"/>
      <c r="MKA360" s="9"/>
      <c r="MKB360" s="9"/>
      <c r="MKC360" s="9"/>
      <c r="MKD360" s="9"/>
      <c r="MKE360" s="9"/>
      <c r="MKF360" s="9"/>
      <c r="MKG360" s="9"/>
      <c r="MKH360" s="9"/>
      <c r="MKI360" s="9"/>
      <c r="MKJ360" s="9"/>
      <c r="MKK360" s="9"/>
      <c r="MKL360" s="9"/>
      <c r="MKM360" s="9"/>
      <c r="MKN360" s="9"/>
      <c r="MKO360" s="9"/>
      <c r="MKP360" s="9"/>
      <c r="MKQ360" s="9"/>
      <c r="MKR360" s="9"/>
      <c r="MKS360" s="9"/>
      <c r="MKT360" s="9"/>
      <c r="MKU360" s="9"/>
      <c r="MKV360" s="9"/>
      <c r="MKW360" s="9"/>
      <c r="MKX360" s="9"/>
      <c r="MKY360" s="9"/>
      <c r="MKZ360" s="9"/>
      <c r="MLA360" s="9"/>
      <c r="MLB360" s="9"/>
      <c r="MLC360" s="9"/>
      <c r="MLD360" s="9"/>
      <c r="MLE360" s="9"/>
      <c r="MLF360" s="9"/>
      <c r="MLG360" s="9"/>
      <c r="MLH360" s="9"/>
      <c r="MLI360" s="9"/>
      <c r="MLJ360" s="9"/>
      <c r="MLK360" s="9"/>
      <c r="MLL360" s="9"/>
      <c r="MLM360" s="9"/>
      <c r="MLN360" s="9"/>
      <c r="MLO360" s="9"/>
      <c r="MLP360" s="9"/>
      <c r="MLQ360" s="9"/>
      <c r="MLR360" s="9"/>
      <c r="MLS360" s="9"/>
      <c r="MLT360" s="9"/>
      <c r="MLU360" s="9"/>
      <c r="MLV360" s="9"/>
      <c r="MLW360" s="9"/>
      <c r="MLX360" s="9"/>
      <c r="MLY360" s="9"/>
      <c r="MLZ360" s="9"/>
      <c r="MMA360" s="9"/>
      <c r="MMB360" s="9"/>
      <c r="MMC360" s="9"/>
      <c r="MMD360" s="9"/>
      <c r="MME360" s="9"/>
      <c r="MMF360" s="9"/>
      <c r="MMG360" s="9"/>
      <c r="MMH360" s="9"/>
      <c r="MMI360" s="9"/>
      <c r="MMJ360" s="9"/>
      <c r="MMK360" s="9"/>
      <c r="MML360" s="9"/>
      <c r="MMM360" s="9"/>
      <c r="MMN360" s="9"/>
      <c r="MMO360" s="9"/>
      <c r="MMP360" s="9"/>
      <c r="MMQ360" s="9"/>
      <c r="MMR360" s="9"/>
      <c r="MMS360" s="9"/>
      <c r="MMT360" s="9"/>
      <c r="MMU360" s="9"/>
      <c r="MMV360" s="9"/>
      <c r="MMW360" s="9"/>
      <c r="MMX360" s="9"/>
      <c r="MMY360" s="9"/>
      <c r="MMZ360" s="9"/>
      <c r="MNA360" s="9"/>
      <c r="MNB360" s="9"/>
      <c r="MNC360" s="9"/>
      <c r="MND360" s="9"/>
      <c r="MNE360" s="9"/>
      <c r="MNF360" s="9"/>
      <c r="MNG360" s="9"/>
      <c r="MNH360" s="9"/>
      <c r="MNI360" s="9"/>
      <c r="MNJ360" s="9"/>
      <c r="MNK360" s="9"/>
      <c r="MNL360" s="9"/>
      <c r="MNM360" s="9"/>
      <c r="MNN360" s="9"/>
      <c r="MNO360" s="9"/>
      <c r="MNP360" s="9"/>
      <c r="MNQ360" s="9"/>
      <c r="MNR360" s="9"/>
      <c r="MNS360" s="9"/>
      <c r="MNT360" s="9"/>
      <c r="MNU360" s="9"/>
      <c r="MNV360" s="9"/>
      <c r="MNW360" s="9"/>
      <c r="MNX360" s="9"/>
      <c r="MNY360" s="9"/>
      <c r="MNZ360" s="9"/>
      <c r="MOA360" s="9"/>
      <c r="MOB360" s="9"/>
      <c r="MOC360" s="9"/>
      <c r="MOD360" s="9"/>
      <c r="MOE360" s="9"/>
      <c r="MOF360" s="9"/>
      <c r="MOG360" s="9"/>
      <c r="MOH360" s="9"/>
      <c r="MOI360" s="9"/>
      <c r="MOJ360" s="9"/>
      <c r="MOK360" s="9"/>
      <c r="MOL360" s="9"/>
      <c r="MOM360" s="9"/>
      <c r="MON360" s="9"/>
      <c r="MOO360" s="9"/>
      <c r="MOP360" s="9"/>
      <c r="MOQ360" s="9"/>
      <c r="MOR360" s="9"/>
      <c r="MOS360" s="9"/>
      <c r="MOT360" s="9"/>
      <c r="MOU360" s="9"/>
      <c r="MOV360" s="9"/>
      <c r="MOW360" s="9"/>
      <c r="MOX360" s="9"/>
      <c r="MOY360" s="9"/>
      <c r="MOZ360" s="9"/>
      <c r="MPA360" s="9"/>
      <c r="MPB360" s="9"/>
      <c r="MPC360" s="9"/>
      <c r="MPD360" s="9"/>
      <c r="MPE360" s="9"/>
      <c r="MPF360" s="9"/>
      <c r="MPG360" s="9"/>
      <c r="MPH360" s="9"/>
      <c r="MPI360" s="9"/>
      <c r="MPJ360" s="9"/>
      <c r="MPK360" s="9"/>
      <c r="MPL360" s="9"/>
      <c r="MPM360" s="9"/>
      <c r="MPN360" s="9"/>
      <c r="MPO360" s="9"/>
      <c r="MPP360" s="9"/>
      <c r="MPQ360" s="9"/>
      <c r="MPR360" s="9"/>
      <c r="MPS360" s="9"/>
      <c r="MPT360" s="9"/>
      <c r="MPU360" s="9"/>
      <c r="MPV360" s="9"/>
      <c r="MPW360" s="9"/>
      <c r="MPX360" s="9"/>
      <c r="MPY360" s="9"/>
      <c r="MPZ360" s="9"/>
      <c r="MQA360" s="9"/>
      <c r="MQB360" s="9"/>
      <c r="MQC360" s="9"/>
      <c r="MQD360" s="9"/>
      <c r="MQE360" s="9"/>
      <c r="MQF360" s="9"/>
      <c r="MQG360" s="9"/>
      <c r="MQH360" s="9"/>
      <c r="MQI360" s="9"/>
      <c r="MQJ360" s="9"/>
      <c r="MQK360" s="9"/>
      <c r="MQL360" s="9"/>
      <c r="MQM360" s="9"/>
      <c r="MQN360" s="9"/>
      <c r="MQO360" s="9"/>
      <c r="MQP360" s="9"/>
      <c r="MQQ360" s="9"/>
      <c r="MQR360" s="9"/>
      <c r="MQS360" s="9"/>
      <c r="MQT360" s="9"/>
      <c r="MQU360" s="9"/>
      <c r="MQV360" s="9"/>
      <c r="MQW360" s="9"/>
      <c r="MQX360" s="9"/>
      <c r="MQY360" s="9"/>
      <c r="MQZ360" s="9"/>
      <c r="MRA360" s="9"/>
      <c r="MRB360" s="9"/>
      <c r="MRC360" s="9"/>
      <c r="MRD360" s="9"/>
      <c r="MRE360" s="9"/>
      <c r="MRF360" s="9"/>
      <c r="MRG360" s="9"/>
      <c r="MRH360" s="9"/>
      <c r="MRI360" s="9"/>
      <c r="MRJ360" s="9"/>
      <c r="MRK360" s="9"/>
      <c r="MRL360" s="9"/>
      <c r="MRM360" s="9"/>
      <c r="MRN360" s="9"/>
      <c r="MRO360" s="9"/>
      <c r="MRP360" s="9"/>
      <c r="MRQ360" s="9"/>
      <c r="MRR360" s="9"/>
      <c r="MRS360" s="9"/>
      <c r="MRT360" s="9"/>
      <c r="MRU360" s="9"/>
      <c r="MRV360" s="9"/>
      <c r="MRW360" s="9"/>
      <c r="MRX360" s="9"/>
      <c r="MRY360" s="9"/>
      <c r="MRZ360" s="9"/>
      <c r="MSA360" s="9"/>
      <c r="MSB360" s="9"/>
      <c r="MSC360" s="9"/>
      <c r="MSD360" s="9"/>
      <c r="MSE360" s="9"/>
      <c r="MSF360" s="9"/>
      <c r="MSG360" s="9"/>
      <c r="MSH360" s="9"/>
      <c r="MSI360" s="9"/>
      <c r="MSJ360" s="9"/>
      <c r="MSK360" s="9"/>
      <c r="MSL360" s="9"/>
      <c r="MSM360" s="9"/>
      <c r="MSN360" s="9"/>
      <c r="MSO360" s="9"/>
      <c r="MSP360" s="9"/>
      <c r="MSQ360" s="9"/>
      <c r="MSR360" s="9"/>
      <c r="MSS360" s="9"/>
      <c r="MST360" s="9"/>
      <c r="MSU360" s="9"/>
      <c r="MSV360" s="9"/>
      <c r="MSW360" s="9"/>
      <c r="MSX360" s="9"/>
      <c r="MSY360" s="9"/>
      <c r="MSZ360" s="9"/>
      <c r="MTA360" s="9"/>
      <c r="MTB360" s="9"/>
      <c r="MTC360" s="9"/>
      <c r="MTD360" s="9"/>
      <c r="MTE360" s="9"/>
      <c r="MTF360" s="9"/>
      <c r="MTG360" s="9"/>
      <c r="MTH360" s="9"/>
      <c r="MTI360" s="9"/>
      <c r="MTJ360" s="9"/>
      <c r="MTK360" s="9"/>
      <c r="MTL360" s="9"/>
      <c r="MTM360" s="9"/>
      <c r="MTN360" s="9"/>
      <c r="MTO360" s="9"/>
      <c r="MTP360" s="9"/>
      <c r="MTQ360" s="9"/>
      <c r="MTR360" s="9"/>
      <c r="MTS360" s="9"/>
      <c r="MTT360" s="9"/>
      <c r="MTU360" s="9"/>
      <c r="MTV360" s="9"/>
      <c r="MTW360" s="9"/>
      <c r="MTX360" s="9"/>
      <c r="MTY360" s="9"/>
      <c r="MTZ360" s="9"/>
      <c r="MUA360" s="9"/>
      <c r="MUB360" s="9"/>
      <c r="MUC360" s="9"/>
      <c r="MUD360" s="9"/>
      <c r="MUE360" s="9"/>
      <c r="MUF360" s="9"/>
      <c r="MUG360" s="9"/>
      <c r="MUH360" s="9"/>
      <c r="MUI360" s="9"/>
      <c r="MUJ360" s="9"/>
      <c r="MUK360" s="9"/>
      <c r="MUL360" s="9"/>
      <c r="MUM360" s="9"/>
      <c r="MUN360" s="9"/>
      <c r="MUO360" s="9"/>
      <c r="MUP360" s="9"/>
      <c r="MUQ360" s="9"/>
      <c r="MUR360" s="9"/>
      <c r="MUS360" s="9"/>
      <c r="MUT360" s="9"/>
      <c r="MUU360" s="9"/>
      <c r="MUV360" s="9"/>
      <c r="MUW360" s="9"/>
      <c r="MUX360" s="9"/>
      <c r="MUY360" s="9"/>
      <c r="MUZ360" s="9"/>
      <c r="MVA360" s="9"/>
      <c r="MVB360" s="9"/>
      <c r="MVC360" s="9"/>
      <c r="MVD360" s="9"/>
      <c r="MVE360" s="9"/>
      <c r="MVF360" s="9"/>
      <c r="MVG360" s="9"/>
      <c r="MVH360" s="9"/>
      <c r="MVI360" s="9"/>
      <c r="MVJ360" s="9"/>
      <c r="MVK360" s="9"/>
      <c r="MVL360" s="9"/>
      <c r="MVM360" s="9"/>
      <c r="MVN360" s="9"/>
      <c r="MVO360" s="9"/>
      <c r="MVP360" s="9"/>
      <c r="MVQ360" s="9"/>
      <c r="MVR360" s="9"/>
      <c r="MVS360" s="9"/>
      <c r="MVT360" s="9"/>
      <c r="MVU360" s="9"/>
      <c r="MVV360" s="9"/>
      <c r="MVW360" s="9"/>
      <c r="MVX360" s="9"/>
      <c r="MVY360" s="9"/>
      <c r="MVZ360" s="9"/>
      <c r="MWA360" s="9"/>
      <c r="MWB360" s="9"/>
      <c r="MWC360" s="9"/>
      <c r="MWD360" s="9"/>
      <c r="MWE360" s="9"/>
      <c r="MWF360" s="9"/>
      <c r="MWG360" s="9"/>
      <c r="MWH360" s="9"/>
      <c r="MWI360" s="9"/>
      <c r="MWJ360" s="9"/>
      <c r="MWK360" s="9"/>
      <c r="MWL360" s="9"/>
      <c r="MWM360" s="9"/>
      <c r="MWN360" s="9"/>
      <c r="MWO360" s="9"/>
      <c r="MWP360" s="9"/>
      <c r="MWQ360" s="9"/>
      <c r="MWR360" s="9"/>
      <c r="MWS360" s="9"/>
      <c r="MWT360" s="9"/>
      <c r="MWU360" s="9"/>
      <c r="MWV360" s="9"/>
      <c r="MWW360" s="9"/>
      <c r="MWX360" s="9"/>
      <c r="MWY360" s="9"/>
      <c r="MWZ360" s="9"/>
      <c r="MXA360" s="9"/>
      <c r="MXB360" s="9"/>
      <c r="MXC360" s="9"/>
      <c r="MXD360" s="9"/>
      <c r="MXE360" s="9"/>
      <c r="MXF360" s="9"/>
      <c r="MXG360" s="9"/>
      <c r="MXH360" s="9"/>
      <c r="MXI360" s="9"/>
      <c r="MXJ360" s="9"/>
      <c r="MXK360" s="9"/>
      <c r="MXL360" s="9"/>
      <c r="MXM360" s="9"/>
      <c r="MXN360" s="9"/>
      <c r="MXO360" s="9"/>
      <c r="MXP360" s="9"/>
      <c r="MXQ360" s="9"/>
      <c r="MXR360" s="9"/>
      <c r="MXS360" s="9"/>
      <c r="MXT360" s="9"/>
      <c r="MXU360" s="9"/>
      <c r="MXV360" s="9"/>
      <c r="MXW360" s="9"/>
      <c r="MXX360" s="9"/>
      <c r="MXY360" s="9"/>
      <c r="MXZ360" s="9"/>
      <c r="MYA360" s="9"/>
      <c r="MYB360" s="9"/>
      <c r="MYC360" s="9"/>
      <c r="MYD360" s="9"/>
      <c r="MYE360" s="9"/>
      <c r="MYF360" s="9"/>
      <c r="MYG360" s="9"/>
      <c r="MYH360" s="9"/>
      <c r="MYI360" s="9"/>
      <c r="MYJ360" s="9"/>
      <c r="MYK360" s="9"/>
      <c r="MYL360" s="9"/>
      <c r="MYM360" s="9"/>
      <c r="MYN360" s="9"/>
      <c r="MYO360" s="9"/>
      <c r="MYP360" s="9"/>
      <c r="MYQ360" s="9"/>
      <c r="MYR360" s="9"/>
      <c r="MYS360" s="9"/>
      <c r="MYT360" s="9"/>
      <c r="MYU360" s="9"/>
      <c r="MYV360" s="9"/>
      <c r="MYW360" s="9"/>
      <c r="MYX360" s="9"/>
      <c r="MYY360" s="9"/>
      <c r="MYZ360" s="9"/>
      <c r="MZA360" s="9"/>
      <c r="MZB360" s="9"/>
      <c r="MZC360" s="9"/>
      <c r="MZD360" s="9"/>
      <c r="MZE360" s="9"/>
      <c r="MZF360" s="9"/>
      <c r="MZG360" s="9"/>
      <c r="MZH360" s="9"/>
      <c r="MZI360" s="9"/>
      <c r="MZJ360" s="9"/>
      <c r="MZK360" s="9"/>
      <c r="MZL360" s="9"/>
      <c r="MZM360" s="9"/>
      <c r="MZN360" s="9"/>
      <c r="MZO360" s="9"/>
      <c r="MZP360" s="9"/>
      <c r="MZQ360" s="9"/>
      <c r="MZR360" s="9"/>
      <c r="MZS360" s="9"/>
      <c r="MZT360" s="9"/>
      <c r="MZU360" s="9"/>
      <c r="MZV360" s="9"/>
      <c r="MZW360" s="9"/>
      <c r="MZX360" s="9"/>
      <c r="MZY360" s="9"/>
      <c r="MZZ360" s="9"/>
      <c r="NAA360" s="9"/>
      <c r="NAB360" s="9"/>
      <c r="NAC360" s="9"/>
      <c r="NAD360" s="9"/>
      <c r="NAE360" s="9"/>
      <c r="NAF360" s="9"/>
      <c r="NAG360" s="9"/>
      <c r="NAH360" s="9"/>
      <c r="NAI360" s="9"/>
      <c r="NAJ360" s="9"/>
      <c r="NAK360" s="9"/>
      <c r="NAL360" s="9"/>
      <c r="NAM360" s="9"/>
      <c r="NAN360" s="9"/>
      <c r="NAO360" s="9"/>
      <c r="NAP360" s="9"/>
      <c r="NAQ360" s="9"/>
      <c r="NAR360" s="9"/>
      <c r="NAS360" s="9"/>
      <c r="NAT360" s="9"/>
      <c r="NAU360" s="9"/>
      <c r="NAV360" s="9"/>
      <c r="NAW360" s="9"/>
      <c r="NAX360" s="9"/>
      <c r="NAY360" s="9"/>
      <c r="NAZ360" s="9"/>
      <c r="NBA360" s="9"/>
      <c r="NBB360" s="9"/>
      <c r="NBC360" s="9"/>
      <c r="NBD360" s="9"/>
      <c r="NBE360" s="9"/>
      <c r="NBF360" s="9"/>
      <c r="NBG360" s="9"/>
      <c r="NBH360" s="9"/>
      <c r="NBI360" s="9"/>
      <c r="NBJ360" s="9"/>
      <c r="NBK360" s="9"/>
      <c r="NBL360" s="9"/>
      <c r="NBM360" s="9"/>
      <c r="NBN360" s="9"/>
      <c r="NBO360" s="9"/>
      <c r="NBP360" s="9"/>
      <c r="NBQ360" s="9"/>
      <c r="NBR360" s="9"/>
      <c r="NBS360" s="9"/>
      <c r="NBT360" s="9"/>
      <c r="NBU360" s="9"/>
      <c r="NBV360" s="9"/>
      <c r="NBW360" s="9"/>
      <c r="NBX360" s="9"/>
      <c r="NBY360" s="9"/>
      <c r="NBZ360" s="9"/>
      <c r="NCA360" s="9"/>
      <c r="NCB360" s="9"/>
      <c r="NCC360" s="9"/>
      <c r="NCD360" s="9"/>
      <c r="NCE360" s="9"/>
      <c r="NCF360" s="9"/>
      <c r="NCG360" s="9"/>
      <c r="NCH360" s="9"/>
      <c r="NCI360" s="9"/>
      <c r="NCJ360" s="9"/>
      <c r="NCK360" s="9"/>
      <c r="NCL360" s="9"/>
      <c r="NCM360" s="9"/>
      <c r="NCN360" s="9"/>
      <c r="NCO360" s="9"/>
      <c r="NCP360" s="9"/>
      <c r="NCQ360" s="9"/>
      <c r="NCR360" s="9"/>
      <c r="NCS360" s="9"/>
      <c r="NCT360" s="9"/>
      <c r="NCU360" s="9"/>
      <c r="NCV360" s="9"/>
      <c r="NCW360" s="9"/>
      <c r="NCX360" s="9"/>
      <c r="NCY360" s="9"/>
      <c r="NCZ360" s="9"/>
      <c r="NDA360" s="9"/>
      <c r="NDB360" s="9"/>
      <c r="NDC360" s="9"/>
      <c r="NDD360" s="9"/>
      <c r="NDE360" s="9"/>
      <c r="NDF360" s="9"/>
      <c r="NDG360" s="9"/>
      <c r="NDH360" s="9"/>
      <c r="NDI360" s="9"/>
      <c r="NDJ360" s="9"/>
      <c r="NDK360" s="9"/>
      <c r="NDL360" s="9"/>
      <c r="NDM360" s="9"/>
      <c r="NDN360" s="9"/>
      <c r="NDO360" s="9"/>
      <c r="NDP360" s="9"/>
      <c r="NDQ360" s="9"/>
      <c r="NDR360" s="9"/>
      <c r="NDS360" s="9"/>
      <c r="NDT360" s="9"/>
      <c r="NDU360" s="9"/>
      <c r="NDV360" s="9"/>
      <c r="NDW360" s="9"/>
      <c r="NDX360" s="9"/>
      <c r="NDY360" s="9"/>
      <c r="NDZ360" s="9"/>
      <c r="NEA360" s="9"/>
      <c r="NEB360" s="9"/>
      <c r="NEC360" s="9"/>
      <c r="NED360" s="9"/>
      <c r="NEE360" s="9"/>
      <c r="NEF360" s="9"/>
      <c r="NEG360" s="9"/>
      <c r="NEH360" s="9"/>
      <c r="NEI360" s="9"/>
      <c r="NEJ360" s="9"/>
      <c r="NEK360" s="9"/>
      <c r="NEL360" s="9"/>
      <c r="NEM360" s="9"/>
      <c r="NEN360" s="9"/>
      <c r="NEO360" s="9"/>
      <c r="NEP360" s="9"/>
      <c r="NEQ360" s="9"/>
      <c r="NER360" s="9"/>
      <c r="NES360" s="9"/>
      <c r="NET360" s="9"/>
      <c r="NEU360" s="9"/>
      <c r="NEV360" s="9"/>
      <c r="NEW360" s="9"/>
      <c r="NEX360" s="9"/>
      <c r="NEY360" s="9"/>
      <c r="NEZ360" s="9"/>
      <c r="NFA360" s="9"/>
      <c r="NFB360" s="9"/>
      <c r="NFC360" s="9"/>
      <c r="NFD360" s="9"/>
      <c r="NFE360" s="9"/>
      <c r="NFF360" s="9"/>
      <c r="NFG360" s="9"/>
      <c r="NFH360" s="9"/>
      <c r="NFI360" s="9"/>
      <c r="NFJ360" s="9"/>
      <c r="NFK360" s="9"/>
      <c r="NFL360" s="9"/>
      <c r="NFM360" s="9"/>
      <c r="NFN360" s="9"/>
      <c r="NFO360" s="9"/>
      <c r="NFP360" s="9"/>
      <c r="NFQ360" s="9"/>
      <c r="NFR360" s="9"/>
      <c r="NFS360" s="9"/>
      <c r="NFT360" s="9"/>
      <c r="NFU360" s="9"/>
      <c r="NFV360" s="9"/>
      <c r="NFW360" s="9"/>
      <c r="NFX360" s="9"/>
      <c r="NFY360" s="9"/>
      <c r="NFZ360" s="9"/>
      <c r="NGA360" s="9"/>
      <c r="NGB360" s="9"/>
      <c r="NGC360" s="9"/>
      <c r="NGD360" s="9"/>
      <c r="NGE360" s="9"/>
      <c r="NGF360" s="9"/>
      <c r="NGG360" s="9"/>
      <c r="NGH360" s="9"/>
      <c r="NGI360" s="9"/>
      <c r="NGJ360" s="9"/>
      <c r="NGK360" s="9"/>
      <c r="NGL360" s="9"/>
      <c r="NGM360" s="9"/>
      <c r="NGN360" s="9"/>
      <c r="NGO360" s="9"/>
      <c r="NGP360" s="9"/>
      <c r="NGQ360" s="9"/>
      <c r="NGR360" s="9"/>
      <c r="NGS360" s="9"/>
      <c r="NGT360" s="9"/>
      <c r="NGU360" s="9"/>
      <c r="NGV360" s="9"/>
      <c r="NGW360" s="9"/>
      <c r="NGX360" s="9"/>
      <c r="NGY360" s="9"/>
      <c r="NGZ360" s="9"/>
      <c r="NHA360" s="9"/>
      <c r="NHB360" s="9"/>
      <c r="NHC360" s="9"/>
      <c r="NHD360" s="9"/>
      <c r="NHE360" s="9"/>
      <c r="NHF360" s="9"/>
      <c r="NHG360" s="9"/>
      <c r="NHH360" s="9"/>
      <c r="NHI360" s="9"/>
      <c r="NHJ360" s="9"/>
      <c r="NHK360" s="9"/>
      <c r="NHL360" s="9"/>
      <c r="NHM360" s="9"/>
      <c r="NHN360" s="9"/>
      <c r="NHO360" s="9"/>
      <c r="NHP360" s="9"/>
      <c r="NHQ360" s="9"/>
      <c r="NHR360" s="9"/>
      <c r="NHS360" s="9"/>
      <c r="NHT360" s="9"/>
      <c r="NHU360" s="9"/>
      <c r="NHV360" s="9"/>
      <c r="NHW360" s="9"/>
      <c r="NHX360" s="9"/>
      <c r="NHY360" s="9"/>
      <c r="NHZ360" s="9"/>
      <c r="NIA360" s="9"/>
      <c r="NIB360" s="9"/>
      <c r="NIC360" s="9"/>
      <c r="NID360" s="9"/>
      <c r="NIE360" s="9"/>
      <c r="NIF360" s="9"/>
      <c r="NIG360" s="9"/>
      <c r="NIH360" s="9"/>
      <c r="NII360" s="9"/>
      <c r="NIJ360" s="9"/>
      <c r="NIK360" s="9"/>
      <c r="NIL360" s="9"/>
      <c r="NIM360" s="9"/>
      <c r="NIN360" s="9"/>
      <c r="NIO360" s="9"/>
      <c r="NIP360" s="9"/>
      <c r="NIQ360" s="9"/>
      <c r="NIR360" s="9"/>
      <c r="NIS360" s="9"/>
      <c r="NIT360" s="9"/>
      <c r="NIU360" s="9"/>
      <c r="NIV360" s="9"/>
      <c r="NIW360" s="9"/>
      <c r="NIX360" s="9"/>
      <c r="NIY360" s="9"/>
      <c r="NIZ360" s="9"/>
      <c r="NJA360" s="9"/>
      <c r="NJB360" s="9"/>
      <c r="NJC360" s="9"/>
      <c r="NJD360" s="9"/>
      <c r="NJE360" s="9"/>
      <c r="NJF360" s="9"/>
      <c r="NJG360" s="9"/>
      <c r="NJH360" s="9"/>
      <c r="NJI360" s="9"/>
      <c r="NJJ360" s="9"/>
      <c r="NJK360" s="9"/>
      <c r="NJL360" s="9"/>
      <c r="NJM360" s="9"/>
      <c r="NJN360" s="9"/>
      <c r="NJO360" s="9"/>
      <c r="NJP360" s="9"/>
      <c r="NJQ360" s="9"/>
      <c r="NJR360" s="9"/>
      <c r="NJS360" s="9"/>
      <c r="NJT360" s="9"/>
      <c r="NJU360" s="9"/>
      <c r="NJV360" s="9"/>
      <c r="NJW360" s="9"/>
      <c r="NJX360" s="9"/>
      <c r="NJY360" s="9"/>
      <c r="NJZ360" s="9"/>
      <c r="NKA360" s="9"/>
      <c r="NKB360" s="9"/>
      <c r="NKC360" s="9"/>
      <c r="NKD360" s="9"/>
      <c r="NKE360" s="9"/>
      <c r="NKF360" s="9"/>
      <c r="NKG360" s="9"/>
      <c r="NKH360" s="9"/>
      <c r="NKI360" s="9"/>
      <c r="NKJ360" s="9"/>
      <c r="NKK360" s="9"/>
      <c r="NKL360" s="9"/>
      <c r="NKM360" s="9"/>
      <c r="NKN360" s="9"/>
      <c r="NKO360" s="9"/>
      <c r="NKP360" s="9"/>
      <c r="NKQ360" s="9"/>
      <c r="NKR360" s="9"/>
      <c r="NKS360" s="9"/>
      <c r="NKT360" s="9"/>
      <c r="NKU360" s="9"/>
      <c r="NKV360" s="9"/>
      <c r="NKW360" s="9"/>
      <c r="NKX360" s="9"/>
      <c r="NKY360" s="9"/>
      <c r="NKZ360" s="9"/>
      <c r="NLA360" s="9"/>
      <c r="NLB360" s="9"/>
      <c r="NLC360" s="9"/>
      <c r="NLD360" s="9"/>
      <c r="NLE360" s="9"/>
      <c r="NLF360" s="9"/>
      <c r="NLG360" s="9"/>
      <c r="NLH360" s="9"/>
      <c r="NLI360" s="9"/>
      <c r="NLJ360" s="9"/>
      <c r="NLK360" s="9"/>
      <c r="NLL360" s="9"/>
      <c r="NLM360" s="9"/>
      <c r="NLN360" s="9"/>
      <c r="NLO360" s="9"/>
      <c r="NLP360" s="9"/>
      <c r="NLQ360" s="9"/>
      <c r="NLR360" s="9"/>
      <c r="NLS360" s="9"/>
      <c r="NLT360" s="9"/>
      <c r="NLU360" s="9"/>
      <c r="NLV360" s="9"/>
      <c r="NLW360" s="9"/>
      <c r="NLX360" s="9"/>
      <c r="NLY360" s="9"/>
      <c r="NLZ360" s="9"/>
      <c r="NMA360" s="9"/>
      <c r="NMB360" s="9"/>
      <c r="NMC360" s="9"/>
      <c r="NMD360" s="9"/>
      <c r="NME360" s="9"/>
      <c r="NMF360" s="9"/>
      <c r="NMG360" s="9"/>
      <c r="NMH360" s="9"/>
      <c r="NMI360" s="9"/>
      <c r="NMJ360" s="9"/>
      <c r="NMK360" s="9"/>
      <c r="NML360" s="9"/>
      <c r="NMM360" s="9"/>
      <c r="NMN360" s="9"/>
      <c r="NMO360" s="9"/>
      <c r="NMP360" s="9"/>
      <c r="NMQ360" s="9"/>
      <c r="NMR360" s="9"/>
      <c r="NMS360" s="9"/>
      <c r="NMT360" s="9"/>
      <c r="NMU360" s="9"/>
      <c r="NMV360" s="9"/>
      <c r="NMW360" s="9"/>
      <c r="NMX360" s="9"/>
      <c r="NMY360" s="9"/>
      <c r="NMZ360" s="9"/>
      <c r="NNA360" s="9"/>
      <c r="NNB360" s="9"/>
      <c r="NNC360" s="9"/>
      <c r="NND360" s="9"/>
      <c r="NNE360" s="9"/>
      <c r="NNF360" s="9"/>
      <c r="NNG360" s="9"/>
      <c r="NNH360" s="9"/>
      <c r="NNI360" s="9"/>
      <c r="NNJ360" s="9"/>
      <c r="NNK360" s="9"/>
      <c r="NNL360" s="9"/>
      <c r="NNM360" s="9"/>
      <c r="NNN360" s="9"/>
      <c r="NNO360" s="9"/>
      <c r="NNP360" s="9"/>
      <c r="NNQ360" s="9"/>
      <c r="NNR360" s="9"/>
      <c r="NNS360" s="9"/>
      <c r="NNT360" s="9"/>
      <c r="NNU360" s="9"/>
      <c r="NNV360" s="9"/>
      <c r="NNW360" s="9"/>
      <c r="NNX360" s="9"/>
      <c r="NNY360" s="9"/>
      <c r="NNZ360" s="9"/>
      <c r="NOA360" s="9"/>
      <c r="NOB360" s="9"/>
      <c r="NOC360" s="9"/>
      <c r="NOD360" s="9"/>
      <c r="NOE360" s="9"/>
      <c r="NOF360" s="9"/>
      <c r="NOG360" s="9"/>
      <c r="NOH360" s="9"/>
      <c r="NOI360" s="9"/>
      <c r="NOJ360" s="9"/>
      <c r="NOK360" s="9"/>
      <c r="NOL360" s="9"/>
      <c r="NOM360" s="9"/>
      <c r="NON360" s="9"/>
      <c r="NOO360" s="9"/>
      <c r="NOP360" s="9"/>
      <c r="NOQ360" s="9"/>
      <c r="NOR360" s="9"/>
      <c r="NOS360" s="9"/>
      <c r="NOT360" s="9"/>
      <c r="NOU360" s="9"/>
      <c r="NOV360" s="9"/>
      <c r="NOW360" s="9"/>
      <c r="NOX360" s="9"/>
      <c r="NOY360" s="9"/>
      <c r="NOZ360" s="9"/>
      <c r="NPA360" s="9"/>
      <c r="NPB360" s="9"/>
      <c r="NPC360" s="9"/>
      <c r="NPD360" s="9"/>
      <c r="NPE360" s="9"/>
      <c r="NPF360" s="9"/>
      <c r="NPG360" s="9"/>
      <c r="NPH360" s="9"/>
      <c r="NPI360" s="9"/>
      <c r="NPJ360" s="9"/>
      <c r="NPK360" s="9"/>
      <c r="NPL360" s="9"/>
      <c r="NPM360" s="9"/>
      <c r="NPN360" s="9"/>
      <c r="NPO360" s="9"/>
      <c r="NPP360" s="9"/>
      <c r="NPQ360" s="9"/>
      <c r="NPR360" s="9"/>
      <c r="NPS360" s="9"/>
      <c r="NPT360" s="9"/>
      <c r="NPU360" s="9"/>
      <c r="NPV360" s="9"/>
      <c r="NPW360" s="9"/>
      <c r="NPX360" s="9"/>
      <c r="NPY360" s="9"/>
      <c r="NPZ360" s="9"/>
      <c r="NQA360" s="9"/>
      <c r="NQB360" s="9"/>
      <c r="NQC360" s="9"/>
      <c r="NQD360" s="9"/>
      <c r="NQE360" s="9"/>
      <c r="NQF360" s="9"/>
      <c r="NQG360" s="9"/>
      <c r="NQH360" s="9"/>
      <c r="NQI360" s="9"/>
      <c r="NQJ360" s="9"/>
      <c r="NQK360" s="9"/>
      <c r="NQL360" s="9"/>
      <c r="NQM360" s="9"/>
      <c r="NQN360" s="9"/>
      <c r="NQO360" s="9"/>
      <c r="NQP360" s="9"/>
      <c r="NQQ360" s="9"/>
      <c r="NQR360" s="9"/>
      <c r="NQS360" s="9"/>
      <c r="NQT360" s="9"/>
      <c r="NQU360" s="9"/>
      <c r="NQV360" s="9"/>
      <c r="NQW360" s="9"/>
      <c r="NQX360" s="9"/>
      <c r="NQY360" s="9"/>
      <c r="NQZ360" s="9"/>
      <c r="NRA360" s="9"/>
      <c r="NRB360" s="9"/>
      <c r="NRC360" s="9"/>
      <c r="NRD360" s="9"/>
      <c r="NRE360" s="9"/>
      <c r="NRF360" s="9"/>
      <c r="NRG360" s="9"/>
      <c r="NRH360" s="9"/>
      <c r="NRI360" s="9"/>
      <c r="NRJ360" s="9"/>
      <c r="NRK360" s="9"/>
      <c r="NRL360" s="9"/>
      <c r="NRM360" s="9"/>
      <c r="NRN360" s="9"/>
      <c r="NRO360" s="9"/>
      <c r="NRP360" s="9"/>
      <c r="NRQ360" s="9"/>
      <c r="NRR360" s="9"/>
      <c r="NRS360" s="9"/>
      <c r="NRT360" s="9"/>
      <c r="NRU360" s="9"/>
      <c r="NRV360" s="9"/>
      <c r="NRW360" s="9"/>
      <c r="NRX360" s="9"/>
      <c r="NRY360" s="9"/>
      <c r="NRZ360" s="9"/>
      <c r="NSA360" s="9"/>
      <c r="NSB360" s="9"/>
      <c r="NSC360" s="9"/>
      <c r="NSD360" s="9"/>
      <c r="NSE360" s="9"/>
      <c r="NSF360" s="9"/>
      <c r="NSG360" s="9"/>
      <c r="NSH360" s="9"/>
      <c r="NSI360" s="9"/>
      <c r="NSJ360" s="9"/>
      <c r="NSK360" s="9"/>
      <c r="NSL360" s="9"/>
      <c r="NSM360" s="9"/>
      <c r="NSN360" s="9"/>
      <c r="NSO360" s="9"/>
      <c r="NSP360" s="9"/>
      <c r="NSQ360" s="9"/>
      <c r="NSR360" s="9"/>
      <c r="NSS360" s="9"/>
      <c r="NST360" s="9"/>
      <c r="NSU360" s="9"/>
      <c r="NSV360" s="9"/>
      <c r="NSW360" s="9"/>
      <c r="NSX360" s="9"/>
      <c r="NSY360" s="9"/>
      <c r="NSZ360" s="9"/>
      <c r="NTA360" s="9"/>
      <c r="NTB360" s="9"/>
      <c r="NTC360" s="9"/>
      <c r="NTD360" s="9"/>
      <c r="NTE360" s="9"/>
      <c r="NTF360" s="9"/>
      <c r="NTG360" s="9"/>
      <c r="NTH360" s="9"/>
      <c r="NTI360" s="9"/>
      <c r="NTJ360" s="9"/>
      <c r="NTK360" s="9"/>
      <c r="NTL360" s="9"/>
      <c r="NTM360" s="9"/>
      <c r="NTN360" s="9"/>
      <c r="NTO360" s="9"/>
      <c r="NTP360" s="9"/>
      <c r="NTQ360" s="9"/>
      <c r="NTR360" s="9"/>
      <c r="NTS360" s="9"/>
      <c r="NTT360" s="9"/>
      <c r="NTU360" s="9"/>
      <c r="NTV360" s="9"/>
      <c r="NTW360" s="9"/>
      <c r="NTX360" s="9"/>
      <c r="NTY360" s="9"/>
      <c r="NTZ360" s="9"/>
      <c r="NUA360" s="9"/>
      <c r="NUB360" s="9"/>
      <c r="NUC360" s="9"/>
      <c r="NUD360" s="9"/>
      <c r="NUE360" s="9"/>
      <c r="NUF360" s="9"/>
      <c r="NUG360" s="9"/>
      <c r="NUH360" s="9"/>
      <c r="NUI360" s="9"/>
      <c r="NUJ360" s="9"/>
      <c r="NUK360" s="9"/>
      <c r="NUL360" s="9"/>
      <c r="NUM360" s="9"/>
      <c r="NUN360" s="9"/>
      <c r="NUO360" s="9"/>
      <c r="NUP360" s="9"/>
      <c r="NUQ360" s="9"/>
      <c r="NUR360" s="9"/>
      <c r="NUS360" s="9"/>
      <c r="NUT360" s="9"/>
      <c r="NUU360" s="9"/>
      <c r="NUV360" s="9"/>
      <c r="NUW360" s="9"/>
      <c r="NUX360" s="9"/>
      <c r="NUY360" s="9"/>
      <c r="NUZ360" s="9"/>
      <c r="NVA360" s="9"/>
      <c r="NVB360" s="9"/>
      <c r="NVC360" s="9"/>
      <c r="NVD360" s="9"/>
      <c r="NVE360" s="9"/>
      <c r="NVF360" s="9"/>
      <c r="NVG360" s="9"/>
      <c r="NVH360" s="9"/>
      <c r="NVI360" s="9"/>
      <c r="NVJ360" s="9"/>
      <c r="NVK360" s="9"/>
      <c r="NVL360" s="9"/>
      <c r="NVM360" s="9"/>
      <c r="NVN360" s="9"/>
      <c r="NVO360" s="9"/>
      <c r="NVP360" s="9"/>
      <c r="NVQ360" s="9"/>
      <c r="NVR360" s="9"/>
      <c r="NVS360" s="9"/>
      <c r="NVT360" s="9"/>
      <c r="NVU360" s="9"/>
      <c r="NVV360" s="9"/>
      <c r="NVW360" s="9"/>
      <c r="NVX360" s="9"/>
      <c r="NVY360" s="9"/>
      <c r="NVZ360" s="9"/>
      <c r="NWA360" s="9"/>
      <c r="NWB360" s="9"/>
      <c r="NWC360" s="9"/>
      <c r="NWD360" s="9"/>
      <c r="NWE360" s="9"/>
      <c r="NWF360" s="9"/>
      <c r="NWG360" s="9"/>
      <c r="NWH360" s="9"/>
      <c r="NWI360" s="9"/>
      <c r="NWJ360" s="9"/>
      <c r="NWK360" s="9"/>
      <c r="NWL360" s="9"/>
      <c r="NWM360" s="9"/>
      <c r="NWN360" s="9"/>
      <c r="NWO360" s="9"/>
      <c r="NWP360" s="9"/>
      <c r="NWQ360" s="9"/>
      <c r="NWR360" s="9"/>
      <c r="NWS360" s="9"/>
      <c r="NWT360" s="9"/>
      <c r="NWU360" s="9"/>
      <c r="NWV360" s="9"/>
      <c r="NWW360" s="9"/>
      <c r="NWX360" s="9"/>
      <c r="NWY360" s="9"/>
      <c r="NWZ360" s="9"/>
      <c r="NXA360" s="9"/>
      <c r="NXB360" s="9"/>
      <c r="NXC360" s="9"/>
      <c r="NXD360" s="9"/>
      <c r="NXE360" s="9"/>
      <c r="NXF360" s="9"/>
      <c r="NXG360" s="9"/>
      <c r="NXH360" s="9"/>
      <c r="NXI360" s="9"/>
      <c r="NXJ360" s="9"/>
      <c r="NXK360" s="9"/>
      <c r="NXL360" s="9"/>
      <c r="NXM360" s="9"/>
      <c r="NXN360" s="9"/>
      <c r="NXO360" s="9"/>
      <c r="NXP360" s="9"/>
      <c r="NXQ360" s="9"/>
      <c r="NXR360" s="9"/>
      <c r="NXS360" s="9"/>
      <c r="NXT360" s="9"/>
      <c r="NXU360" s="9"/>
      <c r="NXV360" s="9"/>
      <c r="NXW360" s="9"/>
      <c r="NXX360" s="9"/>
      <c r="NXY360" s="9"/>
      <c r="NXZ360" s="9"/>
      <c r="NYA360" s="9"/>
      <c r="NYB360" s="9"/>
      <c r="NYC360" s="9"/>
      <c r="NYD360" s="9"/>
      <c r="NYE360" s="9"/>
      <c r="NYF360" s="9"/>
      <c r="NYG360" s="9"/>
      <c r="NYH360" s="9"/>
      <c r="NYI360" s="9"/>
      <c r="NYJ360" s="9"/>
      <c r="NYK360" s="9"/>
      <c r="NYL360" s="9"/>
      <c r="NYM360" s="9"/>
      <c r="NYN360" s="9"/>
      <c r="NYO360" s="9"/>
      <c r="NYP360" s="9"/>
      <c r="NYQ360" s="9"/>
      <c r="NYR360" s="9"/>
      <c r="NYS360" s="9"/>
      <c r="NYT360" s="9"/>
      <c r="NYU360" s="9"/>
      <c r="NYV360" s="9"/>
      <c r="NYW360" s="9"/>
      <c r="NYX360" s="9"/>
      <c r="NYY360" s="9"/>
      <c r="NYZ360" s="9"/>
      <c r="NZA360" s="9"/>
      <c r="NZB360" s="9"/>
      <c r="NZC360" s="9"/>
      <c r="NZD360" s="9"/>
      <c r="NZE360" s="9"/>
      <c r="NZF360" s="9"/>
      <c r="NZG360" s="9"/>
      <c r="NZH360" s="9"/>
      <c r="NZI360" s="9"/>
      <c r="NZJ360" s="9"/>
      <c r="NZK360" s="9"/>
      <c r="NZL360" s="9"/>
      <c r="NZM360" s="9"/>
      <c r="NZN360" s="9"/>
      <c r="NZO360" s="9"/>
      <c r="NZP360" s="9"/>
      <c r="NZQ360" s="9"/>
      <c r="NZR360" s="9"/>
      <c r="NZS360" s="9"/>
      <c r="NZT360" s="9"/>
      <c r="NZU360" s="9"/>
      <c r="NZV360" s="9"/>
      <c r="NZW360" s="9"/>
      <c r="NZX360" s="9"/>
      <c r="NZY360" s="9"/>
      <c r="NZZ360" s="9"/>
      <c r="OAA360" s="9"/>
      <c r="OAB360" s="9"/>
      <c r="OAC360" s="9"/>
      <c r="OAD360" s="9"/>
      <c r="OAE360" s="9"/>
      <c r="OAF360" s="9"/>
      <c r="OAG360" s="9"/>
      <c r="OAH360" s="9"/>
      <c r="OAI360" s="9"/>
      <c r="OAJ360" s="9"/>
      <c r="OAK360" s="9"/>
      <c r="OAL360" s="9"/>
      <c r="OAM360" s="9"/>
      <c r="OAN360" s="9"/>
      <c r="OAO360" s="9"/>
      <c r="OAP360" s="9"/>
      <c r="OAQ360" s="9"/>
      <c r="OAR360" s="9"/>
      <c r="OAS360" s="9"/>
      <c r="OAT360" s="9"/>
      <c r="OAU360" s="9"/>
      <c r="OAV360" s="9"/>
      <c r="OAW360" s="9"/>
      <c r="OAX360" s="9"/>
      <c r="OAY360" s="9"/>
      <c r="OAZ360" s="9"/>
      <c r="OBA360" s="9"/>
      <c r="OBB360" s="9"/>
      <c r="OBC360" s="9"/>
      <c r="OBD360" s="9"/>
      <c r="OBE360" s="9"/>
      <c r="OBF360" s="9"/>
      <c r="OBG360" s="9"/>
      <c r="OBH360" s="9"/>
      <c r="OBI360" s="9"/>
      <c r="OBJ360" s="9"/>
      <c r="OBK360" s="9"/>
      <c r="OBL360" s="9"/>
      <c r="OBM360" s="9"/>
      <c r="OBN360" s="9"/>
      <c r="OBO360" s="9"/>
      <c r="OBP360" s="9"/>
      <c r="OBQ360" s="9"/>
      <c r="OBR360" s="9"/>
      <c r="OBS360" s="9"/>
      <c r="OBT360" s="9"/>
      <c r="OBU360" s="9"/>
      <c r="OBV360" s="9"/>
      <c r="OBW360" s="9"/>
      <c r="OBX360" s="9"/>
      <c r="OBY360" s="9"/>
      <c r="OBZ360" s="9"/>
      <c r="OCA360" s="9"/>
      <c r="OCB360" s="9"/>
      <c r="OCC360" s="9"/>
      <c r="OCD360" s="9"/>
      <c r="OCE360" s="9"/>
      <c r="OCF360" s="9"/>
      <c r="OCG360" s="9"/>
      <c r="OCH360" s="9"/>
      <c r="OCI360" s="9"/>
      <c r="OCJ360" s="9"/>
      <c r="OCK360" s="9"/>
      <c r="OCL360" s="9"/>
      <c r="OCM360" s="9"/>
      <c r="OCN360" s="9"/>
      <c r="OCO360" s="9"/>
      <c r="OCP360" s="9"/>
      <c r="OCQ360" s="9"/>
      <c r="OCR360" s="9"/>
      <c r="OCS360" s="9"/>
      <c r="OCT360" s="9"/>
      <c r="OCU360" s="9"/>
      <c r="OCV360" s="9"/>
      <c r="OCW360" s="9"/>
      <c r="OCX360" s="9"/>
      <c r="OCY360" s="9"/>
      <c r="OCZ360" s="9"/>
      <c r="ODA360" s="9"/>
      <c r="ODB360" s="9"/>
      <c r="ODC360" s="9"/>
      <c r="ODD360" s="9"/>
      <c r="ODE360" s="9"/>
      <c r="ODF360" s="9"/>
      <c r="ODG360" s="9"/>
      <c r="ODH360" s="9"/>
      <c r="ODI360" s="9"/>
      <c r="ODJ360" s="9"/>
      <c r="ODK360" s="9"/>
      <c r="ODL360" s="9"/>
      <c r="ODM360" s="9"/>
      <c r="ODN360" s="9"/>
      <c r="ODO360" s="9"/>
      <c r="ODP360" s="9"/>
      <c r="ODQ360" s="9"/>
      <c r="ODR360" s="9"/>
      <c r="ODS360" s="9"/>
      <c r="ODT360" s="9"/>
      <c r="ODU360" s="9"/>
      <c r="ODV360" s="9"/>
      <c r="ODW360" s="9"/>
      <c r="ODX360" s="9"/>
      <c r="ODY360" s="9"/>
      <c r="ODZ360" s="9"/>
      <c r="OEA360" s="9"/>
      <c r="OEB360" s="9"/>
      <c r="OEC360" s="9"/>
      <c r="OED360" s="9"/>
      <c r="OEE360" s="9"/>
      <c r="OEF360" s="9"/>
      <c r="OEG360" s="9"/>
      <c r="OEH360" s="9"/>
      <c r="OEI360" s="9"/>
      <c r="OEJ360" s="9"/>
      <c r="OEK360" s="9"/>
      <c r="OEL360" s="9"/>
      <c r="OEM360" s="9"/>
      <c r="OEN360" s="9"/>
      <c r="OEO360" s="9"/>
      <c r="OEP360" s="9"/>
      <c r="OEQ360" s="9"/>
      <c r="OER360" s="9"/>
      <c r="OES360" s="9"/>
      <c r="OET360" s="9"/>
      <c r="OEU360" s="9"/>
      <c r="OEV360" s="9"/>
      <c r="OEW360" s="9"/>
      <c r="OEX360" s="9"/>
      <c r="OEY360" s="9"/>
      <c r="OEZ360" s="9"/>
      <c r="OFA360" s="9"/>
      <c r="OFB360" s="9"/>
      <c r="OFC360" s="9"/>
      <c r="OFD360" s="9"/>
      <c r="OFE360" s="9"/>
      <c r="OFF360" s="9"/>
      <c r="OFG360" s="9"/>
      <c r="OFH360" s="9"/>
      <c r="OFI360" s="9"/>
      <c r="OFJ360" s="9"/>
      <c r="OFK360" s="9"/>
      <c r="OFL360" s="9"/>
      <c r="OFM360" s="9"/>
      <c r="OFN360" s="9"/>
      <c r="OFO360" s="9"/>
      <c r="OFP360" s="9"/>
      <c r="OFQ360" s="9"/>
      <c r="OFR360" s="9"/>
      <c r="OFS360" s="9"/>
      <c r="OFT360" s="9"/>
      <c r="OFU360" s="9"/>
      <c r="OFV360" s="9"/>
      <c r="OFW360" s="9"/>
      <c r="OFX360" s="9"/>
      <c r="OFY360" s="9"/>
      <c r="OFZ360" s="9"/>
      <c r="OGA360" s="9"/>
      <c r="OGB360" s="9"/>
      <c r="OGC360" s="9"/>
      <c r="OGD360" s="9"/>
      <c r="OGE360" s="9"/>
      <c r="OGF360" s="9"/>
      <c r="OGG360" s="9"/>
      <c r="OGH360" s="9"/>
      <c r="OGI360" s="9"/>
      <c r="OGJ360" s="9"/>
      <c r="OGK360" s="9"/>
      <c r="OGL360" s="9"/>
      <c r="OGM360" s="9"/>
      <c r="OGN360" s="9"/>
      <c r="OGO360" s="9"/>
      <c r="OGP360" s="9"/>
      <c r="OGQ360" s="9"/>
      <c r="OGR360" s="9"/>
      <c r="OGS360" s="9"/>
      <c r="OGT360" s="9"/>
      <c r="OGU360" s="9"/>
      <c r="OGV360" s="9"/>
      <c r="OGW360" s="9"/>
      <c r="OGX360" s="9"/>
      <c r="OGY360" s="9"/>
      <c r="OGZ360" s="9"/>
      <c r="OHA360" s="9"/>
      <c r="OHB360" s="9"/>
      <c r="OHC360" s="9"/>
      <c r="OHD360" s="9"/>
      <c r="OHE360" s="9"/>
      <c r="OHF360" s="9"/>
      <c r="OHG360" s="9"/>
      <c r="OHH360" s="9"/>
      <c r="OHI360" s="9"/>
      <c r="OHJ360" s="9"/>
      <c r="OHK360" s="9"/>
      <c r="OHL360" s="9"/>
      <c r="OHM360" s="9"/>
      <c r="OHN360" s="9"/>
      <c r="OHO360" s="9"/>
      <c r="OHP360" s="9"/>
      <c r="OHQ360" s="9"/>
      <c r="OHR360" s="9"/>
      <c r="OHS360" s="9"/>
      <c r="OHT360" s="9"/>
      <c r="OHU360" s="9"/>
      <c r="OHV360" s="9"/>
      <c r="OHW360" s="9"/>
      <c r="OHX360" s="9"/>
      <c r="OHY360" s="9"/>
      <c r="OHZ360" s="9"/>
      <c r="OIA360" s="9"/>
      <c r="OIB360" s="9"/>
      <c r="OIC360" s="9"/>
      <c r="OID360" s="9"/>
      <c r="OIE360" s="9"/>
      <c r="OIF360" s="9"/>
      <c r="OIG360" s="9"/>
      <c r="OIH360" s="9"/>
      <c r="OII360" s="9"/>
      <c r="OIJ360" s="9"/>
      <c r="OIK360" s="9"/>
      <c r="OIL360" s="9"/>
      <c r="OIM360" s="9"/>
      <c r="OIN360" s="9"/>
      <c r="OIO360" s="9"/>
      <c r="OIP360" s="9"/>
      <c r="OIQ360" s="9"/>
      <c r="OIR360" s="9"/>
      <c r="OIS360" s="9"/>
      <c r="OIT360" s="9"/>
      <c r="OIU360" s="9"/>
      <c r="OIV360" s="9"/>
      <c r="OIW360" s="9"/>
      <c r="OIX360" s="9"/>
      <c r="OIY360" s="9"/>
      <c r="OIZ360" s="9"/>
      <c r="OJA360" s="9"/>
      <c r="OJB360" s="9"/>
      <c r="OJC360" s="9"/>
      <c r="OJD360" s="9"/>
      <c r="OJE360" s="9"/>
      <c r="OJF360" s="9"/>
      <c r="OJG360" s="9"/>
      <c r="OJH360" s="9"/>
      <c r="OJI360" s="9"/>
      <c r="OJJ360" s="9"/>
      <c r="OJK360" s="9"/>
      <c r="OJL360" s="9"/>
      <c r="OJM360" s="9"/>
      <c r="OJN360" s="9"/>
      <c r="OJO360" s="9"/>
      <c r="OJP360" s="9"/>
      <c r="OJQ360" s="9"/>
      <c r="OJR360" s="9"/>
      <c r="OJS360" s="9"/>
      <c r="OJT360" s="9"/>
      <c r="OJU360" s="9"/>
      <c r="OJV360" s="9"/>
      <c r="OJW360" s="9"/>
      <c r="OJX360" s="9"/>
      <c r="OJY360" s="9"/>
      <c r="OJZ360" s="9"/>
      <c r="OKA360" s="9"/>
      <c r="OKB360" s="9"/>
      <c r="OKC360" s="9"/>
      <c r="OKD360" s="9"/>
      <c r="OKE360" s="9"/>
      <c r="OKF360" s="9"/>
      <c r="OKG360" s="9"/>
      <c r="OKH360" s="9"/>
      <c r="OKI360" s="9"/>
      <c r="OKJ360" s="9"/>
      <c r="OKK360" s="9"/>
      <c r="OKL360" s="9"/>
      <c r="OKM360" s="9"/>
      <c r="OKN360" s="9"/>
      <c r="OKO360" s="9"/>
      <c r="OKP360" s="9"/>
      <c r="OKQ360" s="9"/>
      <c r="OKR360" s="9"/>
      <c r="OKS360" s="9"/>
      <c r="OKT360" s="9"/>
      <c r="OKU360" s="9"/>
      <c r="OKV360" s="9"/>
      <c r="OKW360" s="9"/>
      <c r="OKX360" s="9"/>
      <c r="OKY360" s="9"/>
      <c r="OKZ360" s="9"/>
      <c r="OLA360" s="9"/>
      <c r="OLB360" s="9"/>
      <c r="OLC360" s="9"/>
      <c r="OLD360" s="9"/>
      <c r="OLE360" s="9"/>
      <c r="OLF360" s="9"/>
      <c r="OLG360" s="9"/>
      <c r="OLH360" s="9"/>
      <c r="OLI360" s="9"/>
      <c r="OLJ360" s="9"/>
      <c r="OLK360" s="9"/>
      <c r="OLL360" s="9"/>
      <c r="OLM360" s="9"/>
      <c r="OLN360" s="9"/>
      <c r="OLO360" s="9"/>
      <c r="OLP360" s="9"/>
      <c r="OLQ360" s="9"/>
      <c r="OLR360" s="9"/>
      <c r="OLS360" s="9"/>
      <c r="OLT360" s="9"/>
      <c r="OLU360" s="9"/>
      <c r="OLV360" s="9"/>
      <c r="OLW360" s="9"/>
      <c r="OLX360" s="9"/>
      <c r="OLY360" s="9"/>
      <c r="OLZ360" s="9"/>
      <c r="OMA360" s="9"/>
      <c r="OMB360" s="9"/>
      <c r="OMC360" s="9"/>
      <c r="OMD360" s="9"/>
      <c r="OME360" s="9"/>
      <c r="OMF360" s="9"/>
      <c r="OMG360" s="9"/>
      <c r="OMH360" s="9"/>
      <c r="OMI360" s="9"/>
      <c r="OMJ360" s="9"/>
      <c r="OMK360" s="9"/>
      <c r="OML360" s="9"/>
      <c r="OMM360" s="9"/>
      <c r="OMN360" s="9"/>
      <c r="OMO360" s="9"/>
      <c r="OMP360" s="9"/>
      <c r="OMQ360" s="9"/>
      <c r="OMR360" s="9"/>
      <c r="OMS360" s="9"/>
      <c r="OMT360" s="9"/>
      <c r="OMU360" s="9"/>
      <c r="OMV360" s="9"/>
      <c r="OMW360" s="9"/>
      <c r="OMX360" s="9"/>
      <c r="OMY360" s="9"/>
      <c r="OMZ360" s="9"/>
      <c r="ONA360" s="9"/>
      <c r="ONB360" s="9"/>
      <c r="ONC360" s="9"/>
      <c r="OND360" s="9"/>
      <c r="ONE360" s="9"/>
      <c r="ONF360" s="9"/>
      <c r="ONG360" s="9"/>
      <c r="ONH360" s="9"/>
      <c r="ONI360" s="9"/>
      <c r="ONJ360" s="9"/>
      <c r="ONK360" s="9"/>
      <c r="ONL360" s="9"/>
      <c r="ONM360" s="9"/>
      <c r="ONN360" s="9"/>
      <c r="ONO360" s="9"/>
      <c r="ONP360" s="9"/>
      <c r="ONQ360" s="9"/>
      <c r="ONR360" s="9"/>
      <c r="ONS360" s="9"/>
      <c r="ONT360" s="9"/>
      <c r="ONU360" s="9"/>
      <c r="ONV360" s="9"/>
      <c r="ONW360" s="9"/>
      <c r="ONX360" s="9"/>
      <c r="ONY360" s="9"/>
      <c r="ONZ360" s="9"/>
      <c r="OOA360" s="9"/>
      <c r="OOB360" s="9"/>
      <c r="OOC360" s="9"/>
      <c r="OOD360" s="9"/>
      <c r="OOE360" s="9"/>
      <c r="OOF360" s="9"/>
      <c r="OOG360" s="9"/>
      <c r="OOH360" s="9"/>
      <c r="OOI360" s="9"/>
      <c r="OOJ360" s="9"/>
      <c r="OOK360" s="9"/>
      <c r="OOL360" s="9"/>
      <c r="OOM360" s="9"/>
      <c r="OON360" s="9"/>
      <c r="OOO360" s="9"/>
      <c r="OOP360" s="9"/>
      <c r="OOQ360" s="9"/>
      <c r="OOR360" s="9"/>
      <c r="OOS360" s="9"/>
      <c r="OOT360" s="9"/>
      <c r="OOU360" s="9"/>
      <c r="OOV360" s="9"/>
      <c r="OOW360" s="9"/>
      <c r="OOX360" s="9"/>
      <c r="OOY360" s="9"/>
      <c r="OOZ360" s="9"/>
      <c r="OPA360" s="9"/>
      <c r="OPB360" s="9"/>
      <c r="OPC360" s="9"/>
      <c r="OPD360" s="9"/>
      <c r="OPE360" s="9"/>
      <c r="OPF360" s="9"/>
      <c r="OPG360" s="9"/>
      <c r="OPH360" s="9"/>
      <c r="OPI360" s="9"/>
      <c r="OPJ360" s="9"/>
      <c r="OPK360" s="9"/>
      <c r="OPL360" s="9"/>
      <c r="OPM360" s="9"/>
      <c r="OPN360" s="9"/>
      <c r="OPO360" s="9"/>
      <c r="OPP360" s="9"/>
      <c r="OPQ360" s="9"/>
      <c r="OPR360" s="9"/>
      <c r="OPS360" s="9"/>
      <c r="OPT360" s="9"/>
      <c r="OPU360" s="9"/>
      <c r="OPV360" s="9"/>
      <c r="OPW360" s="9"/>
      <c r="OPX360" s="9"/>
      <c r="OPY360" s="9"/>
      <c r="OPZ360" s="9"/>
      <c r="OQA360" s="9"/>
      <c r="OQB360" s="9"/>
      <c r="OQC360" s="9"/>
      <c r="OQD360" s="9"/>
      <c r="OQE360" s="9"/>
      <c r="OQF360" s="9"/>
      <c r="OQG360" s="9"/>
      <c r="OQH360" s="9"/>
      <c r="OQI360" s="9"/>
      <c r="OQJ360" s="9"/>
      <c r="OQK360" s="9"/>
      <c r="OQL360" s="9"/>
      <c r="OQM360" s="9"/>
      <c r="OQN360" s="9"/>
      <c r="OQO360" s="9"/>
      <c r="OQP360" s="9"/>
      <c r="OQQ360" s="9"/>
      <c r="OQR360" s="9"/>
      <c r="OQS360" s="9"/>
      <c r="OQT360" s="9"/>
      <c r="OQU360" s="9"/>
      <c r="OQV360" s="9"/>
      <c r="OQW360" s="9"/>
      <c r="OQX360" s="9"/>
      <c r="OQY360" s="9"/>
      <c r="OQZ360" s="9"/>
      <c r="ORA360" s="9"/>
      <c r="ORB360" s="9"/>
      <c r="ORC360" s="9"/>
      <c r="ORD360" s="9"/>
      <c r="ORE360" s="9"/>
      <c r="ORF360" s="9"/>
      <c r="ORG360" s="9"/>
      <c r="ORH360" s="9"/>
      <c r="ORI360" s="9"/>
      <c r="ORJ360" s="9"/>
      <c r="ORK360" s="9"/>
      <c r="ORL360" s="9"/>
      <c r="ORM360" s="9"/>
      <c r="ORN360" s="9"/>
      <c r="ORO360" s="9"/>
      <c r="ORP360" s="9"/>
      <c r="ORQ360" s="9"/>
      <c r="ORR360" s="9"/>
      <c r="ORS360" s="9"/>
      <c r="ORT360" s="9"/>
      <c r="ORU360" s="9"/>
      <c r="ORV360" s="9"/>
      <c r="ORW360" s="9"/>
      <c r="ORX360" s="9"/>
      <c r="ORY360" s="9"/>
      <c r="ORZ360" s="9"/>
      <c r="OSA360" s="9"/>
      <c r="OSB360" s="9"/>
      <c r="OSC360" s="9"/>
      <c r="OSD360" s="9"/>
      <c r="OSE360" s="9"/>
      <c r="OSF360" s="9"/>
      <c r="OSG360" s="9"/>
      <c r="OSH360" s="9"/>
      <c r="OSI360" s="9"/>
      <c r="OSJ360" s="9"/>
      <c r="OSK360" s="9"/>
      <c r="OSL360" s="9"/>
      <c r="OSM360" s="9"/>
      <c r="OSN360" s="9"/>
      <c r="OSO360" s="9"/>
      <c r="OSP360" s="9"/>
      <c r="OSQ360" s="9"/>
      <c r="OSR360" s="9"/>
      <c r="OSS360" s="9"/>
      <c r="OST360" s="9"/>
      <c r="OSU360" s="9"/>
      <c r="OSV360" s="9"/>
      <c r="OSW360" s="9"/>
      <c r="OSX360" s="9"/>
      <c r="OSY360" s="9"/>
      <c r="OSZ360" s="9"/>
      <c r="OTA360" s="9"/>
      <c r="OTB360" s="9"/>
      <c r="OTC360" s="9"/>
      <c r="OTD360" s="9"/>
      <c r="OTE360" s="9"/>
      <c r="OTF360" s="9"/>
      <c r="OTG360" s="9"/>
      <c r="OTH360" s="9"/>
      <c r="OTI360" s="9"/>
      <c r="OTJ360" s="9"/>
      <c r="OTK360" s="9"/>
      <c r="OTL360" s="9"/>
      <c r="OTM360" s="9"/>
      <c r="OTN360" s="9"/>
      <c r="OTO360" s="9"/>
      <c r="OTP360" s="9"/>
      <c r="OTQ360" s="9"/>
      <c r="OTR360" s="9"/>
      <c r="OTS360" s="9"/>
      <c r="OTT360" s="9"/>
      <c r="OTU360" s="9"/>
      <c r="OTV360" s="9"/>
      <c r="OTW360" s="9"/>
      <c r="OTX360" s="9"/>
      <c r="OTY360" s="9"/>
      <c r="OTZ360" s="9"/>
      <c r="OUA360" s="9"/>
      <c r="OUB360" s="9"/>
      <c r="OUC360" s="9"/>
      <c r="OUD360" s="9"/>
      <c r="OUE360" s="9"/>
      <c r="OUF360" s="9"/>
      <c r="OUG360" s="9"/>
      <c r="OUH360" s="9"/>
      <c r="OUI360" s="9"/>
      <c r="OUJ360" s="9"/>
      <c r="OUK360" s="9"/>
      <c r="OUL360" s="9"/>
      <c r="OUM360" s="9"/>
      <c r="OUN360" s="9"/>
      <c r="OUO360" s="9"/>
      <c r="OUP360" s="9"/>
      <c r="OUQ360" s="9"/>
      <c r="OUR360" s="9"/>
      <c r="OUS360" s="9"/>
      <c r="OUT360" s="9"/>
      <c r="OUU360" s="9"/>
      <c r="OUV360" s="9"/>
      <c r="OUW360" s="9"/>
      <c r="OUX360" s="9"/>
      <c r="OUY360" s="9"/>
      <c r="OUZ360" s="9"/>
      <c r="OVA360" s="9"/>
      <c r="OVB360" s="9"/>
      <c r="OVC360" s="9"/>
      <c r="OVD360" s="9"/>
      <c r="OVE360" s="9"/>
      <c r="OVF360" s="9"/>
      <c r="OVG360" s="9"/>
      <c r="OVH360" s="9"/>
      <c r="OVI360" s="9"/>
      <c r="OVJ360" s="9"/>
      <c r="OVK360" s="9"/>
      <c r="OVL360" s="9"/>
      <c r="OVM360" s="9"/>
      <c r="OVN360" s="9"/>
      <c r="OVO360" s="9"/>
      <c r="OVP360" s="9"/>
      <c r="OVQ360" s="9"/>
      <c r="OVR360" s="9"/>
      <c r="OVS360" s="9"/>
      <c r="OVT360" s="9"/>
      <c r="OVU360" s="9"/>
      <c r="OVV360" s="9"/>
      <c r="OVW360" s="9"/>
      <c r="OVX360" s="9"/>
      <c r="OVY360" s="9"/>
      <c r="OVZ360" s="9"/>
      <c r="OWA360" s="9"/>
      <c r="OWB360" s="9"/>
      <c r="OWC360" s="9"/>
      <c r="OWD360" s="9"/>
      <c r="OWE360" s="9"/>
      <c r="OWF360" s="9"/>
      <c r="OWG360" s="9"/>
      <c r="OWH360" s="9"/>
      <c r="OWI360" s="9"/>
      <c r="OWJ360" s="9"/>
      <c r="OWK360" s="9"/>
      <c r="OWL360" s="9"/>
      <c r="OWM360" s="9"/>
      <c r="OWN360" s="9"/>
      <c r="OWO360" s="9"/>
      <c r="OWP360" s="9"/>
      <c r="OWQ360" s="9"/>
      <c r="OWR360" s="9"/>
      <c r="OWS360" s="9"/>
      <c r="OWT360" s="9"/>
      <c r="OWU360" s="9"/>
      <c r="OWV360" s="9"/>
      <c r="OWW360" s="9"/>
      <c r="OWX360" s="9"/>
      <c r="OWY360" s="9"/>
      <c r="OWZ360" s="9"/>
      <c r="OXA360" s="9"/>
      <c r="OXB360" s="9"/>
      <c r="OXC360" s="9"/>
      <c r="OXD360" s="9"/>
      <c r="OXE360" s="9"/>
      <c r="OXF360" s="9"/>
      <c r="OXG360" s="9"/>
      <c r="OXH360" s="9"/>
      <c r="OXI360" s="9"/>
      <c r="OXJ360" s="9"/>
      <c r="OXK360" s="9"/>
      <c r="OXL360" s="9"/>
      <c r="OXM360" s="9"/>
      <c r="OXN360" s="9"/>
      <c r="OXO360" s="9"/>
      <c r="OXP360" s="9"/>
      <c r="OXQ360" s="9"/>
      <c r="OXR360" s="9"/>
      <c r="OXS360" s="9"/>
      <c r="OXT360" s="9"/>
      <c r="OXU360" s="9"/>
      <c r="OXV360" s="9"/>
      <c r="OXW360" s="9"/>
      <c r="OXX360" s="9"/>
      <c r="OXY360" s="9"/>
      <c r="OXZ360" s="9"/>
      <c r="OYA360" s="9"/>
      <c r="OYB360" s="9"/>
      <c r="OYC360" s="9"/>
      <c r="OYD360" s="9"/>
      <c r="OYE360" s="9"/>
      <c r="OYF360" s="9"/>
      <c r="OYG360" s="9"/>
      <c r="OYH360" s="9"/>
      <c r="OYI360" s="9"/>
      <c r="OYJ360" s="9"/>
      <c r="OYK360" s="9"/>
      <c r="OYL360" s="9"/>
      <c r="OYM360" s="9"/>
      <c r="OYN360" s="9"/>
      <c r="OYO360" s="9"/>
      <c r="OYP360" s="9"/>
      <c r="OYQ360" s="9"/>
      <c r="OYR360" s="9"/>
      <c r="OYS360" s="9"/>
      <c r="OYT360" s="9"/>
      <c r="OYU360" s="9"/>
      <c r="OYV360" s="9"/>
      <c r="OYW360" s="9"/>
      <c r="OYX360" s="9"/>
      <c r="OYY360" s="9"/>
      <c r="OYZ360" s="9"/>
      <c r="OZA360" s="9"/>
      <c r="OZB360" s="9"/>
      <c r="OZC360" s="9"/>
      <c r="OZD360" s="9"/>
      <c r="OZE360" s="9"/>
      <c r="OZF360" s="9"/>
      <c r="OZG360" s="9"/>
      <c r="OZH360" s="9"/>
      <c r="OZI360" s="9"/>
      <c r="OZJ360" s="9"/>
      <c r="OZK360" s="9"/>
      <c r="OZL360" s="9"/>
      <c r="OZM360" s="9"/>
      <c r="OZN360" s="9"/>
      <c r="OZO360" s="9"/>
      <c r="OZP360" s="9"/>
      <c r="OZQ360" s="9"/>
      <c r="OZR360" s="9"/>
      <c r="OZS360" s="9"/>
      <c r="OZT360" s="9"/>
      <c r="OZU360" s="9"/>
      <c r="OZV360" s="9"/>
      <c r="OZW360" s="9"/>
      <c r="OZX360" s="9"/>
      <c r="OZY360" s="9"/>
      <c r="OZZ360" s="9"/>
      <c r="PAA360" s="9"/>
      <c r="PAB360" s="9"/>
      <c r="PAC360" s="9"/>
      <c r="PAD360" s="9"/>
      <c r="PAE360" s="9"/>
      <c r="PAF360" s="9"/>
      <c r="PAG360" s="9"/>
      <c r="PAH360" s="9"/>
      <c r="PAI360" s="9"/>
      <c r="PAJ360" s="9"/>
      <c r="PAK360" s="9"/>
      <c r="PAL360" s="9"/>
      <c r="PAM360" s="9"/>
      <c r="PAN360" s="9"/>
      <c r="PAO360" s="9"/>
      <c r="PAP360" s="9"/>
      <c r="PAQ360" s="9"/>
      <c r="PAR360" s="9"/>
      <c r="PAS360" s="9"/>
      <c r="PAT360" s="9"/>
      <c r="PAU360" s="9"/>
      <c r="PAV360" s="9"/>
      <c r="PAW360" s="9"/>
      <c r="PAX360" s="9"/>
      <c r="PAY360" s="9"/>
      <c r="PAZ360" s="9"/>
      <c r="PBA360" s="9"/>
      <c r="PBB360" s="9"/>
      <c r="PBC360" s="9"/>
      <c r="PBD360" s="9"/>
      <c r="PBE360" s="9"/>
      <c r="PBF360" s="9"/>
      <c r="PBG360" s="9"/>
      <c r="PBH360" s="9"/>
      <c r="PBI360" s="9"/>
      <c r="PBJ360" s="9"/>
      <c r="PBK360" s="9"/>
      <c r="PBL360" s="9"/>
      <c r="PBM360" s="9"/>
      <c r="PBN360" s="9"/>
      <c r="PBO360" s="9"/>
      <c r="PBP360" s="9"/>
      <c r="PBQ360" s="9"/>
      <c r="PBR360" s="9"/>
      <c r="PBS360" s="9"/>
      <c r="PBT360" s="9"/>
      <c r="PBU360" s="9"/>
      <c r="PBV360" s="9"/>
      <c r="PBW360" s="9"/>
      <c r="PBX360" s="9"/>
      <c r="PBY360" s="9"/>
      <c r="PBZ360" s="9"/>
      <c r="PCA360" s="9"/>
      <c r="PCB360" s="9"/>
      <c r="PCC360" s="9"/>
      <c r="PCD360" s="9"/>
      <c r="PCE360" s="9"/>
      <c r="PCF360" s="9"/>
      <c r="PCG360" s="9"/>
      <c r="PCH360" s="9"/>
      <c r="PCI360" s="9"/>
      <c r="PCJ360" s="9"/>
      <c r="PCK360" s="9"/>
      <c r="PCL360" s="9"/>
      <c r="PCM360" s="9"/>
      <c r="PCN360" s="9"/>
      <c r="PCO360" s="9"/>
      <c r="PCP360" s="9"/>
      <c r="PCQ360" s="9"/>
      <c r="PCR360" s="9"/>
      <c r="PCS360" s="9"/>
      <c r="PCT360" s="9"/>
      <c r="PCU360" s="9"/>
      <c r="PCV360" s="9"/>
      <c r="PCW360" s="9"/>
      <c r="PCX360" s="9"/>
      <c r="PCY360" s="9"/>
      <c r="PCZ360" s="9"/>
      <c r="PDA360" s="9"/>
      <c r="PDB360" s="9"/>
      <c r="PDC360" s="9"/>
      <c r="PDD360" s="9"/>
      <c r="PDE360" s="9"/>
      <c r="PDF360" s="9"/>
      <c r="PDG360" s="9"/>
      <c r="PDH360" s="9"/>
      <c r="PDI360" s="9"/>
      <c r="PDJ360" s="9"/>
      <c r="PDK360" s="9"/>
      <c r="PDL360" s="9"/>
      <c r="PDM360" s="9"/>
      <c r="PDN360" s="9"/>
      <c r="PDO360" s="9"/>
      <c r="PDP360" s="9"/>
      <c r="PDQ360" s="9"/>
      <c r="PDR360" s="9"/>
      <c r="PDS360" s="9"/>
      <c r="PDT360" s="9"/>
      <c r="PDU360" s="9"/>
      <c r="PDV360" s="9"/>
      <c r="PDW360" s="9"/>
      <c r="PDX360" s="9"/>
      <c r="PDY360" s="9"/>
      <c r="PDZ360" s="9"/>
      <c r="PEA360" s="9"/>
      <c r="PEB360" s="9"/>
      <c r="PEC360" s="9"/>
      <c r="PED360" s="9"/>
      <c r="PEE360" s="9"/>
      <c r="PEF360" s="9"/>
      <c r="PEG360" s="9"/>
      <c r="PEH360" s="9"/>
      <c r="PEI360" s="9"/>
      <c r="PEJ360" s="9"/>
      <c r="PEK360" s="9"/>
      <c r="PEL360" s="9"/>
      <c r="PEM360" s="9"/>
      <c r="PEN360" s="9"/>
      <c r="PEO360" s="9"/>
      <c r="PEP360" s="9"/>
      <c r="PEQ360" s="9"/>
      <c r="PER360" s="9"/>
      <c r="PES360" s="9"/>
      <c r="PET360" s="9"/>
      <c r="PEU360" s="9"/>
      <c r="PEV360" s="9"/>
      <c r="PEW360" s="9"/>
      <c r="PEX360" s="9"/>
      <c r="PEY360" s="9"/>
      <c r="PEZ360" s="9"/>
      <c r="PFA360" s="9"/>
      <c r="PFB360" s="9"/>
      <c r="PFC360" s="9"/>
      <c r="PFD360" s="9"/>
      <c r="PFE360" s="9"/>
      <c r="PFF360" s="9"/>
      <c r="PFG360" s="9"/>
      <c r="PFH360" s="9"/>
      <c r="PFI360" s="9"/>
      <c r="PFJ360" s="9"/>
      <c r="PFK360" s="9"/>
      <c r="PFL360" s="9"/>
      <c r="PFM360" s="9"/>
      <c r="PFN360" s="9"/>
      <c r="PFO360" s="9"/>
      <c r="PFP360" s="9"/>
      <c r="PFQ360" s="9"/>
      <c r="PFR360" s="9"/>
      <c r="PFS360" s="9"/>
      <c r="PFT360" s="9"/>
      <c r="PFU360" s="9"/>
      <c r="PFV360" s="9"/>
      <c r="PFW360" s="9"/>
      <c r="PFX360" s="9"/>
      <c r="PFY360" s="9"/>
      <c r="PFZ360" s="9"/>
      <c r="PGA360" s="9"/>
      <c r="PGB360" s="9"/>
      <c r="PGC360" s="9"/>
      <c r="PGD360" s="9"/>
      <c r="PGE360" s="9"/>
      <c r="PGF360" s="9"/>
      <c r="PGG360" s="9"/>
      <c r="PGH360" s="9"/>
      <c r="PGI360" s="9"/>
      <c r="PGJ360" s="9"/>
      <c r="PGK360" s="9"/>
      <c r="PGL360" s="9"/>
      <c r="PGM360" s="9"/>
      <c r="PGN360" s="9"/>
      <c r="PGO360" s="9"/>
      <c r="PGP360" s="9"/>
      <c r="PGQ360" s="9"/>
      <c r="PGR360" s="9"/>
      <c r="PGS360" s="9"/>
      <c r="PGT360" s="9"/>
      <c r="PGU360" s="9"/>
      <c r="PGV360" s="9"/>
      <c r="PGW360" s="9"/>
      <c r="PGX360" s="9"/>
      <c r="PGY360" s="9"/>
      <c r="PGZ360" s="9"/>
      <c r="PHA360" s="9"/>
      <c r="PHB360" s="9"/>
      <c r="PHC360" s="9"/>
      <c r="PHD360" s="9"/>
      <c r="PHE360" s="9"/>
      <c r="PHF360" s="9"/>
      <c r="PHG360" s="9"/>
      <c r="PHH360" s="9"/>
      <c r="PHI360" s="9"/>
      <c r="PHJ360" s="9"/>
      <c r="PHK360" s="9"/>
      <c r="PHL360" s="9"/>
      <c r="PHM360" s="9"/>
      <c r="PHN360" s="9"/>
      <c r="PHO360" s="9"/>
      <c r="PHP360" s="9"/>
      <c r="PHQ360" s="9"/>
      <c r="PHR360" s="9"/>
      <c r="PHS360" s="9"/>
      <c r="PHT360" s="9"/>
      <c r="PHU360" s="9"/>
      <c r="PHV360" s="9"/>
      <c r="PHW360" s="9"/>
      <c r="PHX360" s="9"/>
      <c r="PHY360" s="9"/>
      <c r="PHZ360" s="9"/>
      <c r="PIA360" s="9"/>
      <c r="PIB360" s="9"/>
      <c r="PIC360" s="9"/>
      <c r="PID360" s="9"/>
      <c r="PIE360" s="9"/>
      <c r="PIF360" s="9"/>
      <c r="PIG360" s="9"/>
      <c r="PIH360" s="9"/>
      <c r="PII360" s="9"/>
      <c r="PIJ360" s="9"/>
      <c r="PIK360" s="9"/>
      <c r="PIL360" s="9"/>
      <c r="PIM360" s="9"/>
      <c r="PIN360" s="9"/>
      <c r="PIO360" s="9"/>
      <c r="PIP360" s="9"/>
      <c r="PIQ360" s="9"/>
      <c r="PIR360" s="9"/>
      <c r="PIS360" s="9"/>
      <c r="PIT360" s="9"/>
      <c r="PIU360" s="9"/>
      <c r="PIV360" s="9"/>
      <c r="PIW360" s="9"/>
      <c r="PIX360" s="9"/>
      <c r="PIY360" s="9"/>
      <c r="PIZ360" s="9"/>
      <c r="PJA360" s="9"/>
      <c r="PJB360" s="9"/>
      <c r="PJC360" s="9"/>
      <c r="PJD360" s="9"/>
      <c r="PJE360" s="9"/>
      <c r="PJF360" s="9"/>
      <c r="PJG360" s="9"/>
      <c r="PJH360" s="9"/>
      <c r="PJI360" s="9"/>
      <c r="PJJ360" s="9"/>
      <c r="PJK360" s="9"/>
      <c r="PJL360" s="9"/>
      <c r="PJM360" s="9"/>
      <c r="PJN360" s="9"/>
      <c r="PJO360" s="9"/>
      <c r="PJP360" s="9"/>
      <c r="PJQ360" s="9"/>
      <c r="PJR360" s="9"/>
      <c r="PJS360" s="9"/>
      <c r="PJT360" s="9"/>
      <c r="PJU360" s="9"/>
      <c r="PJV360" s="9"/>
      <c r="PJW360" s="9"/>
      <c r="PJX360" s="9"/>
      <c r="PJY360" s="9"/>
      <c r="PJZ360" s="9"/>
      <c r="PKA360" s="9"/>
      <c r="PKB360" s="9"/>
      <c r="PKC360" s="9"/>
      <c r="PKD360" s="9"/>
      <c r="PKE360" s="9"/>
      <c r="PKF360" s="9"/>
      <c r="PKG360" s="9"/>
      <c r="PKH360" s="9"/>
      <c r="PKI360" s="9"/>
      <c r="PKJ360" s="9"/>
      <c r="PKK360" s="9"/>
      <c r="PKL360" s="9"/>
      <c r="PKM360" s="9"/>
      <c r="PKN360" s="9"/>
      <c r="PKO360" s="9"/>
      <c r="PKP360" s="9"/>
      <c r="PKQ360" s="9"/>
      <c r="PKR360" s="9"/>
      <c r="PKS360" s="9"/>
      <c r="PKT360" s="9"/>
      <c r="PKU360" s="9"/>
      <c r="PKV360" s="9"/>
      <c r="PKW360" s="9"/>
      <c r="PKX360" s="9"/>
      <c r="PKY360" s="9"/>
      <c r="PKZ360" s="9"/>
      <c r="PLA360" s="9"/>
      <c r="PLB360" s="9"/>
      <c r="PLC360" s="9"/>
      <c r="PLD360" s="9"/>
      <c r="PLE360" s="9"/>
      <c r="PLF360" s="9"/>
      <c r="PLG360" s="9"/>
      <c r="PLH360" s="9"/>
      <c r="PLI360" s="9"/>
      <c r="PLJ360" s="9"/>
      <c r="PLK360" s="9"/>
      <c r="PLL360" s="9"/>
      <c r="PLM360" s="9"/>
      <c r="PLN360" s="9"/>
      <c r="PLO360" s="9"/>
      <c r="PLP360" s="9"/>
      <c r="PLQ360" s="9"/>
      <c r="PLR360" s="9"/>
      <c r="PLS360" s="9"/>
      <c r="PLT360" s="9"/>
      <c r="PLU360" s="9"/>
      <c r="PLV360" s="9"/>
      <c r="PLW360" s="9"/>
      <c r="PLX360" s="9"/>
      <c r="PLY360" s="9"/>
      <c r="PLZ360" s="9"/>
      <c r="PMA360" s="9"/>
      <c r="PMB360" s="9"/>
      <c r="PMC360" s="9"/>
      <c r="PMD360" s="9"/>
      <c r="PME360" s="9"/>
      <c r="PMF360" s="9"/>
      <c r="PMG360" s="9"/>
      <c r="PMH360" s="9"/>
      <c r="PMI360" s="9"/>
      <c r="PMJ360" s="9"/>
      <c r="PMK360" s="9"/>
      <c r="PML360" s="9"/>
      <c r="PMM360" s="9"/>
      <c r="PMN360" s="9"/>
      <c r="PMO360" s="9"/>
      <c r="PMP360" s="9"/>
      <c r="PMQ360" s="9"/>
      <c r="PMR360" s="9"/>
      <c r="PMS360" s="9"/>
      <c r="PMT360" s="9"/>
      <c r="PMU360" s="9"/>
      <c r="PMV360" s="9"/>
      <c r="PMW360" s="9"/>
      <c r="PMX360" s="9"/>
      <c r="PMY360" s="9"/>
      <c r="PMZ360" s="9"/>
      <c r="PNA360" s="9"/>
      <c r="PNB360" s="9"/>
      <c r="PNC360" s="9"/>
      <c r="PND360" s="9"/>
      <c r="PNE360" s="9"/>
      <c r="PNF360" s="9"/>
      <c r="PNG360" s="9"/>
      <c r="PNH360" s="9"/>
      <c r="PNI360" s="9"/>
      <c r="PNJ360" s="9"/>
      <c r="PNK360" s="9"/>
      <c r="PNL360" s="9"/>
      <c r="PNM360" s="9"/>
      <c r="PNN360" s="9"/>
      <c r="PNO360" s="9"/>
      <c r="PNP360" s="9"/>
      <c r="PNQ360" s="9"/>
      <c r="PNR360" s="9"/>
      <c r="PNS360" s="9"/>
      <c r="PNT360" s="9"/>
      <c r="PNU360" s="9"/>
      <c r="PNV360" s="9"/>
      <c r="PNW360" s="9"/>
      <c r="PNX360" s="9"/>
      <c r="PNY360" s="9"/>
      <c r="PNZ360" s="9"/>
      <c r="POA360" s="9"/>
      <c r="POB360" s="9"/>
      <c r="POC360" s="9"/>
      <c r="POD360" s="9"/>
      <c r="POE360" s="9"/>
      <c r="POF360" s="9"/>
      <c r="POG360" s="9"/>
      <c r="POH360" s="9"/>
      <c r="POI360" s="9"/>
      <c r="POJ360" s="9"/>
      <c r="POK360" s="9"/>
      <c r="POL360" s="9"/>
      <c r="POM360" s="9"/>
      <c r="PON360" s="9"/>
      <c r="POO360" s="9"/>
      <c r="POP360" s="9"/>
      <c r="POQ360" s="9"/>
      <c r="POR360" s="9"/>
      <c r="POS360" s="9"/>
      <c r="POT360" s="9"/>
      <c r="POU360" s="9"/>
      <c r="POV360" s="9"/>
      <c r="POW360" s="9"/>
      <c r="POX360" s="9"/>
      <c r="POY360" s="9"/>
      <c r="POZ360" s="9"/>
      <c r="PPA360" s="9"/>
      <c r="PPB360" s="9"/>
      <c r="PPC360" s="9"/>
      <c r="PPD360" s="9"/>
      <c r="PPE360" s="9"/>
      <c r="PPF360" s="9"/>
      <c r="PPG360" s="9"/>
      <c r="PPH360" s="9"/>
      <c r="PPI360" s="9"/>
      <c r="PPJ360" s="9"/>
      <c r="PPK360" s="9"/>
      <c r="PPL360" s="9"/>
      <c r="PPM360" s="9"/>
      <c r="PPN360" s="9"/>
      <c r="PPO360" s="9"/>
      <c r="PPP360" s="9"/>
      <c r="PPQ360" s="9"/>
      <c r="PPR360" s="9"/>
      <c r="PPS360" s="9"/>
      <c r="PPT360" s="9"/>
      <c r="PPU360" s="9"/>
      <c r="PPV360" s="9"/>
      <c r="PPW360" s="9"/>
      <c r="PPX360" s="9"/>
      <c r="PPY360" s="9"/>
      <c r="PPZ360" s="9"/>
      <c r="PQA360" s="9"/>
      <c r="PQB360" s="9"/>
      <c r="PQC360" s="9"/>
      <c r="PQD360" s="9"/>
      <c r="PQE360" s="9"/>
      <c r="PQF360" s="9"/>
      <c r="PQG360" s="9"/>
      <c r="PQH360" s="9"/>
      <c r="PQI360" s="9"/>
      <c r="PQJ360" s="9"/>
      <c r="PQK360" s="9"/>
      <c r="PQL360" s="9"/>
      <c r="PQM360" s="9"/>
      <c r="PQN360" s="9"/>
      <c r="PQO360" s="9"/>
      <c r="PQP360" s="9"/>
      <c r="PQQ360" s="9"/>
      <c r="PQR360" s="9"/>
      <c r="PQS360" s="9"/>
      <c r="PQT360" s="9"/>
      <c r="PQU360" s="9"/>
      <c r="PQV360" s="9"/>
      <c r="PQW360" s="9"/>
      <c r="PQX360" s="9"/>
      <c r="PQY360" s="9"/>
      <c r="PQZ360" s="9"/>
      <c r="PRA360" s="9"/>
      <c r="PRB360" s="9"/>
      <c r="PRC360" s="9"/>
      <c r="PRD360" s="9"/>
      <c r="PRE360" s="9"/>
      <c r="PRF360" s="9"/>
      <c r="PRG360" s="9"/>
      <c r="PRH360" s="9"/>
      <c r="PRI360" s="9"/>
      <c r="PRJ360" s="9"/>
      <c r="PRK360" s="9"/>
      <c r="PRL360" s="9"/>
      <c r="PRM360" s="9"/>
      <c r="PRN360" s="9"/>
      <c r="PRO360" s="9"/>
      <c r="PRP360" s="9"/>
      <c r="PRQ360" s="9"/>
      <c r="PRR360" s="9"/>
      <c r="PRS360" s="9"/>
      <c r="PRT360" s="9"/>
      <c r="PRU360" s="9"/>
      <c r="PRV360" s="9"/>
      <c r="PRW360" s="9"/>
      <c r="PRX360" s="9"/>
      <c r="PRY360" s="9"/>
      <c r="PRZ360" s="9"/>
      <c r="PSA360" s="9"/>
      <c r="PSB360" s="9"/>
      <c r="PSC360" s="9"/>
      <c r="PSD360" s="9"/>
      <c r="PSE360" s="9"/>
      <c r="PSF360" s="9"/>
      <c r="PSG360" s="9"/>
      <c r="PSH360" s="9"/>
      <c r="PSI360" s="9"/>
      <c r="PSJ360" s="9"/>
      <c r="PSK360" s="9"/>
      <c r="PSL360" s="9"/>
      <c r="PSM360" s="9"/>
      <c r="PSN360" s="9"/>
      <c r="PSO360" s="9"/>
      <c r="PSP360" s="9"/>
      <c r="PSQ360" s="9"/>
      <c r="PSR360" s="9"/>
      <c r="PSS360" s="9"/>
      <c r="PST360" s="9"/>
      <c r="PSU360" s="9"/>
      <c r="PSV360" s="9"/>
      <c r="PSW360" s="9"/>
      <c r="PSX360" s="9"/>
      <c r="PSY360" s="9"/>
      <c r="PSZ360" s="9"/>
      <c r="PTA360" s="9"/>
      <c r="PTB360" s="9"/>
      <c r="PTC360" s="9"/>
      <c r="PTD360" s="9"/>
      <c r="PTE360" s="9"/>
      <c r="PTF360" s="9"/>
      <c r="PTG360" s="9"/>
      <c r="PTH360" s="9"/>
      <c r="PTI360" s="9"/>
      <c r="PTJ360" s="9"/>
      <c r="PTK360" s="9"/>
      <c r="PTL360" s="9"/>
      <c r="PTM360" s="9"/>
      <c r="PTN360" s="9"/>
      <c r="PTO360" s="9"/>
      <c r="PTP360" s="9"/>
      <c r="PTQ360" s="9"/>
      <c r="PTR360" s="9"/>
      <c r="PTS360" s="9"/>
      <c r="PTT360" s="9"/>
      <c r="PTU360" s="9"/>
      <c r="PTV360" s="9"/>
      <c r="PTW360" s="9"/>
      <c r="PTX360" s="9"/>
      <c r="PTY360" s="9"/>
      <c r="PTZ360" s="9"/>
      <c r="PUA360" s="9"/>
      <c r="PUB360" s="9"/>
      <c r="PUC360" s="9"/>
      <c r="PUD360" s="9"/>
      <c r="PUE360" s="9"/>
      <c r="PUF360" s="9"/>
      <c r="PUG360" s="9"/>
      <c r="PUH360" s="9"/>
      <c r="PUI360" s="9"/>
      <c r="PUJ360" s="9"/>
      <c r="PUK360" s="9"/>
      <c r="PUL360" s="9"/>
      <c r="PUM360" s="9"/>
      <c r="PUN360" s="9"/>
      <c r="PUO360" s="9"/>
      <c r="PUP360" s="9"/>
      <c r="PUQ360" s="9"/>
      <c r="PUR360" s="9"/>
      <c r="PUS360" s="9"/>
      <c r="PUT360" s="9"/>
      <c r="PUU360" s="9"/>
      <c r="PUV360" s="9"/>
      <c r="PUW360" s="9"/>
      <c r="PUX360" s="9"/>
      <c r="PUY360" s="9"/>
      <c r="PUZ360" s="9"/>
      <c r="PVA360" s="9"/>
      <c r="PVB360" s="9"/>
      <c r="PVC360" s="9"/>
      <c r="PVD360" s="9"/>
      <c r="PVE360" s="9"/>
      <c r="PVF360" s="9"/>
      <c r="PVG360" s="9"/>
      <c r="PVH360" s="9"/>
      <c r="PVI360" s="9"/>
      <c r="PVJ360" s="9"/>
      <c r="PVK360" s="9"/>
      <c r="PVL360" s="9"/>
      <c r="PVM360" s="9"/>
      <c r="PVN360" s="9"/>
      <c r="PVO360" s="9"/>
      <c r="PVP360" s="9"/>
      <c r="PVQ360" s="9"/>
      <c r="PVR360" s="9"/>
      <c r="PVS360" s="9"/>
      <c r="PVT360" s="9"/>
      <c r="PVU360" s="9"/>
      <c r="PVV360" s="9"/>
      <c r="PVW360" s="9"/>
      <c r="PVX360" s="9"/>
      <c r="PVY360" s="9"/>
      <c r="PVZ360" s="9"/>
      <c r="PWA360" s="9"/>
      <c r="PWB360" s="9"/>
      <c r="PWC360" s="9"/>
      <c r="PWD360" s="9"/>
      <c r="PWE360" s="9"/>
      <c r="PWF360" s="9"/>
      <c r="PWG360" s="9"/>
      <c r="PWH360" s="9"/>
      <c r="PWI360" s="9"/>
      <c r="PWJ360" s="9"/>
      <c r="PWK360" s="9"/>
      <c r="PWL360" s="9"/>
      <c r="PWM360" s="9"/>
      <c r="PWN360" s="9"/>
      <c r="PWO360" s="9"/>
      <c r="PWP360" s="9"/>
      <c r="PWQ360" s="9"/>
      <c r="PWR360" s="9"/>
      <c r="PWS360" s="9"/>
      <c r="PWT360" s="9"/>
      <c r="PWU360" s="9"/>
      <c r="PWV360" s="9"/>
      <c r="PWW360" s="9"/>
      <c r="PWX360" s="9"/>
      <c r="PWY360" s="9"/>
      <c r="PWZ360" s="9"/>
      <c r="PXA360" s="9"/>
      <c r="PXB360" s="9"/>
      <c r="PXC360" s="9"/>
      <c r="PXD360" s="9"/>
      <c r="PXE360" s="9"/>
      <c r="PXF360" s="9"/>
      <c r="PXG360" s="9"/>
      <c r="PXH360" s="9"/>
      <c r="PXI360" s="9"/>
      <c r="PXJ360" s="9"/>
      <c r="PXK360" s="9"/>
      <c r="PXL360" s="9"/>
      <c r="PXM360" s="9"/>
      <c r="PXN360" s="9"/>
      <c r="PXO360" s="9"/>
      <c r="PXP360" s="9"/>
      <c r="PXQ360" s="9"/>
      <c r="PXR360" s="9"/>
      <c r="PXS360" s="9"/>
      <c r="PXT360" s="9"/>
      <c r="PXU360" s="9"/>
      <c r="PXV360" s="9"/>
      <c r="PXW360" s="9"/>
      <c r="PXX360" s="9"/>
      <c r="PXY360" s="9"/>
      <c r="PXZ360" s="9"/>
      <c r="PYA360" s="9"/>
      <c r="PYB360" s="9"/>
      <c r="PYC360" s="9"/>
      <c r="PYD360" s="9"/>
      <c r="PYE360" s="9"/>
      <c r="PYF360" s="9"/>
      <c r="PYG360" s="9"/>
      <c r="PYH360" s="9"/>
      <c r="PYI360" s="9"/>
      <c r="PYJ360" s="9"/>
      <c r="PYK360" s="9"/>
      <c r="PYL360" s="9"/>
      <c r="PYM360" s="9"/>
      <c r="PYN360" s="9"/>
      <c r="PYO360" s="9"/>
      <c r="PYP360" s="9"/>
      <c r="PYQ360" s="9"/>
      <c r="PYR360" s="9"/>
      <c r="PYS360" s="9"/>
      <c r="PYT360" s="9"/>
      <c r="PYU360" s="9"/>
      <c r="PYV360" s="9"/>
      <c r="PYW360" s="9"/>
      <c r="PYX360" s="9"/>
      <c r="PYY360" s="9"/>
      <c r="PYZ360" s="9"/>
      <c r="PZA360" s="9"/>
      <c r="PZB360" s="9"/>
      <c r="PZC360" s="9"/>
      <c r="PZD360" s="9"/>
      <c r="PZE360" s="9"/>
      <c r="PZF360" s="9"/>
      <c r="PZG360" s="9"/>
      <c r="PZH360" s="9"/>
      <c r="PZI360" s="9"/>
      <c r="PZJ360" s="9"/>
      <c r="PZK360" s="9"/>
      <c r="PZL360" s="9"/>
      <c r="PZM360" s="9"/>
      <c r="PZN360" s="9"/>
      <c r="PZO360" s="9"/>
      <c r="PZP360" s="9"/>
      <c r="PZQ360" s="9"/>
      <c r="PZR360" s="9"/>
      <c r="PZS360" s="9"/>
      <c r="PZT360" s="9"/>
      <c r="PZU360" s="9"/>
      <c r="PZV360" s="9"/>
      <c r="PZW360" s="9"/>
      <c r="PZX360" s="9"/>
      <c r="PZY360" s="9"/>
      <c r="PZZ360" s="9"/>
      <c r="QAA360" s="9"/>
      <c r="QAB360" s="9"/>
      <c r="QAC360" s="9"/>
      <c r="QAD360" s="9"/>
      <c r="QAE360" s="9"/>
      <c r="QAF360" s="9"/>
      <c r="QAG360" s="9"/>
      <c r="QAH360" s="9"/>
      <c r="QAI360" s="9"/>
      <c r="QAJ360" s="9"/>
      <c r="QAK360" s="9"/>
      <c r="QAL360" s="9"/>
      <c r="QAM360" s="9"/>
      <c r="QAN360" s="9"/>
      <c r="QAO360" s="9"/>
      <c r="QAP360" s="9"/>
      <c r="QAQ360" s="9"/>
      <c r="QAR360" s="9"/>
      <c r="QAS360" s="9"/>
      <c r="QAT360" s="9"/>
      <c r="QAU360" s="9"/>
      <c r="QAV360" s="9"/>
      <c r="QAW360" s="9"/>
      <c r="QAX360" s="9"/>
      <c r="QAY360" s="9"/>
      <c r="QAZ360" s="9"/>
      <c r="QBA360" s="9"/>
      <c r="QBB360" s="9"/>
      <c r="QBC360" s="9"/>
      <c r="QBD360" s="9"/>
      <c r="QBE360" s="9"/>
      <c r="QBF360" s="9"/>
      <c r="QBG360" s="9"/>
      <c r="QBH360" s="9"/>
      <c r="QBI360" s="9"/>
      <c r="QBJ360" s="9"/>
      <c r="QBK360" s="9"/>
      <c r="QBL360" s="9"/>
      <c r="QBM360" s="9"/>
      <c r="QBN360" s="9"/>
      <c r="QBO360" s="9"/>
      <c r="QBP360" s="9"/>
      <c r="QBQ360" s="9"/>
      <c r="QBR360" s="9"/>
      <c r="QBS360" s="9"/>
      <c r="QBT360" s="9"/>
      <c r="QBU360" s="9"/>
      <c r="QBV360" s="9"/>
      <c r="QBW360" s="9"/>
      <c r="QBX360" s="9"/>
      <c r="QBY360" s="9"/>
      <c r="QBZ360" s="9"/>
      <c r="QCA360" s="9"/>
      <c r="QCB360" s="9"/>
      <c r="QCC360" s="9"/>
      <c r="QCD360" s="9"/>
      <c r="QCE360" s="9"/>
      <c r="QCF360" s="9"/>
      <c r="QCG360" s="9"/>
      <c r="QCH360" s="9"/>
      <c r="QCI360" s="9"/>
      <c r="QCJ360" s="9"/>
      <c r="QCK360" s="9"/>
      <c r="QCL360" s="9"/>
      <c r="QCM360" s="9"/>
      <c r="QCN360" s="9"/>
      <c r="QCO360" s="9"/>
      <c r="QCP360" s="9"/>
      <c r="QCQ360" s="9"/>
      <c r="QCR360" s="9"/>
      <c r="QCS360" s="9"/>
      <c r="QCT360" s="9"/>
      <c r="QCU360" s="9"/>
      <c r="QCV360" s="9"/>
      <c r="QCW360" s="9"/>
      <c r="QCX360" s="9"/>
      <c r="QCY360" s="9"/>
      <c r="QCZ360" s="9"/>
      <c r="QDA360" s="9"/>
      <c r="QDB360" s="9"/>
      <c r="QDC360" s="9"/>
      <c r="QDD360" s="9"/>
      <c r="QDE360" s="9"/>
      <c r="QDF360" s="9"/>
      <c r="QDG360" s="9"/>
      <c r="QDH360" s="9"/>
      <c r="QDI360" s="9"/>
      <c r="QDJ360" s="9"/>
      <c r="QDK360" s="9"/>
      <c r="QDL360" s="9"/>
      <c r="QDM360" s="9"/>
      <c r="QDN360" s="9"/>
      <c r="QDO360" s="9"/>
      <c r="QDP360" s="9"/>
      <c r="QDQ360" s="9"/>
      <c r="QDR360" s="9"/>
      <c r="QDS360" s="9"/>
      <c r="QDT360" s="9"/>
      <c r="QDU360" s="9"/>
      <c r="QDV360" s="9"/>
      <c r="QDW360" s="9"/>
      <c r="QDX360" s="9"/>
      <c r="QDY360" s="9"/>
      <c r="QDZ360" s="9"/>
      <c r="QEA360" s="9"/>
      <c r="QEB360" s="9"/>
      <c r="QEC360" s="9"/>
      <c r="QED360" s="9"/>
      <c r="QEE360" s="9"/>
      <c r="QEF360" s="9"/>
      <c r="QEG360" s="9"/>
      <c r="QEH360" s="9"/>
      <c r="QEI360" s="9"/>
      <c r="QEJ360" s="9"/>
      <c r="QEK360" s="9"/>
      <c r="QEL360" s="9"/>
      <c r="QEM360" s="9"/>
      <c r="QEN360" s="9"/>
      <c r="QEO360" s="9"/>
      <c r="QEP360" s="9"/>
      <c r="QEQ360" s="9"/>
      <c r="QER360" s="9"/>
      <c r="QES360" s="9"/>
      <c r="QET360" s="9"/>
      <c r="QEU360" s="9"/>
      <c r="QEV360" s="9"/>
      <c r="QEW360" s="9"/>
      <c r="QEX360" s="9"/>
      <c r="QEY360" s="9"/>
      <c r="QEZ360" s="9"/>
      <c r="QFA360" s="9"/>
      <c r="QFB360" s="9"/>
      <c r="QFC360" s="9"/>
      <c r="QFD360" s="9"/>
      <c r="QFE360" s="9"/>
      <c r="QFF360" s="9"/>
      <c r="QFG360" s="9"/>
      <c r="QFH360" s="9"/>
      <c r="QFI360" s="9"/>
      <c r="QFJ360" s="9"/>
      <c r="QFK360" s="9"/>
      <c r="QFL360" s="9"/>
      <c r="QFM360" s="9"/>
      <c r="QFN360" s="9"/>
      <c r="QFO360" s="9"/>
      <c r="QFP360" s="9"/>
      <c r="QFQ360" s="9"/>
      <c r="QFR360" s="9"/>
      <c r="QFS360" s="9"/>
      <c r="QFT360" s="9"/>
      <c r="QFU360" s="9"/>
      <c r="QFV360" s="9"/>
      <c r="QFW360" s="9"/>
      <c r="QFX360" s="9"/>
      <c r="QFY360" s="9"/>
      <c r="QFZ360" s="9"/>
      <c r="QGA360" s="9"/>
      <c r="QGB360" s="9"/>
      <c r="QGC360" s="9"/>
      <c r="QGD360" s="9"/>
      <c r="QGE360" s="9"/>
      <c r="QGF360" s="9"/>
      <c r="QGG360" s="9"/>
      <c r="QGH360" s="9"/>
      <c r="QGI360" s="9"/>
      <c r="QGJ360" s="9"/>
      <c r="QGK360" s="9"/>
      <c r="QGL360" s="9"/>
      <c r="QGM360" s="9"/>
      <c r="QGN360" s="9"/>
      <c r="QGO360" s="9"/>
      <c r="QGP360" s="9"/>
      <c r="QGQ360" s="9"/>
      <c r="QGR360" s="9"/>
      <c r="QGS360" s="9"/>
      <c r="QGT360" s="9"/>
      <c r="QGU360" s="9"/>
      <c r="QGV360" s="9"/>
      <c r="QGW360" s="9"/>
      <c r="QGX360" s="9"/>
      <c r="QGY360" s="9"/>
      <c r="QGZ360" s="9"/>
      <c r="QHA360" s="9"/>
      <c r="QHB360" s="9"/>
      <c r="QHC360" s="9"/>
      <c r="QHD360" s="9"/>
      <c r="QHE360" s="9"/>
      <c r="QHF360" s="9"/>
      <c r="QHG360" s="9"/>
      <c r="QHH360" s="9"/>
      <c r="QHI360" s="9"/>
      <c r="QHJ360" s="9"/>
      <c r="QHK360" s="9"/>
      <c r="QHL360" s="9"/>
      <c r="QHM360" s="9"/>
      <c r="QHN360" s="9"/>
      <c r="QHO360" s="9"/>
      <c r="QHP360" s="9"/>
      <c r="QHQ360" s="9"/>
      <c r="QHR360" s="9"/>
      <c r="QHS360" s="9"/>
      <c r="QHT360" s="9"/>
      <c r="QHU360" s="9"/>
      <c r="QHV360" s="9"/>
      <c r="QHW360" s="9"/>
      <c r="QHX360" s="9"/>
      <c r="QHY360" s="9"/>
      <c r="QHZ360" s="9"/>
      <c r="QIA360" s="9"/>
      <c r="QIB360" s="9"/>
      <c r="QIC360" s="9"/>
      <c r="QID360" s="9"/>
      <c r="QIE360" s="9"/>
      <c r="QIF360" s="9"/>
      <c r="QIG360" s="9"/>
      <c r="QIH360" s="9"/>
      <c r="QII360" s="9"/>
      <c r="QIJ360" s="9"/>
      <c r="QIK360" s="9"/>
      <c r="QIL360" s="9"/>
      <c r="QIM360" s="9"/>
      <c r="QIN360" s="9"/>
      <c r="QIO360" s="9"/>
      <c r="QIP360" s="9"/>
      <c r="QIQ360" s="9"/>
      <c r="QIR360" s="9"/>
      <c r="QIS360" s="9"/>
      <c r="QIT360" s="9"/>
      <c r="QIU360" s="9"/>
      <c r="QIV360" s="9"/>
      <c r="QIW360" s="9"/>
      <c r="QIX360" s="9"/>
      <c r="QIY360" s="9"/>
      <c r="QIZ360" s="9"/>
      <c r="QJA360" s="9"/>
      <c r="QJB360" s="9"/>
      <c r="QJC360" s="9"/>
      <c r="QJD360" s="9"/>
      <c r="QJE360" s="9"/>
      <c r="QJF360" s="9"/>
      <c r="QJG360" s="9"/>
      <c r="QJH360" s="9"/>
      <c r="QJI360" s="9"/>
      <c r="QJJ360" s="9"/>
      <c r="QJK360" s="9"/>
      <c r="QJL360" s="9"/>
      <c r="QJM360" s="9"/>
      <c r="QJN360" s="9"/>
      <c r="QJO360" s="9"/>
      <c r="QJP360" s="9"/>
      <c r="QJQ360" s="9"/>
      <c r="QJR360" s="9"/>
      <c r="QJS360" s="9"/>
      <c r="QJT360" s="9"/>
      <c r="QJU360" s="9"/>
      <c r="QJV360" s="9"/>
      <c r="QJW360" s="9"/>
      <c r="QJX360" s="9"/>
      <c r="QJY360" s="9"/>
      <c r="QJZ360" s="9"/>
      <c r="QKA360" s="9"/>
      <c r="QKB360" s="9"/>
      <c r="QKC360" s="9"/>
      <c r="QKD360" s="9"/>
      <c r="QKE360" s="9"/>
      <c r="QKF360" s="9"/>
      <c r="QKG360" s="9"/>
      <c r="QKH360" s="9"/>
      <c r="QKI360" s="9"/>
      <c r="QKJ360" s="9"/>
      <c r="QKK360" s="9"/>
      <c r="QKL360" s="9"/>
      <c r="QKM360" s="9"/>
      <c r="QKN360" s="9"/>
      <c r="QKO360" s="9"/>
      <c r="QKP360" s="9"/>
      <c r="QKQ360" s="9"/>
      <c r="QKR360" s="9"/>
      <c r="QKS360" s="9"/>
      <c r="QKT360" s="9"/>
      <c r="QKU360" s="9"/>
      <c r="QKV360" s="9"/>
      <c r="QKW360" s="9"/>
      <c r="QKX360" s="9"/>
      <c r="QKY360" s="9"/>
      <c r="QKZ360" s="9"/>
      <c r="QLA360" s="9"/>
      <c r="QLB360" s="9"/>
      <c r="QLC360" s="9"/>
      <c r="QLD360" s="9"/>
      <c r="QLE360" s="9"/>
      <c r="QLF360" s="9"/>
      <c r="QLG360" s="9"/>
      <c r="QLH360" s="9"/>
      <c r="QLI360" s="9"/>
      <c r="QLJ360" s="9"/>
      <c r="QLK360" s="9"/>
      <c r="QLL360" s="9"/>
      <c r="QLM360" s="9"/>
      <c r="QLN360" s="9"/>
      <c r="QLO360" s="9"/>
      <c r="QLP360" s="9"/>
      <c r="QLQ360" s="9"/>
      <c r="QLR360" s="9"/>
      <c r="QLS360" s="9"/>
      <c r="QLT360" s="9"/>
      <c r="QLU360" s="9"/>
      <c r="QLV360" s="9"/>
      <c r="QLW360" s="9"/>
      <c r="QLX360" s="9"/>
      <c r="QLY360" s="9"/>
      <c r="QLZ360" s="9"/>
      <c r="QMA360" s="9"/>
      <c r="QMB360" s="9"/>
      <c r="QMC360" s="9"/>
      <c r="QMD360" s="9"/>
      <c r="QME360" s="9"/>
      <c r="QMF360" s="9"/>
      <c r="QMG360" s="9"/>
      <c r="QMH360" s="9"/>
      <c r="QMI360" s="9"/>
      <c r="QMJ360" s="9"/>
      <c r="QMK360" s="9"/>
      <c r="QML360" s="9"/>
      <c r="QMM360" s="9"/>
      <c r="QMN360" s="9"/>
      <c r="QMO360" s="9"/>
      <c r="QMP360" s="9"/>
      <c r="QMQ360" s="9"/>
      <c r="QMR360" s="9"/>
      <c r="QMS360" s="9"/>
      <c r="QMT360" s="9"/>
      <c r="QMU360" s="9"/>
      <c r="QMV360" s="9"/>
      <c r="QMW360" s="9"/>
      <c r="QMX360" s="9"/>
      <c r="QMY360" s="9"/>
      <c r="QMZ360" s="9"/>
      <c r="QNA360" s="9"/>
      <c r="QNB360" s="9"/>
      <c r="QNC360" s="9"/>
      <c r="QND360" s="9"/>
      <c r="QNE360" s="9"/>
      <c r="QNF360" s="9"/>
      <c r="QNG360" s="9"/>
      <c r="QNH360" s="9"/>
      <c r="QNI360" s="9"/>
      <c r="QNJ360" s="9"/>
      <c r="QNK360" s="9"/>
      <c r="QNL360" s="9"/>
      <c r="QNM360" s="9"/>
      <c r="QNN360" s="9"/>
      <c r="QNO360" s="9"/>
      <c r="QNP360" s="9"/>
      <c r="QNQ360" s="9"/>
      <c r="QNR360" s="9"/>
      <c r="QNS360" s="9"/>
      <c r="QNT360" s="9"/>
      <c r="QNU360" s="9"/>
      <c r="QNV360" s="9"/>
      <c r="QNW360" s="9"/>
      <c r="QNX360" s="9"/>
      <c r="QNY360" s="9"/>
      <c r="QNZ360" s="9"/>
      <c r="QOA360" s="9"/>
      <c r="QOB360" s="9"/>
      <c r="QOC360" s="9"/>
      <c r="QOD360" s="9"/>
      <c r="QOE360" s="9"/>
      <c r="QOF360" s="9"/>
      <c r="QOG360" s="9"/>
      <c r="QOH360" s="9"/>
      <c r="QOI360" s="9"/>
      <c r="QOJ360" s="9"/>
      <c r="QOK360" s="9"/>
      <c r="QOL360" s="9"/>
      <c r="QOM360" s="9"/>
      <c r="QON360" s="9"/>
      <c r="QOO360" s="9"/>
      <c r="QOP360" s="9"/>
      <c r="QOQ360" s="9"/>
      <c r="QOR360" s="9"/>
      <c r="QOS360" s="9"/>
      <c r="QOT360" s="9"/>
      <c r="QOU360" s="9"/>
      <c r="QOV360" s="9"/>
      <c r="QOW360" s="9"/>
      <c r="QOX360" s="9"/>
      <c r="QOY360" s="9"/>
      <c r="QOZ360" s="9"/>
      <c r="QPA360" s="9"/>
      <c r="QPB360" s="9"/>
      <c r="QPC360" s="9"/>
      <c r="QPD360" s="9"/>
      <c r="QPE360" s="9"/>
      <c r="QPF360" s="9"/>
      <c r="QPG360" s="9"/>
      <c r="QPH360" s="9"/>
      <c r="QPI360" s="9"/>
      <c r="QPJ360" s="9"/>
      <c r="QPK360" s="9"/>
      <c r="QPL360" s="9"/>
      <c r="QPM360" s="9"/>
      <c r="QPN360" s="9"/>
      <c r="QPO360" s="9"/>
      <c r="QPP360" s="9"/>
      <c r="QPQ360" s="9"/>
      <c r="QPR360" s="9"/>
      <c r="QPS360" s="9"/>
      <c r="QPT360" s="9"/>
      <c r="QPU360" s="9"/>
      <c r="QPV360" s="9"/>
      <c r="QPW360" s="9"/>
      <c r="QPX360" s="9"/>
      <c r="QPY360" s="9"/>
      <c r="QPZ360" s="9"/>
      <c r="QQA360" s="9"/>
      <c r="QQB360" s="9"/>
      <c r="QQC360" s="9"/>
      <c r="QQD360" s="9"/>
      <c r="QQE360" s="9"/>
      <c r="QQF360" s="9"/>
      <c r="QQG360" s="9"/>
      <c r="QQH360" s="9"/>
      <c r="QQI360" s="9"/>
      <c r="QQJ360" s="9"/>
      <c r="QQK360" s="9"/>
      <c r="QQL360" s="9"/>
      <c r="QQM360" s="9"/>
      <c r="QQN360" s="9"/>
      <c r="QQO360" s="9"/>
      <c r="QQP360" s="9"/>
      <c r="QQQ360" s="9"/>
      <c r="QQR360" s="9"/>
      <c r="QQS360" s="9"/>
      <c r="QQT360" s="9"/>
      <c r="QQU360" s="9"/>
      <c r="QQV360" s="9"/>
      <c r="QQW360" s="9"/>
      <c r="QQX360" s="9"/>
      <c r="QQY360" s="9"/>
      <c r="QQZ360" s="9"/>
      <c r="QRA360" s="9"/>
      <c r="QRB360" s="9"/>
      <c r="QRC360" s="9"/>
      <c r="QRD360" s="9"/>
      <c r="QRE360" s="9"/>
      <c r="QRF360" s="9"/>
      <c r="QRG360" s="9"/>
      <c r="QRH360" s="9"/>
      <c r="QRI360" s="9"/>
      <c r="QRJ360" s="9"/>
      <c r="QRK360" s="9"/>
      <c r="QRL360" s="9"/>
      <c r="QRM360" s="9"/>
      <c r="QRN360" s="9"/>
      <c r="QRO360" s="9"/>
      <c r="QRP360" s="9"/>
      <c r="QRQ360" s="9"/>
      <c r="QRR360" s="9"/>
      <c r="QRS360" s="9"/>
      <c r="QRT360" s="9"/>
      <c r="QRU360" s="9"/>
      <c r="QRV360" s="9"/>
      <c r="QRW360" s="9"/>
      <c r="QRX360" s="9"/>
      <c r="QRY360" s="9"/>
      <c r="QRZ360" s="9"/>
      <c r="QSA360" s="9"/>
      <c r="QSB360" s="9"/>
      <c r="QSC360" s="9"/>
      <c r="QSD360" s="9"/>
      <c r="QSE360" s="9"/>
      <c r="QSF360" s="9"/>
      <c r="QSG360" s="9"/>
      <c r="QSH360" s="9"/>
      <c r="QSI360" s="9"/>
      <c r="QSJ360" s="9"/>
      <c r="QSK360" s="9"/>
      <c r="QSL360" s="9"/>
      <c r="QSM360" s="9"/>
      <c r="QSN360" s="9"/>
      <c r="QSO360" s="9"/>
      <c r="QSP360" s="9"/>
      <c r="QSQ360" s="9"/>
      <c r="QSR360" s="9"/>
      <c r="QSS360" s="9"/>
      <c r="QST360" s="9"/>
      <c r="QSU360" s="9"/>
      <c r="QSV360" s="9"/>
      <c r="QSW360" s="9"/>
      <c r="QSX360" s="9"/>
      <c r="QSY360" s="9"/>
      <c r="QSZ360" s="9"/>
      <c r="QTA360" s="9"/>
      <c r="QTB360" s="9"/>
      <c r="QTC360" s="9"/>
      <c r="QTD360" s="9"/>
      <c r="QTE360" s="9"/>
      <c r="QTF360" s="9"/>
      <c r="QTG360" s="9"/>
      <c r="QTH360" s="9"/>
      <c r="QTI360" s="9"/>
      <c r="QTJ360" s="9"/>
      <c r="QTK360" s="9"/>
      <c r="QTL360" s="9"/>
      <c r="QTM360" s="9"/>
      <c r="QTN360" s="9"/>
      <c r="QTO360" s="9"/>
      <c r="QTP360" s="9"/>
      <c r="QTQ360" s="9"/>
      <c r="QTR360" s="9"/>
      <c r="QTS360" s="9"/>
      <c r="QTT360" s="9"/>
      <c r="QTU360" s="9"/>
      <c r="QTV360" s="9"/>
      <c r="QTW360" s="9"/>
      <c r="QTX360" s="9"/>
      <c r="QTY360" s="9"/>
      <c r="QTZ360" s="9"/>
      <c r="QUA360" s="9"/>
      <c r="QUB360" s="9"/>
      <c r="QUC360" s="9"/>
      <c r="QUD360" s="9"/>
      <c r="QUE360" s="9"/>
      <c r="QUF360" s="9"/>
      <c r="QUG360" s="9"/>
      <c r="QUH360" s="9"/>
      <c r="QUI360" s="9"/>
      <c r="QUJ360" s="9"/>
      <c r="QUK360" s="9"/>
      <c r="QUL360" s="9"/>
      <c r="QUM360" s="9"/>
      <c r="QUN360" s="9"/>
      <c r="QUO360" s="9"/>
      <c r="QUP360" s="9"/>
      <c r="QUQ360" s="9"/>
      <c r="QUR360" s="9"/>
      <c r="QUS360" s="9"/>
      <c r="QUT360" s="9"/>
      <c r="QUU360" s="9"/>
      <c r="QUV360" s="9"/>
      <c r="QUW360" s="9"/>
      <c r="QUX360" s="9"/>
      <c r="QUY360" s="9"/>
      <c r="QUZ360" s="9"/>
      <c r="QVA360" s="9"/>
      <c r="QVB360" s="9"/>
      <c r="QVC360" s="9"/>
      <c r="QVD360" s="9"/>
      <c r="QVE360" s="9"/>
      <c r="QVF360" s="9"/>
      <c r="QVG360" s="9"/>
      <c r="QVH360" s="9"/>
      <c r="QVI360" s="9"/>
      <c r="QVJ360" s="9"/>
      <c r="QVK360" s="9"/>
      <c r="QVL360" s="9"/>
      <c r="QVM360" s="9"/>
      <c r="QVN360" s="9"/>
      <c r="QVO360" s="9"/>
      <c r="QVP360" s="9"/>
      <c r="QVQ360" s="9"/>
      <c r="QVR360" s="9"/>
      <c r="QVS360" s="9"/>
      <c r="QVT360" s="9"/>
      <c r="QVU360" s="9"/>
      <c r="QVV360" s="9"/>
      <c r="QVW360" s="9"/>
      <c r="QVX360" s="9"/>
      <c r="QVY360" s="9"/>
      <c r="QVZ360" s="9"/>
      <c r="QWA360" s="9"/>
      <c r="QWB360" s="9"/>
      <c r="QWC360" s="9"/>
      <c r="QWD360" s="9"/>
      <c r="QWE360" s="9"/>
      <c r="QWF360" s="9"/>
      <c r="QWG360" s="9"/>
      <c r="QWH360" s="9"/>
      <c r="QWI360" s="9"/>
      <c r="QWJ360" s="9"/>
      <c r="QWK360" s="9"/>
      <c r="QWL360" s="9"/>
      <c r="QWM360" s="9"/>
      <c r="QWN360" s="9"/>
      <c r="QWO360" s="9"/>
      <c r="QWP360" s="9"/>
      <c r="QWQ360" s="9"/>
      <c r="QWR360" s="9"/>
      <c r="QWS360" s="9"/>
      <c r="QWT360" s="9"/>
      <c r="QWU360" s="9"/>
      <c r="QWV360" s="9"/>
      <c r="QWW360" s="9"/>
      <c r="QWX360" s="9"/>
      <c r="QWY360" s="9"/>
      <c r="QWZ360" s="9"/>
      <c r="QXA360" s="9"/>
      <c r="QXB360" s="9"/>
      <c r="QXC360" s="9"/>
      <c r="QXD360" s="9"/>
      <c r="QXE360" s="9"/>
      <c r="QXF360" s="9"/>
      <c r="QXG360" s="9"/>
      <c r="QXH360" s="9"/>
      <c r="QXI360" s="9"/>
      <c r="QXJ360" s="9"/>
      <c r="QXK360" s="9"/>
      <c r="QXL360" s="9"/>
      <c r="QXM360" s="9"/>
      <c r="QXN360" s="9"/>
      <c r="QXO360" s="9"/>
      <c r="QXP360" s="9"/>
      <c r="QXQ360" s="9"/>
      <c r="QXR360" s="9"/>
      <c r="QXS360" s="9"/>
      <c r="QXT360" s="9"/>
      <c r="QXU360" s="9"/>
      <c r="QXV360" s="9"/>
      <c r="QXW360" s="9"/>
      <c r="QXX360" s="9"/>
      <c r="QXY360" s="9"/>
      <c r="QXZ360" s="9"/>
      <c r="QYA360" s="9"/>
      <c r="QYB360" s="9"/>
      <c r="QYC360" s="9"/>
      <c r="QYD360" s="9"/>
      <c r="QYE360" s="9"/>
      <c r="QYF360" s="9"/>
      <c r="QYG360" s="9"/>
      <c r="QYH360" s="9"/>
      <c r="QYI360" s="9"/>
      <c r="QYJ360" s="9"/>
      <c r="QYK360" s="9"/>
      <c r="QYL360" s="9"/>
      <c r="QYM360" s="9"/>
      <c r="QYN360" s="9"/>
      <c r="QYO360" s="9"/>
      <c r="QYP360" s="9"/>
      <c r="QYQ360" s="9"/>
      <c r="QYR360" s="9"/>
      <c r="QYS360" s="9"/>
      <c r="QYT360" s="9"/>
      <c r="QYU360" s="9"/>
      <c r="QYV360" s="9"/>
      <c r="QYW360" s="9"/>
      <c r="QYX360" s="9"/>
      <c r="QYY360" s="9"/>
      <c r="QYZ360" s="9"/>
      <c r="QZA360" s="9"/>
      <c r="QZB360" s="9"/>
      <c r="QZC360" s="9"/>
      <c r="QZD360" s="9"/>
      <c r="QZE360" s="9"/>
      <c r="QZF360" s="9"/>
      <c r="QZG360" s="9"/>
      <c r="QZH360" s="9"/>
      <c r="QZI360" s="9"/>
      <c r="QZJ360" s="9"/>
      <c r="QZK360" s="9"/>
      <c r="QZL360" s="9"/>
      <c r="QZM360" s="9"/>
      <c r="QZN360" s="9"/>
      <c r="QZO360" s="9"/>
      <c r="QZP360" s="9"/>
      <c r="QZQ360" s="9"/>
      <c r="QZR360" s="9"/>
      <c r="QZS360" s="9"/>
      <c r="QZT360" s="9"/>
      <c r="QZU360" s="9"/>
      <c r="QZV360" s="9"/>
      <c r="QZW360" s="9"/>
      <c r="QZX360" s="9"/>
      <c r="QZY360" s="9"/>
      <c r="QZZ360" s="9"/>
      <c r="RAA360" s="9"/>
      <c r="RAB360" s="9"/>
      <c r="RAC360" s="9"/>
      <c r="RAD360" s="9"/>
      <c r="RAE360" s="9"/>
      <c r="RAF360" s="9"/>
      <c r="RAG360" s="9"/>
      <c r="RAH360" s="9"/>
      <c r="RAI360" s="9"/>
      <c r="RAJ360" s="9"/>
      <c r="RAK360" s="9"/>
      <c r="RAL360" s="9"/>
      <c r="RAM360" s="9"/>
      <c r="RAN360" s="9"/>
      <c r="RAO360" s="9"/>
      <c r="RAP360" s="9"/>
      <c r="RAQ360" s="9"/>
      <c r="RAR360" s="9"/>
      <c r="RAS360" s="9"/>
      <c r="RAT360" s="9"/>
      <c r="RAU360" s="9"/>
      <c r="RAV360" s="9"/>
      <c r="RAW360" s="9"/>
      <c r="RAX360" s="9"/>
      <c r="RAY360" s="9"/>
      <c r="RAZ360" s="9"/>
      <c r="RBA360" s="9"/>
      <c r="RBB360" s="9"/>
      <c r="RBC360" s="9"/>
      <c r="RBD360" s="9"/>
      <c r="RBE360" s="9"/>
      <c r="RBF360" s="9"/>
      <c r="RBG360" s="9"/>
      <c r="RBH360" s="9"/>
      <c r="RBI360" s="9"/>
      <c r="RBJ360" s="9"/>
      <c r="RBK360" s="9"/>
      <c r="RBL360" s="9"/>
      <c r="RBM360" s="9"/>
      <c r="RBN360" s="9"/>
      <c r="RBO360" s="9"/>
      <c r="RBP360" s="9"/>
      <c r="RBQ360" s="9"/>
      <c r="RBR360" s="9"/>
      <c r="RBS360" s="9"/>
      <c r="RBT360" s="9"/>
      <c r="RBU360" s="9"/>
      <c r="RBV360" s="9"/>
      <c r="RBW360" s="9"/>
      <c r="RBX360" s="9"/>
      <c r="RBY360" s="9"/>
      <c r="RBZ360" s="9"/>
      <c r="RCA360" s="9"/>
      <c r="RCB360" s="9"/>
      <c r="RCC360" s="9"/>
      <c r="RCD360" s="9"/>
      <c r="RCE360" s="9"/>
      <c r="RCF360" s="9"/>
      <c r="RCG360" s="9"/>
      <c r="RCH360" s="9"/>
      <c r="RCI360" s="9"/>
      <c r="RCJ360" s="9"/>
      <c r="RCK360" s="9"/>
      <c r="RCL360" s="9"/>
      <c r="RCM360" s="9"/>
      <c r="RCN360" s="9"/>
      <c r="RCO360" s="9"/>
      <c r="RCP360" s="9"/>
      <c r="RCQ360" s="9"/>
      <c r="RCR360" s="9"/>
      <c r="RCS360" s="9"/>
      <c r="RCT360" s="9"/>
      <c r="RCU360" s="9"/>
      <c r="RCV360" s="9"/>
      <c r="RCW360" s="9"/>
      <c r="RCX360" s="9"/>
      <c r="RCY360" s="9"/>
      <c r="RCZ360" s="9"/>
      <c r="RDA360" s="9"/>
      <c r="RDB360" s="9"/>
      <c r="RDC360" s="9"/>
      <c r="RDD360" s="9"/>
      <c r="RDE360" s="9"/>
      <c r="RDF360" s="9"/>
      <c r="RDG360" s="9"/>
      <c r="RDH360" s="9"/>
      <c r="RDI360" s="9"/>
      <c r="RDJ360" s="9"/>
      <c r="RDK360" s="9"/>
      <c r="RDL360" s="9"/>
      <c r="RDM360" s="9"/>
      <c r="RDN360" s="9"/>
      <c r="RDO360" s="9"/>
      <c r="RDP360" s="9"/>
      <c r="RDQ360" s="9"/>
      <c r="RDR360" s="9"/>
      <c r="RDS360" s="9"/>
      <c r="RDT360" s="9"/>
      <c r="RDU360" s="9"/>
      <c r="RDV360" s="9"/>
      <c r="RDW360" s="9"/>
      <c r="RDX360" s="9"/>
      <c r="RDY360" s="9"/>
      <c r="RDZ360" s="9"/>
      <c r="REA360" s="9"/>
      <c r="REB360" s="9"/>
      <c r="REC360" s="9"/>
      <c r="RED360" s="9"/>
      <c r="REE360" s="9"/>
      <c r="REF360" s="9"/>
      <c r="REG360" s="9"/>
      <c r="REH360" s="9"/>
      <c r="REI360" s="9"/>
      <c r="REJ360" s="9"/>
      <c r="REK360" s="9"/>
      <c r="REL360" s="9"/>
      <c r="REM360" s="9"/>
      <c r="REN360" s="9"/>
      <c r="REO360" s="9"/>
      <c r="REP360" s="9"/>
      <c r="REQ360" s="9"/>
      <c r="RER360" s="9"/>
      <c r="RES360" s="9"/>
      <c r="RET360" s="9"/>
      <c r="REU360" s="9"/>
      <c r="REV360" s="9"/>
      <c r="REW360" s="9"/>
      <c r="REX360" s="9"/>
      <c r="REY360" s="9"/>
      <c r="REZ360" s="9"/>
      <c r="RFA360" s="9"/>
      <c r="RFB360" s="9"/>
      <c r="RFC360" s="9"/>
      <c r="RFD360" s="9"/>
      <c r="RFE360" s="9"/>
      <c r="RFF360" s="9"/>
      <c r="RFG360" s="9"/>
      <c r="RFH360" s="9"/>
      <c r="RFI360" s="9"/>
      <c r="RFJ360" s="9"/>
      <c r="RFK360" s="9"/>
      <c r="RFL360" s="9"/>
      <c r="RFM360" s="9"/>
      <c r="RFN360" s="9"/>
      <c r="RFO360" s="9"/>
      <c r="RFP360" s="9"/>
      <c r="RFQ360" s="9"/>
      <c r="RFR360" s="9"/>
      <c r="RFS360" s="9"/>
      <c r="RFT360" s="9"/>
      <c r="RFU360" s="9"/>
      <c r="RFV360" s="9"/>
      <c r="RFW360" s="9"/>
      <c r="RFX360" s="9"/>
      <c r="RFY360" s="9"/>
      <c r="RFZ360" s="9"/>
      <c r="RGA360" s="9"/>
      <c r="RGB360" s="9"/>
      <c r="RGC360" s="9"/>
      <c r="RGD360" s="9"/>
      <c r="RGE360" s="9"/>
      <c r="RGF360" s="9"/>
      <c r="RGG360" s="9"/>
      <c r="RGH360" s="9"/>
      <c r="RGI360" s="9"/>
      <c r="RGJ360" s="9"/>
      <c r="RGK360" s="9"/>
      <c r="RGL360" s="9"/>
      <c r="RGM360" s="9"/>
      <c r="RGN360" s="9"/>
      <c r="RGO360" s="9"/>
      <c r="RGP360" s="9"/>
      <c r="RGQ360" s="9"/>
      <c r="RGR360" s="9"/>
      <c r="RGS360" s="9"/>
      <c r="RGT360" s="9"/>
      <c r="RGU360" s="9"/>
      <c r="RGV360" s="9"/>
      <c r="RGW360" s="9"/>
      <c r="RGX360" s="9"/>
      <c r="RGY360" s="9"/>
      <c r="RGZ360" s="9"/>
      <c r="RHA360" s="9"/>
      <c r="RHB360" s="9"/>
      <c r="RHC360" s="9"/>
      <c r="RHD360" s="9"/>
      <c r="RHE360" s="9"/>
      <c r="RHF360" s="9"/>
      <c r="RHG360" s="9"/>
      <c r="RHH360" s="9"/>
      <c r="RHI360" s="9"/>
      <c r="RHJ360" s="9"/>
      <c r="RHK360" s="9"/>
      <c r="RHL360" s="9"/>
      <c r="RHM360" s="9"/>
      <c r="RHN360" s="9"/>
      <c r="RHO360" s="9"/>
      <c r="RHP360" s="9"/>
      <c r="RHQ360" s="9"/>
      <c r="RHR360" s="9"/>
      <c r="RHS360" s="9"/>
      <c r="RHT360" s="9"/>
      <c r="RHU360" s="9"/>
      <c r="RHV360" s="9"/>
      <c r="RHW360" s="9"/>
      <c r="RHX360" s="9"/>
      <c r="RHY360" s="9"/>
      <c r="RHZ360" s="9"/>
      <c r="RIA360" s="9"/>
      <c r="RIB360" s="9"/>
      <c r="RIC360" s="9"/>
      <c r="RID360" s="9"/>
      <c r="RIE360" s="9"/>
      <c r="RIF360" s="9"/>
      <c r="RIG360" s="9"/>
      <c r="RIH360" s="9"/>
      <c r="RII360" s="9"/>
      <c r="RIJ360" s="9"/>
      <c r="RIK360" s="9"/>
      <c r="RIL360" s="9"/>
      <c r="RIM360" s="9"/>
      <c r="RIN360" s="9"/>
      <c r="RIO360" s="9"/>
      <c r="RIP360" s="9"/>
      <c r="RIQ360" s="9"/>
      <c r="RIR360" s="9"/>
      <c r="RIS360" s="9"/>
      <c r="RIT360" s="9"/>
      <c r="RIU360" s="9"/>
      <c r="RIV360" s="9"/>
      <c r="RIW360" s="9"/>
      <c r="RIX360" s="9"/>
      <c r="RIY360" s="9"/>
      <c r="RIZ360" s="9"/>
      <c r="RJA360" s="9"/>
      <c r="RJB360" s="9"/>
      <c r="RJC360" s="9"/>
      <c r="RJD360" s="9"/>
      <c r="RJE360" s="9"/>
      <c r="RJF360" s="9"/>
      <c r="RJG360" s="9"/>
      <c r="RJH360" s="9"/>
      <c r="RJI360" s="9"/>
      <c r="RJJ360" s="9"/>
      <c r="RJK360" s="9"/>
      <c r="RJL360" s="9"/>
      <c r="RJM360" s="9"/>
      <c r="RJN360" s="9"/>
      <c r="RJO360" s="9"/>
      <c r="RJP360" s="9"/>
      <c r="RJQ360" s="9"/>
      <c r="RJR360" s="9"/>
      <c r="RJS360" s="9"/>
      <c r="RJT360" s="9"/>
      <c r="RJU360" s="9"/>
      <c r="RJV360" s="9"/>
      <c r="RJW360" s="9"/>
      <c r="RJX360" s="9"/>
      <c r="RJY360" s="9"/>
      <c r="RJZ360" s="9"/>
      <c r="RKA360" s="9"/>
      <c r="RKB360" s="9"/>
      <c r="RKC360" s="9"/>
      <c r="RKD360" s="9"/>
      <c r="RKE360" s="9"/>
      <c r="RKF360" s="9"/>
      <c r="RKG360" s="9"/>
      <c r="RKH360" s="9"/>
      <c r="RKI360" s="9"/>
      <c r="RKJ360" s="9"/>
      <c r="RKK360" s="9"/>
      <c r="RKL360" s="9"/>
      <c r="RKM360" s="9"/>
      <c r="RKN360" s="9"/>
      <c r="RKO360" s="9"/>
      <c r="RKP360" s="9"/>
      <c r="RKQ360" s="9"/>
      <c r="RKR360" s="9"/>
      <c r="RKS360" s="9"/>
      <c r="RKT360" s="9"/>
      <c r="RKU360" s="9"/>
      <c r="RKV360" s="9"/>
      <c r="RKW360" s="9"/>
      <c r="RKX360" s="9"/>
      <c r="RKY360" s="9"/>
      <c r="RKZ360" s="9"/>
      <c r="RLA360" s="9"/>
      <c r="RLB360" s="9"/>
      <c r="RLC360" s="9"/>
      <c r="RLD360" s="9"/>
      <c r="RLE360" s="9"/>
      <c r="RLF360" s="9"/>
      <c r="RLG360" s="9"/>
      <c r="RLH360" s="9"/>
      <c r="RLI360" s="9"/>
      <c r="RLJ360" s="9"/>
      <c r="RLK360" s="9"/>
      <c r="RLL360" s="9"/>
      <c r="RLM360" s="9"/>
      <c r="RLN360" s="9"/>
      <c r="RLO360" s="9"/>
      <c r="RLP360" s="9"/>
      <c r="RLQ360" s="9"/>
      <c r="RLR360" s="9"/>
      <c r="RLS360" s="9"/>
      <c r="RLT360" s="9"/>
      <c r="RLU360" s="9"/>
      <c r="RLV360" s="9"/>
      <c r="RLW360" s="9"/>
      <c r="RLX360" s="9"/>
      <c r="RLY360" s="9"/>
      <c r="RLZ360" s="9"/>
      <c r="RMA360" s="9"/>
      <c r="RMB360" s="9"/>
      <c r="RMC360" s="9"/>
      <c r="RMD360" s="9"/>
      <c r="RME360" s="9"/>
      <c r="RMF360" s="9"/>
      <c r="RMG360" s="9"/>
      <c r="RMH360" s="9"/>
      <c r="RMI360" s="9"/>
      <c r="RMJ360" s="9"/>
      <c r="RMK360" s="9"/>
      <c r="RML360" s="9"/>
      <c r="RMM360" s="9"/>
      <c r="RMN360" s="9"/>
      <c r="RMO360" s="9"/>
      <c r="RMP360" s="9"/>
      <c r="RMQ360" s="9"/>
      <c r="RMR360" s="9"/>
      <c r="RMS360" s="9"/>
      <c r="RMT360" s="9"/>
      <c r="RMU360" s="9"/>
      <c r="RMV360" s="9"/>
      <c r="RMW360" s="9"/>
      <c r="RMX360" s="9"/>
      <c r="RMY360" s="9"/>
      <c r="RMZ360" s="9"/>
      <c r="RNA360" s="9"/>
      <c r="RNB360" s="9"/>
      <c r="RNC360" s="9"/>
      <c r="RND360" s="9"/>
      <c r="RNE360" s="9"/>
      <c r="RNF360" s="9"/>
      <c r="RNG360" s="9"/>
      <c r="RNH360" s="9"/>
      <c r="RNI360" s="9"/>
      <c r="RNJ360" s="9"/>
      <c r="RNK360" s="9"/>
      <c r="RNL360" s="9"/>
      <c r="RNM360" s="9"/>
      <c r="RNN360" s="9"/>
      <c r="RNO360" s="9"/>
      <c r="RNP360" s="9"/>
      <c r="RNQ360" s="9"/>
      <c r="RNR360" s="9"/>
      <c r="RNS360" s="9"/>
      <c r="RNT360" s="9"/>
      <c r="RNU360" s="9"/>
      <c r="RNV360" s="9"/>
      <c r="RNW360" s="9"/>
      <c r="RNX360" s="9"/>
      <c r="RNY360" s="9"/>
      <c r="RNZ360" s="9"/>
      <c r="ROA360" s="9"/>
      <c r="ROB360" s="9"/>
      <c r="ROC360" s="9"/>
      <c r="ROD360" s="9"/>
      <c r="ROE360" s="9"/>
      <c r="ROF360" s="9"/>
      <c r="ROG360" s="9"/>
      <c r="ROH360" s="9"/>
      <c r="ROI360" s="9"/>
      <c r="ROJ360" s="9"/>
      <c r="ROK360" s="9"/>
      <c r="ROL360" s="9"/>
      <c r="ROM360" s="9"/>
      <c r="RON360" s="9"/>
      <c r="ROO360" s="9"/>
      <c r="ROP360" s="9"/>
      <c r="ROQ360" s="9"/>
      <c r="ROR360" s="9"/>
      <c r="ROS360" s="9"/>
      <c r="ROT360" s="9"/>
      <c r="ROU360" s="9"/>
      <c r="ROV360" s="9"/>
      <c r="ROW360" s="9"/>
      <c r="ROX360" s="9"/>
      <c r="ROY360" s="9"/>
      <c r="ROZ360" s="9"/>
      <c r="RPA360" s="9"/>
      <c r="RPB360" s="9"/>
      <c r="RPC360" s="9"/>
      <c r="RPD360" s="9"/>
      <c r="RPE360" s="9"/>
      <c r="RPF360" s="9"/>
      <c r="RPG360" s="9"/>
      <c r="RPH360" s="9"/>
      <c r="RPI360" s="9"/>
      <c r="RPJ360" s="9"/>
      <c r="RPK360" s="9"/>
      <c r="RPL360" s="9"/>
      <c r="RPM360" s="9"/>
      <c r="RPN360" s="9"/>
      <c r="RPO360" s="9"/>
      <c r="RPP360" s="9"/>
      <c r="RPQ360" s="9"/>
      <c r="RPR360" s="9"/>
      <c r="RPS360" s="9"/>
      <c r="RPT360" s="9"/>
      <c r="RPU360" s="9"/>
      <c r="RPV360" s="9"/>
      <c r="RPW360" s="9"/>
      <c r="RPX360" s="9"/>
      <c r="RPY360" s="9"/>
      <c r="RPZ360" s="9"/>
      <c r="RQA360" s="9"/>
      <c r="RQB360" s="9"/>
      <c r="RQC360" s="9"/>
      <c r="RQD360" s="9"/>
      <c r="RQE360" s="9"/>
      <c r="RQF360" s="9"/>
      <c r="RQG360" s="9"/>
      <c r="RQH360" s="9"/>
      <c r="RQI360" s="9"/>
      <c r="RQJ360" s="9"/>
      <c r="RQK360" s="9"/>
      <c r="RQL360" s="9"/>
      <c r="RQM360" s="9"/>
      <c r="RQN360" s="9"/>
      <c r="RQO360" s="9"/>
      <c r="RQP360" s="9"/>
      <c r="RQQ360" s="9"/>
      <c r="RQR360" s="9"/>
      <c r="RQS360" s="9"/>
      <c r="RQT360" s="9"/>
      <c r="RQU360" s="9"/>
      <c r="RQV360" s="9"/>
      <c r="RQW360" s="9"/>
      <c r="RQX360" s="9"/>
      <c r="RQY360" s="9"/>
      <c r="RQZ360" s="9"/>
      <c r="RRA360" s="9"/>
      <c r="RRB360" s="9"/>
      <c r="RRC360" s="9"/>
      <c r="RRD360" s="9"/>
      <c r="RRE360" s="9"/>
      <c r="RRF360" s="9"/>
      <c r="RRG360" s="9"/>
      <c r="RRH360" s="9"/>
      <c r="RRI360" s="9"/>
      <c r="RRJ360" s="9"/>
      <c r="RRK360" s="9"/>
      <c r="RRL360" s="9"/>
      <c r="RRM360" s="9"/>
      <c r="RRN360" s="9"/>
      <c r="RRO360" s="9"/>
      <c r="RRP360" s="9"/>
      <c r="RRQ360" s="9"/>
      <c r="RRR360" s="9"/>
      <c r="RRS360" s="9"/>
      <c r="RRT360" s="9"/>
      <c r="RRU360" s="9"/>
      <c r="RRV360" s="9"/>
      <c r="RRW360" s="9"/>
      <c r="RRX360" s="9"/>
      <c r="RRY360" s="9"/>
      <c r="RRZ360" s="9"/>
      <c r="RSA360" s="9"/>
      <c r="RSB360" s="9"/>
      <c r="RSC360" s="9"/>
      <c r="RSD360" s="9"/>
      <c r="RSE360" s="9"/>
      <c r="RSF360" s="9"/>
      <c r="RSG360" s="9"/>
      <c r="RSH360" s="9"/>
      <c r="RSI360" s="9"/>
      <c r="RSJ360" s="9"/>
      <c r="RSK360" s="9"/>
      <c r="RSL360" s="9"/>
      <c r="RSM360" s="9"/>
      <c r="RSN360" s="9"/>
      <c r="RSO360" s="9"/>
      <c r="RSP360" s="9"/>
      <c r="RSQ360" s="9"/>
      <c r="RSR360" s="9"/>
      <c r="RSS360" s="9"/>
      <c r="RST360" s="9"/>
      <c r="RSU360" s="9"/>
      <c r="RSV360" s="9"/>
      <c r="RSW360" s="9"/>
      <c r="RSX360" s="9"/>
      <c r="RSY360" s="9"/>
      <c r="RSZ360" s="9"/>
      <c r="RTA360" s="9"/>
      <c r="RTB360" s="9"/>
      <c r="RTC360" s="9"/>
      <c r="RTD360" s="9"/>
      <c r="RTE360" s="9"/>
      <c r="RTF360" s="9"/>
      <c r="RTG360" s="9"/>
      <c r="RTH360" s="9"/>
      <c r="RTI360" s="9"/>
      <c r="RTJ360" s="9"/>
      <c r="RTK360" s="9"/>
      <c r="RTL360" s="9"/>
      <c r="RTM360" s="9"/>
      <c r="RTN360" s="9"/>
      <c r="RTO360" s="9"/>
      <c r="RTP360" s="9"/>
      <c r="RTQ360" s="9"/>
      <c r="RTR360" s="9"/>
      <c r="RTS360" s="9"/>
      <c r="RTT360" s="9"/>
      <c r="RTU360" s="9"/>
      <c r="RTV360" s="9"/>
      <c r="RTW360" s="9"/>
      <c r="RTX360" s="9"/>
      <c r="RTY360" s="9"/>
      <c r="RTZ360" s="9"/>
      <c r="RUA360" s="9"/>
      <c r="RUB360" s="9"/>
      <c r="RUC360" s="9"/>
      <c r="RUD360" s="9"/>
      <c r="RUE360" s="9"/>
      <c r="RUF360" s="9"/>
      <c r="RUG360" s="9"/>
      <c r="RUH360" s="9"/>
      <c r="RUI360" s="9"/>
      <c r="RUJ360" s="9"/>
      <c r="RUK360" s="9"/>
      <c r="RUL360" s="9"/>
      <c r="RUM360" s="9"/>
      <c r="RUN360" s="9"/>
      <c r="RUO360" s="9"/>
      <c r="RUP360" s="9"/>
      <c r="RUQ360" s="9"/>
      <c r="RUR360" s="9"/>
      <c r="RUS360" s="9"/>
      <c r="RUT360" s="9"/>
      <c r="RUU360" s="9"/>
      <c r="RUV360" s="9"/>
      <c r="RUW360" s="9"/>
      <c r="RUX360" s="9"/>
      <c r="RUY360" s="9"/>
      <c r="RUZ360" s="9"/>
      <c r="RVA360" s="9"/>
      <c r="RVB360" s="9"/>
      <c r="RVC360" s="9"/>
      <c r="RVD360" s="9"/>
      <c r="RVE360" s="9"/>
      <c r="RVF360" s="9"/>
      <c r="RVG360" s="9"/>
      <c r="RVH360" s="9"/>
      <c r="RVI360" s="9"/>
      <c r="RVJ360" s="9"/>
      <c r="RVK360" s="9"/>
      <c r="RVL360" s="9"/>
      <c r="RVM360" s="9"/>
      <c r="RVN360" s="9"/>
      <c r="RVO360" s="9"/>
      <c r="RVP360" s="9"/>
      <c r="RVQ360" s="9"/>
      <c r="RVR360" s="9"/>
      <c r="RVS360" s="9"/>
      <c r="RVT360" s="9"/>
      <c r="RVU360" s="9"/>
      <c r="RVV360" s="9"/>
      <c r="RVW360" s="9"/>
      <c r="RVX360" s="9"/>
      <c r="RVY360" s="9"/>
      <c r="RVZ360" s="9"/>
      <c r="RWA360" s="9"/>
      <c r="RWB360" s="9"/>
      <c r="RWC360" s="9"/>
      <c r="RWD360" s="9"/>
      <c r="RWE360" s="9"/>
      <c r="RWF360" s="9"/>
      <c r="RWG360" s="9"/>
      <c r="RWH360" s="9"/>
      <c r="RWI360" s="9"/>
      <c r="RWJ360" s="9"/>
      <c r="RWK360" s="9"/>
      <c r="RWL360" s="9"/>
      <c r="RWM360" s="9"/>
      <c r="RWN360" s="9"/>
      <c r="RWO360" s="9"/>
      <c r="RWP360" s="9"/>
      <c r="RWQ360" s="9"/>
      <c r="RWR360" s="9"/>
      <c r="RWS360" s="9"/>
      <c r="RWT360" s="9"/>
      <c r="RWU360" s="9"/>
      <c r="RWV360" s="9"/>
      <c r="RWW360" s="9"/>
      <c r="RWX360" s="9"/>
      <c r="RWY360" s="9"/>
      <c r="RWZ360" s="9"/>
      <c r="RXA360" s="9"/>
      <c r="RXB360" s="9"/>
      <c r="RXC360" s="9"/>
      <c r="RXD360" s="9"/>
      <c r="RXE360" s="9"/>
      <c r="RXF360" s="9"/>
      <c r="RXG360" s="9"/>
      <c r="RXH360" s="9"/>
      <c r="RXI360" s="9"/>
      <c r="RXJ360" s="9"/>
      <c r="RXK360" s="9"/>
      <c r="RXL360" s="9"/>
      <c r="RXM360" s="9"/>
      <c r="RXN360" s="9"/>
      <c r="RXO360" s="9"/>
      <c r="RXP360" s="9"/>
      <c r="RXQ360" s="9"/>
      <c r="RXR360" s="9"/>
      <c r="RXS360" s="9"/>
      <c r="RXT360" s="9"/>
      <c r="RXU360" s="9"/>
      <c r="RXV360" s="9"/>
      <c r="RXW360" s="9"/>
      <c r="RXX360" s="9"/>
      <c r="RXY360" s="9"/>
      <c r="RXZ360" s="9"/>
      <c r="RYA360" s="9"/>
      <c r="RYB360" s="9"/>
      <c r="RYC360" s="9"/>
      <c r="RYD360" s="9"/>
      <c r="RYE360" s="9"/>
      <c r="RYF360" s="9"/>
      <c r="RYG360" s="9"/>
      <c r="RYH360" s="9"/>
      <c r="RYI360" s="9"/>
      <c r="RYJ360" s="9"/>
      <c r="RYK360" s="9"/>
      <c r="RYL360" s="9"/>
      <c r="RYM360" s="9"/>
      <c r="RYN360" s="9"/>
      <c r="RYO360" s="9"/>
      <c r="RYP360" s="9"/>
      <c r="RYQ360" s="9"/>
      <c r="RYR360" s="9"/>
      <c r="RYS360" s="9"/>
      <c r="RYT360" s="9"/>
      <c r="RYU360" s="9"/>
      <c r="RYV360" s="9"/>
      <c r="RYW360" s="9"/>
      <c r="RYX360" s="9"/>
      <c r="RYY360" s="9"/>
      <c r="RYZ360" s="9"/>
      <c r="RZA360" s="9"/>
      <c r="RZB360" s="9"/>
      <c r="RZC360" s="9"/>
      <c r="RZD360" s="9"/>
      <c r="RZE360" s="9"/>
      <c r="RZF360" s="9"/>
      <c r="RZG360" s="9"/>
      <c r="RZH360" s="9"/>
      <c r="RZI360" s="9"/>
      <c r="RZJ360" s="9"/>
      <c r="RZK360" s="9"/>
      <c r="RZL360" s="9"/>
      <c r="RZM360" s="9"/>
      <c r="RZN360" s="9"/>
      <c r="RZO360" s="9"/>
      <c r="RZP360" s="9"/>
      <c r="RZQ360" s="9"/>
      <c r="RZR360" s="9"/>
      <c r="RZS360" s="9"/>
      <c r="RZT360" s="9"/>
      <c r="RZU360" s="9"/>
      <c r="RZV360" s="9"/>
      <c r="RZW360" s="9"/>
      <c r="RZX360" s="9"/>
      <c r="RZY360" s="9"/>
      <c r="RZZ360" s="9"/>
      <c r="SAA360" s="9"/>
      <c r="SAB360" s="9"/>
      <c r="SAC360" s="9"/>
      <c r="SAD360" s="9"/>
      <c r="SAE360" s="9"/>
      <c r="SAF360" s="9"/>
      <c r="SAG360" s="9"/>
      <c r="SAH360" s="9"/>
      <c r="SAI360" s="9"/>
      <c r="SAJ360" s="9"/>
      <c r="SAK360" s="9"/>
      <c r="SAL360" s="9"/>
      <c r="SAM360" s="9"/>
      <c r="SAN360" s="9"/>
      <c r="SAO360" s="9"/>
      <c r="SAP360" s="9"/>
      <c r="SAQ360" s="9"/>
      <c r="SAR360" s="9"/>
      <c r="SAS360" s="9"/>
      <c r="SAT360" s="9"/>
      <c r="SAU360" s="9"/>
      <c r="SAV360" s="9"/>
      <c r="SAW360" s="9"/>
      <c r="SAX360" s="9"/>
      <c r="SAY360" s="9"/>
      <c r="SAZ360" s="9"/>
      <c r="SBA360" s="9"/>
      <c r="SBB360" s="9"/>
      <c r="SBC360" s="9"/>
      <c r="SBD360" s="9"/>
      <c r="SBE360" s="9"/>
      <c r="SBF360" s="9"/>
      <c r="SBG360" s="9"/>
      <c r="SBH360" s="9"/>
      <c r="SBI360" s="9"/>
      <c r="SBJ360" s="9"/>
      <c r="SBK360" s="9"/>
      <c r="SBL360" s="9"/>
      <c r="SBM360" s="9"/>
      <c r="SBN360" s="9"/>
      <c r="SBO360" s="9"/>
      <c r="SBP360" s="9"/>
      <c r="SBQ360" s="9"/>
      <c r="SBR360" s="9"/>
      <c r="SBS360" s="9"/>
      <c r="SBT360" s="9"/>
      <c r="SBU360" s="9"/>
      <c r="SBV360" s="9"/>
      <c r="SBW360" s="9"/>
      <c r="SBX360" s="9"/>
      <c r="SBY360" s="9"/>
      <c r="SBZ360" s="9"/>
      <c r="SCA360" s="9"/>
      <c r="SCB360" s="9"/>
      <c r="SCC360" s="9"/>
      <c r="SCD360" s="9"/>
      <c r="SCE360" s="9"/>
      <c r="SCF360" s="9"/>
      <c r="SCG360" s="9"/>
      <c r="SCH360" s="9"/>
      <c r="SCI360" s="9"/>
      <c r="SCJ360" s="9"/>
      <c r="SCK360" s="9"/>
      <c r="SCL360" s="9"/>
      <c r="SCM360" s="9"/>
      <c r="SCN360" s="9"/>
      <c r="SCO360" s="9"/>
      <c r="SCP360" s="9"/>
      <c r="SCQ360" s="9"/>
      <c r="SCR360" s="9"/>
      <c r="SCS360" s="9"/>
      <c r="SCT360" s="9"/>
      <c r="SCU360" s="9"/>
      <c r="SCV360" s="9"/>
      <c r="SCW360" s="9"/>
      <c r="SCX360" s="9"/>
      <c r="SCY360" s="9"/>
      <c r="SCZ360" s="9"/>
      <c r="SDA360" s="9"/>
      <c r="SDB360" s="9"/>
      <c r="SDC360" s="9"/>
      <c r="SDD360" s="9"/>
      <c r="SDE360" s="9"/>
      <c r="SDF360" s="9"/>
      <c r="SDG360" s="9"/>
      <c r="SDH360" s="9"/>
      <c r="SDI360" s="9"/>
      <c r="SDJ360" s="9"/>
      <c r="SDK360" s="9"/>
      <c r="SDL360" s="9"/>
      <c r="SDM360" s="9"/>
      <c r="SDN360" s="9"/>
      <c r="SDO360" s="9"/>
      <c r="SDP360" s="9"/>
      <c r="SDQ360" s="9"/>
      <c r="SDR360" s="9"/>
      <c r="SDS360" s="9"/>
      <c r="SDT360" s="9"/>
      <c r="SDU360" s="9"/>
      <c r="SDV360" s="9"/>
      <c r="SDW360" s="9"/>
      <c r="SDX360" s="9"/>
      <c r="SDY360" s="9"/>
      <c r="SDZ360" s="9"/>
      <c r="SEA360" s="9"/>
      <c r="SEB360" s="9"/>
      <c r="SEC360" s="9"/>
      <c r="SED360" s="9"/>
      <c r="SEE360" s="9"/>
      <c r="SEF360" s="9"/>
      <c r="SEG360" s="9"/>
      <c r="SEH360" s="9"/>
      <c r="SEI360" s="9"/>
      <c r="SEJ360" s="9"/>
      <c r="SEK360" s="9"/>
      <c r="SEL360" s="9"/>
      <c r="SEM360" s="9"/>
      <c r="SEN360" s="9"/>
      <c r="SEO360" s="9"/>
      <c r="SEP360" s="9"/>
      <c r="SEQ360" s="9"/>
      <c r="SER360" s="9"/>
      <c r="SES360" s="9"/>
      <c r="SET360" s="9"/>
      <c r="SEU360" s="9"/>
      <c r="SEV360" s="9"/>
      <c r="SEW360" s="9"/>
      <c r="SEX360" s="9"/>
      <c r="SEY360" s="9"/>
      <c r="SEZ360" s="9"/>
      <c r="SFA360" s="9"/>
      <c r="SFB360" s="9"/>
      <c r="SFC360" s="9"/>
      <c r="SFD360" s="9"/>
      <c r="SFE360" s="9"/>
      <c r="SFF360" s="9"/>
      <c r="SFG360" s="9"/>
      <c r="SFH360" s="9"/>
      <c r="SFI360" s="9"/>
      <c r="SFJ360" s="9"/>
      <c r="SFK360" s="9"/>
      <c r="SFL360" s="9"/>
      <c r="SFM360" s="9"/>
      <c r="SFN360" s="9"/>
      <c r="SFO360" s="9"/>
      <c r="SFP360" s="9"/>
      <c r="SFQ360" s="9"/>
      <c r="SFR360" s="9"/>
      <c r="SFS360" s="9"/>
      <c r="SFT360" s="9"/>
      <c r="SFU360" s="9"/>
      <c r="SFV360" s="9"/>
      <c r="SFW360" s="9"/>
      <c r="SFX360" s="9"/>
      <c r="SFY360" s="9"/>
      <c r="SFZ360" s="9"/>
      <c r="SGA360" s="9"/>
      <c r="SGB360" s="9"/>
      <c r="SGC360" s="9"/>
      <c r="SGD360" s="9"/>
      <c r="SGE360" s="9"/>
      <c r="SGF360" s="9"/>
      <c r="SGG360" s="9"/>
      <c r="SGH360" s="9"/>
      <c r="SGI360" s="9"/>
      <c r="SGJ360" s="9"/>
      <c r="SGK360" s="9"/>
      <c r="SGL360" s="9"/>
      <c r="SGM360" s="9"/>
      <c r="SGN360" s="9"/>
      <c r="SGO360" s="9"/>
      <c r="SGP360" s="9"/>
      <c r="SGQ360" s="9"/>
      <c r="SGR360" s="9"/>
      <c r="SGS360" s="9"/>
      <c r="SGT360" s="9"/>
      <c r="SGU360" s="9"/>
      <c r="SGV360" s="9"/>
      <c r="SGW360" s="9"/>
      <c r="SGX360" s="9"/>
      <c r="SGY360" s="9"/>
      <c r="SGZ360" s="9"/>
      <c r="SHA360" s="9"/>
      <c r="SHB360" s="9"/>
      <c r="SHC360" s="9"/>
      <c r="SHD360" s="9"/>
      <c r="SHE360" s="9"/>
      <c r="SHF360" s="9"/>
      <c r="SHG360" s="9"/>
      <c r="SHH360" s="9"/>
      <c r="SHI360" s="9"/>
      <c r="SHJ360" s="9"/>
      <c r="SHK360" s="9"/>
      <c r="SHL360" s="9"/>
      <c r="SHM360" s="9"/>
      <c r="SHN360" s="9"/>
      <c r="SHO360" s="9"/>
      <c r="SHP360" s="9"/>
      <c r="SHQ360" s="9"/>
      <c r="SHR360" s="9"/>
      <c r="SHS360" s="9"/>
      <c r="SHT360" s="9"/>
      <c r="SHU360" s="9"/>
      <c r="SHV360" s="9"/>
      <c r="SHW360" s="9"/>
      <c r="SHX360" s="9"/>
      <c r="SHY360" s="9"/>
      <c r="SHZ360" s="9"/>
      <c r="SIA360" s="9"/>
      <c r="SIB360" s="9"/>
      <c r="SIC360" s="9"/>
      <c r="SID360" s="9"/>
      <c r="SIE360" s="9"/>
      <c r="SIF360" s="9"/>
      <c r="SIG360" s="9"/>
      <c r="SIH360" s="9"/>
      <c r="SII360" s="9"/>
      <c r="SIJ360" s="9"/>
      <c r="SIK360" s="9"/>
      <c r="SIL360" s="9"/>
      <c r="SIM360" s="9"/>
      <c r="SIN360" s="9"/>
      <c r="SIO360" s="9"/>
      <c r="SIP360" s="9"/>
      <c r="SIQ360" s="9"/>
      <c r="SIR360" s="9"/>
      <c r="SIS360" s="9"/>
      <c r="SIT360" s="9"/>
      <c r="SIU360" s="9"/>
      <c r="SIV360" s="9"/>
      <c r="SIW360" s="9"/>
      <c r="SIX360" s="9"/>
      <c r="SIY360" s="9"/>
      <c r="SIZ360" s="9"/>
      <c r="SJA360" s="9"/>
      <c r="SJB360" s="9"/>
      <c r="SJC360" s="9"/>
      <c r="SJD360" s="9"/>
      <c r="SJE360" s="9"/>
      <c r="SJF360" s="9"/>
      <c r="SJG360" s="9"/>
      <c r="SJH360" s="9"/>
      <c r="SJI360" s="9"/>
      <c r="SJJ360" s="9"/>
      <c r="SJK360" s="9"/>
      <c r="SJL360" s="9"/>
      <c r="SJM360" s="9"/>
      <c r="SJN360" s="9"/>
      <c r="SJO360" s="9"/>
      <c r="SJP360" s="9"/>
      <c r="SJQ360" s="9"/>
      <c r="SJR360" s="9"/>
      <c r="SJS360" s="9"/>
      <c r="SJT360" s="9"/>
      <c r="SJU360" s="9"/>
      <c r="SJV360" s="9"/>
      <c r="SJW360" s="9"/>
      <c r="SJX360" s="9"/>
      <c r="SJY360" s="9"/>
      <c r="SJZ360" s="9"/>
      <c r="SKA360" s="9"/>
      <c r="SKB360" s="9"/>
      <c r="SKC360" s="9"/>
      <c r="SKD360" s="9"/>
      <c r="SKE360" s="9"/>
      <c r="SKF360" s="9"/>
      <c r="SKG360" s="9"/>
      <c r="SKH360" s="9"/>
      <c r="SKI360" s="9"/>
      <c r="SKJ360" s="9"/>
      <c r="SKK360" s="9"/>
      <c r="SKL360" s="9"/>
      <c r="SKM360" s="9"/>
      <c r="SKN360" s="9"/>
      <c r="SKO360" s="9"/>
      <c r="SKP360" s="9"/>
      <c r="SKQ360" s="9"/>
      <c r="SKR360" s="9"/>
      <c r="SKS360" s="9"/>
      <c r="SKT360" s="9"/>
      <c r="SKU360" s="9"/>
      <c r="SKV360" s="9"/>
      <c r="SKW360" s="9"/>
      <c r="SKX360" s="9"/>
      <c r="SKY360" s="9"/>
      <c r="SKZ360" s="9"/>
      <c r="SLA360" s="9"/>
      <c r="SLB360" s="9"/>
      <c r="SLC360" s="9"/>
      <c r="SLD360" s="9"/>
      <c r="SLE360" s="9"/>
      <c r="SLF360" s="9"/>
      <c r="SLG360" s="9"/>
      <c r="SLH360" s="9"/>
      <c r="SLI360" s="9"/>
      <c r="SLJ360" s="9"/>
      <c r="SLK360" s="9"/>
      <c r="SLL360" s="9"/>
      <c r="SLM360" s="9"/>
      <c r="SLN360" s="9"/>
      <c r="SLO360" s="9"/>
      <c r="SLP360" s="9"/>
      <c r="SLQ360" s="9"/>
      <c r="SLR360" s="9"/>
      <c r="SLS360" s="9"/>
      <c r="SLT360" s="9"/>
      <c r="SLU360" s="9"/>
      <c r="SLV360" s="9"/>
      <c r="SLW360" s="9"/>
      <c r="SLX360" s="9"/>
      <c r="SLY360" s="9"/>
      <c r="SLZ360" s="9"/>
      <c r="SMA360" s="9"/>
      <c r="SMB360" s="9"/>
      <c r="SMC360" s="9"/>
      <c r="SMD360" s="9"/>
      <c r="SME360" s="9"/>
      <c r="SMF360" s="9"/>
      <c r="SMG360" s="9"/>
      <c r="SMH360" s="9"/>
      <c r="SMI360" s="9"/>
      <c r="SMJ360" s="9"/>
      <c r="SMK360" s="9"/>
      <c r="SML360" s="9"/>
      <c r="SMM360" s="9"/>
      <c r="SMN360" s="9"/>
      <c r="SMO360" s="9"/>
      <c r="SMP360" s="9"/>
      <c r="SMQ360" s="9"/>
      <c r="SMR360" s="9"/>
      <c r="SMS360" s="9"/>
      <c r="SMT360" s="9"/>
      <c r="SMU360" s="9"/>
      <c r="SMV360" s="9"/>
      <c r="SMW360" s="9"/>
      <c r="SMX360" s="9"/>
      <c r="SMY360" s="9"/>
      <c r="SMZ360" s="9"/>
      <c r="SNA360" s="9"/>
      <c r="SNB360" s="9"/>
      <c r="SNC360" s="9"/>
      <c r="SND360" s="9"/>
      <c r="SNE360" s="9"/>
      <c r="SNF360" s="9"/>
      <c r="SNG360" s="9"/>
      <c r="SNH360" s="9"/>
      <c r="SNI360" s="9"/>
      <c r="SNJ360" s="9"/>
      <c r="SNK360" s="9"/>
      <c r="SNL360" s="9"/>
      <c r="SNM360" s="9"/>
      <c r="SNN360" s="9"/>
      <c r="SNO360" s="9"/>
      <c r="SNP360" s="9"/>
      <c r="SNQ360" s="9"/>
      <c r="SNR360" s="9"/>
      <c r="SNS360" s="9"/>
      <c r="SNT360" s="9"/>
      <c r="SNU360" s="9"/>
      <c r="SNV360" s="9"/>
      <c r="SNW360" s="9"/>
      <c r="SNX360" s="9"/>
      <c r="SNY360" s="9"/>
      <c r="SNZ360" s="9"/>
      <c r="SOA360" s="9"/>
      <c r="SOB360" s="9"/>
      <c r="SOC360" s="9"/>
      <c r="SOD360" s="9"/>
      <c r="SOE360" s="9"/>
      <c r="SOF360" s="9"/>
      <c r="SOG360" s="9"/>
      <c r="SOH360" s="9"/>
      <c r="SOI360" s="9"/>
      <c r="SOJ360" s="9"/>
      <c r="SOK360" s="9"/>
      <c r="SOL360" s="9"/>
      <c r="SOM360" s="9"/>
      <c r="SON360" s="9"/>
      <c r="SOO360" s="9"/>
      <c r="SOP360" s="9"/>
      <c r="SOQ360" s="9"/>
      <c r="SOR360" s="9"/>
      <c r="SOS360" s="9"/>
      <c r="SOT360" s="9"/>
      <c r="SOU360" s="9"/>
      <c r="SOV360" s="9"/>
      <c r="SOW360" s="9"/>
      <c r="SOX360" s="9"/>
      <c r="SOY360" s="9"/>
      <c r="SOZ360" s="9"/>
      <c r="SPA360" s="9"/>
      <c r="SPB360" s="9"/>
      <c r="SPC360" s="9"/>
      <c r="SPD360" s="9"/>
      <c r="SPE360" s="9"/>
      <c r="SPF360" s="9"/>
      <c r="SPG360" s="9"/>
      <c r="SPH360" s="9"/>
      <c r="SPI360" s="9"/>
      <c r="SPJ360" s="9"/>
      <c r="SPK360" s="9"/>
      <c r="SPL360" s="9"/>
      <c r="SPM360" s="9"/>
      <c r="SPN360" s="9"/>
      <c r="SPO360" s="9"/>
      <c r="SPP360" s="9"/>
      <c r="SPQ360" s="9"/>
      <c r="SPR360" s="9"/>
      <c r="SPS360" s="9"/>
      <c r="SPT360" s="9"/>
      <c r="SPU360" s="9"/>
      <c r="SPV360" s="9"/>
      <c r="SPW360" s="9"/>
      <c r="SPX360" s="9"/>
      <c r="SPY360" s="9"/>
      <c r="SPZ360" s="9"/>
      <c r="SQA360" s="9"/>
      <c r="SQB360" s="9"/>
      <c r="SQC360" s="9"/>
      <c r="SQD360" s="9"/>
      <c r="SQE360" s="9"/>
      <c r="SQF360" s="9"/>
      <c r="SQG360" s="9"/>
      <c r="SQH360" s="9"/>
      <c r="SQI360" s="9"/>
      <c r="SQJ360" s="9"/>
      <c r="SQK360" s="9"/>
      <c r="SQL360" s="9"/>
      <c r="SQM360" s="9"/>
      <c r="SQN360" s="9"/>
      <c r="SQO360" s="9"/>
      <c r="SQP360" s="9"/>
      <c r="SQQ360" s="9"/>
      <c r="SQR360" s="9"/>
      <c r="SQS360" s="9"/>
      <c r="SQT360" s="9"/>
      <c r="SQU360" s="9"/>
      <c r="SQV360" s="9"/>
      <c r="SQW360" s="9"/>
      <c r="SQX360" s="9"/>
      <c r="SQY360" s="9"/>
      <c r="SQZ360" s="9"/>
      <c r="SRA360" s="9"/>
      <c r="SRB360" s="9"/>
      <c r="SRC360" s="9"/>
      <c r="SRD360" s="9"/>
      <c r="SRE360" s="9"/>
      <c r="SRF360" s="9"/>
      <c r="SRG360" s="9"/>
      <c r="SRH360" s="9"/>
      <c r="SRI360" s="9"/>
      <c r="SRJ360" s="9"/>
      <c r="SRK360" s="9"/>
      <c r="SRL360" s="9"/>
      <c r="SRM360" s="9"/>
      <c r="SRN360" s="9"/>
      <c r="SRO360" s="9"/>
      <c r="SRP360" s="9"/>
      <c r="SRQ360" s="9"/>
      <c r="SRR360" s="9"/>
      <c r="SRS360" s="9"/>
      <c r="SRT360" s="9"/>
      <c r="SRU360" s="9"/>
      <c r="SRV360" s="9"/>
      <c r="SRW360" s="9"/>
      <c r="SRX360" s="9"/>
      <c r="SRY360" s="9"/>
      <c r="SRZ360" s="9"/>
      <c r="SSA360" s="9"/>
      <c r="SSB360" s="9"/>
      <c r="SSC360" s="9"/>
      <c r="SSD360" s="9"/>
      <c r="SSE360" s="9"/>
      <c r="SSF360" s="9"/>
      <c r="SSG360" s="9"/>
      <c r="SSH360" s="9"/>
      <c r="SSI360" s="9"/>
      <c r="SSJ360" s="9"/>
      <c r="SSK360" s="9"/>
      <c r="SSL360" s="9"/>
      <c r="SSM360" s="9"/>
      <c r="SSN360" s="9"/>
      <c r="SSO360" s="9"/>
      <c r="SSP360" s="9"/>
      <c r="SSQ360" s="9"/>
      <c r="SSR360" s="9"/>
      <c r="SSS360" s="9"/>
      <c r="SST360" s="9"/>
      <c r="SSU360" s="9"/>
      <c r="SSV360" s="9"/>
      <c r="SSW360" s="9"/>
      <c r="SSX360" s="9"/>
      <c r="SSY360" s="9"/>
      <c r="SSZ360" s="9"/>
      <c r="STA360" s="9"/>
      <c r="STB360" s="9"/>
      <c r="STC360" s="9"/>
      <c r="STD360" s="9"/>
      <c r="STE360" s="9"/>
      <c r="STF360" s="9"/>
      <c r="STG360" s="9"/>
      <c r="STH360" s="9"/>
      <c r="STI360" s="9"/>
      <c r="STJ360" s="9"/>
      <c r="STK360" s="9"/>
      <c r="STL360" s="9"/>
      <c r="STM360" s="9"/>
      <c r="STN360" s="9"/>
      <c r="STO360" s="9"/>
      <c r="STP360" s="9"/>
      <c r="STQ360" s="9"/>
      <c r="STR360" s="9"/>
      <c r="STS360" s="9"/>
      <c r="STT360" s="9"/>
      <c r="STU360" s="9"/>
      <c r="STV360" s="9"/>
      <c r="STW360" s="9"/>
      <c r="STX360" s="9"/>
      <c r="STY360" s="9"/>
      <c r="STZ360" s="9"/>
      <c r="SUA360" s="9"/>
      <c r="SUB360" s="9"/>
      <c r="SUC360" s="9"/>
      <c r="SUD360" s="9"/>
      <c r="SUE360" s="9"/>
      <c r="SUF360" s="9"/>
      <c r="SUG360" s="9"/>
      <c r="SUH360" s="9"/>
      <c r="SUI360" s="9"/>
      <c r="SUJ360" s="9"/>
      <c r="SUK360" s="9"/>
      <c r="SUL360" s="9"/>
      <c r="SUM360" s="9"/>
      <c r="SUN360" s="9"/>
      <c r="SUO360" s="9"/>
      <c r="SUP360" s="9"/>
      <c r="SUQ360" s="9"/>
      <c r="SUR360" s="9"/>
      <c r="SUS360" s="9"/>
      <c r="SUT360" s="9"/>
      <c r="SUU360" s="9"/>
      <c r="SUV360" s="9"/>
      <c r="SUW360" s="9"/>
      <c r="SUX360" s="9"/>
      <c r="SUY360" s="9"/>
      <c r="SUZ360" s="9"/>
      <c r="SVA360" s="9"/>
      <c r="SVB360" s="9"/>
      <c r="SVC360" s="9"/>
      <c r="SVD360" s="9"/>
      <c r="SVE360" s="9"/>
      <c r="SVF360" s="9"/>
      <c r="SVG360" s="9"/>
      <c r="SVH360" s="9"/>
      <c r="SVI360" s="9"/>
      <c r="SVJ360" s="9"/>
      <c r="SVK360" s="9"/>
      <c r="SVL360" s="9"/>
      <c r="SVM360" s="9"/>
      <c r="SVN360" s="9"/>
      <c r="SVO360" s="9"/>
      <c r="SVP360" s="9"/>
      <c r="SVQ360" s="9"/>
      <c r="SVR360" s="9"/>
      <c r="SVS360" s="9"/>
      <c r="SVT360" s="9"/>
      <c r="SVU360" s="9"/>
      <c r="SVV360" s="9"/>
      <c r="SVW360" s="9"/>
      <c r="SVX360" s="9"/>
      <c r="SVY360" s="9"/>
      <c r="SVZ360" s="9"/>
      <c r="SWA360" s="9"/>
      <c r="SWB360" s="9"/>
      <c r="SWC360" s="9"/>
      <c r="SWD360" s="9"/>
      <c r="SWE360" s="9"/>
      <c r="SWF360" s="9"/>
      <c r="SWG360" s="9"/>
      <c r="SWH360" s="9"/>
      <c r="SWI360" s="9"/>
      <c r="SWJ360" s="9"/>
      <c r="SWK360" s="9"/>
      <c r="SWL360" s="9"/>
      <c r="SWM360" s="9"/>
      <c r="SWN360" s="9"/>
      <c r="SWO360" s="9"/>
      <c r="SWP360" s="9"/>
      <c r="SWQ360" s="9"/>
      <c r="SWR360" s="9"/>
      <c r="SWS360" s="9"/>
      <c r="SWT360" s="9"/>
      <c r="SWU360" s="9"/>
      <c r="SWV360" s="9"/>
      <c r="SWW360" s="9"/>
      <c r="SWX360" s="9"/>
      <c r="SWY360" s="9"/>
      <c r="SWZ360" s="9"/>
      <c r="SXA360" s="9"/>
      <c r="SXB360" s="9"/>
      <c r="SXC360" s="9"/>
      <c r="SXD360" s="9"/>
      <c r="SXE360" s="9"/>
      <c r="SXF360" s="9"/>
      <c r="SXG360" s="9"/>
      <c r="SXH360" s="9"/>
      <c r="SXI360" s="9"/>
      <c r="SXJ360" s="9"/>
      <c r="SXK360" s="9"/>
      <c r="SXL360" s="9"/>
      <c r="SXM360" s="9"/>
      <c r="SXN360" s="9"/>
      <c r="SXO360" s="9"/>
      <c r="SXP360" s="9"/>
      <c r="SXQ360" s="9"/>
      <c r="SXR360" s="9"/>
      <c r="SXS360" s="9"/>
      <c r="SXT360" s="9"/>
      <c r="SXU360" s="9"/>
      <c r="SXV360" s="9"/>
      <c r="SXW360" s="9"/>
      <c r="SXX360" s="9"/>
      <c r="SXY360" s="9"/>
      <c r="SXZ360" s="9"/>
      <c r="SYA360" s="9"/>
      <c r="SYB360" s="9"/>
      <c r="SYC360" s="9"/>
      <c r="SYD360" s="9"/>
      <c r="SYE360" s="9"/>
      <c r="SYF360" s="9"/>
      <c r="SYG360" s="9"/>
      <c r="SYH360" s="9"/>
      <c r="SYI360" s="9"/>
      <c r="SYJ360" s="9"/>
      <c r="SYK360" s="9"/>
      <c r="SYL360" s="9"/>
      <c r="SYM360" s="9"/>
      <c r="SYN360" s="9"/>
      <c r="SYO360" s="9"/>
      <c r="SYP360" s="9"/>
      <c r="SYQ360" s="9"/>
      <c r="SYR360" s="9"/>
      <c r="SYS360" s="9"/>
      <c r="SYT360" s="9"/>
      <c r="SYU360" s="9"/>
      <c r="SYV360" s="9"/>
      <c r="SYW360" s="9"/>
      <c r="SYX360" s="9"/>
      <c r="SYY360" s="9"/>
      <c r="SYZ360" s="9"/>
      <c r="SZA360" s="9"/>
      <c r="SZB360" s="9"/>
      <c r="SZC360" s="9"/>
      <c r="SZD360" s="9"/>
      <c r="SZE360" s="9"/>
      <c r="SZF360" s="9"/>
      <c r="SZG360" s="9"/>
      <c r="SZH360" s="9"/>
      <c r="SZI360" s="9"/>
      <c r="SZJ360" s="9"/>
      <c r="SZK360" s="9"/>
      <c r="SZL360" s="9"/>
      <c r="SZM360" s="9"/>
      <c r="SZN360" s="9"/>
      <c r="SZO360" s="9"/>
      <c r="SZP360" s="9"/>
      <c r="SZQ360" s="9"/>
      <c r="SZR360" s="9"/>
      <c r="SZS360" s="9"/>
      <c r="SZT360" s="9"/>
      <c r="SZU360" s="9"/>
      <c r="SZV360" s="9"/>
      <c r="SZW360" s="9"/>
      <c r="SZX360" s="9"/>
      <c r="SZY360" s="9"/>
      <c r="SZZ360" s="9"/>
      <c r="TAA360" s="9"/>
      <c r="TAB360" s="9"/>
      <c r="TAC360" s="9"/>
      <c r="TAD360" s="9"/>
      <c r="TAE360" s="9"/>
      <c r="TAF360" s="9"/>
      <c r="TAG360" s="9"/>
      <c r="TAH360" s="9"/>
      <c r="TAI360" s="9"/>
      <c r="TAJ360" s="9"/>
      <c r="TAK360" s="9"/>
      <c r="TAL360" s="9"/>
      <c r="TAM360" s="9"/>
      <c r="TAN360" s="9"/>
      <c r="TAO360" s="9"/>
      <c r="TAP360" s="9"/>
      <c r="TAQ360" s="9"/>
      <c r="TAR360" s="9"/>
      <c r="TAS360" s="9"/>
      <c r="TAT360" s="9"/>
      <c r="TAU360" s="9"/>
      <c r="TAV360" s="9"/>
      <c r="TAW360" s="9"/>
      <c r="TAX360" s="9"/>
      <c r="TAY360" s="9"/>
      <c r="TAZ360" s="9"/>
      <c r="TBA360" s="9"/>
      <c r="TBB360" s="9"/>
      <c r="TBC360" s="9"/>
      <c r="TBD360" s="9"/>
      <c r="TBE360" s="9"/>
      <c r="TBF360" s="9"/>
      <c r="TBG360" s="9"/>
      <c r="TBH360" s="9"/>
      <c r="TBI360" s="9"/>
      <c r="TBJ360" s="9"/>
      <c r="TBK360" s="9"/>
      <c r="TBL360" s="9"/>
      <c r="TBM360" s="9"/>
      <c r="TBN360" s="9"/>
      <c r="TBO360" s="9"/>
      <c r="TBP360" s="9"/>
      <c r="TBQ360" s="9"/>
      <c r="TBR360" s="9"/>
      <c r="TBS360" s="9"/>
      <c r="TBT360" s="9"/>
      <c r="TBU360" s="9"/>
      <c r="TBV360" s="9"/>
      <c r="TBW360" s="9"/>
      <c r="TBX360" s="9"/>
      <c r="TBY360" s="9"/>
      <c r="TBZ360" s="9"/>
      <c r="TCA360" s="9"/>
      <c r="TCB360" s="9"/>
      <c r="TCC360" s="9"/>
      <c r="TCD360" s="9"/>
      <c r="TCE360" s="9"/>
      <c r="TCF360" s="9"/>
      <c r="TCG360" s="9"/>
      <c r="TCH360" s="9"/>
      <c r="TCI360" s="9"/>
      <c r="TCJ360" s="9"/>
      <c r="TCK360" s="9"/>
      <c r="TCL360" s="9"/>
      <c r="TCM360" s="9"/>
      <c r="TCN360" s="9"/>
      <c r="TCO360" s="9"/>
      <c r="TCP360" s="9"/>
      <c r="TCQ360" s="9"/>
      <c r="TCR360" s="9"/>
      <c r="TCS360" s="9"/>
      <c r="TCT360" s="9"/>
      <c r="TCU360" s="9"/>
      <c r="TCV360" s="9"/>
      <c r="TCW360" s="9"/>
      <c r="TCX360" s="9"/>
      <c r="TCY360" s="9"/>
      <c r="TCZ360" s="9"/>
      <c r="TDA360" s="9"/>
      <c r="TDB360" s="9"/>
      <c r="TDC360" s="9"/>
      <c r="TDD360" s="9"/>
      <c r="TDE360" s="9"/>
      <c r="TDF360" s="9"/>
      <c r="TDG360" s="9"/>
      <c r="TDH360" s="9"/>
      <c r="TDI360" s="9"/>
      <c r="TDJ360" s="9"/>
      <c r="TDK360" s="9"/>
      <c r="TDL360" s="9"/>
      <c r="TDM360" s="9"/>
      <c r="TDN360" s="9"/>
      <c r="TDO360" s="9"/>
      <c r="TDP360" s="9"/>
      <c r="TDQ360" s="9"/>
      <c r="TDR360" s="9"/>
      <c r="TDS360" s="9"/>
      <c r="TDT360" s="9"/>
      <c r="TDU360" s="9"/>
      <c r="TDV360" s="9"/>
      <c r="TDW360" s="9"/>
      <c r="TDX360" s="9"/>
      <c r="TDY360" s="9"/>
      <c r="TDZ360" s="9"/>
      <c r="TEA360" s="9"/>
      <c r="TEB360" s="9"/>
      <c r="TEC360" s="9"/>
      <c r="TED360" s="9"/>
      <c r="TEE360" s="9"/>
      <c r="TEF360" s="9"/>
      <c r="TEG360" s="9"/>
      <c r="TEH360" s="9"/>
      <c r="TEI360" s="9"/>
      <c r="TEJ360" s="9"/>
      <c r="TEK360" s="9"/>
      <c r="TEL360" s="9"/>
      <c r="TEM360" s="9"/>
      <c r="TEN360" s="9"/>
      <c r="TEO360" s="9"/>
      <c r="TEP360" s="9"/>
      <c r="TEQ360" s="9"/>
      <c r="TER360" s="9"/>
      <c r="TES360" s="9"/>
      <c r="TET360" s="9"/>
      <c r="TEU360" s="9"/>
      <c r="TEV360" s="9"/>
      <c r="TEW360" s="9"/>
      <c r="TEX360" s="9"/>
      <c r="TEY360" s="9"/>
      <c r="TEZ360" s="9"/>
      <c r="TFA360" s="9"/>
      <c r="TFB360" s="9"/>
      <c r="TFC360" s="9"/>
      <c r="TFD360" s="9"/>
      <c r="TFE360" s="9"/>
      <c r="TFF360" s="9"/>
      <c r="TFG360" s="9"/>
      <c r="TFH360" s="9"/>
      <c r="TFI360" s="9"/>
      <c r="TFJ360" s="9"/>
      <c r="TFK360" s="9"/>
      <c r="TFL360" s="9"/>
      <c r="TFM360" s="9"/>
      <c r="TFN360" s="9"/>
      <c r="TFO360" s="9"/>
      <c r="TFP360" s="9"/>
      <c r="TFQ360" s="9"/>
      <c r="TFR360" s="9"/>
      <c r="TFS360" s="9"/>
      <c r="TFT360" s="9"/>
      <c r="TFU360" s="9"/>
      <c r="TFV360" s="9"/>
      <c r="TFW360" s="9"/>
      <c r="TFX360" s="9"/>
      <c r="TFY360" s="9"/>
      <c r="TFZ360" s="9"/>
      <c r="TGA360" s="9"/>
      <c r="TGB360" s="9"/>
      <c r="TGC360" s="9"/>
      <c r="TGD360" s="9"/>
      <c r="TGE360" s="9"/>
      <c r="TGF360" s="9"/>
      <c r="TGG360" s="9"/>
      <c r="TGH360" s="9"/>
      <c r="TGI360" s="9"/>
      <c r="TGJ360" s="9"/>
      <c r="TGK360" s="9"/>
      <c r="TGL360" s="9"/>
      <c r="TGM360" s="9"/>
      <c r="TGN360" s="9"/>
      <c r="TGO360" s="9"/>
      <c r="TGP360" s="9"/>
      <c r="TGQ360" s="9"/>
      <c r="TGR360" s="9"/>
      <c r="TGS360" s="9"/>
      <c r="TGT360" s="9"/>
      <c r="TGU360" s="9"/>
      <c r="TGV360" s="9"/>
      <c r="TGW360" s="9"/>
      <c r="TGX360" s="9"/>
      <c r="TGY360" s="9"/>
      <c r="TGZ360" s="9"/>
      <c r="THA360" s="9"/>
      <c r="THB360" s="9"/>
      <c r="THC360" s="9"/>
      <c r="THD360" s="9"/>
      <c r="THE360" s="9"/>
      <c r="THF360" s="9"/>
      <c r="THG360" s="9"/>
      <c r="THH360" s="9"/>
      <c r="THI360" s="9"/>
      <c r="THJ360" s="9"/>
      <c r="THK360" s="9"/>
      <c r="THL360" s="9"/>
      <c r="THM360" s="9"/>
      <c r="THN360" s="9"/>
      <c r="THO360" s="9"/>
      <c r="THP360" s="9"/>
      <c r="THQ360" s="9"/>
      <c r="THR360" s="9"/>
      <c r="THS360" s="9"/>
      <c r="THT360" s="9"/>
      <c r="THU360" s="9"/>
      <c r="THV360" s="9"/>
      <c r="THW360" s="9"/>
      <c r="THX360" s="9"/>
      <c r="THY360" s="9"/>
      <c r="THZ360" s="9"/>
      <c r="TIA360" s="9"/>
      <c r="TIB360" s="9"/>
      <c r="TIC360" s="9"/>
      <c r="TID360" s="9"/>
      <c r="TIE360" s="9"/>
      <c r="TIF360" s="9"/>
      <c r="TIG360" s="9"/>
      <c r="TIH360" s="9"/>
      <c r="TII360" s="9"/>
      <c r="TIJ360" s="9"/>
      <c r="TIK360" s="9"/>
      <c r="TIL360" s="9"/>
      <c r="TIM360" s="9"/>
      <c r="TIN360" s="9"/>
      <c r="TIO360" s="9"/>
      <c r="TIP360" s="9"/>
      <c r="TIQ360" s="9"/>
      <c r="TIR360" s="9"/>
      <c r="TIS360" s="9"/>
      <c r="TIT360" s="9"/>
      <c r="TIU360" s="9"/>
      <c r="TIV360" s="9"/>
      <c r="TIW360" s="9"/>
      <c r="TIX360" s="9"/>
      <c r="TIY360" s="9"/>
      <c r="TIZ360" s="9"/>
      <c r="TJA360" s="9"/>
      <c r="TJB360" s="9"/>
      <c r="TJC360" s="9"/>
      <c r="TJD360" s="9"/>
      <c r="TJE360" s="9"/>
      <c r="TJF360" s="9"/>
      <c r="TJG360" s="9"/>
      <c r="TJH360" s="9"/>
      <c r="TJI360" s="9"/>
      <c r="TJJ360" s="9"/>
      <c r="TJK360" s="9"/>
      <c r="TJL360" s="9"/>
      <c r="TJM360" s="9"/>
      <c r="TJN360" s="9"/>
      <c r="TJO360" s="9"/>
      <c r="TJP360" s="9"/>
      <c r="TJQ360" s="9"/>
      <c r="TJR360" s="9"/>
      <c r="TJS360" s="9"/>
      <c r="TJT360" s="9"/>
      <c r="TJU360" s="9"/>
      <c r="TJV360" s="9"/>
      <c r="TJW360" s="9"/>
      <c r="TJX360" s="9"/>
      <c r="TJY360" s="9"/>
      <c r="TJZ360" s="9"/>
      <c r="TKA360" s="9"/>
      <c r="TKB360" s="9"/>
      <c r="TKC360" s="9"/>
      <c r="TKD360" s="9"/>
      <c r="TKE360" s="9"/>
      <c r="TKF360" s="9"/>
      <c r="TKG360" s="9"/>
      <c r="TKH360" s="9"/>
      <c r="TKI360" s="9"/>
      <c r="TKJ360" s="9"/>
      <c r="TKK360" s="9"/>
      <c r="TKL360" s="9"/>
      <c r="TKM360" s="9"/>
      <c r="TKN360" s="9"/>
      <c r="TKO360" s="9"/>
      <c r="TKP360" s="9"/>
      <c r="TKQ360" s="9"/>
      <c r="TKR360" s="9"/>
      <c r="TKS360" s="9"/>
      <c r="TKT360" s="9"/>
      <c r="TKU360" s="9"/>
      <c r="TKV360" s="9"/>
      <c r="TKW360" s="9"/>
      <c r="TKX360" s="9"/>
      <c r="TKY360" s="9"/>
      <c r="TKZ360" s="9"/>
      <c r="TLA360" s="9"/>
      <c r="TLB360" s="9"/>
      <c r="TLC360" s="9"/>
      <c r="TLD360" s="9"/>
      <c r="TLE360" s="9"/>
      <c r="TLF360" s="9"/>
      <c r="TLG360" s="9"/>
      <c r="TLH360" s="9"/>
      <c r="TLI360" s="9"/>
      <c r="TLJ360" s="9"/>
      <c r="TLK360" s="9"/>
      <c r="TLL360" s="9"/>
      <c r="TLM360" s="9"/>
      <c r="TLN360" s="9"/>
      <c r="TLO360" s="9"/>
      <c r="TLP360" s="9"/>
      <c r="TLQ360" s="9"/>
      <c r="TLR360" s="9"/>
      <c r="TLS360" s="9"/>
      <c r="TLT360" s="9"/>
      <c r="TLU360" s="9"/>
      <c r="TLV360" s="9"/>
      <c r="TLW360" s="9"/>
      <c r="TLX360" s="9"/>
      <c r="TLY360" s="9"/>
      <c r="TLZ360" s="9"/>
      <c r="TMA360" s="9"/>
      <c r="TMB360" s="9"/>
      <c r="TMC360" s="9"/>
      <c r="TMD360" s="9"/>
      <c r="TME360" s="9"/>
      <c r="TMF360" s="9"/>
      <c r="TMG360" s="9"/>
      <c r="TMH360" s="9"/>
      <c r="TMI360" s="9"/>
      <c r="TMJ360" s="9"/>
      <c r="TMK360" s="9"/>
      <c r="TML360" s="9"/>
      <c r="TMM360" s="9"/>
      <c r="TMN360" s="9"/>
      <c r="TMO360" s="9"/>
      <c r="TMP360" s="9"/>
      <c r="TMQ360" s="9"/>
      <c r="TMR360" s="9"/>
      <c r="TMS360" s="9"/>
      <c r="TMT360" s="9"/>
      <c r="TMU360" s="9"/>
      <c r="TMV360" s="9"/>
      <c r="TMW360" s="9"/>
      <c r="TMX360" s="9"/>
      <c r="TMY360" s="9"/>
      <c r="TMZ360" s="9"/>
      <c r="TNA360" s="9"/>
      <c r="TNB360" s="9"/>
      <c r="TNC360" s="9"/>
      <c r="TND360" s="9"/>
      <c r="TNE360" s="9"/>
      <c r="TNF360" s="9"/>
      <c r="TNG360" s="9"/>
      <c r="TNH360" s="9"/>
      <c r="TNI360" s="9"/>
      <c r="TNJ360" s="9"/>
      <c r="TNK360" s="9"/>
      <c r="TNL360" s="9"/>
      <c r="TNM360" s="9"/>
      <c r="TNN360" s="9"/>
      <c r="TNO360" s="9"/>
      <c r="TNP360" s="9"/>
      <c r="TNQ360" s="9"/>
      <c r="TNR360" s="9"/>
      <c r="TNS360" s="9"/>
      <c r="TNT360" s="9"/>
      <c r="TNU360" s="9"/>
      <c r="TNV360" s="9"/>
      <c r="TNW360" s="9"/>
      <c r="TNX360" s="9"/>
      <c r="TNY360" s="9"/>
      <c r="TNZ360" s="9"/>
      <c r="TOA360" s="9"/>
      <c r="TOB360" s="9"/>
      <c r="TOC360" s="9"/>
      <c r="TOD360" s="9"/>
      <c r="TOE360" s="9"/>
      <c r="TOF360" s="9"/>
      <c r="TOG360" s="9"/>
      <c r="TOH360" s="9"/>
      <c r="TOI360" s="9"/>
      <c r="TOJ360" s="9"/>
      <c r="TOK360" s="9"/>
      <c r="TOL360" s="9"/>
      <c r="TOM360" s="9"/>
      <c r="TON360" s="9"/>
      <c r="TOO360" s="9"/>
      <c r="TOP360" s="9"/>
      <c r="TOQ360" s="9"/>
      <c r="TOR360" s="9"/>
      <c r="TOS360" s="9"/>
      <c r="TOT360" s="9"/>
      <c r="TOU360" s="9"/>
      <c r="TOV360" s="9"/>
      <c r="TOW360" s="9"/>
      <c r="TOX360" s="9"/>
      <c r="TOY360" s="9"/>
      <c r="TOZ360" s="9"/>
      <c r="TPA360" s="9"/>
      <c r="TPB360" s="9"/>
      <c r="TPC360" s="9"/>
      <c r="TPD360" s="9"/>
      <c r="TPE360" s="9"/>
      <c r="TPF360" s="9"/>
      <c r="TPG360" s="9"/>
      <c r="TPH360" s="9"/>
      <c r="TPI360" s="9"/>
      <c r="TPJ360" s="9"/>
      <c r="TPK360" s="9"/>
      <c r="TPL360" s="9"/>
      <c r="TPM360" s="9"/>
      <c r="TPN360" s="9"/>
      <c r="TPO360" s="9"/>
      <c r="TPP360" s="9"/>
      <c r="TPQ360" s="9"/>
      <c r="TPR360" s="9"/>
      <c r="TPS360" s="9"/>
      <c r="TPT360" s="9"/>
      <c r="TPU360" s="9"/>
      <c r="TPV360" s="9"/>
      <c r="TPW360" s="9"/>
      <c r="TPX360" s="9"/>
      <c r="TPY360" s="9"/>
      <c r="TPZ360" s="9"/>
      <c r="TQA360" s="9"/>
      <c r="TQB360" s="9"/>
      <c r="TQC360" s="9"/>
      <c r="TQD360" s="9"/>
      <c r="TQE360" s="9"/>
      <c r="TQF360" s="9"/>
      <c r="TQG360" s="9"/>
      <c r="TQH360" s="9"/>
      <c r="TQI360" s="9"/>
      <c r="TQJ360" s="9"/>
      <c r="TQK360" s="9"/>
      <c r="TQL360" s="9"/>
      <c r="TQM360" s="9"/>
      <c r="TQN360" s="9"/>
      <c r="TQO360" s="9"/>
      <c r="TQP360" s="9"/>
      <c r="TQQ360" s="9"/>
      <c r="TQR360" s="9"/>
      <c r="TQS360" s="9"/>
      <c r="TQT360" s="9"/>
      <c r="TQU360" s="9"/>
      <c r="TQV360" s="9"/>
      <c r="TQW360" s="9"/>
      <c r="TQX360" s="9"/>
      <c r="TQY360" s="9"/>
      <c r="TQZ360" s="9"/>
      <c r="TRA360" s="9"/>
      <c r="TRB360" s="9"/>
      <c r="TRC360" s="9"/>
      <c r="TRD360" s="9"/>
      <c r="TRE360" s="9"/>
      <c r="TRF360" s="9"/>
      <c r="TRG360" s="9"/>
      <c r="TRH360" s="9"/>
      <c r="TRI360" s="9"/>
      <c r="TRJ360" s="9"/>
      <c r="TRK360" s="9"/>
      <c r="TRL360" s="9"/>
      <c r="TRM360" s="9"/>
      <c r="TRN360" s="9"/>
      <c r="TRO360" s="9"/>
      <c r="TRP360" s="9"/>
      <c r="TRQ360" s="9"/>
      <c r="TRR360" s="9"/>
      <c r="TRS360" s="9"/>
      <c r="TRT360" s="9"/>
      <c r="TRU360" s="9"/>
      <c r="TRV360" s="9"/>
      <c r="TRW360" s="9"/>
      <c r="TRX360" s="9"/>
      <c r="TRY360" s="9"/>
      <c r="TRZ360" s="9"/>
      <c r="TSA360" s="9"/>
      <c r="TSB360" s="9"/>
      <c r="TSC360" s="9"/>
      <c r="TSD360" s="9"/>
      <c r="TSE360" s="9"/>
      <c r="TSF360" s="9"/>
      <c r="TSG360" s="9"/>
      <c r="TSH360" s="9"/>
      <c r="TSI360" s="9"/>
      <c r="TSJ360" s="9"/>
      <c r="TSK360" s="9"/>
      <c r="TSL360" s="9"/>
      <c r="TSM360" s="9"/>
      <c r="TSN360" s="9"/>
      <c r="TSO360" s="9"/>
      <c r="TSP360" s="9"/>
      <c r="TSQ360" s="9"/>
      <c r="TSR360" s="9"/>
      <c r="TSS360" s="9"/>
      <c r="TST360" s="9"/>
      <c r="TSU360" s="9"/>
      <c r="TSV360" s="9"/>
      <c r="TSW360" s="9"/>
      <c r="TSX360" s="9"/>
      <c r="TSY360" s="9"/>
      <c r="TSZ360" s="9"/>
      <c r="TTA360" s="9"/>
      <c r="TTB360" s="9"/>
      <c r="TTC360" s="9"/>
      <c r="TTD360" s="9"/>
      <c r="TTE360" s="9"/>
      <c r="TTF360" s="9"/>
      <c r="TTG360" s="9"/>
      <c r="TTH360" s="9"/>
      <c r="TTI360" s="9"/>
      <c r="TTJ360" s="9"/>
      <c r="TTK360" s="9"/>
      <c r="TTL360" s="9"/>
      <c r="TTM360" s="9"/>
      <c r="TTN360" s="9"/>
      <c r="TTO360" s="9"/>
      <c r="TTP360" s="9"/>
      <c r="TTQ360" s="9"/>
      <c r="TTR360" s="9"/>
      <c r="TTS360" s="9"/>
      <c r="TTT360" s="9"/>
      <c r="TTU360" s="9"/>
      <c r="TTV360" s="9"/>
      <c r="TTW360" s="9"/>
      <c r="TTX360" s="9"/>
      <c r="TTY360" s="9"/>
      <c r="TTZ360" s="9"/>
      <c r="TUA360" s="9"/>
      <c r="TUB360" s="9"/>
      <c r="TUC360" s="9"/>
      <c r="TUD360" s="9"/>
      <c r="TUE360" s="9"/>
      <c r="TUF360" s="9"/>
      <c r="TUG360" s="9"/>
      <c r="TUH360" s="9"/>
      <c r="TUI360" s="9"/>
      <c r="TUJ360" s="9"/>
      <c r="TUK360" s="9"/>
      <c r="TUL360" s="9"/>
      <c r="TUM360" s="9"/>
      <c r="TUN360" s="9"/>
      <c r="TUO360" s="9"/>
      <c r="TUP360" s="9"/>
      <c r="TUQ360" s="9"/>
      <c r="TUR360" s="9"/>
      <c r="TUS360" s="9"/>
      <c r="TUT360" s="9"/>
      <c r="TUU360" s="9"/>
      <c r="TUV360" s="9"/>
      <c r="TUW360" s="9"/>
      <c r="TUX360" s="9"/>
      <c r="TUY360" s="9"/>
      <c r="TUZ360" s="9"/>
      <c r="TVA360" s="9"/>
      <c r="TVB360" s="9"/>
      <c r="TVC360" s="9"/>
      <c r="TVD360" s="9"/>
      <c r="TVE360" s="9"/>
      <c r="TVF360" s="9"/>
      <c r="TVG360" s="9"/>
      <c r="TVH360" s="9"/>
      <c r="TVI360" s="9"/>
      <c r="TVJ360" s="9"/>
      <c r="TVK360" s="9"/>
      <c r="TVL360" s="9"/>
      <c r="TVM360" s="9"/>
      <c r="TVN360" s="9"/>
      <c r="TVO360" s="9"/>
      <c r="TVP360" s="9"/>
      <c r="TVQ360" s="9"/>
      <c r="TVR360" s="9"/>
      <c r="TVS360" s="9"/>
      <c r="TVT360" s="9"/>
      <c r="TVU360" s="9"/>
      <c r="TVV360" s="9"/>
      <c r="TVW360" s="9"/>
      <c r="TVX360" s="9"/>
      <c r="TVY360" s="9"/>
      <c r="TVZ360" s="9"/>
      <c r="TWA360" s="9"/>
      <c r="TWB360" s="9"/>
      <c r="TWC360" s="9"/>
      <c r="TWD360" s="9"/>
      <c r="TWE360" s="9"/>
      <c r="TWF360" s="9"/>
      <c r="TWG360" s="9"/>
      <c r="TWH360" s="9"/>
      <c r="TWI360" s="9"/>
      <c r="TWJ360" s="9"/>
      <c r="TWK360" s="9"/>
      <c r="TWL360" s="9"/>
      <c r="TWM360" s="9"/>
      <c r="TWN360" s="9"/>
      <c r="TWO360" s="9"/>
      <c r="TWP360" s="9"/>
      <c r="TWQ360" s="9"/>
      <c r="TWR360" s="9"/>
      <c r="TWS360" s="9"/>
      <c r="TWT360" s="9"/>
      <c r="TWU360" s="9"/>
      <c r="TWV360" s="9"/>
      <c r="TWW360" s="9"/>
      <c r="TWX360" s="9"/>
      <c r="TWY360" s="9"/>
      <c r="TWZ360" s="9"/>
      <c r="TXA360" s="9"/>
      <c r="TXB360" s="9"/>
      <c r="TXC360" s="9"/>
      <c r="TXD360" s="9"/>
      <c r="TXE360" s="9"/>
      <c r="TXF360" s="9"/>
      <c r="TXG360" s="9"/>
      <c r="TXH360" s="9"/>
      <c r="TXI360" s="9"/>
      <c r="TXJ360" s="9"/>
      <c r="TXK360" s="9"/>
      <c r="TXL360" s="9"/>
      <c r="TXM360" s="9"/>
      <c r="TXN360" s="9"/>
      <c r="TXO360" s="9"/>
      <c r="TXP360" s="9"/>
      <c r="TXQ360" s="9"/>
      <c r="TXR360" s="9"/>
      <c r="TXS360" s="9"/>
      <c r="TXT360" s="9"/>
      <c r="TXU360" s="9"/>
      <c r="TXV360" s="9"/>
      <c r="TXW360" s="9"/>
      <c r="TXX360" s="9"/>
      <c r="TXY360" s="9"/>
      <c r="TXZ360" s="9"/>
      <c r="TYA360" s="9"/>
      <c r="TYB360" s="9"/>
      <c r="TYC360" s="9"/>
      <c r="TYD360" s="9"/>
      <c r="TYE360" s="9"/>
      <c r="TYF360" s="9"/>
      <c r="TYG360" s="9"/>
      <c r="TYH360" s="9"/>
      <c r="TYI360" s="9"/>
      <c r="TYJ360" s="9"/>
      <c r="TYK360" s="9"/>
      <c r="TYL360" s="9"/>
      <c r="TYM360" s="9"/>
      <c r="TYN360" s="9"/>
      <c r="TYO360" s="9"/>
      <c r="TYP360" s="9"/>
      <c r="TYQ360" s="9"/>
      <c r="TYR360" s="9"/>
      <c r="TYS360" s="9"/>
      <c r="TYT360" s="9"/>
      <c r="TYU360" s="9"/>
      <c r="TYV360" s="9"/>
      <c r="TYW360" s="9"/>
      <c r="TYX360" s="9"/>
      <c r="TYY360" s="9"/>
      <c r="TYZ360" s="9"/>
      <c r="TZA360" s="9"/>
      <c r="TZB360" s="9"/>
      <c r="TZC360" s="9"/>
      <c r="TZD360" s="9"/>
      <c r="TZE360" s="9"/>
      <c r="TZF360" s="9"/>
      <c r="TZG360" s="9"/>
      <c r="TZH360" s="9"/>
      <c r="TZI360" s="9"/>
      <c r="TZJ360" s="9"/>
      <c r="TZK360" s="9"/>
      <c r="TZL360" s="9"/>
      <c r="TZM360" s="9"/>
      <c r="TZN360" s="9"/>
      <c r="TZO360" s="9"/>
      <c r="TZP360" s="9"/>
      <c r="TZQ360" s="9"/>
      <c r="TZR360" s="9"/>
      <c r="TZS360" s="9"/>
      <c r="TZT360" s="9"/>
      <c r="TZU360" s="9"/>
      <c r="TZV360" s="9"/>
      <c r="TZW360" s="9"/>
      <c r="TZX360" s="9"/>
      <c r="TZY360" s="9"/>
      <c r="TZZ360" s="9"/>
      <c r="UAA360" s="9"/>
      <c r="UAB360" s="9"/>
      <c r="UAC360" s="9"/>
      <c r="UAD360" s="9"/>
      <c r="UAE360" s="9"/>
      <c r="UAF360" s="9"/>
      <c r="UAG360" s="9"/>
      <c r="UAH360" s="9"/>
      <c r="UAI360" s="9"/>
      <c r="UAJ360" s="9"/>
      <c r="UAK360" s="9"/>
      <c r="UAL360" s="9"/>
      <c r="UAM360" s="9"/>
      <c r="UAN360" s="9"/>
      <c r="UAO360" s="9"/>
      <c r="UAP360" s="9"/>
      <c r="UAQ360" s="9"/>
      <c r="UAR360" s="9"/>
      <c r="UAS360" s="9"/>
      <c r="UAT360" s="9"/>
      <c r="UAU360" s="9"/>
      <c r="UAV360" s="9"/>
      <c r="UAW360" s="9"/>
      <c r="UAX360" s="9"/>
      <c r="UAY360" s="9"/>
      <c r="UAZ360" s="9"/>
      <c r="UBA360" s="9"/>
      <c r="UBB360" s="9"/>
      <c r="UBC360" s="9"/>
      <c r="UBD360" s="9"/>
      <c r="UBE360" s="9"/>
      <c r="UBF360" s="9"/>
      <c r="UBG360" s="9"/>
      <c r="UBH360" s="9"/>
      <c r="UBI360" s="9"/>
      <c r="UBJ360" s="9"/>
      <c r="UBK360" s="9"/>
      <c r="UBL360" s="9"/>
      <c r="UBM360" s="9"/>
      <c r="UBN360" s="9"/>
      <c r="UBO360" s="9"/>
      <c r="UBP360" s="9"/>
      <c r="UBQ360" s="9"/>
      <c r="UBR360" s="9"/>
      <c r="UBS360" s="9"/>
      <c r="UBT360" s="9"/>
      <c r="UBU360" s="9"/>
      <c r="UBV360" s="9"/>
      <c r="UBW360" s="9"/>
      <c r="UBX360" s="9"/>
      <c r="UBY360" s="9"/>
      <c r="UBZ360" s="9"/>
      <c r="UCA360" s="9"/>
      <c r="UCB360" s="9"/>
      <c r="UCC360" s="9"/>
      <c r="UCD360" s="9"/>
      <c r="UCE360" s="9"/>
      <c r="UCF360" s="9"/>
      <c r="UCG360" s="9"/>
      <c r="UCH360" s="9"/>
      <c r="UCI360" s="9"/>
      <c r="UCJ360" s="9"/>
      <c r="UCK360" s="9"/>
      <c r="UCL360" s="9"/>
      <c r="UCM360" s="9"/>
      <c r="UCN360" s="9"/>
      <c r="UCO360" s="9"/>
      <c r="UCP360" s="9"/>
      <c r="UCQ360" s="9"/>
      <c r="UCR360" s="9"/>
      <c r="UCS360" s="9"/>
      <c r="UCT360" s="9"/>
      <c r="UCU360" s="9"/>
      <c r="UCV360" s="9"/>
      <c r="UCW360" s="9"/>
      <c r="UCX360" s="9"/>
      <c r="UCY360" s="9"/>
      <c r="UCZ360" s="9"/>
      <c r="UDA360" s="9"/>
      <c r="UDB360" s="9"/>
      <c r="UDC360" s="9"/>
      <c r="UDD360" s="9"/>
      <c r="UDE360" s="9"/>
      <c r="UDF360" s="9"/>
      <c r="UDG360" s="9"/>
      <c r="UDH360" s="9"/>
      <c r="UDI360" s="9"/>
      <c r="UDJ360" s="9"/>
      <c r="UDK360" s="9"/>
      <c r="UDL360" s="9"/>
      <c r="UDM360" s="9"/>
      <c r="UDN360" s="9"/>
      <c r="UDO360" s="9"/>
      <c r="UDP360" s="9"/>
      <c r="UDQ360" s="9"/>
      <c r="UDR360" s="9"/>
      <c r="UDS360" s="9"/>
      <c r="UDT360" s="9"/>
      <c r="UDU360" s="9"/>
      <c r="UDV360" s="9"/>
      <c r="UDW360" s="9"/>
      <c r="UDX360" s="9"/>
      <c r="UDY360" s="9"/>
      <c r="UDZ360" s="9"/>
      <c r="UEA360" s="9"/>
      <c r="UEB360" s="9"/>
      <c r="UEC360" s="9"/>
      <c r="UED360" s="9"/>
      <c r="UEE360" s="9"/>
      <c r="UEF360" s="9"/>
      <c r="UEG360" s="9"/>
      <c r="UEH360" s="9"/>
      <c r="UEI360" s="9"/>
      <c r="UEJ360" s="9"/>
      <c r="UEK360" s="9"/>
      <c r="UEL360" s="9"/>
      <c r="UEM360" s="9"/>
      <c r="UEN360" s="9"/>
      <c r="UEO360" s="9"/>
      <c r="UEP360" s="9"/>
      <c r="UEQ360" s="9"/>
      <c r="UER360" s="9"/>
      <c r="UES360" s="9"/>
      <c r="UET360" s="9"/>
      <c r="UEU360" s="9"/>
      <c r="UEV360" s="9"/>
      <c r="UEW360" s="9"/>
      <c r="UEX360" s="9"/>
      <c r="UEY360" s="9"/>
      <c r="UEZ360" s="9"/>
      <c r="UFA360" s="9"/>
      <c r="UFB360" s="9"/>
      <c r="UFC360" s="9"/>
      <c r="UFD360" s="9"/>
      <c r="UFE360" s="9"/>
      <c r="UFF360" s="9"/>
      <c r="UFG360" s="9"/>
      <c r="UFH360" s="9"/>
      <c r="UFI360" s="9"/>
      <c r="UFJ360" s="9"/>
      <c r="UFK360" s="9"/>
      <c r="UFL360" s="9"/>
      <c r="UFM360" s="9"/>
      <c r="UFN360" s="9"/>
      <c r="UFO360" s="9"/>
      <c r="UFP360" s="9"/>
      <c r="UFQ360" s="9"/>
      <c r="UFR360" s="9"/>
      <c r="UFS360" s="9"/>
      <c r="UFT360" s="9"/>
      <c r="UFU360" s="9"/>
      <c r="UFV360" s="9"/>
      <c r="UFW360" s="9"/>
      <c r="UFX360" s="9"/>
      <c r="UFY360" s="9"/>
      <c r="UFZ360" s="9"/>
      <c r="UGA360" s="9"/>
      <c r="UGB360" s="9"/>
      <c r="UGC360" s="9"/>
      <c r="UGD360" s="9"/>
      <c r="UGE360" s="9"/>
      <c r="UGF360" s="9"/>
      <c r="UGG360" s="9"/>
      <c r="UGH360" s="9"/>
      <c r="UGI360" s="9"/>
      <c r="UGJ360" s="9"/>
      <c r="UGK360" s="9"/>
      <c r="UGL360" s="9"/>
      <c r="UGM360" s="9"/>
      <c r="UGN360" s="9"/>
      <c r="UGO360" s="9"/>
      <c r="UGP360" s="9"/>
      <c r="UGQ360" s="9"/>
      <c r="UGR360" s="9"/>
      <c r="UGS360" s="9"/>
      <c r="UGT360" s="9"/>
      <c r="UGU360" s="9"/>
      <c r="UGV360" s="9"/>
      <c r="UGW360" s="9"/>
      <c r="UGX360" s="9"/>
      <c r="UGY360" s="9"/>
      <c r="UGZ360" s="9"/>
      <c r="UHA360" s="9"/>
      <c r="UHB360" s="9"/>
      <c r="UHC360" s="9"/>
      <c r="UHD360" s="9"/>
      <c r="UHE360" s="9"/>
      <c r="UHF360" s="9"/>
      <c r="UHG360" s="9"/>
      <c r="UHH360" s="9"/>
      <c r="UHI360" s="9"/>
      <c r="UHJ360" s="9"/>
      <c r="UHK360" s="9"/>
      <c r="UHL360" s="9"/>
      <c r="UHM360" s="9"/>
      <c r="UHN360" s="9"/>
      <c r="UHO360" s="9"/>
      <c r="UHP360" s="9"/>
      <c r="UHQ360" s="9"/>
      <c r="UHR360" s="9"/>
      <c r="UHS360" s="9"/>
      <c r="UHT360" s="9"/>
      <c r="UHU360" s="9"/>
      <c r="UHV360" s="9"/>
      <c r="UHW360" s="9"/>
      <c r="UHX360" s="9"/>
      <c r="UHY360" s="9"/>
      <c r="UHZ360" s="9"/>
      <c r="UIA360" s="9"/>
      <c r="UIB360" s="9"/>
      <c r="UIC360" s="9"/>
      <c r="UID360" s="9"/>
      <c r="UIE360" s="9"/>
      <c r="UIF360" s="9"/>
      <c r="UIG360" s="9"/>
      <c r="UIH360" s="9"/>
      <c r="UII360" s="9"/>
      <c r="UIJ360" s="9"/>
      <c r="UIK360" s="9"/>
      <c r="UIL360" s="9"/>
      <c r="UIM360" s="9"/>
      <c r="UIN360" s="9"/>
      <c r="UIO360" s="9"/>
      <c r="UIP360" s="9"/>
      <c r="UIQ360" s="9"/>
      <c r="UIR360" s="9"/>
      <c r="UIS360" s="9"/>
      <c r="UIT360" s="9"/>
      <c r="UIU360" s="9"/>
      <c r="UIV360" s="9"/>
      <c r="UIW360" s="9"/>
      <c r="UIX360" s="9"/>
      <c r="UIY360" s="9"/>
      <c r="UIZ360" s="9"/>
      <c r="UJA360" s="9"/>
      <c r="UJB360" s="9"/>
      <c r="UJC360" s="9"/>
      <c r="UJD360" s="9"/>
      <c r="UJE360" s="9"/>
      <c r="UJF360" s="9"/>
      <c r="UJG360" s="9"/>
      <c r="UJH360" s="9"/>
      <c r="UJI360" s="9"/>
      <c r="UJJ360" s="9"/>
      <c r="UJK360" s="9"/>
      <c r="UJL360" s="9"/>
      <c r="UJM360" s="9"/>
      <c r="UJN360" s="9"/>
      <c r="UJO360" s="9"/>
      <c r="UJP360" s="9"/>
      <c r="UJQ360" s="9"/>
      <c r="UJR360" s="9"/>
      <c r="UJS360" s="9"/>
      <c r="UJT360" s="9"/>
      <c r="UJU360" s="9"/>
      <c r="UJV360" s="9"/>
      <c r="UJW360" s="9"/>
      <c r="UJX360" s="9"/>
      <c r="UJY360" s="9"/>
      <c r="UJZ360" s="9"/>
      <c r="UKA360" s="9"/>
      <c r="UKB360" s="9"/>
      <c r="UKC360" s="9"/>
      <c r="UKD360" s="9"/>
      <c r="UKE360" s="9"/>
      <c r="UKF360" s="9"/>
      <c r="UKG360" s="9"/>
      <c r="UKH360" s="9"/>
      <c r="UKI360" s="9"/>
      <c r="UKJ360" s="9"/>
      <c r="UKK360" s="9"/>
      <c r="UKL360" s="9"/>
      <c r="UKM360" s="9"/>
      <c r="UKN360" s="9"/>
      <c r="UKO360" s="9"/>
      <c r="UKP360" s="9"/>
      <c r="UKQ360" s="9"/>
      <c r="UKR360" s="9"/>
      <c r="UKS360" s="9"/>
      <c r="UKT360" s="9"/>
      <c r="UKU360" s="9"/>
      <c r="UKV360" s="9"/>
      <c r="UKW360" s="9"/>
      <c r="UKX360" s="9"/>
      <c r="UKY360" s="9"/>
      <c r="UKZ360" s="9"/>
      <c r="ULA360" s="9"/>
      <c r="ULB360" s="9"/>
      <c r="ULC360" s="9"/>
      <c r="ULD360" s="9"/>
      <c r="ULE360" s="9"/>
      <c r="ULF360" s="9"/>
      <c r="ULG360" s="9"/>
      <c r="ULH360" s="9"/>
      <c r="ULI360" s="9"/>
      <c r="ULJ360" s="9"/>
      <c r="ULK360" s="9"/>
      <c r="ULL360" s="9"/>
      <c r="ULM360" s="9"/>
      <c r="ULN360" s="9"/>
      <c r="ULO360" s="9"/>
      <c r="ULP360" s="9"/>
      <c r="ULQ360" s="9"/>
      <c r="ULR360" s="9"/>
      <c r="ULS360" s="9"/>
      <c r="ULT360" s="9"/>
      <c r="ULU360" s="9"/>
      <c r="ULV360" s="9"/>
      <c r="ULW360" s="9"/>
      <c r="ULX360" s="9"/>
      <c r="ULY360" s="9"/>
      <c r="ULZ360" s="9"/>
      <c r="UMA360" s="9"/>
      <c r="UMB360" s="9"/>
      <c r="UMC360" s="9"/>
      <c r="UMD360" s="9"/>
      <c r="UME360" s="9"/>
      <c r="UMF360" s="9"/>
      <c r="UMG360" s="9"/>
      <c r="UMH360" s="9"/>
      <c r="UMI360" s="9"/>
      <c r="UMJ360" s="9"/>
      <c r="UMK360" s="9"/>
      <c r="UML360" s="9"/>
      <c r="UMM360" s="9"/>
      <c r="UMN360" s="9"/>
      <c r="UMO360" s="9"/>
      <c r="UMP360" s="9"/>
      <c r="UMQ360" s="9"/>
      <c r="UMR360" s="9"/>
      <c r="UMS360" s="9"/>
      <c r="UMT360" s="9"/>
      <c r="UMU360" s="9"/>
      <c r="UMV360" s="9"/>
      <c r="UMW360" s="9"/>
      <c r="UMX360" s="9"/>
      <c r="UMY360" s="9"/>
      <c r="UMZ360" s="9"/>
      <c r="UNA360" s="9"/>
      <c r="UNB360" s="9"/>
      <c r="UNC360" s="9"/>
      <c r="UND360" s="9"/>
      <c r="UNE360" s="9"/>
      <c r="UNF360" s="9"/>
      <c r="UNG360" s="9"/>
      <c r="UNH360" s="9"/>
      <c r="UNI360" s="9"/>
      <c r="UNJ360" s="9"/>
      <c r="UNK360" s="9"/>
      <c r="UNL360" s="9"/>
      <c r="UNM360" s="9"/>
      <c r="UNN360" s="9"/>
      <c r="UNO360" s="9"/>
      <c r="UNP360" s="9"/>
      <c r="UNQ360" s="9"/>
      <c r="UNR360" s="9"/>
      <c r="UNS360" s="9"/>
      <c r="UNT360" s="9"/>
      <c r="UNU360" s="9"/>
      <c r="UNV360" s="9"/>
      <c r="UNW360" s="9"/>
      <c r="UNX360" s="9"/>
      <c r="UNY360" s="9"/>
      <c r="UNZ360" s="9"/>
      <c r="UOA360" s="9"/>
      <c r="UOB360" s="9"/>
      <c r="UOC360" s="9"/>
      <c r="UOD360" s="9"/>
      <c r="UOE360" s="9"/>
      <c r="UOF360" s="9"/>
      <c r="UOG360" s="9"/>
      <c r="UOH360" s="9"/>
      <c r="UOI360" s="9"/>
      <c r="UOJ360" s="9"/>
      <c r="UOK360" s="9"/>
      <c r="UOL360" s="9"/>
      <c r="UOM360" s="9"/>
      <c r="UON360" s="9"/>
      <c r="UOO360" s="9"/>
      <c r="UOP360" s="9"/>
      <c r="UOQ360" s="9"/>
      <c r="UOR360" s="9"/>
      <c r="UOS360" s="9"/>
      <c r="UOT360" s="9"/>
      <c r="UOU360" s="9"/>
      <c r="UOV360" s="9"/>
      <c r="UOW360" s="9"/>
      <c r="UOX360" s="9"/>
      <c r="UOY360" s="9"/>
      <c r="UOZ360" s="9"/>
      <c r="UPA360" s="9"/>
      <c r="UPB360" s="9"/>
      <c r="UPC360" s="9"/>
      <c r="UPD360" s="9"/>
      <c r="UPE360" s="9"/>
      <c r="UPF360" s="9"/>
      <c r="UPG360" s="9"/>
      <c r="UPH360" s="9"/>
      <c r="UPI360" s="9"/>
      <c r="UPJ360" s="9"/>
      <c r="UPK360" s="9"/>
      <c r="UPL360" s="9"/>
      <c r="UPM360" s="9"/>
      <c r="UPN360" s="9"/>
      <c r="UPO360" s="9"/>
      <c r="UPP360" s="9"/>
      <c r="UPQ360" s="9"/>
      <c r="UPR360" s="9"/>
      <c r="UPS360" s="9"/>
      <c r="UPT360" s="9"/>
      <c r="UPU360" s="9"/>
      <c r="UPV360" s="9"/>
      <c r="UPW360" s="9"/>
      <c r="UPX360" s="9"/>
      <c r="UPY360" s="9"/>
      <c r="UPZ360" s="9"/>
      <c r="UQA360" s="9"/>
      <c r="UQB360" s="9"/>
      <c r="UQC360" s="9"/>
      <c r="UQD360" s="9"/>
      <c r="UQE360" s="9"/>
      <c r="UQF360" s="9"/>
      <c r="UQG360" s="9"/>
      <c r="UQH360" s="9"/>
      <c r="UQI360" s="9"/>
      <c r="UQJ360" s="9"/>
      <c r="UQK360" s="9"/>
      <c r="UQL360" s="9"/>
      <c r="UQM360" s="9"/>
      <c r="UQN360" s="9"/>
      <c r="UQO360" s="9"/>
      <c r="UQP360" s="9"/>
      <c r="UQQ360" s="9"/>
      <c r="UQR360" s="9"/>
      <c r="UQS360" s="9"/>
      <c r="UQT360" s="9"/>
      <c r="UQU360" s="9"/>
      <c r="UQV360" s="9"/>
      <c r="UQW360" s="9"/>
      <c r="UQX360" s="9"/>
      <c r="UQY360" s="9"/>
      <c r="UQZ360" s="9"/>
      <c r="URA360" s="9"/>
      <c r="URB360" s="9"/>
      <c r="URC360" s="9"/>
      <c r="URD360" s="9"/>
      <c r="URE360" s="9"/>
      <c r="URF360" s="9"/>
      <c r="URG360" s="9"/>
      <c r="URH360" s="9"/>
      <c r="URI360" s="9"/>
      <c r="URJ360" s="9"/>
      <c r="URK360" s="9"/>
      <c r="URL360" s="9"/>
      <c r="URM360" s="9"/>
      <c r="URN360" s="9"/>
      <c r="URO360" s="9"/>
      <c r="URP360" s="9"/>
      <c r="URQ360" s="9"/>
      <c r="URR360" s="9"/>
      <c r="URS360" s="9"/>
      <c r="URT360" s="9"/>
      <c r="URU360" s="9"/>
      <c r="URV360" s="9"/>
      <c r="URW360" s="9"/>
      <c r="URX360" s="9"/>
      <c r="URY360" s="9"/>
      <c r="URZ360" s="9"/>
      <c r="USA360" s="9"/>
      <c r="USB360" s="9"/>
      <c r="USC360" s="9"/>
      <c r="USD360" s="9"/>
      <c r="USE360" s="9"/>
      <c r="USF360" s="9"/>
      <c r="USG360" s="9"/>
      <c r="USH360" s="9"/>
      <c r="USI360" s="9"/>
      <c r="USJ360" s="9"/>
      <c r="USK360" s="9"/>
      <c r="USL360" s="9"/>
      <c r="USM360" s="9"/>
      <c r="USN360" s="9"/>
      <c r="USO360" s="9"/>
      <c r="USP360" s="9"/>
      <c r="USQ360" s="9"/>
      <c r="USR360" s="9"/>
      <c r="USS360" s="9"/>
      <c r="UST360" s="9"/>
      <c r="USU360" s="9"/>
      <c r="USV360" s="9"/>
      <c r="USW360" s="9"/>
      <c r="USX360" s="9"/>
      <c r="USY360" s="9"/>
      <c r="USZ360" s="9"/>
      <c r="UTA360" s="9"/>
      <c r="UTB360" s="9"/>
      <c r="UTC360" s="9"/>
      <c r="UTD360" s="9"/>
      <c r="UTE360" s="9"/>
      <c r="UTF360" s="9"/>
      <c r="UTG360" s="9"/>
      <c r="UTH360" s="9"/>
      <c r="UTI360" s="9"/>
      <c r="UTJ360" s="9"/>
      <c r="UTK360" s="9"/>
      <c r="UTL360" s="9"/>
      <c r="UTM360" s="9"/>
      <c r="UTN360" s="9"/>
      <c r="UTO360" s="9"/>
      <c r="UTP360" s="9"/>
      <c r="UTQ360" s="9"/>
      <c r="UTR360" s="9"/>
      <c r="UTS360" s="9"/>
      <c r="UTT360" s="9"/>
      <c r="UTU360" s="9"/>
      <c r="UTV360" s="9"/>
      <c r="UTW360" s="9"/>
      <c r="UTX360" s="9"/>
      <c r="UTY360" s="9"/>
      <c r="UTZ360" s="9"/>
      <c r="UUA360" s="9"/>
      <c r="UUB360" s="9"/>
      <c r="UUC360" s="9"/>
      <c r="UUD360" s="9"/>
      <c r="UUE360" s="9"/>
      <c r="UUF360" s="9"/>
      <c r="UUG360" s="9"/>
      <c r="UUH360" s="9"/>
      <c r="UUI360" s="9"/>
      <c r="UUJ360" s="9"/>
      <c r="UUK360" s="9"/>
      <c r="UUL360" s="9"/>
      <c r="UUM360" s="9"/>
      <c r="UUN360" s="9"/>
      <c r="UUO360" s="9"/>
      <c r="UUP360" s="9"/>
      <c r="UUQ360" s="9"/>
      <c r="UUR360" s="9"/>
      <c r="UUS360" s="9"/>
      <c r="UUT360" s="9"/>
      <c r="UUU360" s="9"/>
      <c r="UUV360" s="9"/>
      <c r="UUW360" s="9"/>
      <c r="UUX360" s="9"/>
      <c r="UUY360" s="9"/>
      <c r="UUZ360" s="9"/>
      <c r="UVA360" s="9"/>
      <c r="UVB360" s="9"/>
      <c r="UVC360" s="9"/>
      <c r="UVD360" s="9"/>
      <c r="UVE360" s="9"/>
      <c r="UVF360" s="9"/>
      <c r="UVG360" s="9"/>
      <c r="UVH360" s="9"/>
      <c r="UVI360" s="9"/>
      <c r="UVJ360" s="9"/>
      <c r="UVK360" s="9"/>
      <c r="UVL360" s="9"/>
      <c r="UVM360" s="9"/>
      <c r="UVN360" s="9"/>
      <c r="UVO360" s="9"/>
      <c r="UVP360" s="9"/>
      <c r="UVQ360" s="9"/>
      <c r="UVR360" s="9"/>
      <c r="UVS360" s="9"/>
      <c r="UVT360" s="9"/>
      <c r="UVU360" s="9"/>
      <c r="UVV360" s="9"/>
      <c r="UVW360" s="9"/>
      <c r="UVX360" s="9"/>
      <c r="UVY360" s="9"/>
      <c r="UVZ360" s="9"/>
      <c r="UWA360" s="9"/>
      <c r="UWB360" s="9"/>
      <c r="UWC360" s="9"/>
      <c r="UWD360" s="9"/>
      <c r="UWE360" s="9"/>
      <c r="UWF360" s="9"/>
      <c r="UWG360" s="9"/>
      <c r="UWH360" s="9"/>
      <c r="UWI360" s="9"/>
      <c r="UWJ360" s="9"/>
      <c r="UWK360" s="9"/>
      <c r="UWL360" s="9"/>
      <c r="UWM360" s="9"/>
      <c r="UWN360" s="9"/>
      <c r="UWO360" s="9"/>
      <c r="UWP360" s="9"/>
      <c r="UWQ360" s="9"/>
      <c r="UWR360" s="9"/>
      <c r="UWS360" s="9"/>
      <c r="UWT360" s="9"/>
      <c r="UWU360" s="9"/>
      <c r="UWV360" s="9"/>
      <c r="UWW360" s="9"/>
      <c r="UWX360" s="9"/>
      <c r="UWY360" s="9"/>
      <c r="UWZ360" s="9"/>
      <c r="UXA360" s="9"/>
      <c r="UXB360" s="9"/>
      <c r="UXC360" s="9"/>
      <c r="UXD360" s="9"/>
      <c r="UXE360" s="9"/>
      <c r="UXF360" s="9"/>
      <c r="UXG360" s="9"/>
      <c r="UXH360" s="9"/>
      <c r="UXI360" s="9"/>
      <c r="UXJ360" s="9"/>
      <c r="UXK360" s="9"/>
      <c r="UXL360" s="9"/>
      <c r="UXM360" s="9"/>
      <c r="UXN360" s="9"/>
      <c r="UXO360" s="9"/>
      <c r="UXP360" s="9"/>
      <c r="UXQ360" s="9"/>
      <c r="UXR360" s="9"/>
      <c r="UXS360" s="9"/>
      <c r="UXT360" s="9"/>
      <c r="UXU360" s="9"/>
      <c r="UXV360" s="9"/>
      <c r="UXW360" s="9"/>
      <c r="UXX360" s="9"/>
      <c r="UXY360" s="9"/>
      <c r="UXZ360" s="9"/>
      <c r="UYA360" s="9"/>
      <c r="UYB360" s="9"/>
      <c r="UYC360" s="9"/>
      <c r="UYD360" s="9"/>
      <c r="UYE360" s="9"/>
      <c r="UYF360" s="9"/>
      <c r="UYG360" s="9"/>
      <c r="UYH360" s="9"/>
      <c r="UYI360" s="9"/>
      <c r="UYJ360" s="9"/>
      <c r="UYK360" s="9"/>
      <c r="UYL360" s="9"/>
      <c r="UYM360" s="9"/>
      <c r="UYN360" s="9"/>
      <c r="UYO360" s="9"/>
      <c r="UYP360" s="9"/>
      <c r="UYQ360" s="9"/>
      <c r="UYR360" s="9"/>
      <c r="UYS360" s="9"/>
      <c r="UYT360" s="9"/>
      <c r="UYU360" s="9"/>
      <c r="UYV360" s="9"/>
      <c r="UYW360" s="9"/>
      <c r="UYX360" s="9"/>
      <c r="UYY360" s="9"/>
      <c r="UYZ360" s="9"/>
      <c r="UZA360" s="9"/>
      <c r="UZB360" s="9"/>
      <c r="UZC360" s="9"/>
      <c r="UZD360" s="9"/>
      <c r="UZE360" s="9"/>
      <c r="UZF360" s="9"/>
      <c r="UZG360" s="9"/>
      <c r="UZH360" s="9"/>
      <c r="UZI360" s="9"/>
      <c r="UZJ360" s="9"/>
      <c r="UZK360" s="9"/>
      <c r="UZL360" s="9"/>
      <c r="UZM360" s="9"/>
      <c r="UZN360" s="9"/>
      <c r="UZO360" s="9"/>
      <c r="UZP360" s="9"/>
      <c r="UZQ360" s="9"/>
      <c r="UZR360" s="9"/>
      <c r="UZS360" s="9"/>
      <c r="UZT360" s="9"/>
      <c r="UZU360" s="9"/>
      <c r="UZV360" s="9"/>
      <c r="UZW360" s="9"/>
      <c r="UZX360" s="9"/>
      <c r="UZY360" s="9"/>
      <c r="UZZ360" s="9"/>
      <c r="VAA360" s="9"/>
      <c r="VAB360" s="9"/>
      <c r="VAC360" s="9"/>
      <c r="VAD360" s="9"/>
      <c r="VAE360" s="9"/>
      <c r="VAF360" s="9"/>
      <c r="VAG360" s="9"/>
      <c r="VAH360" s="9"/>
      <c r="VAI360" s="9"/>
      <c r="VAJ360" s="9"/>
      <c r="VAK360" s="9"/>
      <c r="VAL360" s="9"/>
      <c r="VAM360" s="9"/>
      <c r="VAN360" s="9"/>
      <c r="VAO360" s="9"/>
      <c r="VAP360" s="9"/>
      <c r="VAQ360" s="9"/>
      <c r="VAR360" s="9"/>
      <c r="VAS360" s="9"/>
      <c r="VAT360" s="9"/>
      <c r="VAU360" s="9"/>
      <c r="VAV360" s="9"/>
      <c r="VAW360" s="9"/>
      <c r="VAX360" s="9"/>
      <c r="VAY360" s="9"/>
      <c r="VAZ360" s="9"/>
      <c r="VBA360" s="9"/>
      <c r="VBB360" s="9"/>
      <c r="VBC360" s="9"/>
      <c r="VBD360" s="9"/>
      <c r="VBE360" s="9"/>
      <c r="VBF360" s="9"/>
      <c r="VBG360" s="9"/>
      <c r="VBH360" s="9"/>
      <c r="VBI360" s="9"/>
      <c r="VBJ360" s="9"/>
      <c r="VBK360" s="9"/>
      <c r="VBL360" s="9"/>
      <c r="VBM360" s="9"/>
      <c r="VBN360" s="9"/>
      <c r="VBO360" s="9"/>
      <c r="VBP360" s="9"/>
      <c r="VBQ360" s="9"/>
      <c r="VBR360" s="9"/>
      <c r="VBS360" s="9"/>
      <c r="VBT360" s="9"/>
      <c r="VBU360" s="9"/>
      <c r="VBV360" s="9"/>
      <c r="VBW360" s="9"/>
      <c r="VBX360" s="9"/>
      <c r="VBY360" s="9"/>
      <c r="VBZ360" s="9"/>
      <c r="VCA360" s="9"/>
      <c r="VCB360" s="9"/>
      <c r="VCC360" s="9"/>
      <c r="VCD360" s="9"/>
      <c r="VCE360" s="9"/>
      <c r="VCF360" s="9"/>
      <c r="VCG360" s="9"/>
      <c r="VCH360" s="9"/>
      <c r="VCI360" s="9"/>
      <c r="VCJ360" s="9"/>
      <c r="VCK360" s="9"/>
      <c r="VCL360" s="9"/>
      <c r="VCM360" s="9"/>
      <c r="VCN360" s="9"/>
      <c r="VCO360" s="9"/>
      <c r="VCP360" s="9"/>
      <c r="VCQ360" s="9"/>
      <c r="VCR360" s="9"/>
      <c r="VCS360" s="9"/>
      <c r="VCT360" s="9"/>
      <c r="VCU360" s="9"/>
      <c r="VCV360" s="9"/>
      <c r="VCW360" s="9"/>
      <c r="VCX360" s="9"/>
      <c r="VCY360" s="9"/>
      <c r="VCZ360" s="9"/>
      <c r="VDA360" s="9"/>
      <c r="VDB360" s="9"/>
      <c r="VDC360" s="9"/>
      <c r="VDD360" s="9"/>
      <c r="VDE360" s="9"/>
      <c r="VDF360" s="9"/>
      <c r="VDG360" s="9"/>
      <c r="VDH360" s="9"/>
      <c r="VDI360" s="9"/>
      <c r="VDJ360" s="9"/>
      <c r="VDK360" s="9"/>
      <c r="VDL360" s="9"/>
      <c r="VDM360" s="9"/>
      <c r="VDN360" s="9"/>
      <c r="VDO360" s="9"/>
      <c r="VDP360" s="9"/>
      <c r="VDQ360" s="9"/>
      <c r="VDR360" s="9"/>
      <c r="VDS360" s="9"/>
      <c r="VDT360" s="9"/>
      <c r="VDU360" s="9"/>
      <c r="VDV360" s="9"/>
      <c r="VDW360" s="9"/>
      <c r="VDX360" s="9"/>
      <c r="VDY360" s="9"/>
      <c r="VDZ360" s="9"/>
      <c r="VEA360" s="9"/>
      <c r="VEB360" s="9"/>
      <c r="VEC360" s="9"/>
      <c r="VED360" s="9"/>
      <c r="VEE360" s="9"/>
      <c r="VEF360" s="9"/>
      <c r="VEG360" s="9"/>
      <c r="VEH360" s="9"/>
      <c r="VEI360" s="9"/>
      <c r="VEJ360" s="9"/>
      <c r="VEK360" s="9"/>
      <c r="VEL360" s="9"/>
      <c r="VEM360" s="9"/>
      <c r="VEN360" s="9"/>
      <c r="VEO360" s="9"/>
      <c r="VEP360" s="9"/>
      <c r="VEQ360" s="9"/>
      <c r="VER360" s="9"/>
      <c r="VES360" s="9"/>
      <c r="VET360" s="9"/>
      <c r="VEU360" s="9"/>
      <c r="VEV360" s="9"/>
      <c r="VEW360" s="9"/>
      <c r="VEX360" s="9"/>
      <c r="VEY360" s="9"/>
      <c r="VEZ360" s="9"/>
      <c r="VFA360" s="9"/>
      <c r="VFB360" s="9"/>
      <c r="VFC360" s="9"/>
      <c r="VFD360" s="9"/>
      <c r="VFE360" s="9"/>
      <c r="VFF360" s="9"/>
      <c r="VFG360" s="9"/>
      <c r="VFH360" s="9"/>
      <c r="VFI360" s="9"/>
      <c r="VFJ360" s="9"/>
      <c r="VFK360" s="9"/>
      <c r="VFL360" s="9"/>
      <c r="VFM360" s="9"/>
      <c r="VFN360" s="9"/>
      <c r="VFO360" s="9"/>
      <c r="VFP360" s="9"/>
      <c r="VFQ360" s="9"/>
      <c r="VFR360" s="9"/>
      <c r="VFS360" s="9"/>
      <c r="VFT360" s="9"/>
      <c r="VFU360" s="9"/>
      <c r="VFV360" s="9"/>
      <c r="VFW360" s="9"/>
      <c r="VFX360" s="9"/>
      <c r="VFY360" s="9"/>
      <c r="VFZ360" s="9"/>
      <c r="VGA360" s="9"/>
      <c r="VGB360" s="9"/>
      <c r="VGC360" s="9"/>
      <c r="VGD360" s="9"/>
      <c r="VGE360" s="9"/>
      <c r="VGF360" s="9"/>
      <c r="VGG360" s="9"/>
      <c r="VGH360" s="9"/>
      <c r="VGI360" s="9"/>
      <c r="VGJ360" s="9"/>
      <c r="VGK360" s="9"/>
      <c r="VGL360" s="9"/>
      <c r="VGM360" s="9"/>
      <c r="VGN360" s="9"/>
      <c r="VGO360" s="9"/>
      <c r="VGP360" s="9"/>
      <c r="VGQ360" s="9"/>
      <c r="VGR360" s="9"/>
      <c r="VGS360" s="9"/>
      <c r="VGT360" s="9"/>
      <c r="VGU360" s="9"/>
      <c r="VGV360" s="9"/>
      <c r="VGW360" s="9"/>
      <c r="VGX360" s="9"/>
      <c r="VGY360" s="9"/>
      <c r="VGZ360" s="9"/>
      <c r="VHA360" s="9"/>
      <c r="VHB360" s="9"/>
      <c r="VHC360" s="9"/>
      <c r="VHD360" s="9"/>
      <c r="VHE360" s="9"/>
      <c r="VHF360" s="9"/>
      <c r="VHG360" s="9"/>
      <c r="VHH360" s="9"/>
      <c r="VHI360" s="9"/>
      <c r="VHJ360" s="9"/>
      <c r="VHK360" s="9"/>
      <c r="VHL360" s="9"/>
      <c r="VHM360" s="9"/>
      <c r="VHN360" s="9"/>
      <c r="VHO360" s="9"/>
      <c r="VHP360" s="9"/>
      <c r="VHQ360" s="9"/>
      <c r="VHR360" s="9"/>
      <c r="VHS360" s="9"/>
      <c r="VHT360" s="9"/>
      <c r="VHU360" s="9"/>
      <c r="VHV360" s="9"/>
      <c r="VHW360" s="9"/>
      <c r="VHX360" s="9"/>
      <c r="VHY360" s="9"/>
      <c r="VHZ360" s="9"/>
      <c r="VIA360" s="9"/>
      <c r="VIB360" s="9"/>
      <c r="VIC360" s="9"/>
      <c r="VID360" s="9"/>
      <c r="VIE360" s="9"/>
      <c r="VIF360" s="9"/>
      <c r="VIG360" s="9"/>
      <c r="VIH360" s="9"/>
      <c r="VII360" s="9"/>
      <c r="VIJ360" s="9"/>
      <c r="VIK360" s="9"/>
      <c r="VIL360" s="9"/>
      <c r="VIM360" s="9"/>
      <c r="VIN360" s="9"/>
      <c r="VIO360" s="9"/>
      <c r="VIP360" s="9"/>
      <c r="VIQ360" s="9"/>
      <c r="VIR360" s="9"/>
      <c r="VIS360" s="9"/>
      <c r="VIT360" s="9"/>
      <c r="VIU360" s="9"/>
      <c r="VIV360" s="9"/>
      <c r="VIW360" s="9"/>
      <c r="VIX360" s="9"/>
      <c r="VIY360" s="9"/>
      <c r="VIZ360" s="9"/>
      <c r="VJA360" s="9"/>
      <c r="VJB360" s="9"/>
      <c r="VJC360" s="9"/>
      <c r="VJD360" s="9"/>
      <c r="VJE360" s="9"/>
      <c r="VJF360" s="9"/>
      <c r="VJG360" s="9"/>
      <c r="VJH360" s="9"/>
      <c r="VJI360" s="9"/>
      <c r="VJJ360" s="9"/>
      <c r="VJK360" s="9"/>
      <c r="VJL360" s="9"/>
      <c r="VJM360" s="9"/>
      <c r="VJN360" s="9"/>
      <c r="VJO360" s="9"/>
      <c r="VJP360" s="9"/>
      <c r="VJQ360" s="9"/>
      <c r="VJR360" s="9"/>
      <c r="VJS360" s="9"/>
      <c r="VJT360" s="9"/>
      <c r="VJU360" s="9"/>
      <c r="VJV360" s="9"/>
      <c r="VJW360" s="9"/>
      <c r="VJX360" s="9"/>
      <c r="VJY360" s="9"/>
      <c r="VJZ360" s="9"/>
      <c r="VKA360" s="9"/>
      <c r="VKB360" s="9"/>
      <c r="VKC360" s="9"/>
      <c r="VKD360" s="9"/>
      <c r="VKE360" s="9"/>
      <c r="VKF360" s="9"/>
      <c r="VKG360" s="9"/>
      <c r="VKH360" s="9"/>
      <c r="VKI360" s="9"/>
      <c r="VKJ360" s="9"/>
      <c r="VKK360" s="9"/>
      <c r="VKL360" s="9"/>
      <c r="VKM360" s="9"/>
      <c r="VKN360" s="9"/>
      <c r="VKO360" s="9"/>
      <c r="VKP360" s="9"/>
      <c r="VKQ360" s="9"/>
      <c r="VKR360" s="9"/>
      <c r="VKS360" s="9"/>
      <c r="VKT360" s="9"/>
      <c r="VKU360" s="9"/>
      <c r="VKV360" s="9"/>
      <c r="VKW360" s="9"/>
      <c r="VKX360" s="9"/>
      <c r="VKY360" s="9"/>
      <c r="VKZ360" s="9"/>
      <c r="VLA360" s="9"/>
      <c r="VLB360" s="9"/>
      <c r="VLC360" s="9"/>
      <c r="VLD360" s="9"/>
      <c r="VLE360" s="9"/>
      <c r="VLF360" s="9"/>
      <c r="VLG360" s="9"/>
      <c r="VLH360" s="9"/>
      <c r="VLI360" s="9"/>
      <c r="VLJ360" s="9"/>
      <c r="VLK360" s="9"/>
      <c r="VLL360" s="9"/>
      <c r="VLM360" s="9"/>
      <c r="VLN360" s="9"/>
      <c r="VLO360" s="9"/>
      <c r="VLP360" s="9"/>
      <c r="VLQ360" s="9"/>
      <c r="VLR360" s="9"/>
      <c r="VLS360" s="9"/>
      <c r="VLT360" s="9"/>
      <c r="VLU360" s="9"/>
      <c r="VLV360" s="9"/>
      <c r="VLW360" s="9"/>
      <c r="VLX360" s="9"/>
      <c r="VLY360" s="9"/>
      <c r="VLZ360" s="9"/>
      <c r="VMA360" s="9"/>
      <c r="VMB360" s="9"/>
      <c r="VMC360" s="9"/>
      <c r="VMD360" s="9"/>
      <c r="VME360" s="9"/>
      <c r="VMF360" s="9"/>
      <c r="VMG360" s="9"/>
      <c r="VMH360" s="9"/>
      <c r="VMI360" s="9"/>
      <c r="VMJ360" s="9"/>
      <c r="VMK360" s="9"/>
      <c r="VML360" s="9"/>
      <c r="VMM360" s="9"/>
      <c r="VMN360" s="9"/>
      <c r="VMO360" s="9"/>
      <c r="VMP360" s="9"/>
      <c r="VMQ360" s="9"/>
      <c r="VMR360" s="9"/>
      <c r="VMS360" s="9"/>
      <c r="VMT360" s="9"/>
      <c r="VMU360" s="9"/>
      <c r="VMV360" s="9"/>
      <c r="VMW360" s="9"/>
      <c r="VMX360" s="9"/>
      <c r="VMY360" s="9"/>
      <c r="VMZ360" s="9"/>
      <c r="VNA360" s="9"/>
      <c r="VNB360" s="9"/>
      <c r="VNC360" s="9"/>
      <c r="VND360" s="9"/>
      <c r="VNE360" s="9"/>
      <c r="VNF360" s="9"/>
      <c r="VNG360" s="9"/>
      <c r="VNH360" s="9"/>
      <c r="VNI360" s="9"/>
      <c r="VNJ360" s="9"/>
      <c r="VNK360" s="9"/>
      <c r="VNL360" s="9"/>
      <c r="VNM360" s="9"/>
      <c r="VNN360" s="9"/>
      <c r="VNO360" s="9"/>
      <c r="VNP360" s="9"/>
      <c r="VNQ360" s="9"/>
      <c r="VNR360" s="9"/>
      <c r="VNS360" s="9"/>
      <c r="VNT360" s="9"/>
      <c r="VNU360" s="9"/>
      <c r="VNV360" s="9"/>
      <c r="VNW360" s="9"/>
      <c r="VNX360" s="9"/>
      <c r="VNY360" s="9"/>
      <c r="VNZ360" s="9"/>
      <c r="VOA360" s="9"/>
      <c r="VOB360" s="9"/>
      <c r="VOC360" s="9"/>
      <c r="VOD360" s="9"/>
      <c r="VOE360" s="9"/>
      <c r="VOF360" s="9"/>
      <c r="VOG360" s="9"/>
      <c r="VOH360" s="9"/>
      <c r="VOI360" s="9"/>
      <c r="VOJ360" s="9"/>
      <c r="VOK360" s="9"/>
      <c r="VOL360" s="9"/>
      <c r="VOM360" s="9"/>
      <c r="VON360" s="9"/>
      <c r="VOO360" s="9"/>
      <c r="VOP360" s="9"/>
      <c r="VOQ360" s="9"/>
      <c r="VOR360" s="9"/>
      <c r="VOS360" s="9"/>
      <c r="VOT360" s="9"/>
      <c r="VOU360" s="9"/>
      <c r="VOV360" s="9"/>
      <c r="VOW360" s="9"/>
      <c r="VOX360" s="9"/>
      <c r="VOY360" s="9"/>
      <c r="VOZ360" s="9"/>
      <c r="VPA360" s="9"/>
      <c r="VPB360" s="9"/>
      <c r="VPC360" s="9"/>
      <c r="VPD360" s="9"/>
      <c r="VPE360" s="9"/>
      <c r="VPF360" s="9"/>
      <c r="VPG360" s="9"/>
      <c r="VPH360" s="9"/>
      <c r="VPI360" s="9"/>
      <c r="VPJ360" s="9"/>
      <c r="VPK360" s="9"/>
      <c r="VPL360" s="9"/>
      <c r="VPM360" s="9"/>
      <c r="VPN360" s="9"/>
      <c r="VPO360" s="9"/>
      <c r="VPP360" s="9"/>
      <c r="VPQ360" s="9"/>
      <c r="VPR360" s="9"/>
      <c r="VPS360" s="9"/>
      <c r="VPT360" s="9"/>
      <c r="VPU360" s="9"/>
      <c r="VPV360" s="9"/>
      <c r="VPW360" s="9"/>
      <c r="VPX360" s="9"/>
      <c r="VPY360" s="9"/>
      <c r="VPZ360" s="9"/>
      <c r="VQA360" s="9"/>
      <c r="VQB360" s="9"/>
      <c r="VQC360" s="9"/>
      <c r="VQD360" s="9"/>
      <c r="VQE360" s="9"/>
      <c r="VQF360" s="9"/>
      <c r="VQG360" s="9"/>
      <c r="VQH360" s="9"/>
      <c r="VQI360" s="9"/>
      <c r="VQJ360" s="9"/>
      <c r="VQK360" s="9"/>
      <c r="VQL360" s="9"/>
      <c r="VQM360" s="9"/>
      <c r="VQN360" s="9"/>
      <c r="VQO360" s="9"/>
      <c r="VQP360" s="9"/>
      <c r="VQQ360" s="9"/>
      <c r="VQR360" s="9"/>
      <c r="VQS360" s="9"/>
      <c r="VQT360" s="9"/>
      <c r="VQU360" s="9"/>
      <c r="VQV360" s="9"/>
      <c r="VQW360" s="9"/>
      <c r="VQX360" s="9"/>
      <c r="VQY360" s="9"/>
      <c r="VQZ360" s="9"/>
      <c r="VRA360" s="9"/>
      <c r="VRB360" s="9"/>
      <c r="VRC360" s="9"/>
      <c r="VRD360" s="9"/>
      <c r="VRE360" s="9"/>
      <c r="VRF360" s="9"/>
      <c r="VRG360" s="9"/>
      <c r="VRH360" s="9"/>
      <c r="VRI360" s="9"/>
      <c r="VRJ360" s="9"/>
      <c r="VRK360" s="9"/>
      <c r="VRL360" s="9"/>
      <c r="VRM360" s="9"/>
      <c r="VRN360" s="9"/>
      <c r="VRO360" s="9"/>
      <c r="VRP360" s="9"/>
      <c r="VRQ360" s="9"/>
      <c r="VRR360" s="9"/>
      <c r="VRS360" s="9"/>
      <c r="VRT360" s="9"/>
      <c r="VRU360" s="9"/>
      <c r="VRV360" s="9"/>
      <c r="VRW360" s="9"/>
      <c r="VRX360" s="9"/>
      <c r="VRY360" s="9"/>
      <c r="VRZ360" s="9"/>
      <c r="VSA360" s="9"/>
      <c r="VSB360" s="9"/>
      <c r="VSC360" s="9"/>
      <c r="VSD360" s="9"/>
      <c r="VSE360" s="9"/>
      <c r="VSF360" s="9"/>
      <c r="VSG360" s="9"/>
      <c r="VSH360" s="9"/>
      <c r="VSI360" s="9"/>
      <c r="VSJ360" s="9"/>
      <c r="VSK360" s="9"/>
      <c r="VSL360" s="9"/>
      <c r="VSM360" s="9"/>
      <c r="VSN360" s="9"/>
      <c r="VSO360" s="9"/>
      <c r="VSP360" s="9"/>
      <c r="VSQ360" s="9"/>
      <c r="VSR360" s="9"/>
      <c r="VSS360" s="9"/>
      <c r="VST360" s="9"/>
      <c r="VSU360" s="9"/>
      <c r="VSV360" s="9"/>
      <c r="VSW360" s="9"/>
      <c r="VSX360" s="9"/>
      <c r="VSY360" s="9"/>
      <c r="VSZ360" s="9"/>
      <c r="VTA360" s="9"/>
      <c r="VTB360" s="9"/>
      <c r="VTC360" s="9"/>
      <c r="VTD360" s="9"/>
      <c r="VTE360" s="9"/>
      <c r="VTF360" s="9"/>
      <c r="VTG360" s="9"/>
      <c r="VTH360" s="9"/>
      <c r="VTI360" s="9"/>
      <c r="VTJ360" s="9"/>
      <c r="VTK360" s="9"/>
      <c r="VTL360" s="9"/>
      <c r="VTM360" s="9"/>
      <c r="VTN360" s="9"/>
      <c r="VTO360" s="9"/>
      <c r="VTP360" s="9"/>
      <c r="VTQ360" s="9"/>
      <c r="VTR360" s="9"/>
      <c r="VTS360" s="9"/>
      <c r="VTT360" s="9"/>
      <c r="VTU360" s="9"/>
      <c r="VTV360" s="9"/>
      <c r="VTW360" s="9"/>
      <c r="VTX360" s="9"/>
      <c r="VTY360" s="9"/>
      <c r="VTZ360" s="9"/>
      <c r="VUA360" s="9"/>
      <c r="VUB360" s="9"/>
      <c r="VUC360" s="9"/>
      <c r="VUD360" s="9"/>
      <c r="VUE360" s="9"/>
      <c r="VUF360" s="9"/>
      <c r="VUG360" s="9"/>
      <c r="VUH360" s="9"/>
      <c r="VUI360" s="9"/>
      <c r="VUJ360" s="9"/>
      <c r="VUK360" s="9"/>
      <c r="VUL360" s="9"/>
      <c r="VUM360" s="9"/>
      <c r="VUN360" s="9"/>
      <c r="VUO360" s="9"/>
      <c r="VUP360" s="9"/>
      <c r="VUQ360" s="9"/>
      <c r="VUR360" s="9"/>
      <c r="VUS360" s="9"/>
      <c r="VUT360" s="9"/>
      <c r="VUU360" s="9"/>
      <c r="VUV360" s="9"/>
      <c r="VUW360" s="9"/>
      <c r="VUX360" s="9"/>
      <c r="VUY360" s="9"/>
      <c r="VUZ360" s="9"/>
      <c r="VVA360" s="9"/>
      <c r="VVB360" s="9"/>
      <c r="VVC360" s="9"/>
      <c r="VVD360" s="9"/>
      <c r="VVE360" s="9"/>
      <c r="VVF360" s="9"/>
      <c r="VVG360" s="9"/>
      <c r="VVH360" s="9"/>
      <c r="VVI360" s="9"/>
      <c r="VVJ360" s="9"/>
      <c r="VVK360" s="9"/>
      <c r="VVL360" s="9"/>
      <c r="VVM360" s="9"/>
      <c r="VVN360" s="9"/>
      <c r="VVO360" s="9"/>
      <c r="VVP360" s="9"/>
      <c r="VVQ360" s="9"/>
      <c r="VVR360" s="9"/>
      <c r="VVS360" s="9"/>
      <c r="VVT360" s="9"/>
      <c r="VVU360" s="9"/>
      <c r="VVV360" s="9"/>
      <c r="VVW360" s="9"/>
      <c r="VVX360" s="9"/>
      <c r="VVY360" s="9"/>
      <c r="VVZ360" s="9"/>
      <c r="VWA360" s="9"/>
      <c r="VWB360" s="9"/>
      <c r="VWC360" s="9"/>
      <c r="VWD360" s="9"/>
      <c r="VWE360" s="9"/>
      <c r="VWF360" s="9"/>
      <c r="VWG360" s="9"/>
      <c r="VWH360" s="9"/>
      <c r="VWI360" s="9"/>
      <c r="VWJ360" s="9"/>
      <c r="VWK360" s="9"/>
      <c r="VWL360" s="9"/>
      <c r="VWM360" s="9"/>
      <c r="VWN360" s="9"/>
      <c r="VWO360" s="9"/>
      <c r="VWP360" s="9"/>
      <c r="VWQ360" s="9"/>
      <c r="VWR360" s="9"/>
      <c r="VWS360" s="9"/>
      <c r="VWT360" s="9"/>
      <c r="VWU360" s="9"/>
      <c r="VWV360" s="9"/>
      <c r="VWW360" s="9"/>
      <c r="VWX360" s="9"/>
      <c r="VWY360" s="9"/>
      <c r="VWZ360" s="9"/>
      <c r="VXA360" s="9"/>
      <c r="VXB360" s="9"/>
      <c r="VXC360" s="9"/>
      <c r="VXD360" s="9"/>
      <c r="VXE360" s="9"/>
      <c r="VXF360" s="9"/>
      <c r="VXG360" s="9"/>
      <c r="VXH360" s="9"/>
      <c r="VXI360" s="9"/>
      <c r="VXJ360" s="9"/>
      <c r="VXK360" s="9"/>
      <c r="VXL360" s="9"/>
      <c r="VXM360" s="9"/>
      <c r="VXN360" s="9"/>
      <c r="VXO360" s="9"/>
      <c r="VXP360" s="9"/>
      <c r="VXQ360" s="9"/>
      <c r="VXR360" s="9"/>
      <c r="VXS360" s="9"/>
      <c r="VXT360" s="9"/>
      <c r="VXU360" s="9"/>
      <c r="VXV360" s="9"/>
      <c r="VXW360" s="9"/>
      <c r="VXX360" s="9"/>
      <c r="VXY360" s="9"/>
      <c r="VXZ360" s="9"/>
      <c r="VYA360" s="9"/>
      <c r="VYB360" s="9"/>
      <c r="VYC360" s="9"/>
      <c r="VYD360" s="9"/>
      <c r="VYE360" s="9"/>
      <c r="VYF360" s="9"/>
      <c r="VYG360" s="9"/>
      <c r="VYH360" s="9"/>
      <c r="VYI360" s="9"/>
      <c r="VYJ360" s="9"/>
      <c r="VYK360" s="9"/>
      <c r="VYL360" s="9"/>
      <c r="VYM360" s="9"/>
      <c r="VYN360" s="9"/>
      <c r="VYO360" s="9"/>
      <c r="VYP360" s="9"/>
      <c r="VYQ360" s="9"/>
      <c r="VYR360" s="9"/>
      <c r="VYS360" s="9"/>
      <c r="VYT360" s="9"/>
      <c r="VYU360" s="9"/>
      <c r="VYV360" s="9"/>
      <c r="VYW360" s="9"/>
      <c r="VYX360" s="9"/>
      <c r="VYY360" s="9"/>
      <c r="VYZ360" s="9"/>
      <c r="VZA360" s="9"/>
      <c r="VZB360" s="9"/>
      <c r="VZC360" s="9"/>
      <c r="VZD360" s="9"/>
      <c r="VZE360" s="9"/>
      <c r="VZF360" s="9"/>
      <c r="VZG360" s="9"/>
      <c r="VZH360" s="9"/>
      <c r="VZI360" s="9"/>
      <c r="VZJ360" s="9"/>
      <c r="VZK360" s="9"/>
      <c r="VZL360" s="9"/>
      <c r="VZM360" s="9"/>
      <c r="VZN360" s="9"/>
      <c r="VZO360" s="9"/>
      <c r="VZP360" s="9"/>
      <c r="VZQ360" s="9"/>
      <c r="VZR360" s="9"/>
      <c r="VZS360" s="9"/>
      <c r="VZT360" s="9"/>
      <c r="VZU360" s="9"/>
      <c r="VZV360" s="9"/>
      <c r="VZW360" s="9"/>
      <c r="VZX360" s="9"/>
      <c r="VZY360" s="9"/>
      <c r="VZZ360" s="9"/>
      <c r="WAA360" s="9"/>
      <c r="WAB360" s="9"/>
      <c r="WAC360" s="9"/>
      <c r="WAD360" s="9"/>
      <c r="WAE360" s="9"/>
      <c r="WAF360" s="9"/>
      <c r="WAG360" s="9"/>
      <c r="WAH360" s="9"/>
      <c r="WAI360" s="9"/>
      <c r="WAJ360" s="9"/>
      <c r="WAK360" s="9"/>
      <c r="WAL360" s="9"/>
      <c r="WAM360" s="9"/>
      <c r="WAN360" s="9"/>
      <c r="WAO360" s="9"/>
      <c r="WAP360" s="9"/>
      <c r="WAQ360" s="9"/>
      <c r="WAR360" s="9"/>
      <c r="WAS360" s="9"/>
      <c r="WAT360" s="9"/>
      <c r="WAU360" s="9"/>
      <c r="WAV360" s="9"/>
      <c r="WAW360" s="9"/>
      <c r="WAX360" s="9"/>
      <c r="WAY360" s="9"/>
      <c r="WAZ360" s="9"/>
      <c r="WBA360" s="9"/>
      <c r="WBB360" s="9"/>
      <c r="WBC360" s="9"/>
      <c r="WBD360" s="9"/>
      <c r="WBE360" s="9"/>
      <c r="WBF360" s="9"/>
      <c r="WBG360" s="9"/>
      <c r="WBH360" s="9"/>
      <c r="WBI360" s="9"/>
      <c r="WBJ360" s="9"/>
      <c r="WBK360" s="9"/>
      <c r="WBL360" s="9"/>
      <c r="WBM360" s="9"/>
      <c r="WBN360" s="9"/>
      <c r="WBO360" s="9"/>
      <c r="WBP360" s="9"/>
      <c r="WBQ360" s="9"/>
      <c r="WBR360" s="9"/>
      <c r="WBS360" s="9"/>
      <c r="WBT360" s="9"/>
      <c r="WBU360" s="9"/>
      <c r="WBV360" s="9"/>
      <c r="WBW360" s="9"/>
      <c r="WBX360" s="9"/>
      <c r="WBY360" s="9"/>
      <c r="WBZ360" s="9"/>
      <c r="WCA360" s="9"/>
      <c r="WCB360" s="9"/>
      <c r="WCC360" s="9"/>
      <c r="WCD360" s="9"/>
      <c r="WCE360" s="9"/>
      <c r="WCF360" s="9"/>
      <c r="WCG360" s="9"/>
      <c r="WCH360" s="9"/>
      <c r="WCI360" s="9"/>
      <c r="WCJ360" s="9"/>
      <c r="WCK360" s="9"/>
      <c r="WCL360" s="9"/>
      <c r="WCM360" s="9"/>
      <c r="WCN360" s="9"/>
      <c r="WCO360" s="9"/>
      <c r="WCP360" s="9"/>
      <c r="WCQ360" s="9"/>
      <c r="WCR360" s="9"/>
      <c r="WCS360" s="9"/>
      <c r="WCT360" s="9"/>
      <c r="WCU360" s="9"/>
      <c r="WCV360" s="9"/>
      <c r="WCW360" s="9"/>
      <c r="WCX360" s="9"/>
      <c r="WCY360" s="9"/>
      <c r="WCZ360" s="9"/>
      <c r="WDA360" s="9"/>
      <c r="WDB360" s="9"/>
      <c r="WDC360" s="9"/>
      <c r="WDD360" s="9"/>
      <c r="WDE360" s="9"/>
      <c r="WDF360" s="9"/>
      <c r="WDG360" s="9"/>
      <c r="WDH360" s="9"/>
      <c r="WDI360" s="9"/>
      <c r="WDJ360" s="9"/>
      <c r="WDK360" s="9"/>
      <c r="WDL360" s="9"/>
      <c r="WDM360" s="9"/>
      <c r="WDN360" s="9"/>
      <c r="WDO360" s="9"/>
      <c r="WDP360" s="9"/>
      <c r="WDQ360" s="9"/>
      <c r="WDR360" s="9"/>
      <c r="WDS360" s="9"/>
      <c r="WDT360" s="9"/>
      <c r="WDU360" s="9"/>
      <c r="WDV360" s="9"/>
      <c r="WDW360" s="9"/>
      <c r="WDX360" s="9"/>
      <c r="WDY360" s="9"/>
      <c r="WDZ360" s="9"/>
      <c r="WEA360" s="9"/>
      <c r="WEB360" s="9"/>
      <c r="WEC360" s="9"/>
      <c r="WED360" s="9"/>
      <c r="WEE360" s="9"/>
      <c r="WEF360" s="9"/>
      <c r="WEG360" s="9"/>
      <c r="WEH360" s="9"/>
      <c r="WEI360" s="9"/>
      <c r="WEJ360" s="9"/>
      <c r="WEK360" s="9"/>
      <c r="WEL360" s="9"/>
      <c r="WEM360" s="9"/>
      <c r="WEN360" s="9"/>
      <c r="WEO360" s="9"/>
      <c r="WEP360" s="9"/>
      <c r="WEQ360" s="9"/>
      <c r="WER360" s="9"/>
      <c r="WES360" s="9"/>
      <c r="WET360" s="9"/>
      <c r="WEU360" s="9"/>
      <c r="WEV360" s="9"/>
      <c r="WEW360" s="9"/>
      <c r="WEX360" s="9"/>
      <c r="WEY360" s="9"/>
      <c r="WEZ360" s="9"/>
      <c r="WFA360" s="9"/>
      <c r="WFB360" s="9"/>
      <c r="WFC360" s="9"/>
      <c r="WFD360" s="9"/>
      <c r="WFE360" s="9"/>
      <c r="WFF360" s="9"/>
      <c r="WFG360" s="9"/>
      <c r="WFH360" s="9"/>
      <c r="WFI360" s="9"/>
      <c r="WFJ360" s="9"/>
      <c r="WFK360" s="9"/>
      <c r="WFL360" s="9"/>
      <c r="WFM360" s="9"/>
      <c r="WFN360" s="9"/>
      <c r="WFO360" s="9"/>
      <c r="WFP360" s="9"/>
      <c r="WFQ360" s="9"/>
      <c r="WFR360" s="9"/>
      <c r="WFS360" s="9"/>
      <c r="WFT360" s="9"/>
      <c r="WFU360" s="9"/>
      <c r="WFV360" s="9"/>
      <c r="WFW360" s="9"/>
      <c r="WFX360" s="9"/>
      <c r="WFY360" s="9"/>
      <c r="WFZ360" s="9"/>
      <c r="WGA360" s="9"/>
      <c r="WGB360" s="9"/>
      <c r="WGC360" s="9"/>
      <c r="WGD360" s="9"/>
      <c r="WGE360" s="9"/>
      <c r="WGF360" s="9"/>
      <c r="WGG360" s="9"/>
      <c r="WGH360" s="9"/>
      <c r="WGI360" s="9"/>
      <c r="WGJ360" s="9"/>
      <c r="WGK360" s="9"/>
      <c r="WGL360" s="9"/>
      <c r="WGM360" s="9"/>
      <c r="WGN360" s="9"/>
      <c r="WGO360" s="9"/>
      <c r="WGP360" s="9"/>
      <c r="WGQ360" s="9"/>
      <c r="WGR360" s="9"/>
      <c r="WGS360" s="9"/>
      <c r="WGT360" s="9"/>
      <c r="WGU360" s="9"/>
      <c r="WGV360" s="9"/>
      <c r="WGW360" s="9"/>
      <c r="WGX360" s="9"/>
      <c r="WGY360" s="9"/>
      <c r="WGZ360" s="9"/>
      <c r="WHA360" s="9"/>
      <c r="WHB360" s="9"/>
      <c r="WHC360" s="9"/>
      <c r="WHD360" s="9"/>
      <c r="WHE360" s="9"/>
      <c r="WHF360" s="9"/>
      <c r="WHG360" s="9"/>
      <c r="WHH360" s="9"/>
      <c r="WHI360" s="9"/>
      <c r="WHJ360" s="9"/>
      <c r="WHK360" s="9"/>
      <c r="WHL360" s="9"/>
      <c r="WHM360" s="9"/>
      <c r="WHN360" s="9"/>
      <c r="WHO360" s="9"/>
      <c r="WHP360" s="9"/>
      <c r="WHQ360" s="9"/>
      <c r="WHR360" s="9"/>
      <c r="WHS360" s="9"/>
      <c r="WHT360" s="9"/>
      <c r="WHU360" s="9"/>
      <c r="WHV360" s="9"/>
      <c r="WHW360" s="9"/>
      <c r="WHX360" s="9"/>
      <c r="WHY360" s="9"/>
      <c r="WHZ360" s="9"/>
      <c r="WIA360" s="9"/>
      <c r="WIB360" s="9"/>
      <c r="WIC360" s="9"/>
      <c r="WID360" s="9"/>
      <c r="WIE360" s="9"/>
      <c r="WIF360" s="9"/>
      <c r="WIG360" s="9"/>
      <c r="WIH360" s="9"/>
      <c r="WII360" s="9"/>
      <c r="WIJ360" s="9"/>
      <c r="WIK360" s="9"/>
      <c r="WIL360" s="9"/>
      <c r="WIM360" s="9"/>
      <c r="WIN360" s="9"/>
      <c r="WIO360" s="9"/>
      <c r="WIP360" s="9"/>
      <c r="WIQ360" s="9"/>
      <c r="WIR360" s="9"/>
      <c r="WIS360" s="9"/>
      <c r="WIT360" s="9"/>
      <c r="WIU360" s="9"/>
      <c r="WIV360" s="9"/>
      <c r="WIW360" s="9"/>
      <c r="WIX360" s="9"/>
      <c r="WIY360" s="9"/>
      <c r="WIZ360" s="9"/>
      <c r="WJA360" s="9"/>
      <c r="WJB360" s="9"/>
      <c r="WJC360" s="9"/>
      <c r="WJD360" s="9"/>
      <c r="WJE360" s="9"/>
      <c r="WJF360" s="9"/>
      <c r="WJG360" s="9"/>
      <c r="WJH360" s="9"/>
      <c r="WJI360" s="9"/>
      <c r="WJJ360" s="9"/>
      <c r="WJK360" s="9"/>
      <c r="WJL360" s="9"/>
      <c r="WJM360" s="9"/>
      <c r="WJN360" s="9"/>
      <c r="WJO360" s="9"/>
      <c r="WJP360" s="9"/>
      <c r="WJQ360" s="9"/>
      <c r="WJR360" s="9"/>
      <c r="WJS360" s="9"/>
      <c r="WJT360" s="9"/>
      <c r="WJU360" s="9"/>
      <c r="WJV360" s="9"/>
      <c r="WJW360" s="9"/>
      <c r="WJX360" s="9"/>
      <c r="WJY360" s="9"/>
      <c r="WJZ360" s="9"/>
      <c r="WKA360" s="9"/>
      <c r="WKB360" s="9"/>
      <c r="WKC360" s="9"/>
      <c r="WKD360" s="9"/>
      <c r="WKE360" s="9"/>
      <c r="WKF360" s="9"/>
      <c r="WKG360" s="9"/>
      <c r="WKH360" s="9"/>
      <c r="WKI360" s="9"/>
      <c r="WKJ360" s="9"/>
      <c r="WKK360" s="9"/>
      <c r="WKL360" s="9"/>
      <c r="WKM360" s="9"/>
      <c r="WKN360" s="9"/>
      <c r="WKO360" s="9"/>
      <c r="WKP360" s="9"/>
      <c r="WKQ360" s="9"/>
      <c r="WKR360" s="9"/>
      <c r="WKS360" s="9"/>
      <c r="WKT360" s="9"/>
      <c r="WKU360" s="9"/>
      <c r="WKV360" s="9"/>
      <c r="WKW360" s="9"/>
      <c r="WKX360" s="9"/>
      <c r="WKY360" s="9"/>
      <c r="WKZ360" s="9"/>
      <c r="WLA360" s="9"/>
      <c r="WLB360" s="9"/>
      <c r="WLC360" s="9"/>
      <c r="WLD360" s="9"/>
      <c r="WLE360" s="9"/>
      <c r="WLF360" s="9"/>
      <c r="WLG360" s="9"/>
      <c r="WLH360" s="9"/>
      <c r="WLI360" s="9"/>
      <c r="WLJ360" s="9"/>
      <c r="WLK360" s="9"/>
      <c r="WLL360" s="9"/>
      <c r="WLM360" s="9"/>
      <c r="WLN360" s="9"/>
      <c r="WLO360" s="9"/>
      <c r="WLP360" s="9"/>
      <c r="WLQ360" s="9"/>
      <c r="WLR360" s="9"/>
      <c r="WLS360" s="9"/>
      <c r="WLT360" s="9"/>
      <c r="WLU360" s="9"/>
      <c r="WLV360" s="9"/>
      <c r="WLW360" s="9"/>
      <c r="WLX360" s="9"/>
      <c r="WLY360" s="9"/>
      <c r="WLZ360" s="9"/>
      <c r="WMA360" s="9"/>
      <c r="WMB360" s="9"/>
      <c r="WMC360" s="9"/>
      <c r="WMD360" s="9"/>
      <c r="WME360" s="9"/>
      <c r="WMF360" s="9"/>
      <c r="WMG360" s="9"/>
      <c r="WMH360" s="9"/>
      <c r="WMI360" s="9"/>
      <c r="WMJ360" s="9"/>
      <c r="WMK360" s="9"/>
      <c r="WML360" s="9"/>
      <c r="WMM360" s="9"/>
      <c r="WMN360" s="9"/>
      <c r="WMO360" s="9"/>
      <c r="WMP360" s="9"/>
      <c r="WMQ360" s="9"/>
      <c r="WMR360" s="9"/>
      <c r="WMS360" s="9"/>
      <c r="WMT360" s="9"/>
      <c r="WMU360" s="9"/>
      <c r="WMV360" s="9"/>
      <c r="WMW360" s="9"/>
      <c r="WMX360" s="9"/>
      <c r="WMY360" s="9"/>
      <c r="WMZ360" s="9"/>
      <c r="WNA360" s="9"/>
      <c r="WNB360" s="9"/>
      <c r="WNC360" s="9"/>
      <c r="WND360" s="9"/>
      <c r="WNE360" s="9"/>
      <c r="WNF360" s="9"/>
      <c r="WNG360" s="9"/>
      <c r="WNH360" s="9"/>
      <c r="WNI360" s="9"/>
      <c r="WNJ360" s="9"/>
      <c r="WNK360" s="9"/>
      <c r="WNL360" s="9"/>
      <c r="WNM360" s="9"/>
      <c r="WNN360" s="9"/>
      <c r="WNO360" s="9"/>
      <c r="WNP360" s="9"/>
      <c r="WNQ360" s="9"/>
      <c r="WNR360" s="9"/>
      <c r="WNS360" s="9"/>
      <c r="WNT360" s="9"/>
      <c r="WNU360" s="9"/>
      <c r="WNV360" s="9"/>
      <c r="WNW360" s="9"/>
      <c r="WNX360" s="9"/>
      <c r="WNY360" s="9"/>
      <c r="WNZ360" s="9"/>
      <c r="WOA360" s="9"/>
      <c r="WOB360" s="9"/>
      <c r="WOC360" s="9"/>
      <c r="WOD360" s="9"/>
      <c r="WOE360" s="9"/>
      <c r="WOF360" s="9"/>
      <c r="WOG360" s="9"/>
      <c r="WOH360" s="9"/>
      <c r="WOI360" s="9"/>
      <c r="WOJ360" s="9"/>
      <c r="WOK360" s="9"/>
      <c r="WOL360" s="9"/>
      <c r="WOM360" s="9"/>
      <c r="WON360" s="9"/>
      <c r="WOO360" s="9"/>
      <c r="WOP360" s="9"/>
      <c r="WOQ360" s="9"/>
      <c r="WOR360" s="9"/>
      <c r="WOS360" s="9"/>
      <c r="WOT360" s="9"/>
      <c r="WOU360" s="9"/>
      <c r="WOV360" s="9"/>
      <c r="WOW360" s="9"/>
      <c r="WOX360" s="9"/>
      <c r="WOY360" s="9"/>
      <c r="WOZ360" s="9"/>
      <c r="WPA360" s="9"/>
      <c r="WPB360" s="9"/>
      <c r="WPC360" s="9"/>
      <c r="WPD360" s="9"/>
      <c r="WPE360" s="9"/>
      <c r="WPF360" s="9"/>
      <c r="WPG360" s="9"/>
      <c r="WPH360" s="9"/>
      <c r="WPI360" s="9"/>
      <c r="WPJ360" s="9"/>
      <c r="WPK360" s="9"/>
      <c r="WPL360" s="9"/>
      <c r="WPM360" s="9"/>
      <c r="WPN360" s="9"/>
      <c r="WPO360" s="9"/>
      <c r="WPP360" s="9"/>
      <c r="WPQ360" s="9"/>
      <c r="WPR360" s="9"/>
      <c r="WPS360" s="9"/>
      <c r="WPT360" s="9"/>
      <c r="WPU360" s="9"/>
      <c r="WPV360" s="9"/>
      <c r="WPW360" s="9"/>
      <c r="WPX360" s="9"/>
      <c r="WPY360" s="9"/>
      <c r="WPZ360" s="9"/>
      <c r="WQA360" s="9"/>
      <c r="WQB360" s="9"/>
      <c r="WQC360" s="9"/>
      <c r="WQD360" s="9"/>
      <c r="WQE360" s="9"/>
      <c r="WQF360" s="9"/>
      <c r="WQG360" s="9"/>
      <c r="WQH360" s="9"/>
      <c r="WQI360" s="9"/>
      <c r="WQJ360" s="9"/>
      <c r="WQK360" s="9"/>
      <c r="WQL360" s="9"/>
      <c r="WQM360" s="9"/>
      <c r="WQN360" s="9"/>
      <c r="WQO360" s="9"/>
      <c r="WQP360" s="9"/>
      <c r="WQQ360" s="9"/>
      <c r="WQR360" s="9"/>
      <c r="WQS360" s="9"/>
      <c r="WQT360" s="9"/>
      <c r="WQU360" s="9"/>
      <c r="WQV360" s="9"/>
      <c r="WQW360" s="9"/>
      <c r="WQX360" s="9"/>
      <c r="WQY360" s="9"/>
      <c r="WQZ360" s="9"/>
      <c r="WRA360" s="9"/>
      <c r="WRB360" s="9"/>
      <c r="WRC360" s="9"/>
      <c r="WRD360" s="9"/>
      <c r="WRE360" s="9"/>
      <c r="WRF360" s="9"/>
      <c r="WRG360" s="9"/>
      <c r="WRH360" s="9"/>
      <c r="WRI360" s="9"/>
      <c r="WRJ360" s="9"/>
      <c r="WRK360" s="9"/>
      <c r="WRL360" s="9"/>
      <c r="WRM360" s="9"/>
      <c r="WRN360" s="9"/>
      <c r="WRO360" s="9"/>
      <c r="WRP360" s="9"/>
      <c r="WRQ360" s="9"/>
      <c r="WRR360" s="9"/>
      <c r="WRS360" s="9"/>
      <c r="WRT360" s="9"/>
      <c r="WRU360" s="9"/>
      <c r="WRV360" s="9"/>
      <c r="WRW360" s="9"/>
      <c r="WRX360" s="9"/>
      <c r="WRY360" s="9"/>
      <c r="WRZ360" s="9"/>
      <c r="WSA360" s="9"/>
      <c r="WSB360" s="9"/>
      <c r="WSC360" s="9"/>
      <c r="WSD360" s="9"/>
      <c r="WSE360" s="9"/>
      <c r="WSF360" s="9"/>
      <c r="WSG360" s="9"/>
      <c r="WSH360" s="9"/>
      <c r="WSI360" s="9"/>
      <c r="WSJ360" s="9"/>
      <c r="WSK360" s="9"/>
      <c r="WSL360" s="9"/>
      <c r="WSM360" s="9"/>
      <c r="WSN360" s="9"/>
      <c r="WSO360" s="9"/>
      <c r="WSP360" s="9"/>
      <c r="WSQ360" s="9"/>
      <c r="WSR360" s="9"/>
      <c r="WSS360" s="9"/>
      <c r="WST360" s="9"/>
      <c r="WSU360" s="9"/>
      <c r="WSV360" s="9"/>
      <c r="WSW360" s="9"/>
      <c r="WSX360" s="9"/>
      <c r="WSY360" s="9"/>
      <c r="WSZ360" s="9"/>
      <c r="WTA360" s="9"/>
      <c r="WTB360" s="9"/>
      <c r="WTC360" s="9"/>
      <c r="WTD360" s="9"/>
      <c r="WTE360" s="9"/>
      <c r="WTF360" s="9"/>
      <c r="WTG360" s="9"/>
      <c r="WTH360" s="9"/>
      <c r="WTI360" s="9"/>
      <c r="WTJ360" s="9"/>
      <c r="WTK360" s="9"/>
      <c r="WTL360" s="9"/>
      <c r="WTM360" s="9"/>
      <c r="WTN360" s="9"/>
      <c r="WTO360" s="9"/>
      <c r="WTP360" s="9"/>
      <c r="WTQ360" s="9"/>
      <c r="WTR360" s="9"/>
      <c r="WTS360" s="9"/>
      <c r="WTT360" s="9"/>
      <c r="WTU360" s="9"/>
      <c r="WTV360" s="9"/>
      <c r="WTW360" s="9"/>
      <c r="WTX360" s="9"/>
      <c r="WTY360" s="9"/>
      <c r="WTZ360" s="9"/>
      <c r="WUA360" s="9"/>
      <c r="WUB360" s="9"/>
      <c r="WUC360" s="9"/>
      <c r="WUD360" s="9"/>
      <c r="WUE360" s="9"/>
      <c r="WUF360" s="9"/>
      <c r="WUG360" s="9"/>
      <c r="WUH360" s="9"/>
      <c r="WUI360" s="9"/>
      <c r="WUJ360" s="9"/>
      <c r="WUK360" s="9"/>
      <c r="WUL360" s="9"/>
      <c r="WUM360" s="9"/>
      <c r="WUN360" s="9"/>
      <c r="WUO360" s="9"/>
      <c r="WUP360" s="9"/>
      <c r="WUQ360" s="9"/>
      <c r="WUR360" s="9"/>
      <c r="WUS360" s="9"/>
      <c r="WUT360" s="9"/>
      <c r="WUU360" s="9"/>
      <c r="WUV360" s="9"/>
      <c r="WUW360" s="9"/>
      <c r="WUX360" s="9"/>
      <c r="WUY360" s="9"/>
      <c r="WUZ360" s="9"/>
      <c r="WVA360" s="9"/>
      <c r="WVB360" s="9"/>
      <c r="WVC360" s="9"/>
      <c r="WVD360" s="9"/>
      <c r="WVE360" s="9"/>
      <c r="WVF360" s="9"/>
      <c r="WVG360" s="9"/>
      <c r="WVH360" s="9"/>
      <c r="WVI360" s="9"/>
      <c r="WVJ360" s="9"/>
      <c r="WVK360" s="9"/>
      <c r="WVL360" s="9"/>
      <c r="WVM360" s="9"/>
      <c r="WVN360" s="9"/>
      <c r="WVO360" s="9"/>
      <c r="WVP360" s="9"/>
      <c r="WVQ360" s="9"/>
      <c r="WVR360" s="9"/>
      <c r="WVS360" s="9"/>
      <c r="WVT360" s="9"/>
      <c r="WVU360" s="9"/>
      <c r="WVV360" s="9"/>
      <c r="WVW360" s="9"/>
      <c r="WVX360" s="9"/>
      <c r="WVY360" s="9"/>
      <c r="WVZ360" s="9"/>
      <c r="WWA360" s="9"/>
      <c r="WWB360" s="9"/>
      <c r="WWC360" s="9"/>
      <c r="WWD360" s="9"/>
      <c r="WWE360" s="9"/>
      <c r="WWF360" s="9"/>
      <c r="WWG360" s="9"/>
      <c r="WWH360" s="9"/>
      <c r="WWI360" s="9"/>
      <c r="WWJ360" s="9"/>
      <c r="WWK360" s="9"/>
      <c r="WWL360" s="9"/>
      <c r="WWM360" s="9"/>
      <c r="WWN360" s="9"/>
      <c r="WWO360" s="9"/>
      <c r="WWP360" s="9"/>
      <c r="WWQ360" s="9"/>
      <c r="WWR360" s="9"/>
      <c r="WWS360" s="9"/>
      <c r="WWT360" s="9"/>
      <c r="WWU360" s="9"/>
      <c r="WWV360" s="9"/>
      <c r="WWW360" s="9"/>
      <c r="WWX360" s="9"/>
      <c r="WWY360" s="9"/>
      <c r="WWZ360" s="9"/>
      <c r="WXA360" s="9"/>
      <c r="WXB360" s="9"/>
      <c r="WXC360" s="9"/>
      <c r="WXD360" s="9"/>
      <c r="WXE360" s="9"/>
      <c r="WXF360" s="9"/>
      <c r="WXG360" s="9"/>
      <c r="WXH360" s="9"/>
      <c r="WXI360" s="9"/>
      <c r="WXJ360" s="9"/>
      <c r="WXK360" s="9"/>
      <c r="WXL360" s="9"/>
      <c r="WXM360" s="9"/>
      <c r="WXN360" s="9"/>
      <c r="WXO360" s="9"/>
      <c r="WXP360" s="9"/>
      <c r="WXQ360" s="9"/>
      <c r="WXR360" s="9"/>
      <c r="WXS360" s="9"/>
      <c r="WXT360" s="9"/>
      <c r="WXU360" s="9"/>
      <c r="WXV360" s="9"/>
      <c r="WXW360" s="9"/>
      <c r="WXX360" s="9"/>
      <c r="WXY360" s="9"/>
      <c r="WXZ360" s="9"/>
      <c r="WYA360" s="9"/>
      <c r="WYB360" s="9"/>
      <c r="WYC360" s="9"/>
      <c r="WYD360" s="9"/>
      <c r="WYE360" s="9"/>
      <c r="WYF360" s="9"/>
      <c r="WYG360" s="9"/>
      <c r="WYH360" s="9"/>
      <c r="WYI360" s="9"/>
      <c r="WYJ360" s="9"/>
      <c r="WYK360" s="9"/>
      <c r="WYL360" s="9"/>
      <c r="WYM360" s="9"/>
      <c r="WYN360" s="9"/>
      <c r="WYO360" s="9"/>
      <c r="WYP360" s="9"/>
      <c r="WYQ360" s="9"/>
      <c r="WYR360" s="9"/>
      <c r="WYS360" s="9"/>
      <c r="WYT360" s="9"/>
      <c r="WYU360" s="9"/>
      <c r="WYV360" s="9"/>
      <c r="WYW360" s="9"/>
      <c r="WYX360" s="9"/>
      <c r="WYY360" s="9"/>
      <c r="WYZ360" s="9"/>
      <c r="WZA360" s="9"/>
      <c r="WZB360" s="9"/>
      <c r="WZC360" s="9"/>
      <c r="WZD360" s="9"/>
      <c r="WZE360" s="9"/>
      <c r="WZF360" s="9"/>
      <c r="WZG360" s="9"/>
      <c r="WZH360" s="9"/>
      <c r="WZI360" s="9"/>
      <c r="WZJ360" s="9"/>
      <c r="WZK360" s="9"/>
      <c r="WZL360" s="9"/>
      <c r="WZM360" s="9"/>
      <c r="WZN360" s="9"/>
      <c r="WZO360" s="9"/>
      <c r="WZP360" s="9"/>
      <c r="WZQ360" s="9"/>
      <c r="WZR360" s="9"/>
      <c r="WZS360" s="9"/>
      <c r="WZT360" s="9"/>
      <c r="WZU360" s="9"/>
      <c r="WZV360" s="9"/>
      <c r="WZW360" s="9"/>
      <c r="WZX360" s="9"/>
      <c r="WZY360" s="9"/>
      <c r="WZZ360" s="9"/>
      <c r="XAA360" s="9"/>
      <c r="XAB360" s="9"/>
      <c r="XAC360" s="9"/>
      <c r="XAD360" s="9"/>
      <c r="XAE360" s="9"/>
      <c r="XAF360" s="9"/>
      <c r="XAG360" s="9"/>
      <c r="XAH360" s="9"/>
      <c r="XAI360" s="9"/>
      <c r="XAJ360" s="9"/>
      <c r="XAK360" s="9"/>
      <c r="XAL360" s="9"/>
      <c r="XAM360" s="9"/>
      <c r="XAN360" s="9"/>
      <c r="XAO360" s="9"/>
      <c r="XAP360" s="9"/>
      <c r="XAQ360" s="9"/>
      <c r="XAR360" s="9"/>
      <c r="XAS360" s="9"/>
      <c r="XAT360" s="9"/>
      <c r="XAU360" s="9"/>
      <c r="XAV360" s="9"/>
      <c r="XAW360" s="9"/>
      <c r="XAX360" s="9"/>
      <c r="XAY360" s="9"/>
      <c r="XAZ360" s="9"/>
      <c r="XBA360" s="9"/>
      <c r="XBB360" s="9"/>
      <c r="XBC360" s="9"/>
      <c r="XBD360" s="9"/>
      <c r="XBE360" s="9"/>
      <c r="XBF360" s="9"/>
      <c r="XBG360" s="9"/>
      <c r="XBH360" s="9"/>
      <c r="XBI360" s="9"/>
      <c r="XBJ360" s="9"/>
      <c r="XBK360" s="9"/>
      <c r="XBL360" s="9"/>
      <c r="XBM360" s="9"/>
      <c r="XBN360" s="9"/>
      <c r="XBO360" s="9"/>
      <c r="XBP360" s="9"/>
      <c r="XBQ360" s="9"/>
      <c r="XBR360" s="9"/>
      <c r="XBS360" s="9"/>
      <c r="XBT360" s="9"/>
      <c r="XBU360" s="9"/>
      <c r="XBV360" s="9"/>
      <c r="XBW360" s="9"/>
      <c r="XBX360" s="9"/>
      <c r="XBY360" s="9"/>
      <c r="XBZ360" s="9"/>
      <c r="XCA360" s="9"/>
      <c r="XCB360" s="9"/>
      <c r="XCC360" s="9"/>
      <c r="XCD360" s="9"/>
      <c r="XCE360" s="9"/>
      <c r="XCF360" s="9"/>
      <c r="XCG360" s="9"/>
      <c r="XCH360" s="9"/>
      <c r="XCI360" s="9"/>
      <c r="XCJ360" s="9"/>
      <c r="XCK360" s="9"/>
      <c r="XCL360" s="9"/>
      <c r="XCM360" s="9"/>
      <c r="XCN360" s="9"/>
      <c r="XCO360" s="9"/>
      <c r="XCP360" s="9"/>
      <c r="XCQ360" s="9"/>
      <c r="XCR360" s="9"/>
      <c r="XCS360" s="9"/>
      <c r="XCT360" s="9"/>
      <c r="XCU360" s="9"/>
      <c r="XCV360" s="9"/>
      <c r="XCW360" s="9"/>
      <c r="XCX360" s="9"/>
      <c r="XCY360" s="9"/>
      <c r="XCZ360" s="9"/>
      <c r="XDA360" s="9"/>
      <c r="XDB360" s="9"/>
      <c r="XDC360" s="9"/>
      <c r="XDD360" s="9"/>
      <c r="XDE360" s="9"/>
      <c r="XDF360" s="9"/>
      <c r="XDG360" s="9"/>
      <c r="XDH360" s="9"/>
      <c r="XDI360" s="9"/>
      <c r="XDJ360" s="9"/>
      <c r="XDK360" s="9"/>
      <c r="XDL360" s="9"/>
      <c r="XDM360" s="9"/>
      <c r="XDN360" s="9"/>
      <c r="XDO360" s="9"/>
      <c r="XDP360" s="9"/>
      <c r="XDQ360" s="9"/>
      <c r="XDR360" s="9"/>
      <c r="XDS360" s="9"/>
      <c r="XDT360" s="9"/>
      <c r="XDU360" s="9"/>
      <c r="XDV360" s="9"/>
      <c r="XDW360" s="9"/>
      <c r="XDX360" s="9"/>
      <c r="XDY360" s="9"/>
      <c r="XDZ360" s="9"/>
      <c r="XEA360" s="9"/>
      <c r="XEB360" s="9"/>
      <c r="XEC360" s="9"/>
      <c r="XED360" s="9"/>
      <c r="XEE360" s="9"/>
      <c r="XEF360" s="9"/>
      <c r="XEG360" s="9"/>
      <c r="XEH360" s="9"/>
      <c r="XEI360" s="9"/>
      <c r="XEJ360" s="9"/>
      <c r="XEK360" s="9"/>
      <c r="XEL360" s="9"/>
      <c r="XEM360" s="9"/>
      <c r="XEN360" s="9"/>
      <c r="XEO360" s="9"/>
      <c r="XEP360" s="9"/>
      <c r="XEQ360" s="9"/>
      <c r="XER360" s="9"/>
      <c r="XES360" s="9"/>
      <c r="XET360" s="9"/>
      <c r="XEU360" s="9"/>
      <c r="XEV360" s="9"/>
      <c r="XEW360" s="9"/>
      <c r="XEX360" s="9"/>
      <c r="XEY360" s="9"/>
      <c r="XEZ360" s="9"/>
    </row>
    <row r="361" spans="1:16380">
      <c r="A361" s="2" t="s">
        <v>164</v>
      </c>
      <c r="B361" s="2">
        <v>230</v>
      </c>
      <c r="C361" s="2" t="s">
        <v>383</v>
      </c>
      <c r="D361" s="10" t="s">
        <v>382</v>
      </c>
      <c r="E361" s="2" t="s">
        <v>383</v>
      </c>
      <c r="F361" s="2" t="s">
        <v>383</v>
      </c>
      <c r="G361" s="2" t="s">
        <v>383</v>
      </c>
      <c r="H361" s="376" t="s">
        <v>1260</v>
      </c>
      <c r="I361" s="1" t="s">
        <v>1261</v>
      </c>
      <c r="J361" s="2">
        <v>6</v>
      </c>
      <c r="K361" s="1" t="str">
        <f>'[2]230'!$D$7</f>
        <v>GESTÃO ÁGIL DE PROJETOS</v>
      </c>
      <c r="L361" s="176"/>
      <c r="M361" s="176"/>
      <c r="N361" s="2"/>
      <c r="O361" s="20"/>
      <c r="P361" s="1"/>
      <c r="Q361" s="159" t="s">
        <v>304</v>
      </c>
      <c r="R361" s="159"/>
    </row>
    <row r="362" spans="1:16380">
      <c r="A362" s="2" t="s">
        <v>164</v>
      </c>
      <c r="B362" s="2">
        <v>230</v>
      </c>
      <c r="C362" s="2" t="s">
        <v>1171</v>
      </c>
      <c r="D362" s="10" t="s">
        <v>1171</v>
      </c>
      <c r="E362" s="2" t="s">
        <v>1171</v>
      </c>
      <c r="F362" s="2" t="s">
        <v>1171</v>
      </c>
      <c r="G362" s="2" t="s">
        <v>1171</v>
      </c>
      <c r="H362" s="376" t="s">
        <v>1260</v>
      </c>
      <c r="I362" s="1" t="s">
        <v>1261</v>
      </c>
      <c r="J362" s="2">
        <v>6</v>
      </c>
      <c r="K362" s="1" t="str">
        <f>'[2]230'!$F$7</f>
        <v>RESPONSABILIDADE CIVIL E INTELIGÊNCIA ARTIFICIAL NOS MEIOS DIGITAIS</v>
      </c>
      <c r="L362" s="176"/>
      <c r="M362" s="176"/>
      <c r="N362" s="2"/>
      <c r="O362" s="20"/>
      <c r="P362" s="1"/>
      <c r="Q362" s="163" t="s">
        <v>4206</v>
      </c>
      <c r="R362" s="164"/>
    </row>
    <row r="363" spans="1:16380" ht="26.25">
      <c r="A363" s="2" t="s">
        <v>132</v>
      </c>
      <c r="B363" s="2"/>
      <c r="C363" s="2" t="s">
        <v>1387</v>
      </c>
      <c r="D363" s="10" t="s">
        <v>1388</v>
      </c>
      <c r="E363" s="2" t="s">
        <v>1388</v>
      </c>
      <c r="F363" s="2" t="s">
        <v>1388</v>
      </c>
      <c r="G363" s="2" t="s">
        <v>3252</v>
      </c>
      <c r="H363" s="377" t="s">
        <v>1264</v>
      </c>
      <c r="I363" s="89" t="s">
        <v>1265</v>
      </c>
      <c r="J363" s="6">
        <v>12</v>
      </c>
      <c r="K363" s="1" t="str">
        <f>'[2]231'!$D$15</f>
        <v>Gestão Financeira em Negócios Fitness</v>
      </c>
      <c r="L363" s="177"/>
      <c r="M363" s="177"/>
      <c r="N363" s="6"/>
      <c r="O363" s="20"/>
      <c r="P363" s="1"/>
      <c r="Q363" s="392"/>
      <c r="R363" s="55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 s="9"/>
      <c r="GM363" s="9"/>
      <c r="GN363" s="9"/>
      <c r="GO363" s="9"/>
      <c r="GP363" s="9"/>
      <c r="GQ363" s="9"/>
      <c r="GR363" s="9"/>
      <c r="GS363" s="9"/>
      <c r="GT363" s="9"/>
      <c r="GU363" s="9"/>
      <c r="GV363" s="9"/>
      <c r="GW363" s="9"/>
      <c r="GX363" s="9"/>
      <c r="GY363" s="9"/>
      <c r="GZ363" s="9"/>
      <c r="HA363" s="9"/>
      <c r="HB363" s="9"/>
      <c r="HC363" s="9"/>
      <c r="HD363" s="9"/>
      <c r="HE363" s="9"/>
      <c r="HF363" s="9"/>
      <c r="HG363" s="9"/>
      <c r="HH363" s="9"/>
      <c r="HI363" s="9"/>
      <c r="HJ363" s="9"/>
      <c r="HK363" s="9"/>
      <c r="HL363" s="9"/>
      <c r="HM363" s="9"/>
      <c r="HN363" s="9"/>
      <c r="HO363" s="9"/>
      <c r="HP363" s="9"/>
      <c r="HQ363" s="9"/>
      <c r="HR363" s="9"/>
      <c r="HS363" s="9"/>
      <c r="HT363" s="9"/>
      <c r="HU363" s="9"/>
      <c r="HV363" s="9"/>
      <c r="HW363" s="9"/>
      <c r="HX363" s="9"/>
      <c r="HY363" s="9"/>
      <c r="HZ363" s="9"/>
      <c r="IA363" s="9"/>
      <c r="IB363" s="9"/>
      <c r="IC363" s="9"/>
      <c r="ID363" s="9"/>
      <c r="IE363" s="9"/>
      <c r="IF363" s="9"/>
      <c r="IG363" s="9"/>
      <c r="IH363" s="9"/>
      <c r="II363" s="9"/>
      <c r="IJ363" s="9"/>
      <c r="IK363" s="9"/>
      <c r="IL363" s="9"/>
      <c r="IM363" s="9"/>
      <c r="IN363" s="9"/>
      <c r="IO363" s="9"/>
      <c r="IP363" s="9"/>
      <c r="IQ363" s="9"/>
      <c r="IR363" s="9"/>
      <c r="IS363" s="9"/>
      <c r="IT363" s="9"/>
      <c r="IU363" s="9"/>
      <c r="IV363" s="9"/>
      <c r="IW363" s="9"/>
      <c r="IX363" s="9"/>
      <c r="IY363" s="9"/>
      <c r="IZ363" s="9"/>
      <c r="JA363" s="9"/>
      <c r="JB363" s="9"/>
      <c r="JC363" s="9"/>
      <c r="JD363" s="9"/>
      <c r="JE363" s="9"/>
      <c r="JF363" s="9"/>
      <c r="JG363" s="9"/>
      <c r="JH363" s="9"/>
      <c r="JI363" s="9"/>
      <c r="JJ363" s="9"/>
      <c r="JK363" s="9"/>
      <c r="JL363" s="9"/>
      <c r="JM363" s="9"/>
      <c r="JN363" s="9"/>
      <c r="JO363" s="9"/>
      <c r="JP363" s="9"/>
      <c r="JQ363" s="9"/>
      <c r="JR363" s="9"/>
      <c r="JS363" s="9"/>
      <c r="JT363" s="9"/>
      <c r="JU363" s="9"/>
      <c r="JV363" s="9"/>
      <c r="JW363" s="9"/>
      <c r="JX363" s="9"/>
      <c r="JY363" s="9"/>
      <c r="JZ363" s="9"/>
      <c r="KA363" s="9"/>
      <c r="KB363" s="9"/>
      <c r="KC363" s="9"/>
      <c r="KD363" s="9"/>
      <c r="KE363" s="9"/>
      <c r="KF363" s="9"/>
      <c r="KG363" s="9"/>
      <c r="KH363" s="9"/>
      <c r="KI363" s="9"/>
      <c r="KJ363" s="9"/>
      <c r="KK363" s="9"/>
      <c r="KL363" s="9"/>
      <c r="KM363" s="9"/>
      <c r="KN363" s="9"/>
      <c r="KO363" s="9"/>
      <c r="KP363" s="9"/>
      <c r="KQ363" s="9"/>
      <c r="KR363" s="9"/>
      <c r="KS363" s="9"/>
      <c r="KT363" s="9"/>
      <c r="KU363" s="9"/>
      <c r="KV363" s="9"/>
      <c r="KW363" s="9"/>
      <c r="KX363" s="9"/>
      <c r="KY363" s="9"/>
      <c r="KZ363" s="9"/>
      <c r="LA363" s="9"/>
      <c r="LB363" s="9"/>
      <c r="LC363" s="9"/>
      <c r="LD363" s="9"/>
      <c r="LE363" s="9"/>
      <c r="LF363" s="9"/>
      <c r="LG363" s="9"/>
      <c r="LH363" s="9"/>
      <c r="LI363" s="9"/>
      <c r="LJ363" s="9"/>
      <c r="LK363" s="9"/>
      <c r="LL363" s="9"/>
      <c r="LM363" s="9"/>
      <c r="LN363" s="9"/>
      <c r="LO363" s="9"/>
      <c r="LP363" s="9"/>
      <c r="LQ363" s="9"/>
      <c r="LR363" s="9"/>
      <c r="LS363" s="9"/>
      <c r="LT363" s="9"/>
      <c r="LU363" s="9"/>
      <c r="LV363" s="9"/>
      <c r="LW363" s="9"/>
      <c r="LX363" s="9"/>
      <c r="LY363" s="9"/>
      <c r="LZ363" s="9"/>
      <c r="MA363" s="9"/>
      <c r="MB363" s="9"/>
      <c r="MC363" s="9"/>
      <c r="MD363" s="9"/>
      <c r="ME363" s="9"/>
      <c r="MF363" s="9"/>
      <c r="MG363" s="9"/>
      <c r="MH363" s="9"/>
      <c r="MI363" s="9"/>
      <c r="MJ363" s="9"/>
      <c r="MK363" s="9"/>
      <c r="ML363" s="9"/>
      <c r="MM363" s="9"/>
      <c r="MN363" s="9"/>
      <c r="MO363" s="9"/>
      <c r="MP363" s="9"/>
      <c r="MQ363" s="9"/>
      <c r="MR363" s="9"/>
      <c r="MS363" s="9"/>
      <c r="MT363" s="9"/>
      <c r="MU363" s="9"/>
      <c r="MV363" s="9"/>
      <c r="MW363" s="9"/>
      <c r="MX363" s="9"/>
      <c r="MY363" s="9"/>
      <c r="MZ363" s="9"/>
      <c r="NA363" s="9"/>
      <c r="NB363" s="9"/>
      <c r="NC363" s="9"/>
      <c r="ND363" s="9"/>
      <c r="NE363" s="9"/>
      <c r="NF363" s="9"/>
      <c r="NG363" s="9"/>
      <c r="NH363" s="9"/>
      <c r="NI363" s="9"/>
      <c r="NJ363" s="9"/>
      <c r="NK363" s="9"/>
      <c r="NL363" s="9"/>
      <c r="NM363" s="9"/>
      <c r="NN363" s="9"/>
      <c r="NO363" s="9"/>
      <c r="NP363" s="9"/>
      <c r="NQ363" s="9"/>
      <c r="NR363" s="9"/>
      <c r="NS363" s="9"/>
      <c r="NT363" s="9"/>
      <c r="NU363" s="9"/>
      <c r="NV363" s="9"/>
      <c r="NW363" s="9"/>
      <c r="NX363" s="9"/>
      <c r="NY363" s="9"/>
      <c r="NZ363" s="9"/>
      <c r="OA363" s="9"/>
      <c r="OB363" s="9"/>
      <c r="OC363" s="9"/>
      <c r="OD363" s="9"/>
      <c r="OE363" s="9"/>
      <c r="OF363" s="9"/>
      <c r="OG363" s="9"/>
      <c r="OH363" s="9"/>
      <c r="OI363" s="9"/>
      <c r="OJ363" s="9"/>
      <c r="OK363" s="9"/>
      <c r="OL363" s="9"/>
      <c r="OM363" s="9"/>
      <c r="ON363" s="9"/>
      <c r="OO363" s="9"/>
      <c r="OP363" s="9"/>
      <c r="OQ363" s="9"/>
      <c r="OR363" s="9"/>
      <c r="OS363" s="9"/>
      <c r="OT363" s="9"/>
      <c r="OU363" s="9"/>
      <c r="OV363" s="9"/>
      <c r="OW363" s="9"/>
      <c r="OX363" s="9"/>
      <c r="OY363" s="9"/>
      <c r="OZ363" s="9"/>
      <c r="PA363" s="9"/>
      <c r="PB363" s="9"/>
      <c r="PC363" s="9"/>
      <c r="PD363" s="9"/>
      <c r="PE363" s="9"/>
      <c r="PF363" s="9"/>
      <c r="PG363" s="9"/>
      <c r="PH363" s="9"/>
      <c r="PI363" s="9"/>
      <c r="PJ363" s="9"/>
      <c r="PK363" s="9"/>
      <c r="PL363" s="9"/>
      <c r="PM363" s="9"/>
      <c r="PN363" s="9"/>
      <c r="PO363" s="9"/>
      <c r="PP363" s="9"/>
      <c r="PQ363" s="9"/>
      <c r="PR363" s="9"/>
      <c r="PS363" s="9"/>
      <c r="PT363" s="9"/>
      <c r="PU363" s="9"/>
      <c r="PV363" s="9"/>
      <c r="PW363" s="9"/>
      <c r="PX363" s="9"/>
      <c r="PY363" s="9"/>
      <c r="PZ363" s="9"/>
      <c r="QA363" s="9"/>
      <c r="QB363" s="9"/>
      <c r="QC363" s="9"/>
      <c r="QD363" s="9"/>
      <c r="QE363" s="9"/>
      <c r="QF363" s="9"/>
      <c r="QG363" s="9"/>
      <c r="QH363" s="9"/>
      <c r="QI363" s="9"/>
      <c r="QJ363" s="9"/>
      <c r="QK363" s="9"/>
      <c r="QL363" s="9"/>
      <c r="QM363" s="9"/>
      <c r="QN363" s="9"/>
      <c r="QO363" s="9"/>
      <c r="QP363" s="9"/>
      <c r="QQ363" s="9"/>
      <c r="QR363" s="9"/>
      <c r="QS363" s="9"/>
      <c r="QT363" s="9"/>
      <c r="QU363" s="9"/>
      <c r="QV363" s="9"/>
      <c r="QW363" s="9"/>
      <c r="QX363" s="9"/>
      <c r="QY363" s="9"/>
      <c r="QZ363" s="9"/>
      <c r="RA363" s="9"/>
      <c r="RB363" s="9"/>
      <c r="RC363" s="9"/>
      <c r="RD363" s="9"/>
      <c r="RE363" s="9"/>
      <c r="RF363" s="9"/>
      <c r="RG363" s="9"/>
      <c r="RH363" s="9"/>
      <c r="RI363" s="9"/>
      <c r="RJ363" s="9"/>
      <c r="RK363" s="9"/>
      <c r="RL363" s="9"/>
      <c r="RM363" s="9"/>
      <c r="RN363" s="9"/>
      <c r="RO363" s="9"/>
      <c r="RP363" s="9"/>
      <c r="RQ363" s="9"/>
      <c r="RR363" s="9"/>
      <c r="RS363" s="9"/>
      <c r="RT363" s="9"/>
      <c r="RU363" s="9"/>
      <c r="RV363" s="9"/>
      <c r="RW363" s="9"/>
      <c r="RX363" s="9"/>
      <c r="RY363" s="9"/>
      <c r="RZ363" s="9"/>
      <c r="SA363" s="9"/>
      <c r="SB363" s="9"/>
      <c r="SC363" s="9"/>
      <c r="SD363" s="9"/>
      <c r="SE363" s="9"/>
      <c r="SF363" s="9"/>
      <c r="SG363" s="9"/>
      <c r="SH363" s="9"/>
      <c r="SI363" s="9"/>
      <c r="SJ363" s="9"/>
      <c r="SK363" s="9"/>
      <c r="SL363" s="9"/>
      <c r="SM363" s="9"/>
      <c r="SN363" s="9"/>
      <c r="SO363" s="9"/>
      <c r="SP363" s="9"/>
      <c r="SQ363" s="9"/>
      <c r="SR363" s="9"/>
      <c r="SS363" s="9"/>
      <c r="ST363" s="9"/>
      <c r="SU363" s="9"/>
      <c r="SV363" s="9"/>
      <c r="SW363" s="9"/>
      <c r="SX363" s="9"/>
      <c r="SY363" s="9"/>
      <c r="SZ363" s="9"/>
      <c r="TA363" s="9"/>
      <c r="TB363" s="9"/>
      <c r="TC363" s="9"/>
      <c r="TD363" s="9"/>
      <c r="TE363" s="9"/>
      <c r="TF363" s="9"/>
      <c r="TG363" s="9"/>
      <c r="TH363" s="9"/>
      <c r="TI363" s="9"/>
      <c r="TJ363" s="9"/>
      <c r="TK363" s="9"/>
      <c r="TL363" s="9"/>
      <c r="TM363" s="9"/>
      <c r="TN363" s="9"/>
      <c r="TO363" s="9"/>
      <c r="TP363" s="9"/>
      <c r="TQ363" s="9"/>
      <c r="TR363" s="9"/>
      <c r="TS363" s="9"/>
      <c r="TT363" s="9"/>
      <c r="TU363" s="9"/>
      <c r="TV363" s="9"/>
      <c r="TW363" s="9"/>
      <c r="TX363" s="9"/>
      <c r="TY363" s="9"/>
      <c r="TZ363" s="9"/>
      <c r="UA363" s="9"/>
      <c r="UB363" s="9"/>
      <c r="UC363" s="9"/>
      <c r="UD363" s="9"/>
      <c r="UE363" s="9"/>
      <c r="UF363" s="9"/>
      <c r="UG363" s="9"/>
      <c r="UH363" s="9"/>
      <c r="UI363" s="9"/>
      <c r="UJ363" s="9"/>
      <c r="UK363" s="9"/>
      <c r="UL363" s="9"/>
      <c r="UM363" s="9"/>
      <c r="UN363" s="9"/>
      <c r="UO363" s="9"/>
      <c r="UP363" s="9"/>
      <c r="UQ363" s="9"/>
      <c r="UR363" s="9"/>
      <c r="US363" s="9"/>
      <c r="UT363" s="9"/>
      <c r="UU363" s="9"/>
      <c r="UV363" s="9"/>
      <c r="UW363" s="9"/>
      <c r="UX363" s="9"/>
      <c r="UY363" s="9"/>
      <c r="UZ363" s="9"/>
      <c r="VA363" s="9"/>
      <c r="VB363" s="9"/>
      <c r="VC363" s="9"/>
      <c r="VD363" s="9"/>
      <c r="VE363" s="9"/>
      <c r="VF363" s="9"/>
      <c r="VG363" s="9"/>
      <c r="VH363" s="9"/>
      <c r="VI363" s="9"/>
      <c r="VJ363" s="9"/>
      <c r="VK363" s="9"/>
      <c r="VL363" s="9"/>
      <c r="VM363" s="9"/>
      <c r="VN363" s="9"/>
      <c r="VO363" s="9"/>
      <c r="VP363" s="9"/>
      <c r="VQ363" s="9"/>
      <c r="VR363" s="9"/>
      <c r="VS363" s="9"/>
      <c r="VT363" s="9"/>
      <c r="VU363" s="9"/>
      <c r="VV363" s="9"/>
      <c r="VW363" s="9"/>
      <c r="VX363" s="9"/>
      <c r="VY363" s="9"/>
      <c r="VZ363" s="9"/>
      <c r="WA363" s="9"/>
      <c r="WB363" s="9"/>
      <c r="WC363" s="9"/>
      <c r="WD363" s="9"/>
      <c r="WE363" s="9"/>
      <c r="WF363" s="9"/>
      <c r="WG363" s="9"/>
      <c r="WH363" s="9"/>
      <c r="WI363" s="9"/>
      <c r="WJ363" s="9"/>
      <c r="WK363" s="9"/>
      <c r="WL363" s="9"/>
      <c r="WM363" s="9"/>
      <c r="WN363" s="9"/>
      <c r="WO363" s="9"/>
      <c r="WP363" s="9"/>
      <c r="WQ363" s="9"/>
      <c r="WR363" s="9"/>
      <c r="WS363" s="9"/>
      <c r="WT363" s="9"/>
      <c r="WU363" s="9"/>
      <c r="WV363" s="9"/>
      <c r="WW363" s="9"/>
      <c r="WX363" s="9"/>
      <c r="WY363" s="9"/>
      <c r="WZ363" s="9"/>
      <c r="XA363" s="9"/>
      <c r="XB363" s="9"/>
      <c r="XC363" s="9"/>
      <c r="XD363" s="9"/>
      <c r="XE363" s="9"/>
      <c r="XF363" s="9"/>
      <c r="XG363" s="9"/>
      <c r="XH363" s="9"/>
      <c r="XI363" s="9"/>
      <c r="XJ363" s="9"/>
      <c r="XK363" s="9"/>
      <c r="XL363" s="9"/>
      <c r="XM363" s="9"/>
      <c r="XN363" s="9"/>
      <c r="XO363" s="9"/>
      <c r="XP363" s="9"/>
      <c r="XQ363" s="9"/>
      <c r="XR363" s="9"/>
      <c r="XS363" s="9"/>
      <c r="XT363" s="9"/>
      <c r="XU363" s="9"/>
      <c r="XV363" s="9"/>
      <c r="XW363" s="9"/>
      <c r="XX363" s="9"/>
      <c r="XY363" s="9"/>
      <c r="XZ363" s="9"/>
      <c r="YA363" s="9"/>
      <c r="YB363" s="9"/>
      <c r="YC363" s="9"/>
      <c r="YD363" s="9"/>
      <c r="YE363" s="9"/>
      <c r="YF363" s="9"/>
      <c r="YG363" s="9"/>
      <c r="YH363" s="9"/>
      <c r="YI363" s="9"/>
      <c r="YJ363" s="9"/>
      <c r="YK363" s="9"/>
      <c r="YL363" s="9"/>
      <c r="YM363" s="9"/>
      <c r="YN363" s="9"/>
      <c r="YO363" s="9"/>
      <c r="YP363" s="9"/>
      <c r="YQ363" s="9"/>
      <c r="YR363" s="9"/>
      <c r="YS363" s="9"/>
      <c r="YT363" s="9"/>
      <c r="YU363" s="9"/>
      <c r="YV363" s="9"/>
      <c r="YW363" s="9"/>
      <c r="YX363" s="9"/>
      <c r="YY363" s="9"/>
      <c r="YZ363" s="9"/>
      <c r="ZA363" s="9"/>
      <c r="ZB363" s="9"/>
      <c r="ZC363" s="9"/>
      <c r="ZD363" s="9"/>
      <c r="ZE363" s="9"/>
      <c r="ZF363" s="9"/>
      <c r="ZG363" s="9"/>
      <c r="ZH363" s="9"/>
      <c r="ZI363" s="9"/>
      <c r="ZJ363" s="9"/>
      <c r="ZK363" s="9"/>
      <c r="ZL363" s="9"/>
      <c r="ZM363" s="9"/>
      <c r="ZN363" s="9"/>
      <c r="ZO363" s="9"/>
      <c r="ZP363" s="9"/>
      <c r="ZQ363" s="9"/>
      <c r="ZR363" s="9"/>
      <c r="ZS363" s="9"/>
      <c r="ZT363" s="9"/>
      <c r="ZU363" s="9"/>
      <c r="ZV363" s="9"/>
      <c r="ZW363" s="9"/>
      <c r="ZX363" s="9"/>
      <c r="ZY363" s="9"/>
      <c r="ZZ363" s="9"/>
      <c r="AAA363" s="9"/>
      <c r="AAB363" s="9"/>
      <c r="AAC363" s="9"/>
      <c r="AAD363" s="9"/>
      <c r="AAE363" s="9"/>
      <c r="AAF363" s="9"/>
      <c r="AAG363" s="9"/>
      <c r="AAH363" s="9"/>
      <c r="AAI363" s="9"/>
      <c r="AAJ363" s="9"/>
      <c r="AAK363" s="9"/>
      <c r="AAL363" s="9"/>
      <c r="AAM363" s="9"/>
      <c r="AAN363" s="9"/>
      <c r="AAO363" s="9"/>
      <c r="AAP363" s="9"/>
      <c r="AAQ363" s="9"/>
      <c r="AAR363" s="9"/>
      <c r="AAS363" s="9"/>
      <c r="AAT363" s="9"/>
      <c r="AAU363" s="9"/>
      <c r="AAV363" s="9"/>
      <c r="AAW363" s="9"/>
      <c r="AAX363" s="9"/>
      <c r="AAY363" s="9"/>
      <c r="AAZ363" s="9"/>
      <c r="ABA363" s="9"/>
      <c r="ABB363" s="9"/>
      <c r="ABC363" s="9"/>
      <c r="ABD363" s="9"/>
      <c r="ABE363" s="9"/>
      <c r="ABF363" s="9"/>
      <c r="ABG363" s="9"/>
      <c r="ABH363" s="9"/>
      <c r="ABI363" s="9"/>
      <c r="ABJ363" s="9"/>
      <c r="ABK363" s="9"/>
      <c r="ABL363" s="9"/>
      <c r="ABM363" s="9"/>
      <c r="ABN363" s="9"/>
      <c r="ABO363" s="9"/>
      <c r="ABP363" s="9"/>
      <c r="ABQ363" s="9"/>
      <c r="ABR363" s="9"/>
      <c r="ABS363" s="9"/>
      <c r="ABT363" s="9"/>
      <c r="ABU363" s="9"/>
      <c r="ABV363" s="9"/>
      <c r="ABW363" s="9"/>
      <c r="ABX363" s="9"/>
      <c r="ABY363" s="9"/>
      <c r="ABZ363" s="9"/>
      <c r="ACA363" s="9"/>
      <c r="ACB363" s="9"/>
      <c r="ACC363" s="9"/>
      <c r="ACD363" s="9"/>
      <c r="ACE363" s="9"/>
      <c r="ACF363" s="9"/>
      <c r="ACG363" s="9"/>
      <c r="ACH363" s="9"/>
      <c r="ACI363" s="9"/>
      <c r="ACJ363" s="9"/>
      <c r="ACK363" s="9"/>
      <c r="ACL363" s="9"/>
      <c r="ACM363" s="9"/>
      <c r="ACN363" s="9"/>
      <c r="ACO363" s="9"/>
      <c r="ACP363" s="9"/>
      <c r="ACQ363" s="9"/>
      <c r="ACR363" s="9"/>
      <c r="ACS363" s="9"/>
      <c r="ACT363" s="9"/>
      <c r="ACU363" s="9"/>
      <c r="ACV363" s="9"/>
      <c r="ACW363" s="9"/>
      <c r="ACX363" s="9"/>
      <c r="ACY363" s="9"/>
      <c r="ACZ363" s="9"/>
      <c r="ADA363" s="9"/>
      <c r="ADB363" s="9"/>
      <c r="ADC363" s="9"/>
      <c r="ADD363" s="9"/>
      <c r="ADE363" s="9"/>
      <c r="ADF363" s="9"/>
      <c r="ADG363" s="9"/>
      <c r="ADH363" s="9"/>
      <c r="ADI363" s="9"/>
      <c r="ADJ363" s="9"/>
      <c r="ADK363" s="9"/>
      <c r="ADL363" s="9"/>
      <c r="ADM363" s="9"/>
      <c r="ADN363" s="9"/>
      <c r="ADO363" s="9"/>
      <c r="ADP363" s="9"/>
      <c r="ADQ363" s="9"/>
      <c r="ADR363" s="9"/>
      <c r="ADS363" s="9"/>
      <c r="ADT363" s="9"/>
      <c r="ADU363" s="9"/>
      <c r="ADV363" s="9"/>
      <c r="ADW363" s="9"/>
      <c r="ADX363" s="9"/>
      <c r="ADY363" s="9"/>
      <c r="ADZ363" s="9"/>
      <c r="AEA363" s="9"/>
      <c r="AEB363" s="9"/>
      <c r="AEC363" s="9"/>
      <c r="AED363" s="9"/>
      <c r="AEE363" s="9"/>
      <c r="AEF363" s="9"/>
      <c r="AEG363" s="9"/>
      <c r="AEH363" s="9"/>
      <c r="AEI363" s="9"/>
      <c r="AEJ363" s="9"/>
      <c r="AEK363" s="9"/>
      <c r="AEL363" s="9"/>
      <c r="AEM363" s="9"/>
      <c r="AEN363" s="9"/>
      <c r="AEO363" s="9"/>
      <c r="AEP363" s="9"/>
      <c r="AEQ363" s="9"/>
      <c r="AER363" s="9"/>
      <c r="AES363" s="9"/>
      <c r="AET363" s="9"/>
      <c r="AEU363" s="9"/>
      <c r="AEV363" s="9"/>
      <c r="AEW363" s="9"/>
      <c r="AEX363" s="9"/>
      <c r="AEY363" s="9"/>
      <c r="AEZ363" s="9"/>
      <c r="AFA363" s="9"/>
      <c r="AFB363" s="9"/>
      <c r="AFC363" s="9"/>
      <c r="AFD363" s="9"/>
      <c r="AFE363" s="9"/>
      <c r="AFF363" s="9"/>
      <c r="AFG363" s="9"/>
      <c r="AFH363" s="9"/>
      <c r="AFI363" s="9"/>
      <c r="AFJ363" s="9"/>
      <c r="AFK363" s="9"/>
      <c r="AFL363" s="9"/>
      <c r="AFM363" s="9"/>
      <c r="AFN363" s="9"/>
      <c r="AFO363" s="9"/>
      <c r="AFP363" s="9"/>
      <c r="AFQ363" s="9"/>
      <c r="AFR363" s="9"/>
      <c r="AFS363" s="9"/>
      <c r="AFT363" s="9"/>
      <c r="AFU363" s="9"/>
      <c r="AFV363" s="9"/>
      <c r="AFW363" s="9"/>
      <c r="AFX363" s="9"/>
      <c r="AFY363" s="9"/>
      <c r="AFZ363" s="9"/>
      <c r="AGA363" s="9"/>
      <c r="AGB363" s="9"/>
      <c r="AGC363" s="9"/>
      <c r="AGD363" s="9"/>
      <c r="AGE363" s="9"/>
      <c r="AGF363" s="9"/>
      <c r="AGG363" s="9"/>
      <c r="AGH363" s="9"/>
      <c r="AGI363" s="9"/>
      <c r="AGJ363" s="9"/>
      <c r="AGK363" s="9"/>
      <c r="AGL363" s="9"/>
      <c r="AGM363" s="9"/>
      <c r="AGN363" s="9"/>
      <c r="AGO363" s="9"/>
      <c r="AGP363" s="9"/>
      <c r="AGQ363" s="9"/>
      <c r="AGR363" s="9"/>
      <c r="AGS363" s="9"/>
      <c r="AGT363" s="9"/>
      <c r="AGU363" s="9"/>
      <c r="AGV363" s="9"/>
      <c r="AGW363" s="9"/>
      <c r="AGX363" s="9"/>
      <c r="AGY363" s="9"/>
      <c r="AGZ363" s="9"/>
      <c r="AHA363" s="9"/>
      <c r="AHB363" s="9"/>
      <c r="AHC363" s="9"/>
      <c r="AHD363" s="9"/>
      <c r="AHE363" s="9"/>
      <c r="AHF363" s="9"/>
      <c r="AHG363" s="9"/>
      <c r="AHH363" s="9"/>
      <c r="AHI363" s="9"/>
      <c r="AHJ363" s="9"/>
      <c r="AHK363" s="9"/>
      <c r="AHL363" s="9"/>
      <c r="AHM363" s="9"/>
      <c r="AHN363" s="9"/>
      <c r="AHO363" s="9"/>
      <c r="AHP363" s="9"/>
      <c r="AHQ363" s="9"/>
      <c r="AHR363" s="9"/>
      <c r="AHS363" s="9"/>
      <c r="AHT363" s="9"/>
      <c r="AHU363" s="9"/>
      <c r="AHV363" s="9"/>
      <c r="AHW363" s="9"/>
      <c r="AHX363" s="9"/>
      <c r="AHY363" s="9"/>
      <c r="AHZ363" s="9"/>
      <c r="AIA363" s="9"/>
      <c r="AIB363" s="9"/>
      <c r="AIC363" s="9"/>
      <c r="AID363" s="9"/>
      <c r="AIE363" s="9"/>
      <c r="AIF363" s="9"/>
      <c r="AIG363" s="9"/>
      <c r="AIH363" s="9"/>
      <c r="AII363" s="9"/>
      <c r="AIJ363" s="9"/>
      <c r="AIK363" s="9"/>
      <c r="AIL363" s="9"/>
      <c r="AIM363" s="9"/>
      <c r="AIN363" s="9"/>
      <c r="AIO363" s="9"/>
      <c r="AIP363" s="9"/>
      <c r="AIQ363" s="9"/>
      <c r="AIR363" s="9"/>
      <c r="AIS363" s="9"/>
      <c r="AIT363" s="9"/>
      <c r="AIU363" s="9"/>
      <c r="AIV363" s="9"/>
      <c r="AIW363" s="9"/>
      <c r="AIX363" s="9"/>
      <c r="AIY363" s="9"/>
      <c r="AIZ363" s="9"/>
      <c r="AJA363" s="9"/>
      <c r="AJB363" s="9"/>
      <c r="AJC363" s="9"/>
      <c r="AJD363" s="9"/>
      <c r="AJE363" s="9"/>
      <c r="AJF363" s="9"/>
      <c r="AJG363" s="9"/>
      <c r="AJH363" s="9"/>
      <c r="AJI363" s="9"/>
      <c r="AJJ363" s="9"/>
      <c r="AJK363" s="9"/>
      <c r="AJL363" s="9"/>
      <c r="AJM363" s="9"/>
      <c r="AJN363" s="9"/>
      <c r="AJO363" s="9"/>
      <c r="AJP363" s="9"/>
      <c r="AJQ363" s="9"/>
      <c r="AJR363" s="9"/>
      <c r="AJS363" s="9"/>
      <c r="AJT363" s="9"/>
      <c r="AJU363" s="9"/>
      <c r="AJV363" s="9"/>
      <c r="AJW363" s="9"/>
      <c r="AJX363" s="9"/>
      <c r="AJY363" s="9"/>
      <c r="AJZ363" s="9"/>
      <c r="AKA363" s="9"/>
      <c r="AKB363" s="9"/>
      <c r="AKC363" s="9"/>
      <c r="AKD363" s="9"/>
      <c r="AKE363" s="9"/>
      <c r="AKF363" s="9"/>
      <c r="AKG363" s="9"/>
      <c r="AKH363" s="9"/>
      <c r="AKI363" s="9"/>
      <c r="AKJ363" s="9"/>
      <c r="AKK363" s="9"/>
      <c r="AKL363" s="9"/>
      <c r="AKM363" s="9"/>
      <c r="AKN363" s="9"/>
      <c r="AKO363" s="9"/>
      <c r="AKP363" s="9"/>
      <c r="AKQ363" s="9"/>
      <c r="AKR363" s="9"/>
      <c r="AKS363" s="9"/>
      <c r="AKT363" s="9"/>
      <c r="AKU363" s="9"/>
      <c r="AKV363" s="9"/>
      <c r="AKW363" s="9"/>
      <c r="AKX363" s="9"/>
      <c r="AKY363" s="9"/>
      <c r="AKZ363" s="9"/>
      <c r="ALA363" s="9"/>
      <c r="ALB363" s="9"/>
      <c r="ALC363" s="9"/>
      <c r="ALD363" s="9"/>
      <c r="ALE363" s="9"/>
      <c r="ALF363" s="9"/>
      <c r="ALG363" s="9"/>
      <c r="ALH363" s="9"/>
      <c r="ALI363" s="9"/>
      <c r="ALJ363" s="9"/>
      <c r="ALK363" s="9"/>
      <c r="ALL363" s="9"/>
      <c r="ALM363" s="9"/>
      <c r="ALN363" s="9"/>
      <c r="ALO363" s="9"/>
      <c r="ALP363" s="9"/>
      <c r="ALQ363" s="9"/>
      <c r="ALR363" s="9"/>
      <c r="ALS363" s="9"/>
      <c r="ALT363" s="9"/>
      <c r="ALU363" s="9"/>
      <c r="ALV363" s="9"/>
      <c r="ALW363" s="9"/>
      <c r="ALX363" s="9"/>
      <c r="ALY363" s="9"/>
      <c r="ALZ363" s="9"/>
      <c r="AMA363" s="9"/>
      <c r="AMB363" s="9"/>
      <c r="AMC363" s="9"/>
      <c r="AMD363" s="9"/>
      <c r="AME363" s="9"/>
      <c r="AMF363" s="9"/>
      <c r="AMG363" s="9"/>
      <c r="AMH363" s="9"/>
      <c r="AMI363" s="9"/>
      <c r="AMJ363" s="9"/>
      <c r="AMK363" s="9"/>
      <c r="AML363" s="9"/>
      <c r="AMM363" s="9"/>
      <c r="AMN363" s="9"/>
      <c r="AMO363" s="9"/>
      <c r="AMP363" s="9"/>
      <c r="AMQ363" s="9"/>
      <c r="AMR363" s="9"/>
      <c r="AMS363" s="9"/>
      <c r="AMT363" s="9"/>
      <c r="AMU363" s="9"/>
      <c r="AMV363" s="9"/>
      <c r="AMW363" s="9"/>
      <c r="AMX363" s="9"/>
      <c r="AMY363" s="9"/>
      <c r="AMZ363" s="9"/>
      <c r="ANA363" s="9"/>
      <c r="ANB363" s="9"/>
      <c r="ANC363" s="9"/>
      <c r="AND363" s="9"/>
      <c r="ANE363" s="9"/>
      <c r="ANF363" s="9"/>
      <c r="ANG363" s="9"/>
      <c r="ANH363" s="9"/>
      <c r="ANI363" s="9"/>
      <c r="ANJ363" s="9"/>
      <c r="ANK363" s="9"/>
      <c r="ANL363" s="9"/>
      <c r="ANM363" s="9"/>
      <c r="ANN363" s="9"/>
      <c r="ANO363" s="9"/>
      <c r="ANP363" s="9"/>
      <c r="ANQ363" s="9"/>
      <c r="ANR363" s="9"/>
      <c r="ANS363" s="9"/>
      <c r="ANT363" s="9"/>
      <c r="ANU363" s="9"/>
      <c r="ANV363" s="9"/>
      <c r="ANW363" s="9"/>
      <c r="ANX363" s="9"/>
      <c r="ANY363" s="9"/>
      <c r="ANZ363" s="9"/>
      <c r="AOA363" s="9"/>
      <c r="AOB363" s="9"/>
      <c r="AOC363" s="9"/>
      <c r="AOD363" s="9"/>
      <c r="AOE363" s="9"/>
      <c r="AOF363" s="9"/>
      <c r="AOG363" s="9"/>
      <c r="AOH363" s="9"/>
      <c r="AOI363" s="9"/>
      <c r="AOJ363" s="9"/>
      <c r="AOK363" s="9"/>
      <c r="AOL363" s="9"/>
      <c r="AOM363" s="9"/>
      <c r="AON363" s="9"/>
      <c r="AOO363" s="9"/>
      <c r="AOP363" s="9"/>
      <c r="AOQ363" s="9"/>
      <c r="AOR363" s="9"/>
      <c r="AOS363" s="9"/>
      <c r="AOT363" s="9"/>
      <c r="AOU363" s="9"/>
      <c r="AOV363" s="9"/>
      <c r="AOW363" s="9"/>
      <c r="AOX363" s="9"/>
      <c r="AOY363" s="9"/>
      <c r="AOZ363" s="9"/>
      <c r="APA363" s="9"/>
      <c r="APB363" s="9"/>
      <c r="APC363" s="9"/>
      <c r="APD363" s="9"/>
      <c r="APE363" s="9"/>
      <c r="APF363" s="9"/>
      <c r="APG363" s="9"/>
      <c r="APH363" s="9"/>
      <c r="API363" s="9"/>
      <c r="APJ363" s="9"/>
      <c r="APK363" s="9"/>
      <c r="APL363" s="9"/>
      <c r="APM363" s="9"/>
      <c r="APN363" s="9"/>
      <c r="APO363" s="9"/>
      <c r="APP363" s="9"/>
      <c r="APQ363" s="9"/>
      <c r="APR363" s="9"/>
      <c r="APS363" s="9"/>
      <c r="APT363" s="9"/>
      <c r="APU363" s="9"/>
      <c r="APV363" s="9"/>
      <c r="APW363" s="9"/>
      <c r="APX363" s="9"/>
      <c r="APY363" s="9"/>
      <c r="APZ363" s="9"/>
      <c r="AQA363" s="9"/>
      <c r="AQB363" s="9"/>
      <c r="AQC363" s="9"/>
      <c r="AQD363" s="9"/>
      <c r="AQE363" s="9"/>
      <c r="AQF363" s="9"/>
      <c r="AQG363" s="9"/>
      <c r="AQH363" s="9"/>
      <c r="AQI363" s="9"/>
      <c r="AQJ363" s="9"/>
      <c r="AQK363" s="9"/>
      <c r="AQL363" s="9"/>
      <c r="AQM363" s="9"/>
      <c r="AQN363" s="9"/>
      <c r="AQO363" s="9"/>
      <c r="AQP363" s="9"/>
      <c r="AQQ363" s="9"/>
      <c r="AQR363" s="9"/>
      <c r="AQS363" s="9"/>
      <c r="AQT363" s="9"/>
      <c r="AQU363" s="9"/>
      <c r="AQV363" s="9"/>
      <c r="AQW363" s="9"/>
      <c r="AQX363" s="9"/>
      <c r="AQY363" s="9"/>
      <c r="AQZ363" s="9"/>
      <c r="ARA363" s="9"/>
      <c r="ARB363" s="9"/>
      <c r="ARC363" s="9"/>
      <c r="ARD363" s="9"/>
      <c r="ARE363" s="9"/>
      <c r="ARF363" s="9"/>
      <c r="ARG363" s="9"/>
      <c r="ARH363" s="9"/>
      <c r="ARI363" s="9"/>
      <c r="ARJ363" s="9"/>
      <c r="ARK363" s="9"/>
      <c r="ARL363" s="9"/>
      <c r="ARM363" s="9"/>
      <c r="ARN363" s="9"/>
      <c r="ARO363" s="9"/>
      <c r="ARP363" s="9"/>
      <c r="ARQ363" s="9"/>
      <c r="ARR363" s="9"/>
      <c r="ARS363" s="9"/>
      <c r="ART363" s="9"/>
      <c r="ARU363" s="9"/>
      <c r="ARV363" s="9"/>
      <c r="ARW363" s="9"/>
      <c r="ARX363" s="9"/>
      <c r="ARY363" s="9"/>
      <c r="ARZ363" s="9"/>
      <c r="ASA363" s="9"/>
      <c r="ASB363" s="9"/>
      <c r="ASC363" s="9"/>
      <c r="ASD363" s="9"/>
      <c r="ASE363" s="9"/>
      <c r="ASF363" s="9"/>
      <c r="ASG363" s="9"/>
      <c r="ASH363" s="9"/>
      <c r="ASI363" s="9"/>
      <c r="ASJ363" s="9"/>
      <c r="ASK363" s="9"/>
      <c r="ASL363" s="9"/>
      <c r="ASM363" s="9"/>
      <c r="ASN363" s="9"/>
      <c r="ASO363" s="9"/>
      <c r="ASP363" s="9"/>
      <c r="ASQ363" s="9"/>
      <c r="ASR363" s="9"/>
      <c r="ASS363" s="9"/>
      <c r="AST363" s="9"/>
      <c r="ASU363" s="9"/>
      <c r="ASV363" s="9"/>
      <c r="ASW363" s="9"/>
      <c r="ASX363" s="9"/>
      <c r="ASY363" s="9"/>
      <c r="ASZ363" s="9"/>
      <c r="ATA363" s="9"/>
      <c r="ATB363" s="9"/>
      <c r="ATC363" s="9"/>
      <c r="ATD363" s="9"/>
      <c r="ATE363" s="9"/>
      <c r="ATF363" s="9"/>
      <c r="ATG363" s="9"/>
      <c r="ATH363" s="9"/>
      <c r="ATI363" s="9"/>
      <c r="ATJ363" s="9"/>
      <c r="ATK363" s="9"/>
      <c r="ATL363" s="9"/>
      <c r="ATM363" s="9"/>
      <c r="ATN363" s="9"/>
      <c r="ATO363" s="9"/>
      <c r="ATP363" s="9"/>
      <c r="ATQ363" s="9"/>
      <c r="ATR363" s="9"/>
      <c r="ATS363" s="9"/>
      <c r="ATT363" s="9"/>
      <c r="ATU363" s="9"/>
      <c r="ATV363" s="9"/>
      <c r="ATW363" s="9"/>
      <c r="ATX363" s="9"/>
      <c r="ATY363" s="9"/>
      <c r="ATZ363" s="9"/>
      <c r="AUA363" s="9"/>
      <c r="AUB363" s="9"/>
      <c r="AUC363" s="9"/>
      <c r="AUD363" s="9"/>
      <c r="AUE363" s="9"/>
      <c r="AUF363" s="9"/>
      <c r="AUG363" s="9"/>
      <c r="AUH363" s="9"/>
      <c r="AUI363" s="9"/>
      <c r="AUJ363" s="9"/>
      <c r="AUK363" s="9"/>
      <c r="AUL363" s="9"/>
      <c r="AUM363" s="9"/>
      <c r="AUN363" s="9"/>
      <c r="AUO363" s="9"/>
      <c r="AUP363" s="9"/>
      <c r="AUQ363" s="9"/>
      <c r="AUR363" s="9"/>
      <c r="AUS363" s="9"/>
      <c r="AUT363" s="9"/>
      <c r="AUU363" s="9"/>
      <c r="AUV363" s="9"/>
      <c r="AUW363" s="9"/>
      <c r="AUX363" s="9"/>
      <c r="AUY363" s="9"/>
      <c r="AUZ363" s="9"/>
      <c r="AVA363" s="9"/>
      <c r="AVB363" s="9"/>
      <c r="AVC363" s="9"/>
      <c r="AVD363" s="9"/>
      <c r="AVE363" s="9"/>
      <c r="AVF363" s="9"/>
      <c r="AVG363" s="9"/>
      <c r="AVH363" s="9"/>
      <c r="AVI363" s="9"/>
      <c r="AVJ363" s="9"/>
      <c r="AVK363" s="9"/>
      <c r="AVL363" s="9"/>
      <c r="AVM363" s="9"/>
      <c r="AVN363" s="9"/>
      <c r="AVO363" s="9"/>
      <c r="AVP363" s="9"/>
      <c r="AVQ363" s="9"/>
      <c r="AVR363" s="9"/>
      <c r="AVS363" s="9"/>
      <c r="AVT363" s="9"/>
      <c r="AVU363" s="9"/>
      <c r="AVV363" s="9"/>
      <c r="AVW363" s="9"/>
      <c r="AVX363" s="9"/>
      <c r="AVY363" s="9"/>
      <c r="AVZ363" s="9"/>
      <c r="AWA363" s="9"/>
      <c r="AWB363" s="9"/>
      <c r="AWC363" s="9"/>
      <c r="AWD363" s="9"/>
      <c r="AWE363" s="9"/>
      <c r="AWF363" s="9"/>
      <c r="AWG363" s="9"/>
      <c r="AWH363" s="9"/>
      <c r="AWI363" s="9"/>
      <c r="AWJ363" s="9"/>
      <c r="AWK363" s="9"/>
      <c r="AWL363" s="9"/>
      <c r="AWM363" s="9"/>
      <c r="AWN363" s="9"/>
      <c r="AWO363" s="9"/>
      <c r="AWP363" s="9"/>
      <c r="AWQ363" s="9"/>
      <c r="AWR363" s="9"/>
      <c r="AWS363" s="9"/>
      <c r="AWT363" s="9"/>
      <c r="AWU363" s="9"/>
      <c r="AWV363" s="9"/>
      <c r="AWW363" s="9"/>
      <c r="AWX363" s="9"/>
      <c r="AWY363" s="9"/>
      <c r="AWZ363" s="9"/>
      <c r="AXA363" s="9"/>
      <c r="AXB363" s="9"/>
      <c r="AXC363" s="9"/>
      <c r="AXD363" s="9"/>
      <c r="AXE363" s="9"/>
      <c r="AXF363" s="9"/>
      <c r="AXG363" s="9"/>
      <c r="AXH363" s="9"/>
      <c r="AXI363" s="9"/>
      <c r="AXJ363" s="9"/>
      <c r="AXK363" s="9"/>
      <c r="AXL363" s="9"/>
      <c r="AXM363" s="9"/>
      <c r="AXN363" s="9"/>
      <c r="AXO363" s="9"/>
      <c r="AXP363" s="9"/>
      <c r="AXQ363" s="9"/>
      <c r="AXR363" s="9"/>
      <c r="AXS363" s="9"/>
      <c r="AXT363" s="9"/>
      <c r="AXU363" s="9"/>
      <c r="AXV363" s="9"/>
      <c r="AXW363" s="9"/>
      <c r="AXX363" s="9"/>
      <c r="AXY363" s="9"/>
      <c r="AXZ363" s="9"/>
      <c r="AYA363" s="9"/>
      <c r="AYB363" s="9"/>
      <c r="AYC363" s="9"/>
      <c r="AYD363" s="9"/>
      <c r="AYE363" s="9"/>
      <c r="AYF363" s="9"/>
      <c r="AYG363" s="9"/>
      <c r="AYH363" s="9"/>
      <c r="AYI363" s="9"/>
      <c r="AYJ363" s="9"/>
      <c r="AYK363" s="9"/>
      <c r="AYL363" s="9"/>
      <c r="AYM363" s="9"/>
      <c r="AYN363" s="9"/>
      <c r="AYO363" s="9"/>
      <c r="AYP363" s="9"/>
      <c r="AYQ363" s="9"/>
      <c r="AYR363" s="9"/>
      <c r="AYS363" s="9"/>
      <c r="AYT363" s="9"/>
      <c r="AYU363" s="9"/>
      <c r="AYV363" s="9"/>
      <c r="AYW363" s="9"/>
      <c r="AYX363" s="9"/>
      <c r="AYY363" s="9"/>
      <c r="AYZ363" s="9"/>
      <c r="AZA363" s="9"/>
      <c r="AZB363" s="9"/>
      <c r="AZC363" s="9"/>
      <c r="AZD363" s="9"/>
      <c r="AZE363" s="9"/>
      <c r="AZF363" s="9"/>
      <c r="AZG363" s="9"/>
      <c r="AZH363" s="9"/>
      <c r="AZI363" s="9"/>
      <c r="AZJ363" s="9"/>
      <c r="AZK363" s="9"/>
      <c r="AZL363" s="9"/>
      <c r="AZM363" s="9"/>
      <c r="AZN363" s="9"/>
      <c r="AZO363" s="9"/>
      <c r="AZP363" s="9"/>
      <c r="AZQ363" s="9"/>
      <c r="AZR363" s="9"/>
      <c r="AZS363" s="9"/>
      <c r="AZT363" s="9"/>
      <c r="AZU363" s="9"/>
      <c r="AZV363" s="9"/>
      <c r="AZW363" s="9"/>
      <c r="AZX363" s="9"/>
      <c r="AZY363" s="9"/>
      <c r="AZZ363" s="9"/>
      <c r="BAA363" s="9"/>
      <c r="BAB363" s="9"/>
      <c r="BAC363" s="9"/>
      <c r="BAD363" s="9"/>
      <c r="BAE363" s="9"/>
      <c r="BAF363" s="9"/>
      <c r="BAG363" s="9"/>
      <c r="BAH363" s="9"/>
      <c r="BAI363" s="9"/>
      <c r="BAJ363" s="9"/>
      <c r="BAK363" s="9"/>
      <c r="BAL363" s="9"/>
      <c r="BAM363" s="9"/>
      <c r="BAN363" s="9"/>
      <c r="BAO363" s="9"/>
      <c r="BAP363" s="9"/>
      <c r="BAQ363" s="9"/>
      <c r="BAR363" s="9"/>
      <c r="BAS363" s="9"/>
      <c r="BAT363" s="9"/>
      <c r="BAU363" s="9"/>
      <c r="BAV363" s="9"/>
      <c r="BAW363" s="9"/>
      <c r="BAX363" s="9"/>
      <c r="BAY363" s="9"/>
      <c r="BAZ363" s="9"/>
      <c r="BBA363" s="9"/>
      <c r="BBB363" s="9"/>
      <c r="BBC363" s="9"/>
      <c r="BBD363" s="9"/>
      <c r="BBE363" s="9"/>
      <c r="BBF363" s="9"/>
      <c r="BBG363" s="9"/>
      <c r="BBH363" s="9"/>
      <c r="BBI363" s="9"/>
      <c r="BBJ363" s="9"/>
      <c r="BBK363" s="9"/>
      <c r="BBL363" s="9"/>
      <c r="BBM363" s="9"/>
      <c r="BBN363" s="9"/>
      <c r="BBO363" s="9"/>
      <c r="BBP363" s="9"/>
      <c r="BBQ363" s="9"/>
      <c r="BBR363" s="9"/>
      <c r="BBS363" s="9"/>
      <c r="BBT363" s="9"/>
      <c r="BBU363" s="9"/>
      <c r="BBV363" s="9"/>
      <c r="BBW363" s="9"/>
      <c r="BBX363" s="9"/>
      <c r="BBY363" s="9"/>
      <c r="BBZ363" s="9"/>
      <c r="BCA363" s="9"/>
      <c r="BCB363" s="9"/>
      <c r="BCC363" s="9"/>
      <c r="BCD363" s="9"/>
      <c r="BCE363" s="9"/>
      <c r="BCF363" s="9"/>
      <c r="BCG363" s="9"/>
      <c r="BCH363" s="9"/>
      <c r="BCI363" s="9"/>
      <c r="BCJ363" s="9"/>
      <c r="BCK363" s="9"/>
      <c r="BCL363" s="9"/>
      <c r="BCM363" s="9"/>
      <c r="BCN363" s="9"/>
      <c r="BCO363" s="9"/>
      <c r="BCP363" s="9"/>
      <c r="BCQ363" s="9"/>
      <c r="BCR363" s="9"/>
      <c r="BCS363" s="9"/>
      <c r="BCT363" s="9"/>
      <c r="BCU363" s="9"/>
      <c r="BCV363" s="9"/>
      <c r="BCW363" s="9"/>
      <c r="BCX363" s="9"/>
      <c r="BCY363" s="9"/>
      <c r="BCZ363" s="9"/>
      <c r="BDA363" s="9"/>
      <c r="BDB363" s="9"/>
      <c r="BDC363" s="9"/>
      <c r="BDD363" s="9"/>
      <c r="BDE363" s="9"/>
      <c r="BDF363" s="9"/>
      <c r="BDG363" s="9"/>
      <c r="BDH363" s="9"/>
      <c r="BDI363" s="9"/>
      <c r="BDJ363" s="9"/>
      <c r="BDK363" s="9"/>
      <c r="BDL363" s="9"/>
      <c r="BDM363" s="9"/>
      <c r="BDN363" s="9"/>
      <c r="BDO363" s="9"/>
      <c r="BDP363" s="9"/>
      <c r="BDQ363" s="9"/>
      <c r="BDR363" s="9"/>
      <c r="BDS363" s="9"/>
      <c r="BDT363" s="9"/>
      <c r="BDU363" s="9"/>
      <c r="BDV363" s="9"/>
      <c r="BDW363" s="9"/>
      <c r="BDX363" s="9"/>
      <c r="BDY363" s="9"/>
      <c r="BDZ363" s="9"/>
      <c r="BEA363" s="9"/>
      <c r="BEB363" s="9"/>
      <c r="BEC363" s="9"/>
      <c r="BED363" s="9"/>
      <c r="BEE363" s="9"/>
      <c r="BEF363" s="9"/>
      <c r="BEG363" s="9"/>
      <c r="BEH363" s="9"/>
      <c r="BEI363" s="9"/>
      <c r="BEJ363" s="9"/>
      <c r="BEK363" s="9"/>
      <c r="BEL363" s="9"/>
      <c r="BEM363" s="9"/>
      <c r="BEN363" s="9"/>
      <c r="BEO363" s="9"/>
      <c r="BEP363" s="9"/>
      <c r="BEQ363" s="9"/>
      <c r="BER363" s="9"/>
      <c r="BES363" s="9"/>
      <c r="BET363" s="9"/>
      <c r="BEU363" s="9"/>
      <c r="BEV363" s="9"/>
      <c r="BEW363" s="9"/>
      <c r="BEX363" s="9"/>
      <c r="BEY363" s="9"/>
      <c r="BEZ363" s="9"/>
      <c r="BFA363" s="9"/>
      <c r="BFB363" s="9"/>
      <c r="BFC363" s="9"/>
      <c r="BFD363" s="9"/>
      <c r="BFE363" s="9"/>
      <c r="BFF363" s="9"/>
      <c r="BFG363" s="9"/>
      <c r="BFH363" s="9"/>
      <c r="BFI363" s="9"/>
      <c r="BFJ363" s="9"/>
      <c r="BFK363" s="9"/>
      <c r="BFL363" s="9"/>
      <c r="BFM363" s="9"/>
      <c r="BFN363" s="9"/>
      <c r="BFO363" s="9"/>
      <c r="BFP363" s="9"/>
      <c r="BFQ363" s="9"/>
      <c r="BFR363" s="9"/>
      <c r="BFS363" s="9"/>
      <c r="BFT363" s="9"/>
      <c r="BFU363" s="9"/>
      <c r="BFV363" s="9"/>
      <c r="BFW363" s="9"/>
      <c r="BFX363" s="9"/>
      <c r="BFY363" s="9"/>
      <c r="BFZ363" s="9"/>
      <c r="BGA363" s="9"/>
      <c r="BGB363" s="9"/>
      <c r="BGC363" s="9"/>
      <c r="BGD363" s="9"/>
      <c r="BGE363" s="9"/>
      <c r="BGF363" s="9"/>
      <c r="BGG363" s="9"/>
      <c r="BGH363" s="9"/>
      <c r="BGI363" s="9"/>
      <c r="BGJ363" s="9"/>
      <c r="BGK363" s="9"/>
      <c r="BGL363" s="9"/>
      <c r="BGM363" s="9"/>
      <c r="BGN363" s="9"/>
      <c r="BGO363" s="9"/>
      <c r="BGP363" s="9"/>
      <c r="BGQ363" s="9"/>
      <c r="BGR363" s="9"/>
      <c r="BGS363" s="9"/>
      <c r="BGT363" s="9"/>
      <c r="BGU363" s="9"/>
      <c r="BGV363" s="9"/>
      <c r="BGW363" s="9"/>
      <c r="BGX363" s="9"/>
      <c r="BGY363" s="9"/>
      <c r="BGZ363" s="9"/>
      <c r="BHA363" s="9"/>
      <c r="BHB363" s="9"/>
      <c r="BHC363" s="9"/>
      <c r="BHD363" s="9"/>
      <c r="BHE363" s="9"/>
      <c r="BHF363" s="9"/>
      <c r="BHG363" s="9"/>
      <c r="BHH363" s="9"/>
      <c r="BHI363" s="9"/>
      <c r="BHJ363" s="9"/>
      <c r="BHK363" s="9"/>
      <c r="BHL363" s="9"/>
      <c r="BHM363" s="9"/>
      <c r="BHN363" s="9"/>
      <c r="BHO363" s="9"/>
      <c r="BHP363" s="9"/>
      <c r="BHQ363" s="9"/>
      <c r="BHR363" s="9"/>
      <c r="BHS363" s="9"/>
      <c r="BHT363" s="9"/>
      <c r="BHU363" s="9"/>
      <c r="BHV363" s="9"/>
      <c r="BHW363" s="9"/>
      <c r="BHX363" s="9"/>
      <c r="BHY363" s="9"/>
      <c r="BHZ363" s="9"/>
      <c r="BIA363" s="9"/>
      <c r="BIB363" s="9"/>
      <c r="BIC363" s="9"/>
      <c r="BID363" s="9"/>
      <c r="BIE363" s="9"/>
      <c r="BIF363" s="9"/>
      <c r="BIG363" s="9"/>
      <c r="BIH363" s="9"/>
      <c r="BII363" s="9"/>
      <c r="BIJ363" s="9"/>
      <c r="BIK363" s="9"/>
      <c r="BIL363" s="9"/>
      <c r="BIM363" s="9"/>
      <c r="BIN363" s="9"/>
      <c r="BIO363" s="9"/>
      <c r="BIP363" s="9"/>
      <c r="BIQ363" s="9"/>
      <c r="BIR363" s="9"/>
      <c r="BIS363" s="9"/>
      <c r="BIT363" s="9"/>
      <c r="BIU363" s="9"/>
      <c r="BIV363" s="9"/>
      <c r="BIW363" s="9"/>
      <c r="BIX363" s="9"/>
      <c r="BIY363" s="9"/>
      <c r="BIZ363" s="9"/>
      <c r="BJA363" s="9"/>
      <c r="BJB363" s="9"/>
      <c r="BJC363" s="9"/>
      <c r="BJD363" s="9"/>
      <c r="BJE363" s="9"/>
      <c r="BJF363" s="9"/>
      <c r="BJG363" s="9"/>
      <c r="BJH363" s="9"/>
      <c r="BJI363" s="9"/>
      <c r="BJJ363" s="9"/>
      <c r="BJK363" s="9"/>
      <c r="BJL363" s="9"/>
      <c r="BJM363" s="9"/>
      <c r="BJN363" s="9"/>
      <c r="BJO363" s="9"/>
      <c r="BJP363" s="9"/>
      <c r="BJQ363" s="9"/>
      <c r="BJR363" s="9"/>
      <c r="BJS363" s="9"/>
      <c r="BJT363" s="9"/>
      <c r="BJU363" s="9"/>
      <c r="BJV363" s="9"/>
      <c r="BJW363" s="9"/>
      <c r="BJX363" s="9"/>
      <c r="BJY363" s="9"/>
      <c r="BJZ363" s="9"/>
      <c r="BKA363" s="9"/>
      <c r="BKB363" s="9"/>
      <c r="BKC363" s="9"/>
      <c r="BKD363" s="9"/>
      <c r="BKE363" s="9"/>
      <c r="BKF363" s="9"/>
      <c r="BKG363" s="9"/>
      <c r="BKH363" s="9"/>
      <c r="BKI363" s="9"/>
      <c r="BKJ363" s="9"/>
      <c r="BKK363" s="9"/>
      <c r="BKL363" s="9"/>
      <c r="BKM363" s="9"/>
      <c r="BKN363" s="9"/>
      <c r="BKO363" s="9"/>
      <c r="BKP363" s="9"/>
      <c r="BKQ363" s="9"/>
      <c r="BKR363" s="9"/>
      <c r="BKS363" s="9"/>
      <c r="BKT363" s="9"/>
      <c r="BKU363" s="9"/>
      <c r="BKV363" s="9"/>
      <c r="BKW363" s="9"/>
      <c r="BKX363" s="9"/>
      <c r="BKY363" s="9"/>
      <c r="BKZ363" s="9"/>
      <c r="BLA363" s="9"/>
      <c r="BLB363" s="9"/>
      <c r="BLC363" s="9"/>
      <c r="BLD363" s="9"/>
      <c r="BLE363" s="9"/>
      <c r="BLF363" s="9"/>
      <c r="BLG363" s="9"/>
      <c r="BLH363" s="9"/>
      <c r="BLI363" s="9"/>
      <c r="BLJ363" s="9"/>
      <c r="BLK363" s="9"/>
      <c r="BLL363" s="9"/>
      <c r="BLM363" s="9"/>
      <c r="BLN363" s="9"/>
      <c r="BLO363" s="9"/>
      <c r="BLP363" s="9"/>
      <c r="BLQ363" s="9"/>
      <c r="BLR363" s="9"/>
      <c r="BLS363" s="9"/>
      <c r="BLT363" s="9"/>
      <c r="BLU363" s="9"/>
      <c r="BLV363" s="9"/>
      <c r="BLW363" s="9"/>
      <c r="BLX363" s="9"/>
      <c r="BLY363" s="9"/>
      <c r="BLZ363" s="9"/>
      <c r="BMA363" s="9"/>
      <c r="BMB363" s="9"/>
      <c r="BMC363" s="9"/>
      <c r="BMD363" s="9"/>
      <c r="BME363" s="9"/>
      <c r="BMF363" s="9"/>
      <c r="BMG363" s="9"/>
      <c r="BMH363" s="9"/>
      <c r="BMI363" s="9"/>
      <c r="BMJ363" s="9"/>
      <c r="BMK363" s="9"/>
      <c r="BML363" s="9"/>
      <c r="BMM363" s="9"/>
      <c r="BMN363" s="9"/>
      <c r="BMO363" s="9"/>
      <c r="BMP363" s="9"/>
      <c r="BMQ363" s="9"/>
      <c r="BMR363" s="9"/>
      <c r="BMS363" s="9"/>
      <c r="BMT363" s="9"/>
      <c r="BMU363" s="9"/>
      <c r="BMV363" s="9"/>
      <c r="BMW363" s="9"/>
      <c r="BMX363" s="9"/>
      <c r="BMY363" s="9"/>
      <c r="BMZ363" s="9"/>
      <c r="BNA363" s="9"/>
      <c r="BNB363" s="9"/>
      <c r="BNC363" s="9"/>
      <c r="BND363" s="9"/>
      <c r="BNE363" s="9"/>
      <c r="BNF363" s="9"/>
      <c r="BNG363" s="9"/>
      <c r="BNH363" s="9"/>
      <c r="BNI363" s="9"/>
      <c r="BNJ363" s="9"/>
      <c r="BNK363" s="9"/>
      <c r="BNL363" s="9"/>
      <c r="BNM363" s="9"/>
      <c r="BNN363" s="9"/>
      <c r="BNO363" s="9"/>
      <c r="BNP363" s="9"/>
      <c r="BNQ363" s="9"/>
      <c r="BNR363" s="9"/>
      <c r="BNS363" s="9"/>
      <c r="BNT363" s="9"/>
      <c r="BNU363" s="9"/>
      <c r="BNV363" s="9"/>
      <c r="BNW363" s="9"/>
      <c r="BNX363" s="9"/>
      <c r="BNY363" s="9"/>
      <c r="BNZ363" s="9"/>
      <c r="BOA363" s="9"/>
      <c r="BOB363" s="9"/>
      <c r="BOC363" s="9"/>
      <c r="BOD363" s="9"/>
      <c r="BOE363" s="9"/>
      <c r="BOF363" s="9"/>
      <c r="BOG363" s="9"/>
      <c r="BOH363" s="9"/>
      <c r="BOI363" s="9"/>
      <c r="BOJ363" s="9"/>
      <c r="BOK363" s="9"/>
      <c r="BOL363" s="9"/>
      <c r="BOM363" s="9"/>
      <c r="BON363" s="9"/>
      <c r="BOO363" s="9"/>
      <c r="BOP363" s="9"/>
      <c r="BOQ363" s="9"/>
      <c r="BOR363" s="9"/>
      <c r="BOS363" s="9"/>
      <c r="BOT363" s="9"/>
      <c r="BOU363" s="9"/>
      <c r="BOV363" s="9"/>
      <c r="BOW363" s="9"/>
      <c r="BOX363" s="9"/>
      <c r="BOY363" s="9"/>
      <c r="BOZ363" s="9"/>
      <c r="BPA363" s="9"/>
      <c r="BPB363" s="9"/>
      <c r="BPC363" s="9"/>
      <c r="BPD363" s="9"/>
      <c r="BPE363" s="9"/>
      <c r="BPF363" s="9"/>
      <c r="BPG363" s="9"/>
      <c r="BPH363" s="9"/>
      <c r="BPI363" s="9"/>
      <c r="BPJ363" s="9"/>
      <c r="BPK363" s="9"/>
      <c r="BPL363" s="9"/>
      <c r="BPM363" s="9"/>
      <c r="BPN363" s="9"/>
      <c r="BPO363" s="9"/>
      <c r="BPP363" s="9"/>
      <c r="BPQ363" s="9"/>
      <c r="BPR363" s="9"/>
      <c r="BPS363" s="9"/>
      <c r="BPT363" s="9"/>
      <c r="BPU363" s="9"/>
      <c r="BPV363" s="9"/>
      <c r="BPW363" s="9"/>
      <c r="BPX363" s="9"/>
      <c r="BPY363" s="9"/>
      <c r="BPZ363" s="9"/>
      <c r="BQA363" s="9"/>
      <c r="BQB363" s="9"/>
      <c r="BQC363" s="9"/>
      <c r="BQD363" s="9"/>
      <c r="BQE363" s="9"/>
      <c r="BQF363" s="9"/>
      <c r="BQG363" s="9"/>
      <c r="BQH363" s="9"/>
      <c r="BQI363" s="9"/>
      <c r="BQJ363" s="9"/>
      <c r="BQK363" s="9"/>
      <c r="BQL363" s="9"/>
      <c r="BQM363" s="9"/>
      <c r="BQN363" s="9"/>
      <c r="BQO363" s="9"/>
      <c r="BQP363" s="9"/>
      <c r="BQQ363" s="9"/>
      <c r="BQR363" s="9"/>
      <c r="BQS363" s="9"/>
      <c r="BQT363" s="9"/>
      <c r="BQU363" s="9"/>
      <c r="BQV363" s="9"/>
      <c r="BQW363" s="9"/>
      <c r="BQX363" s="9"/>
      <c r="BQY363" s="9"/>
      <c r="BQZ363" s="9"/>
      <c r="BRA363" s="9"/>
      <c r="BRB363" s="9"/>
      <c r="BRC363" s="9"/>
      <c r="BRD363" s="9"/>
      <c r="BRE363" s="9"/>
      <c r="BRF363" s="9"/>
      <c r="BRG363" s="9"/>
      <c r="BRH363" s="9"/>
      <c r="BRI363" s="9"/>
      <c r="BRJ363" s="9"/>
      <c r="BRK363" s="9"/>
      <c r="BRL363" s="9"/>
      <c r="BRM363" s="9"/>
      <c r="BRN363" s="9"/>
      <c r="BRO363" s="9"/>
      <c r="BRP363" s="9"/>
      <c r="BRQ363" s="9"/>
      <c r="BRR363" s="9"/>
      <c r="BRS363" s="9"/>
      <c r="BRT363" s="9"/>
      <c r="BRU363" s="9"/>
      <c r="BRV363" s="9"/>
      <c r="BRW363" s="9"/>
      <c r="BRX363" s="9"/>
      <c r="BRY363" s="9"/>
      <c r="BRZ363" s="9"/>
      <c r="BSA363" s="9"/>
      <c r="BSB363" s="9"/>
      <c r="BSC363" s="9"/>
      <c r="BSD363" s="9"/>
      <c r="BSE363" s="9"/>
      <c r="BSF363" s="9"/>
      <c r="BSG363" s="9"/>
      <c r="BSH363" s="9"/>
      <c r="BSI363" s="9"/>
      <c r="BSJ363" s="9"/>
      <c r="BSK363" s="9"/>
      <c r="BSL363" s="9"/>
      <c r="BSM363" s="9"/>
      <c r="BSN363" s="9"/>
      <c r="BSO363" s="9"/>
      <c r="BSP363" s="9"/>
      <c r="BSQ363" s="9"/>
      <c r="BSR363" s="9"/>
      <c r="BSS363" s="9"/>
      <c r="BST363" s="9"/>
      <c r="BSU363" s="9"/>
      <c r="BSV363" s="9"/>
      <c r="BSW363" s="9"/>
      <c r="BSX363" s="9"/>
      <c r="BSY363" s="9"/>
      <c r="BSZ363" s="9"/>
      <c r="BTA363" s="9"/>
      <c r="BTB363" s="9"/>
      <c r="BTC363" s="9"/>
      <c r="BTD363" s="9"/>
      <c r="BTE363" s="9"/>
      <c r="BTF363" s="9"/>
      <c r="BTG363" s="9"/>
      <c r="BTH363" s="9"/>
      <c r="BTI363" s="9"/>
      <c r="BTJ363" s="9"/>
      <c r="BTK363" s="9"/>
      <c r="BTL363" s="9"/>
      <c r="BTM363" s="9"/>
      <c r="BTN363" s="9"/>
      <c r="BTO363" s="9"/>
      <c r="BTP363" s="9"/>
      <c r="BTQ363" s="9"/>
      <c r="BTR363" s="9"/>
      <c r="BTS363" s="9"/>
      <c r="BTT363" s="9"/>
      <c r="BTU363" s="9"/>
      <c r="BTV363" s="9"/>
      <c r="BTW363" s="9"/>
      <c r="BTX363" s="9"/>
      <c r="BTY363" s="9"/>
      <c r="BTZ363" s="9"/>
      <c r="BUA363" s="9"/>
      <c r="BUB363" s="9"/>
      <c r="BUC363" s="9"/>
      <c r="BUD363" s="9"/>
      <c r="BUE363" s="9"/>
      <c r="BUF363" s="9"/>
      <c r="BUG363" s="9"/>
      <c r="BUH363" s="9"/>
      <c r="BUI363" s="9"/>
      <c r="BUJ363" s="9"/>
      <c r="BUK363" s="9"/>
      <c r="BUL363" s="9"/>
      <c r="BUM363" s="9"/>
      <c r="BUN363" s="9"/>
      <c r="BUO363" s="9"/>
      <c r="BUP363" s="9"/>
      <c r="BUQ363" s="9"/>
      <c r="BUR363" s="9"/>
      <c r="BUS363" s="9"/>
      <c r="BUT363" s="9"/>
      <c r="BUU363" s="9"/>
      <c r="BUV363" s="9"/>
      <c r="BUW363" s="9"/>
      <c r="BUX363" s="9"/>
      <c r="BUY363" s="9"/>
      <c r="BUZ363" s="9"/>
      <c r="BVA363" s="9"/>
      <c r="BVB363" s="9"/>
      <c r="BVC363" s="9"/>
      <c r="BVD363" s="9"/>
      <c r="BVE363" s="9"/>
      <c r="BVF363" s="9"/>
      <c r="BVG363" s="9"/>
      <c r="BVH363" s="9"/>
      <c r="BVI363" s="9"/>
      <c r="BVJ363" s="9"/>
      <c r="BVK363" s="9"/>
      <c r="BVL363" s="9"/>
      <c r="BVM363" s="9"/>
      <c r="BVN363" s="9"/>
      <c r="BVO363" s="9"/>
      <c r="BVP363" s="9"/>
      <c r="BVQ363" s="9"/>
      <c r="BVR363" s="9"/>
      <c r="BVS363" s="9"/>
      <c r="BVT363" s="9"/>
      <c r="BVU363" s="9"/>
      <c r="BVV363" s="9"/>
      <c r="BVW363" s="9"/>
      <c r="BVX363" s="9"/>
      <c r="BVY363" s="9"/>
      <c r="BVZ363" s="9"/>
      <c r="BWA363" s="9"/>
      <c r="BWB363" s="9"/>
      <c r="BWC363" s="9"/>
      <c r="BWD363" s="9"/>
      <c r="BWE363" s="9"/>
      <c r="BWF363" s="9"/>
      <c r="BWG363" s="9"/>
      <c r="BWH363" s="9"/>
      <c r="BWI363" s="9"/>
      <c r="BWJ363" s="9"/>
      <c r="BWK363" s="9"/>
      <c r="BWL363" s="9"/>
      <c r="BWM363" s="9"/>
      <c r="BWN363" s="9"/>
      <c r="BWO363" s="9"/>
      <c r="BWP363" s="9"/>
      <c r="BWQ363" s="9"/>
      <c r="BWR363" s="9"/>
      <c r="BWS363" s="9"/>
      <c r="BWT363" s="9"/>
      <c r="BWU363" s="9"/>
      <c r="BWV363" s="9"/>
      <c r="BWW363" s="9"/>
      <c r="BWX363" s="9"/>
      <c r="BWY363" s="9"/>
      <c r="BWZ363" s="9"/>
      <c r="BXA363" s="9"/>
      <c r="BXB363" s="9"/>
      <c r="BXC363" s="9"/>
      <c r="BXD363" s="9"/>
      <c r="BXE363" s="9"/>
      <c r="BXF363" s="9"/>
      <c r="BXG363" s="9"/>
      <c r="BXH363" s="9"/>
      <c r="BXI363" s="9"/>
      <c r="BXJ363" s="9"/>
      <c r="BXK363" s="9"/>
      <c r="BXL363" s="9"/>
      <c r="BXM363" s="9"/>
      <c r="BXN363" s="9"/>
      <c r="BXO363" s="9"/>
      <c r="BXP363" s="9"/>
      <c r="BXQ363" s="9"/>
      <c r="BXR363" s="9"/>
      <c r="BXS363" s="9"/>
      <c r="BXT363" s="9"/>
      <c r="BXU363" s="9"/>
      <c r="BXV363" s="9"/>
      <c r="BXW363" s="9"/>
      <c r="BXX363" s="9"/>
      <c r="BXY363" s="9"/>
      <c r="BXZ363" s="9"/>
      <c r="BYA363" s="9"/>
      <c r="BYB363" s="9"/>
      <c r="BYC363" s="9"/>
      <c r="BYD363" s="9"/>
      <c r="BYE363" s="9"/>
      <c r="BYF363" s="9"/>
      <c r="BYG363" s="9"/>
      <c r="BYH363" s="9"/>
      <c r="BYI363" s="9"/>
      <c r="BYJ363" s="9"/>
      <c r="BYK363" s="9"/>
      <c r="BYL363" s="9"/>
      <c r="BYM363" s="9"/>
      <c r="BYN363" s="9"/>
      <c r="BYO363" s="9"/>
      <c r="BYP363" s="9"/>
      <c r="BYQ363" s="9"/>
      <c r="BYR363" s="9"/>
      <c r="BYS363" s="9"/>
      <c r="BYT363" s="9"/>
      <c r="BYU363" s="9"/>
      <c r="BYV363" s="9"/>
      <c r="BYW363" s="9"/>
      <c r="BYX363" s="9"/>
      <c r="BYY363" s="9"/>
      <c r="BYZ363" s="9"/>
      <c r="BZA363" s="9"/>
      <c r="BZB363" s="9"/>
      <c r="BZC363" s="9"/>
      <c r="BZD363" s="9"/>
      <c r="BZE363" s="9"/>
      <c r="BZF363" s="9"/>
      <c r="BZG363" s="9"/>
      <c r="BZH363" s="9"/>
      <c r="BZI363" s="9"/>
      <c r="BZJ363" s="9"/>
      <c r="BZK363" s="9"/>
      <c r="BZL363" s="9"/>
      <c r="BZM363" s="9"/>
      <c r="BZN363" s="9"/>
      <c r="BZO363" s="9"/>
      <c r="BZP363" s="9"/>
      <c r="BZQ363" s="9"/>
      <c r="BZR363" s="9"/>
      <c r="BZS363" s="9"/>
      <c r="BZT363" s="9"/>
      <c r="BZU363" s="9"/>
      <c r="BZV363" s="9"/>
      <c r="BZW363" s="9"/>
      <c r="BZX363" s="9"/>
      <c r="BZY363" s="9"/>
      <c r="BZZ363" s="9"/>
      <c r="CAA363" s="9"/>
      <c r="CAB363" s="9"/>
      <c r="CAC363" s="9"/>
      <c r="CAD363" s="9"/>
      <c r="CAE363" s="9"/>
      <c r="CAF363" s="9"/>
      <c r="CAG363" s="9"/>
      <c r="CAH363" s="9"/>
      <c r="CAI363" s="9"/>
      <c r="CAJ363" s="9"/>
      <c r="CAK363" s="9"/>
      <c r="CAL363" s="9"/>
      <c r="CAM363" s="9"/>
      <c r="CAN363" s="9"/>
      <c r="CAO363" s="9"/>
      <c r="CAP363" s="9"/>
      <c r="CAQ363" s="9"/>
      <c r="CAR363" s="9"/>
      <c r="CAS363" s="9"/>
      <c r="CAT363" s="9"/>
      <c r="CAU363" s="9"/>
      <c r="CAV363" s="9"/>
      <c r="CAW363" s="9"/>
      <c r="CAX363" s="9"/>
      <c r="CAY363" s="9"/>
      <c r="CAZ363" s="9"/>
      <c r="CBA363" s="9"/>
      <c r="CBB363" s="9"/>
      <c r="CBC363" s="9"/>
      <c r="CBD363" s="9"/>
      <c r="CBE363" s="9"/>
      <c r="CBF363" s="9"/>
      <c r="CBG363" s="9"/>
      <c r="CBH363" s="9"/>
      <c r="CBI363" s="9"/>
      <c r="CBJ363" s="9"/>
      <c r="CBK363" s="9"/>
      <c r="CBL363" s="9"/>
      <c r="CBM363" s="9"/>
      <c r="CBN363" s="9"/>
      <c r="CBO363" s="9"/>
      <c r="CBP363" s="9"/>
      <c r="CBQ363" s="9"/>
      <c r="CBR363" s="9"/>
      <c r="CBS363" s="9"/>
      <c r="CBT363" s="9"/>
      <c r="CBU363" s="9"/>
      <c r="CBV363" s="9"/>
      <c r="CBW363" s="9"/>
      <c r="CBX363" s="9"/>
      <c r="CBY363" s="9"/>
      <c r="CBZ363" s="9"/>
      <c r="CCA363" s="9"/>
      <c r="CCB363" s="9"/>
      <c r="CCC363" s="9"/>
      <c r="CCD363" s="9"/>
      <c r="CCE363" s="9"/>
      <c r="CCF363" s="9"/>
      <c r="CCG363" s="9"/>
      <c r="CCH363" s="9"/>
      <c r="CCI363" s="9"/>
      <c r="CCJ363" s="9"/>
      <c r="CCK363" s="9"/>
      <c r="CCL363" s="9"/>
      <c r="CCM363" s="9"/>
      <c r="CCN363" s="9"/>
      <c r="CCO363" s="9"/>
      <c r="CCP363" s="9"/>
      <c r="CCQ363" s="9"/>
      <c r="CCR363" s="9"/>
      <c r="CCS363" s="9"/>
      <c r="CCT363" s="9"/>
      <c r="CCU363" s="9"/>
      <c r="CCV363" s="9"/>
      <c r="CCW363" s="9"/>
      <c r="CCX363" s="9"/>
      <c r="CCY363" s="9"/>
      <c r="CCZ363" s="9"/>
      <c r="CDA363" s="9"/>
      <c r="CDB363" s="9"/>
      <c r="CDC363" s="9"/>
      <c r="CDD363" s="9"/>
      <c r="CDE363" s="9"/>
      <c r="CDF363" s="9"/>
      <c r="CDG363" s="9"/>
      <c r="CDH363" s="9"/>
      <c r="CDI363" s="9"/>
      <c r="CDJ363" s="9"/>
      <c r="CDK363" s="9"/>
      <c r="CDL363" s="9"/>
      <c r="CDM363" s="9"/>
      <c r="CDN363" s="9"/>
      <c r="CDO363" s="9"/>
      <c r="CDP363" s="9"/>
      <c r="CDQ363" s="9"/>
      <c r="CDR363" s="9"/>
      <c r="CDS363" s="9"/>
      <c r="CDT363" s="9"/>
      <c r="CDU363" s="9"/>
      <c r="CDV363" s="9"/>
      <c r="CDW363" s="9"/>
      <c r="CDX363" s="9"/>
      <c r="CDY363" s="9"/>
      <c r="CDZ363" s="9"/>
      <c r="CEA363" s="9"/>
      <c r="CEB363" s="9"/>
      <c r="CEC363" s="9"/>
      <c r="CED363" s="9"/>
      <c r="CEE363" s="9"/>
      <c r="CEF363" s="9"/>
      <c r="CEG363" s="9"/>
      <c r="CEH363" s="9"/>
      <c r="CEI363" s="9"/>
      <c r="CEJ363" s="9"/>
      <c r="CEK363" s="9"/>
      <c r="CEL363" s="9"/>
      <c r="CEM363" s="9"/>
      <c r="CEN363" s="9"/>
      <c r="CEO363" s="9"/>
      <c r="CEP363" s="9"/>
      <c r="CEQ363" s="9"/>
      <c r="CER363" s="9"/>
      <c r="CES363" s="9"/>
      <c r="CET363" s="9"/>
      <c r="CEU363" s="9"/>
      <c r="CEV363" s="9"/>
      <c r="CEW363" s="9"/>
      <c r="CEX363" s="9"/>
      <c r="CEY363" s="9"/>
      <c r="CEZ363" s="9"/>
      <c r="CFA363" s="9"/>
      <c r="CFB363" s="9"/>
      <c r="CFC363" s="9"/>
      <c r="CFD363" s="9"/>
      <c r="CFE363" s="9"/>
      <c r="CFF363" s="9"/>
      <c r="CFG363" s="9"/>
      <c r="CFH363" s="9"/>
      <c r="CFI363" s="9"/>
      <c r="CFJ363" s="9"/>
      <c r="CFK363" s="9"/>
      <c r="CFL363" s="9"/>
      <c r="CFM363" s="9"/>
      <c r="CFN363" s="9"/>
      <c r="CFO363" s="9"/>
      <c r="CFP363" s="9"/>
      <c r="CFQ363" s="9"/>
      <c r="CFR363" s="9"/>
      <c r="CFS363" s="9"/>
      <c r="CFT363" s="9"/>
      <c r="CFU363" s="9"/>
      <c r="CFV363" s="9"/>
      <c r="CFW363" s="9"/>
      <c r="CFX363" s="9"/>
      <c r="CFY363" s="9"/>
      <c r="CFZ363" s="9"/>
      <c r="CGA363" s="9"/>
      <c r="CGB363" s="9"/>
      <c r="CGC363" s="9"/>
      <c r="CGD363" s="9"/>
      <c r="CGE363" s="9"/>
      <c r="CGF363" s="9"/>
      <c r="CGG363" s="9"/>
      <c r="CGH363" s="9"/>
      <c r="CGI363" s="9"/>
      <c r="CGJ363" s="9"/>
      <c r="CGK363" s="9"/>
      <c r="CGL363" s="9"/>
      <c r="CGM363" s="9"/>
      <c r="CGN363" s="9"/>
      <c r="CGO363" s="9"/>
      <c r="CGP363" s="9"/>
      <c r="CGQ363" s="9"/>
      <c r="CGR363" s="9"/>
      <c r="CGS363" s="9"/>
      <c r="CGT363" s="9"/>
      <c r="CGU363" s="9"/>
      <c r="CGV363" s="9"/>
      <c r="CGW363" s="9"/>
      <c r="CGX363" s="9"/>
      <c r="CGY363" s="9"/>
      <c r="CGZ363" s="9"/>
      <c r="CHA363" s="9"/>
      <c r="CHB363" s="9"/>
      <c r="CHC363" s="9"/>
      <c r="CHD363" s="9"/>
      <c r="CHE363" s="9"/>
      <c r="CHF363" s="9"/>
      <c r="CHG363" s="9"/>
      <c r="CHH363" s="9"/>
      <c r="CHI363" s="9"/>
      <c r="CHJ363" s="9"/>
      <c r="CHK363" s="9"/>
      <c r="CHL363" s="9"/>
      <c r="CHM363" s="9"/>
      <c r="CHN363" s="9"/>
      <c r="CHO363" s="9"/>
      <c r="CHP363" s="9"/>
      <c r="CHQ363" s="9"/>
      <c r="CHR363" s="9"/>
      <c r="CHS363" s="9"/>
      <c r="CHT363" s="9"/>
      <c r="CHU363" s="9"/>
      <c r="CHV363" s="9"/>
      <c r="CHW363" s="9"/>
      <c r="CHX363" s="9"/>
      <c r="CHY363" s="9"/>
      <c r="CHZ363" s="9"/>
      <c r="CIA363" s="9"/>
      <c r="CIB363" s="9"/>
      <c r="CIC363" s="9"/>
      <c r="CID363" s="9"/>
      <c r="CIE363" s="9"/>
      <c r="CIF363" s="9"/>
      <c r="CIG363" s="9"/>
      <c r="CIH363" s="9"/>
      <c r="CII363" s="9"/>
      <c r="CIJ363" s="9"/>
      <c r="CIK363" s="9"/>
      <c r="CIL363" s="9"/>
      <c r="CIM363" s="9"/>
      <c r="CIN363" s="9"/>
      <c r="CIO363" s="9"/>
      <c r="CIP363" s="9"/>
      <c r="CIQ363" s="9"/>
      <c r="CIR363" s="9"/>
      <c r="CIS363" s="9"/>
      <c r="CIT363" s="9"/>
      <c r="CIU363" s="9"/>
      <c r="CIV363" s="9"/>
      <c r="CIW363" s="9"/>
      <c r="CIX363" s="9"/>
      <c r="CIY363" s="9"/>
      <c r="CIZ363" s="9"/>
      <c r="CJA363" s="9"/>
      <c r="CJB363" s="9"/>
      <c r="CJC363" s="9"/>
      <c r="CJD363" s="9"/>
      <c r="CJE363" s="9"/>
      <c r="CJF363" s="9"/>
      <c r="CJG363" s="9"/>
      <c r="CJH363" s="9"/>
      <c r="CJI363" s="9"/>
      <c r="CJJ363" s="9"/>
      <c r="CJK363" s="9"/>
      <c r="CJL363" s="9"/>
      <c r="CJM363" s="9"/>
      <c r="CJN363" s="9"/>
      <c r="CJO363" s="9"/>
      <c r="CJP363" s="9"/>
      <c r="CJQ363" s="9"/>
      <c r="CJR363" s="9"/>
      <c r="CJS363" s="9"/>
      <c r="CJT363" s="9"/>
      <c r="CJU363" s="9"/>
      <c r="CJV363" s="9"/>
      <c r="CJW363" s="9"/>
      <c r="CJX363" s="9"/>
      <c r="CJY363" s="9"/>
      <c r="CJZ363" s="9"/>
      <c r="CKA363" s="9"/>
      <c r="CKB363" s="9"/>
      <c r="CKC363" s="9"/>
      <c r="CKD363" s="9"/>
      <c r="CKE363" s="9"/>
      <c r="CKF363" s="9"/>
      <c r="CKG363" s="9"/>
      <c r="CKH363" s="9"/>
      <c r="CKI363" s="9"/>
      <c r="CKJ363" s="9"/>
      <c r="CKK363" s="9"/>
      <c r="CKL363" s="9"/>
      <c r="CKM363" s="9"/>
      <c r="CKN363" s="9"/>
      <c r="CKO363" s="9"/>
      <c r="CKP363" s="9"/>
      <c r="CKQ363" s="9"/>
      <c r="CKR363" s="9"/>
      <c r="CKS363" s="9"/>
      <c r="CKT363" s="9"/>
      <c r="CKU363" s="9"/>
      <c r="CKV363" s="9"/>
      <c r="CKW363" s="9"/>
      <c r="CKX363" s="9"/>
      <c r="CKY363" s="9"/>
      <c r="CKZ363" s="9"/>
      <c r="CLA363" s="9"/>
      <c r="CLB363" s="9"/>
      <c r="CLC363" s="9"/>
      <c r="CLD363" s="9"/>
      <c r="CLE363" s="9"/>
      <c r="CLF363" s="9"/>
      <c r="CLG363" s="9"/>
      <c r="CLH363" s="9"/>
      <c r="CLI363" s="9"/>
      <c r="CLJ363" s="9"/>
      <c r="CLK363" s="9"/>
      <c r="CLL363" s="9"/>
      <c r="CLM363" s="9"/>
      <c r="CLN363" s="9"/>
      <c r="CLO363" s="9"/>
      <c r="CLP363" s="9"/>
      <c r="CLQ363" s="9"/>
      <c r="CLR363" s="9"/>
      <c r="CLS363" s="9"/>
      <c r="CLT363" s="9"/>
      <c r="CLU363" s="9"/>
      <c r="CLV363" s="9"/>
      <c r="CLW363" s="9"/>
      <c r="CLX363" s="9"/>
      <c r="CLY363" s="9"/>
      <c r="CLZ363" s="9"/>
      <c r="CMA363" s="9"/>
      <c r="CMB363" s="9"/>
      <c r="CMC363" s="9"/>
      <c r="CMD363" s="9"/>
      <c r="CME363" s="9"/>
      <c r="CMF363" s="9"/>
      <c r="CMG363" s="9"/>
      <c r="CMH363" s="9"/>
      <c r="CMI363" s="9"/>
      <c r="CMJ363" s="9"/>
      <c r="CMK363" s="9"/>
      <c r="CML363" s="9"/>
      <c r="CMM363" s="9"/>
      <c r="CMN363" s="9"/>
      <c r="CMO363" s="9"/>
      <c r="CMP363" s="9"/>
      <c r="CMQ363" s="9"/>
      <c r="CMR363" s="9"/>
      <c r="CMS363" s="9"/>
      <c r="CMT363" s="9"/>
      <c r="CMU363" s="9"/>
      <c r="CMV363" s="9"/>
      <c r="CMW363" s="9"/>
      <c r="CMX363" s="9"/>
      <c r="CMY363" s="9"/>
      <c r="CMZ363" s="9"/>
      <c r="CNA363" s="9"/>
      <c r="CNB363" s="9"/>
      <c r="CNC363" s="9"/>
      <c r="CND363" s="9"/>
      <c r="CNE363" s="9"/>
      <c r="CNF363" s="9"/>
      <c r="CNG363" s="9"/>
      <c r="CNH363" s="9"/>
      <c r="CNI363" s="9"/>
      <c r="CNJ363" s="9"/>
      <c r="CNK363" s="9"/>
      <c r="CNL363" s="9"/>
      <c r="CNM363" s="9"/>
      <c r="CNN363" s="9"/>
      <c r="CNO363" s="9"/>
      <c r="CNP363" s="9"/>
      <c r="CNQ363" s="9"/>
      <c r="CNR363" s="9"/>
      <c r="CNS363" s="9"/>
      <c r="CNT363" s="9"/>
      <c r="CNU363" s="9"/>
      <c r="CNV363" s="9"/>
      <c r="CNW363" s="9"/>
      <c r="CNX363" s="9"/>
      <c r="CNY363" s="9"/>
      <c r="CNZ363" s="9"/>
      <c r="COA363" s="9"/>
      <c r="COB363" s="9"/>
      <c r="COC363" s="9"/>
      <c r="COD363" s="9"/>
      <c r="COE363" s="9"/>
      <c r="COF363" s="9"/>
      <c r="COG363" s="9"/>
      <c r="COH363" s="9"/>
      <c r="COI363" s="9"/>
      <c r="COJ363" s="9"/>
      <c r="COK363" s="9"/>
      <c r="COL363" s="9"/>
      <c r="COM363" s="9"/>
      <c r="CON363" s="9"/>
      <c r="COO363" s="9"/>
      <c r="COP363" s="9"/>
      <c r="COQ363" s="9"/>
      <c r="COR363" s="9"/>
      <c r="COS363" s="9"/>
      <c r="COT363" s="9"/>
      <c r="COU363" s="9"/>
      <c r="COV363" s="9"/>
      <c r="COW363" s="9"/>
      <c r="COX363" s="9"/>
      <c r="COY363" s="9"/>
      <c r="COZ363" s="9"/>
      <c r="CPA363" s="9"/>
      <c r="CPB363" s="9"/>
      <c r="CPC363" s="9"/>
      <c r="CPD363" s="9"/>
      <c r="CPE363" s="9"/>
      <c r="CPF363" s="9"/>
      <c r="CPG363" s="9"/>
      <c r="CPH363" s="9"/>
      <c r="CPI363" s="9"/>
      <c r="CPJ363" s="9"/>
      <c r="CPK363" s="9"/>
      <c r="CPL363" s="9"/>
      <c r="CPM363" s="9"/>
      <c r="CPN363" s="9"/>
      <c r="CPO363" s="9"/>
      <c r="CPP363" s="9"/>
      <c r="CPQ363" s="9"/>
      <c r="CPR363" s="9"/>
      <c r="CPS363" s="9"/>
      <c r="CPT363" s="9"/>
      <c r="CPU363" s="9"/>
      <c r="CPV363" s="9"/>
      <c r="CPW363" s="9"/>
      <c r="CPX363" s="9"/>
      <c r="CPY363" s="9"/>
      <c r="CPZ363" s="9"/>
      <c r="CQA363" s="9"/>
      <c r="CQB363" s="9"/>
      <c r="CQC363" s="9"/>
      <c r="CQD363" s="9"/>
      <c r="CQE363" s="9"/>
      <c r="CQF363" s="9"/>
      <c r="CQG363" s="9"/>
      <c r="CQH363" s="9"/>
      <c r="CQI363" s="9"/>
      <c r="CQJ363" s="9"/>
      <c r="CQK363" s="9"/>
      <c r="CQL363" s="9"/>
      <c r="CQM363" s="9"/>
      <c r="CQN363" s="9"/>
      <c r="CQO363" s="9"/>
      <c r="CQP363" s="9"/>
      <c r="CQQ363" s="9"/>
      <c r="CQR363" s="9"/>
      <c r="CQS363" s="9"/>
      <c r="CQT363" s="9"/>
      <c r="CQU363" s="9"/>
      <c r="CQV363" s="9"/>
      <c r="CQW363" s="9"/>
      <c r="CQX363" s="9"/>
      <c r="CQY363" s="9"/>
      <c r="CQZ363" s="9"/>
      <c r="CRA363" s="9"/>
      <c r="CRB363" s="9"/>
      <c r="CRC363" s="9"/>
      <c r="CRD363" s="9"/>
      <c r="CRE363" s="9"/>
      <c r="CRF363" s="9"/>
      <c r="CRG363" s="9"/>
      <c r="CRH363" s="9"/>
      <c r="CRI363" s="9"/>
      <c r="CRJ363" s="9"/>
      <c r="CRK363" s="9"/>
      <c r="CRL363" s="9"/>
      <c r="CRM363" s="9"/>
      <c r="CRN363" s="9"/>
      <c r="CRO363" s="9"/>
      <c r="CRP363" s="9"/>
      <c r="CRQ363" s="9"/>
      <c r="CRR363" s="9"/>
      <c r="CRS363" s="9"/>
      <c r="CRT363" s="9"/>
      <c r="CRU363" s="9"/>
      <c r="CRV363" s="9"/>
      <c r="CRW363" s="9"/>
      <c r="CRX363" s="9"/>
      <c r="CRY363" s="9"/>
      <c r="CRZ363" s="9"/>
      <c r="CSA363" s="9"/>
      <c r="CSB363" s="9"/>
      <c r="CSC363" s="9"/>
      <c r="CSD363" s="9"/>
      <c r="CSE363" s="9"/>
      <c r="CSF363" s="9"/>
      <c r="CSG363" s="9"/>
      <c r="CSH363" s="9"/>
      <c r="CSI363" s="9"/>
      <c r="CSJ363" s="9"/>
      <c r="CSK363" s="9"/>
      <c r="CSL363" s="9"/>
      <c r="CSM363" s="9"/>
      <c r="CSN363" s="9"/>
      <c r="CSO363" s="9"/>
      <c r="CSP363" s="9"/>
      <c r="CSQ363" s="9"/>
      <c r="CSR363" s="9"/>
      <c r="CSS363" s="9"/>
      <c r="CST363" s="9"/>
      <c r="CSU363" s="9"/>
      <c r="CSV363" s="9"/>
      <c r="CSW363" s="9"/>
      <c r="CSX363" s="9"/>
      <c r="CSY363" s="9"/>
      <c r="CSZ363" s="9"/>
      <c r="CTA363" s="9"/>
      <c r="CTB363" s="9"/>
      <c r="CTC363" s="9"/>
      <c r="CTD363" s="9"/>
      <c r="CTE363" s="9"/>
      <c r="CTF363" s="9"/>
      <c r="CTG363" s="9"/>
      <c r="CTH363" s="9"/>
      <c r="CTI363" s="9"/>
      <c r="CTJ363" s="9"/>
      <c r="CTK363" s="9"/>
      <c r="CTL363" s="9"/>
      <c r="CTM363" s="9"/>
      <c r="CTN363" s="9"/>
      <c r="CTO363" s="9"/>
      <c r="CTP363" s="9"/>
      <c r="CTQ363" s="9"/>
      <c r="CTR363" s="9"/>
      <c r="CTS363" s="9"/>
      <c r="CTT363" s="9"/>
      <c r="CTU363" s="9"/>
      <c r="CTV363" s="9"/>
      <c r="CTW363" s="9"/>
      <c r="CTX363" s="9"/>
      <c r="CTY363" s="9"/>
      <c r="CTZ363" s="9"/>
      <c r="CUA363" s="9"/>
      <c r="CUB363" s="9"/>
      <c r="CUC363" s="9"/>
      <c r="CUD363" s="9"/>
      <c r="CUE363" s="9"/>
      <c r="CUF363" s="9"/>
      <c r="CUG363" s="9"/>
      <c r="CUH363" s="9"/>
      <c r="CUI363" s="9"/>
      <c r="CUJ363" s="9"/>
      <c r="CUK363" s="9"/>
      <c r="CUL363" s="9"/>
      <c r="CUM363" s="9"/>
      <c r="CUN363" s="9"/>
      <c r="CUO363" s="9"/>
      <c r="CUP363" s="9"/>
      <c r="CUQ363" s="9"/>
      <c r="CUR363" s="9"/>
      <c r="CUS363" s="9"/>
      <c r="CUT363" s="9"/>
      <c r="CUU363" s="9"/>
      <c r="CUV363" s="9"/>
      <c r="CUW363" s="9"/>
      <c r="CUX363" s="9"/>
      <c r="CUY363" s="9"/>
      <c r="CUZ363" s="9"/>
      <c r="CVA363" s="9"/>
      <c r="CVB363" s="9"/>
      <c r="CVC363" s="9"/>
      <c r="CVD363" s="9"/>
      <c r="CVE363" s="9"/>
      <c r="CVF363" s="9"/>
      <c r="CVG363" s="9"/>
      <c r="CVH363" s="9"/>
      <c r="CVI363" s="9"/>
      <c r="CVJ363" s="9"/>
      <c r="CVK363" s="9"/>
      <c r="CVL363" s="9"/>
      <c r="CVM363" s="9"/>
      <c r="CVN363" s="9"/>
      <c r="CVO363" s="9"/>
      <c r="CVP363" s="9"/>
      <c r="CVQ363" s="9"/>
      <c r="CVR363" s="9"/>
      <c r="CVS363" s="9"/>
      <c r="CVT363" s="9"/>
      <c r="CVU363" s="9"/>
      <c r="CVV363" s="9"/>
      <c r="CVW363" s="9"/>
      <c r="CVX363" s="9"/>
      <c r="CVY363" s="9"/>
      <c r="CVZ363" s="9"/>
      <c r="CWA363" s="9"/>
      <c r="CWB363" s="9"/>
      <c r="CWC363" s="9"/>
      <c r="CWD363" s="9"/>
      <c r="CWE363" s="9"/>
      <c r="CWF363" s="9"/>
      <c r="CWG363" s="9"/>
      <c r="CWH363" s="9"/>
      <c r="CWI363" s="9"/>
      <c r="CWJ363" s="9"/>
      <c r="CWK363" s="9"/>
      <c r="CWL363" s="9"/>
      <c r="CWM363" s="9"/>
      <c r="CWN363" s="9"/>
      <c r="CWO363" s="9"/>
      <c r="CWP363" s="9"/>
      <c r="CWQ363" s="9"/>
      <c r="CWR363" s="9"/>
      <c r="CWS363" s="9"/>
      <c r="CWT363" s="9"/>
      <c r="CWU363" s="9"/>
      <c r="CWV363" s="9"/>
      <c r="CWW363" s="9"/>
      <c r="CWX363" s="9"/>
      <c r="CWY363" s="9"/>
      <c r="CWZ363" s="9"/>
      <c r="CXA363" s="9"/>
      <c r="CXB363" s="9"/>
      <c r="CXC363" s="9"/>
      <c r="CXD363" s="9"/>
      <c r="CXE363" s="9"/>
      <c r="CXF363" s="9"/>
      <c r="CXG363" s="9"/>
      <c r="CXH363" s="9"/>
      <c r="CXI363" s="9"/>
      <c r="CXJ363" s="9"/>
      <c r="CXK363" s="9"/>
      <c r="CXL363" s="9"/>
      <c r="CXM363" s="9"/>
      <c r="CXN363" s="9"/>
      <c r="CXO363" s="9"/>
      <c r="CXP363" s="9"/>
      <c r="CXQ363" s="9"/>
      <c r="CXR363" s="9"/>
      <c r="CXS363" s="9"/>
      <c r="CXT363" s="9"/>
      <c r="CXU363" s="9"/>
      <c r="CXV363" s="9"/>
      <c r="CXW363" s="9"/>
      <c r="CXX363" s="9"/>
      <c r="CXY363" s="9"/>
      <c r="CXZ363" s="9"/>
      <c r="CYA363" s="9"/>
      <c r="CYB363" s="9"/>
      <c r="CYC363" s="9"/>
      <c r="CYD363" s="9"/>
      <c r="CYE363" s="9"/>
      <c r="CYF363" s="9"/>
      <c r="CYG363" s="9"/>
      <c r="CYH363" s="9"/>
      <c r="CYI363" s="9"/>
      <c r="CYJ363" s="9"/>
      <c r="CYK363" s="9"/>
      <c r="CYL363" s="9"/>
      <c r="CYM363" s="9"/>
      <c r="CYN363" s="9"/>
      <c r="CYO363" s="9"/>
      <c r="CYP363" s="9"/>
      <c r="CYQ363" s="9"/>
      <c r="CYR363" s="9"/>
      <c r="CYS363" s="9"/>
      <c r="CYT363" s="9"/>
      <c r="CYU363" s="9"/>
      <c r="CYV363" s="9"/>
      <c r="CYW363" s="9"/>
      <c r="CYX363" s="9"/>
      <c r="CYY363" s="9"/>
      <c r="CYZ363" s="9"/>
      <c r="CZA363" s="9"/>
      <c r="CZB363" s="9"/>
      <c r="CZC363" s="9"/>
      <c r="CZD363" s="9"/>
      <c r="CZE363" s="9"/>
      <c r="CZF363" s="9"/>
      <c r="CZG363" s="9"/>
      <c r="CZH363" s="9"/>
      <c r="CZI363" s="9"/>
      <c r="CZJ363" s="9"/>
      <c r="CZK363" s="9"/>
      <c r="CZL363" s="9"/>
      <c r="CZM363" s="9"/>
      <c r="CZN363" s="9"/>
      <c r="CZO363" s="9"/>
      <c r="CZP363" s="9"/>
      <c r="CZQ363" s="9"/>
      <c r="CZR363" s="9"/>
      <c r="CZS363" s="9"/>
      <c r="CZT363" s="9"/>
      <c r="CZU363" s="9"/>
      <c r="CZV363" s="9"/>
      <c r="CZW363" s="9"/>
      <c r="CZX363" s="9"/>
      <c r="CZY363" s="9"/>
      <c r="CZZ363" s="9"/>
      <c r="DAA363" s="9"/>
      <c r="DAB363" s="9"/>
      <c r="DAC363" s="9"/>
      <c r="DAD363" s="9"/>
      <c r="DAE363" s="9"/>
      <c r="DAF363" s="9"/>
      <c r="DAG363" s="9"/>
      <c r="DAH363" s="9"/>
      <c r="DAI363" s="9"/>
      <c r="DAJ363" s="9"/>
      <c r="DAK363" s="9"/>
      <c r="DAL363" s="9"/>
      <c r="DAM363" s="9"/>
      <c r="DAN363" s="9"/>
      <c r="DAO363" s="9"/>
      <c r="DAP363" s="9"/>
      <c r="DAQ363" s="9"/>
      <c r="DAR363" s="9"/>
      <c r="DAS363" s="9"/>
      <c r="DAT363" s="9"/>
      <c r="DAU363" s="9"/>
      <c r="DAV363" s="9"/>
      <c r="DAW363" s="9"/>
      <c r="DAX363" s="9"/>
      <c r="DAY363" s="9"/>
      <c r="DAZ363" s="9"/>
      <c r="DBA363" s="9"/>
      <c r="DBB363" s="9"/>
      <c r="DBC363" s="9"/>
      <c r="DBD363" s="9"/>
      <c r="DBE363" s="9"/>
      <c r="DBF363" s="9"/>
      <c r="DBG363" s="9"/>
      <c r="DBH363" s="9"/>
      <c r="DBI363" s="9"/>
      <c r="DBJ363" s="9"/>
      <c r="DBK363" s="9"/>
      <c r="DBL363" s="9"/>
      <c r="DBM363" s="9"/>
      <c r="DBN363" s="9"/>
      <c r="DBO363" s="9"/>
      <c r="DBP363" s="9"/>
      <c r="DBQ363" s="9"/>
      <c r="DBR363" s="9"/>
      <c r="DBS363" s="9"/>
      <c r="DBT363" s="9"/>
      <c r="DBU363" s="9"/>
      <c r="DBV363" s="9"/>
      <c r="DBW363" s="9"/>
      <c r="DBX363" s="9"/>
      <c r="DBY363" s="9"/>
      <c r="DBZ363" s="9"/>
      <c r="DCA363" s="9"/>
      <c r="DCB363" s="9"/>
      <c r="DCC363" s="9"/>
      <c r="DCD363" s="9"/>
      <c r="DCE363" s="9"/>
      <c r="DCF363" s="9"/>
      <c r="DCG363" s="9"/>
      <c r="DCH363" s="9"/>
      <c r="DCI363" s="9"/>
      <c r="DCJ363" s="9"/>
      <c r="DCK363" s="9"/>
      <c r="DCL363" s="9"/>
      <c r="DCM363" s="9"/>
      <c r="DCN363" s="9"/>
      <c r="DCO363" s="9"/>
      <c r="DCP363" s="9"/>
      <c r="DCQ363" s="9"/>
      <c r="DCR363" s="9"/>
      <c r="DCS363" s="9"/>
      <c r="DCT363" s="9"/>
      <c r="DCU363" s="9"/>
      <c r="DCV363" s="9"/>
      <c r="DCW363" s="9"/>
      <c r="DCX363" s="9"/>
      <c r="DCY363" s="9"/>
      <c r="DCZ363" s="9"/>
      <c r="DDA363" s="9"/>
      <c r="DDB363" s="9"/>
      <c r="DDC363" s="9"/>
      <c r="DDD363" s="9"/>
      <c r="DDE363" s="9"/>
      <c r="DDF363" s="9"/>
      <c r="DDG363" s="9"/>
      <c r="DDH363" s="9"/>
      <c r="DDI363" s="9"/>
      <c r="DDJ363" s="9"/>
      <c r="DDK363" s="9"/>
      <c r="DDL363" s="9"/>
      <c r="DDM363" s="9"/>
      <c r="DDN363" s="9"/>
      <c r="DDO363" s="9"/>
      <c r="DDP363" s="9"/>
      <c r="DDQ363" s="9"/>
      <c r="DDR363" s="9"/>
      <c r="DDS363" s="9"/>
      <c r="DDT363" s="9"/>
      <c r="DDU363" s="9"/>
      <c r="DDV363" s="9"/>
      <c r="DDW363" s="9"/>
      <c r="DDX363" s="9"/>
      <c r="DDY363" s="9"/>
      <c r="DDZ363" s="9"/>
      <c r="DEA363" s="9"/>
      <c r="DEB363" s="9"/>
      <c r="DEC363" s="9"/>
      <c r="DED363" s="9"/>
      <c r="DEE363" s="9"/>
      <c r="DEF363" s="9"/>
      <c r="DEG363" s="9"/>
      <c r="DEH363" s="9"/>
      <c r="DEI363" s="9"/>
      <c r="DEJ363" s="9"/>
      <c r="DEK363" s="9"/>
      <c r="DEL363" s="9"/>
      <c r="DEM363" s="9"/>
      <c r="DEN363" s="9"/>
      <c r="DEO363" s="9"/>
      <c r="DEP363" s="9"/>
      <c r="DEQ363" s="9"/>
      <c r="DER363" s="9"/>
      <c r="DES363" s="9"/>
      <c r="DET363" s="9"/>
      <c r="DEU363" s="9"/>
      <c r="DEV363" s="9"/>
      <c r="DEW363" s="9"/>
      <c r="DEX363" s="9"/>
      <c r="DEY363" s="9"/>
      <c r="DEZ363" s="9"/>
      <c r="DFA363" s="9"/>
      <c r="DFB363" s="9"/>
      <c r="DFC363" s="9"/>
      <c r="DFD363" s="9"/>
      <c r="DFE363" s="9"/>
      <c r="DFF363" s="9"/>
      <c r="DFG363" s="9"/>
      <c r="DFH363" s="9"/>
      <c r="DFI363" s="9"/>
      <c r="DFJ363" s="9"/>
      <c r="DFK363" s="9"/>
      <c r="DFL363" s="9"/>
      <c r="DFM363" s="9"/>
      <c r="DFN363" s="9"/>
      <c r="DFO363" s="9"/>
      <c r="DFP363" s="9"/>
      <c r="DFQ363" s="9"/>
      <c r="DFR363" s="9"/>
      <c r="DFS363" s="9"/>
      <c r="DFT363" s="9"/>
      <c r="DFU363" s="9"/>
      <c r="DFV363" s="9"/>
      <c r="DFW363" s="9"/>
      <c r="DFX363" s="9"/>
      <c r="DFY363" s="9"/>
      <c r="DFZ363" s="9"/>
      <c r="DGA363" s="9"/>
      <c r="DGB363" s="9"/>
      <c r="DGC363" s="9"/>
      <c r="DGD363" s="9"/>
      <c r="DGE363" s="9"/>
      <c r="DGF363" s="9"/>
      <c r="DGG363" s="9"/>
      <c r="DGH363" s="9"/>
      <c r="DGI363" s="9"/>
      <c r="DGJ363" s="9"/>
      <c r="DGK363" s="9"/>
      <c r="DGL363" s="9"/>
      <c r="DGM363" s="9"/>
      <c r="DGN363" s="9"/>
      <c r="DGO363" s="9"/>
      <c r="DGP363" s="9"/>
      <c r="DGQ363" s="9"/>
      <c r="DGR363" s="9"/>
      <c r="DGS363" s="9"/>
      <c r="DGT363" s="9"/>
      <c r="DGU363" s="9"/>
      <c r="DGV363" s="9"/>
      <c r="DGW363" s="9"/>
      <c r="DGX363" s="9"/>
      <c r="DGY363" s="9"/>
      <c r="DGZ363" s="9"/>
      <c r="DHA363" s="9"/>
      <c r="DHB363" s="9"/>
      <c r="DHC363" s="9"/>
      <c r="DHD363" s="9"/>
      <c r="DHE363" s="9"/>
      <c r="DHF363" s="9"/>
      <c r="DHG363" s="9"/>
      <c r="DHH363" s="9"/>
      <c r="DHI363" s="9"/>
      <c r="DHJ363" s="9"/>
      <c r="DHK363" s="9"/>
      <c r="DHL363" s="9"/>
      <c r="DHM363" s="9"/>
      <c r="DHN363" s="9"/>
      <c r="DHO363" s="9"/>
      <c r="DHP363" s="9"/>
      <c r="DHQ363" s="9"/>
      <c r="DHR363" s="9"/>
      <c r="DHS363" s="9"/>
      <c r="DHT363" s="9"/>
      <c r="DHU363" s="9"/>
      <c r="DHV363" s="9"/>
      <c r="DHW363" s="9"/>
      <c r="DHX363" s="9"/>
      <c r="DHY363" s="9"/>
      <c r="DHZ363" s="9"/>
      <c r="DIA363" s="9"/>
      <c r="DIB363" s="9"/>
      <c r="DIC363" s="9"/>
      <c r="DID363" s="9"/>
      <c r="DIE363" s="9"/>
      <c r="DIF363" s="9"/>
      <c r="DIG363" s="9"/>
      <c r="DIH363" s="9"/>
      <c r="DII363" s="9"/>
      <c r="DIJ363" s="9"/>
      <c r="DIK363" s="9"/>
      <c r="DIL363" s="9"/>
      <c r="DIM363" s="9"/>
      <c r="DIN363" s="9"/>
      <c r="DIO363" s="9"/>
      <c r="DIP363" s="9"/>
      <c r="DIQ363" s="9"/>
      <c r="DIR363" s="9"/>
      <c r="DIS363" s="9"/>
      <c r="DIT363" s="9"/>
      <c r="DIU363" s="9"/>
      <c r="DIV363" s="9"/>
      <c r="DIW363" s="9"/>
      <c r="DIX363" s="9"/>
      <c r="DIY363" s="9"/>
      <c r="DIZ363" s="9"/>
      <c r="DJA363" s="9"/>
      <c r="DJB363" s="9"/>
      <c r="DJC363" s="9"/>
      <c r="DJD363" s="9"/>
      <c r="DJE363" s="9"/>
      <c r="DJF363" s="9"/>
      <c r="DJG363" s="9"/>
      <c r="DJH363" s="9"/>
      <c r="DJI363" s="9"/>
      <c r="DJJ363" s="9"/>
      <c r="DJK363" s="9"/>
      <c r="DJL363" s="9"/>
      <c r="DJM363" s="9"/>
      <c r="DJN363" s="9"/>
      <c r="DJO363" s="9"/>
      <c r="DJP363" s="9"/>
      <c r="DJQ363" s="9"/>
      <c r="DJR363" s="9"/>
      <c r="DJS363" s="9"/>
      <c r="DJT363" s="9"/>
      <c r="DJU363" s="9"/>
      <c r="DJV363" s="9"/>
      <c r="DJW363" s="9"/>
      <c r="DJX363" s="9"/>
      <c r="DJY363" s="9"/>
      <c r="DJZ363" s="9"/>
      <c r="DKA363" s="9"/>
      <c r="DKB363" s="9"/>
      <c r="DKC363" s="9"/>
      <c r="DKD363" s="9"/>
      <c r="DKE363" s="9"/>
      <c r="DKF363" s="9"/>
      <c r="DKG363" s="9"/>
      <c r="DKH363" s="9"/>
      <c r="DKI363" s="9"/>
      <c r="DKJ363" s="9"/>
      <c r="DKK363" s="9"/>
      <c r="DKL363" s="9"/>
      <c r="DKM363" s="9"/>
      <c r="DKN363" s="9"/>
      <c r="DKO363" s="9"/>
      <c r="DKP363" s="9"/>
      <c r="DKQ363" s="9"/>
      <c r="DKR363" s="9"/>
      <c r="DKS363" s="9"/>
      <c r="DKT363" s="9"/>
      <c r="DKU363" s="9"/>
      <c r="DKV363" s="9"/>
      <c r="DKW363" s="9"/>
      <c r="DKX363" s="9"/>
      <c r="DKY363" s="9"/>
      <c r="DKZ363" s="9"/>
      <c r="DLA363" s="9"/>
      <c r="DLB363" s="9"/>
      <c r="DLC363" s="9"/>
      <c r="DLD363" s="9"/>
      <c r="DLE363" s="9"/>
      <c r="DLF363" s="9"/>
      <c r="DLG363" s="9"/>
      <c r="DLH363" s="9"/>
      <c r="DLI363" s="9"/>
      <c r="DLJ363" s="9"/>
      <c r="DLK363" s="9"/>
      <c r="DLL363" s="9"/>
      <c r="DLM363" s="9"/>
      <c r="DLN363" s="9"/>
      <c r="DLO363" s="9"/>
      <c r="DLP363" s="9"/>
      <c r="DLQ363" s="9"/>
      <c r="DLR363" s="9"/>
      <c r="DLS363" s="9"/>
      <c r="DLT363" s="9"/>
      <c r="DLU363" s="9"/>
      <c r="DLV363" s="9"/>
      <c r="DLW363" s="9"/>
      <c r="DLX363" s="9"/>
      <c r="DLY363" s="9"/>
      <c r="DLZ363" s="9"/>
      <c r="DMA363" s="9"/>
      <c r="DMB363" s="9"/>
      <c r="DMC363" s="9"/>
      <c r="DMD363" s="9"/>
      <c r="DME363" s="9"/>
      <c r="DMF363" s="9"/>
      <c r="DMG363" s="9"/>
      <c r="DMH363" s="9"/>
      <c r="DMI363" s="9"/>
      <c r="DMJ363" s="9"/>
      <c r="DMK363" s="9"/>
      <c r="DML363" s="9"/>
      <c r="DMM363" s="9"/>
      <c r="DMN363" s="9"/>
      <c r="DMO363" s="9"/>
      <c r="DMP363" s="9"/>
      <c r="DMQ363" s="9"/>
      <c r="DMR363" s="9"/>
      <c r="DMS363" s="9"/>
      <c r="DMT363" s="9"/>
      <c r="DMU363" s="9"/>
      <c r="DMV363" s="9"/>
      <c r="DMW363" s="9"/>
      <c r="DMX363" s="9"/>
      <c r="DMY363" s="9"/>
      <c r="DMZ363" s="9"/>
      <c r="DNA363" s="9"/>
      <c r="DNB363" s="9"/>
      <c r="DNC363" s="9"/>
      <c r="DND363" s="9"/>
      <c r="DNE363" s="9"/>
      <c r="DNF363" s="9"/>
      <c r="DNG363" s="9"/>
      <c r="DNH363" s="9"/>
      <c r="DNI363" s="9"/>
      <c r="DNJ363" s="9"/>
      <c r="DNK363" s="9"/>
      <c r="DNL363" s="9"/>
      <c r="DNM363" s="9"/>
      <c r="DNN363" s="9"/>
      <c r="DNO363" s="9"/>
      <c r="DNP363" s="9"/>
      <c r="DNQ363" s="9"/>
      <c r="DNR363" s="9"/>
      <c r="DNS363" s="9"/>
      <c r="DNT363" s="9"/>
      <c r="DNU363" s="9"/>
      <c r="DNV363" s="9"/>
      <c r="DNW363" s="9"/>
      <c r="DNX363" s="9"/>
      <c r="DNY363" s="9"/>
      <c r="DNZ363" s="9"/>
      <c r="DOA363" s="9"/>
      <c r="DOB363" s="9"/>
      <c r="DOC363" s="9"/>
      <c r="DOD363" s="9"/>
      <c r="DOE363" s="9"/>
      <c r="DOF363" s="9"/>
      <c r="DOG363" s="9"/>
      <c r="DOH363" s="9"/>
      <c r="DOI363" s="9"/>
      <c r="DOJ363" s="9"/>
      <c r="DOK363" s="9"/>
      <c r="DOL363" s="9"/>
      <c r="DOM363" s="9"/>
      <c r="DON363" s="9"/>
      <c r="DOO363" s="9"/>
      <c r="DOP363" s="9"/>
      <c r="DOQ363" s="9"/>
      <c r="DOR363" s="9"/>
      <c r="DOS363" s="9"/>
      <c r="DOT363" s="9"/>
      <c r="DOU363" s="9"/>
      <c r="DOV363" s="9"/>
      <c r="DOW363" s="9"/>
      <c r="DOX363" s="9"/>
      <c r="DOY363" s="9"/>
      <c r="DOZ363" s="9"/>
      <c r="DPA363" s="9"/>
      <c r="DPB363" s="9"/>
      <c r="DPC363" s="9"/>
      <c r="DPD363" s="9"/>
      <c r="DPE363" s="9"/>
      <c r="DPF363" s="9"/>
      <c r="DPG363" s="9"/>
      <c r="DPH363" s="9"/>
      <c r="DPI363" s="9"/>
      <c r="DPJ363" s="9"/>
      <c r="DPK363" s="9"/>
      <c r="DPL363" s="9"/>
      <c r="DPM363" s="9"/>
      <c r="DPN363" s="9"/>
      <c r="DPO363" s="9"/>
      <c r="DPP363" s="9"/>
      <c r="DPQ363" s="9"/>
      <c r="DPR363" s="9"/>
      <c r="DPS363" s="9"/>
      <c r="DPT363" s="9"/>
      <c r="DPU363" s="9"/>
      <c r="DPV363" s="9"/>
      <c r="DPW363" s="9"/>
      <c r="DPX363" s="9"/>
      <c r="DPY363" s="9"/>
      <c r="DPZ363" s="9"/>
      <c r="DQA363" s="9"/>
      <c r="DQB363" s="9"/>
      <c r="DQC363" s="9"/>
      <c r="DQD363" s="9"/>
      <c r="DQE363" s="9"/>
      <c r="DQF363" s="9"/>
      <c r="DQG363" s="9"/>
      <c r="DQH363" s="9"/>
      <c r="DQI363" s="9"/>
      <c r="DQJ363" s="9"/>
      <c r="DQK363" s="9"/>
      <c r="DQL363" s="9"/>
      <c r="DQM363" s="9"/>
      <c r="DQN363" s="9"/>
      <c r="DQO363" s="9"/>
      <c r="DQP363" s="9"/>
      <c r="DQQ363" s="9"/>
      <c r="DQR363" s="9"/>
      <c r="DQS363" s="9"/>
      <c r="DQT363" s="9"/>
      <c r="DQU363" s="9"/>
      <c r="DQV363" s="9"/>
      <c r="DQW363" s="9"/>
      <c r="DQX363" s="9"/>
      <c r="DQY363" s="9"/>
      <c r="DQZ363" s="9"/>
      <c r="DRA363" s="9"/>
      <c r="DRB363" s="9"/>
      <c r="DRC363" s="9"/>
      <c r="DRD363" s="9"/>
      <c r="DRE363" s="9"/>
      <c r="DRF363" s="9"/>
      <c r="DRG363" s="9"/>
      <c r="DRH363" s="9"/>
      <c r="DRI363" s="9"/>
      <c r="DRJ363" s="9"/>
      <c r="DRK363" s="9"/>
      <c r="DRL363" s="9"/>
      <c r="DRM363" s="9"/>
      <c r="DRN363" s="9"/>
      <c r="DRO363" s="9"/>
      <c r="DRP363" s="9"/>
      <c r="DRQ363" s="9"/>
      <c r="DRR363" s="9"/>
      <c r="DRS363" s="9"/>
      <c r="DRT363" s="9"/>
      <c r="DRU363" s="9"/>
      <c r="DRV363" s="9"/>
      <c r="DRW363" s="9"/>
      <c r="DRX363" s="9"/>
      <c r="DRY363" s="9"/>
      <c r="DRZ363" s="9"/>
      <c r="DSA363" s="9"/>
      <c r="DSB363" s="9"/>
      <c r="DSC363" s="9"/>
      <c r="DSD363" s="9"/>
      <c r="DSE363" s="9"/>
      <c r="DSF363" s="9"/>
      <c r="DSG363" s="9"/>
      <c r="DSH363" s="9"/>
      <c r="DSI363" s="9"/>
      <c r="DSJ363" s="9"/>
      <c r="DSK363" s="9"/>
      <c r="DSL363" s="9"/>
      <c r="DSM363" s="9"/>
      <c r="DSN363" s="9"/>
      <c r="DSO363" s="9"/>
      <c r="DSP363" s="9"/>
      <c r="DSQ363" s="9"/>
      <c r="DSR363" s="9"/>
      <c r="DSS363" s="9"/>
      <c r="DST363" s="9"/>
      <c r="DSU363" s="9"/>
      <c r="DSV363" s="9"/>
      <c r="DSW363" s="9"/>
      <c r="DSX363" s="9"/>
      <c r="DSY363" s="9"/>
      <c r="DSZ363" s="9"/>
      <c r="DTA363" s="9"/>
      <c r="DTB363" s="9"/>
      <c r="DTC363" s="9"/>
      <c r="DTD363" s="9"/>
      <c r="DTE363" s="9"/>
      <c r="DTF363" s="9"/>
      <c r="DTG363" s="9"/>
      <c r="DTH363" s="9"/>
      <c r="DTI363" s="9"/>
      <c r="DTJ363" s="9"/>
      <c r="DTK363" s="9"/>
      <c r="DTL363" s="9"/>
      <c r="DTM363" s="9"/>
      <c r="DTN363" s="9"/>
      <c r="DTO363" s="9"/>
      <c r="DTP363" s="9"/>
      <c r="DTQ363" s="9"/>
      <c r="DTR363" s="9"/>
      <c r="DTS363" s="9"/>
      <c r="DTT363" s="9"/>
      <c r="DTU363" s="9"/>
      <c r="DTV363" s="9"/>
      <c r="DTW363" s="9"/>
      <c r="DTX363" s="9"/>
      <c r="DTY363" s="9"/>
      <c r="DTZ363" s="9"/>
      <c r="DUA363" s="9"/>
      <c r="DUB363" s="9"/>
      <c r="DUC363" s="9"/>
      <c r="DUD363" s="9"/>
      <c r="DUE363" s="9"/>
      <c r="DUF363" s="9"/>
      <c r="DUG363" s="9"/>
      <c r="DUH363" s="9"/>
      <c r="DUI363" s="9"/>
      <c r="DUJ363" s="9"/>
      <c r="DUK363" s="9"/>
      <c r="DUL363" s="9"/>
      <c r="DUM363" s="9"/>
      <c r="DUN363" s="9"/>
      <c r="DUO363" s="9"/>
      <c r="DUP363" s="9"/>
      <c r="DUQ363" s="9"/>
      <c r="DUR363" s="9"/>
      <c r="DUS363" s="9"/>
      <c r="DUT363" s="9"/>
      <c r="DUU363" s="9"/>
      <c r="DUV363" s="9"/>
      <c r="DUW363" s="9"/>
      <c r="DUX363" s="9"/>
      <c r="DUY363" s="9"/>
      <c r="DUZ363" s="9"/>
      <c r="DVA363" s="9"/>
      <c r="DVB363" s="9"/>
      <c r="DVC363" s="9"/>
      <c r="DVD363" s="9"/>
      <c r="DVE363" s="9"/>
      <c r="DVF363" s="9"/>
      <c r="DVG363" s="9"/>
      <c r="DVH363" s="9"/>
      <c r="DVI363" s="9"/>
      <c r="DVJ363" s="9"/>
      <c r="DVK363" s="9"/>
      <c r="DVL363" s="9"/>
      <c r="DVM363" s="9"/>
      <c r="DVN363" s="9"/>
      <c r="DVO363" s="9"/>
      <c r="DVP363" s="9"/>
      <c r="DVQ363" s="9"/>
      <c r="DVR363" s="9"/>
      <c r="DVS363" s="9"/>
      <c r="DVT363" s="9"/>
      <c r="DVU363" s="9"/>
      <c r="DVV363" s="9"/>
      <c r="DVW363" s="9"/>
      <c r="DVX363" s="9"/>
      <c r="DVY363" s="9"/>
      <c r="DVZ363" s="9"/>
      <c r="DWA363" s="9"/>
      <c r="DWB363" s="9"/>
      <c r="DWC363" s="9"/>
      <c r="DWD363" s="9"/>
      <c r="DWE363" s="9"/>
      <c r="DWF363" s="9"/>
      <c r="DWG363" s="9"/>
      <c r="DWH363" s="9"/>
      <c r="DWI363" s="9"/>
      <c r="DWJ363" s="9"/>
      <c r="DWK363" s="9"/>
      <c r="DWL363" s="9"/>
      <c r="DWM363" s="9"/>
      <c r="DWN363" s="9"/>
      <c r="DWO363" s="9"/>
      <c r="DWP363" s="9"/>
      <c r="DWQ363" s="9"/>
      <c r="DWR363" s="9"/>
      <c r="DWS363" s="9"/>
      <c r="DWT363" s="9"/>
      <c r="DWU363" s="9"/>
      <c r="DWV363" s="9"/>
      <c r="DWW363" s="9"/>
      <c r="DWX363" s="9"/>
      <c r="DWY363" s="9"/>
      <c r="DWZ363" s="9"/>
      <c r="DXA363" s="9"/>
      <c r="DXB363" s="9"/>
      <c r="DXC363" s="9"/>
      <c r="DXD363" s="9"/>
      <c r="DXE363" s="9"/>
      <c r="DXF363" s="9"/>
      <c r="DXG363" s="9"/>
      <c r="DXH363" s="9"/>
      <c r="DXI363" s="9"/>
      <c r="DXJ363" s="9"/>
      <c r="DXK363" s="9"/>
      <c r="DXL363" s="9"/>
      <c r="DXM363" s="9"/>
      <c r="DXN363" s="9"/>
      <c r="DXO363" s="9"/>
      <c r="DXP363" s="9"/>
      <c r="DXQ363" s="9"/>
      <c r="DXR363" s="9"/>
      <c r="DXS363" s="9"/>
      <c r="DXT363" s="9"/>
      <c r="DXU363" s="9"/>
      <c r="DXV363" s="9"/>
      <c r="DXW363" s="9"/>
      <c r="DXX363" s="9"/>
      <c r="DXY363" s="9"/>
      <c r="DXZ363" s="9"/>
      <c r="DYA363" s="9"/>
      <c r="DYB363" s="9"/>
      <c r="DYC363" s="9"/>
      <c r="DYD363" s="9"/>
      <c r="DYE363" s="9"/>
      <c r="DYF363" s="9"/>
      <c r="DYG363" s="9"/>
      <c r="DYH363" s="9"/>
      <c r="DYI363" s="9"/>
      <c r="DYJ363" s="9"/>
      <c r="DYK363" s="9"/>
      <c r="DYL363" s="9"/>
      <c r="DYM363" s="9"/>
      <c r="DYN363" s="9"/>
      <c r="DYO363" s="9"/>
      <c r="DYP363" s="9"/>
      <c r="DYQ363" s="9"/>
      <c r="DYR363" s="9"/>
      <c r="DYS363" s="9"/>
      <c r="DYT363" s="9"/>
      <c r="DYU363" s="9"/>
      <c r="DYV363" s="9"/>
      <c r="DYW363" s="9"/>
      <c r="DYX363" s="9"/>
      <c r="DYY363" s="9"/>
      <c r="DYZ363" s="9"/>
      <c r="DZA363" s="9"/>
      <c r="DZB363" s="9"/>
      <c r="DZC363" s="9"/>
      <c r="DZD363" s="9"/>
      <c r="DZE363" s="9"/>
      <c r="DZF363" s="9"/>
      <c r="DZG363" s="9"/>
      <c r="DZH363" s="9"/>
      <c r="DZI363" s="9"/>
      <c r="DZJ363" s="9"/>
      <c r="DZK363" s="9"/>
      <c r="DZL363" s="9"/>
      <c r="DZM363" s="9"/>
      <c r="DZN363" s="9"/>
      <c r="DZO363" s="9"/>
      <c r="DZP363" s="9"/>
      <c r="DZQ363" s="9"/>
      <c r="DZR363" s="9"/>
      <c r="DZS363" s="9"/>
      <c r="DZT363" s="9"/>
      <c r="DZU363" s="9"/>
      <c r="DZV363" s="9"/>
      <c r="DZW363" s="9"/>
      <c r="DZX363" s="9"/>
      <c r="DZY363" s="9"/>
      <c r="DZZ363" s="9"/>
      <c r="EAA363" s="9"/>
      <c r="EAB363" s="9"/>
      <c r="EAC363" s="9"/>
      <c r="EAD363" s="9"/>
      <c r="EAE363" s="9"/>
      <c r="EAF363" s="9"/>
      <c r="EAG363" s="9"/>
      <c r="EAH363" s="9"/>
      <c r="EAI363" s="9"/>
      <c r="EAJ363" s="9"/>
      <c r="EAK363" s="9"/>
      <c r="EAL363" s="9"/>
      <c r="EAM363" s="9"/>
      <c r="EAN363" s="9"/>
      <c r="EAO363" s="9"/>
      <c r="EAP363" s="9"/>
      <c r="EAQ363" s="9"/>
      <c r="EAR363" s="9"/>
      <c r="EAS363" s="9"/>
      <c r="EAT363" s="9"/>
      <c r="EAU363" s="9"/>
      <c r="EAV363" s="9"/>
      <c r="EAW363" s="9"/>
      <c r="EAX363" s="9"/>
      <c r="EAY363" s="9"/>
      <c r="EAZ363" s="9"/>
      <c r="EBA363" s="9"/>
      <c r="EBB363" s="9"/>
      <c r="EBC363" s="9"/>
      <c r="EBD363" s="9"/>
      <c r="EBE363" s="9"/>
      <c r="EBF363" s="9"/>
      <c r="EBG363" s="9"/>
      <c r="EBH363" s="9"/>
      <c r="EBI363" s="9"/>
      <c r="EBJ363" s="9"/>
      <c r="EBK363" s="9"/>
      <c r="EBL363" s="9"/>
      <c r="EBM363" s="9"/>
      <c r="EBN363" s="9"/>
      <c r="EBO363" s="9"/>
      <c r="EBP363" s="9"/>
      <c r="EBQ363" s="9"/>
      <c r="EBR363" s="9"/>
      <c r="EBS363" s="9"/>
      <c r="EBT363" s="9"/>
      <c r="EBU363" s="9"/>
      <c r="EBV363" s="9"/>
      <c r="EBW363" s="9"/>
      <c r="EBX363" s="9"/>
      <c r="EBY363" s="9"/>
      <c r="EBZ363" s="9"/>
      <c r="ECA363" s="9"/>
      <c r="ECB363" s="9"/>
      <c r="ECC363" s="9"/>
      <c r="ECD363" s="9"/>
      <c r="ECE363" s="9"/>
      <c r="ECF363" s="9"/>
      <c r="ECG363" s="9"/>
      <c r="ECH363" s="9"/>
      <c r="ECI363" s="9"/>
      <c r="ECJ363" s="9"/>
      <c r="ECK363" s="9"/>
      <c r="ECL363" s="9"/>
      <c r="ECM363" s="9"/>
      <c r="ECN363" s="9"/>
      <c r="ECO363" s="9"/>
      <c r="ECP363" s="9"/>
      <c r="ECQ363" s="9"/>
      <c r="ECR363" s="9"/>
      <c r="ECS363" s="9"/>
      <c r="ECT363" s="9"/>
      <c r="ECU363" s="9"/>
      <c r="ECV363" s="9"/>
      <c r="ECW363" s="9"/>
      <c r="ECX363" s="9"/>
      <c r="ECY363" s="9"/>
      <c r="ECZ363" s="9"/>
      <c r="EDA363" s="9"/>
      <c r="EDB363" s="9"/>
      <c r="EDC363" s="9"/>
      <c r="EDD363" s="9"/>
      <c r="EDE363" s="9"/>
      <c r="EDF363" s="9"/>
      <c r="EDG363" s="9"/>
      <c r="EDH363" s="9"/>
      <c r="EDI363" s="9"/>
      <c r="EDJ363" s="9"/>
      <c r="EDK363" s="9"/>
      <c r="EDL363" s="9"/>
      <c r="EDM363" s="9"/>
      <c r="EDN363" s="9"/>
      <c r="EDO363" s="9"/>
      <c r="EDP363" s="9"/>
      <c r="EDQ363" s="9"/>
      <c r="EDR363" s="9"/>
      <c r="EDS363" s="9"/>
      <c r="EDT363" s="9"/>
      <c r="EDU363" s="9"/>
      <c r="EDV363" s="9"/>
      <c r="EDW363" s="9"/>
      <c r="EDX363" s="9"/>
      <c r="EDY363" s="9"/>
      <c r="EDZ363" s="9"/>
      <c r="EEA363" s="9"/>
      <c r="EEB363" s="9"/>
      <c r="EEC363" s="9"/>
      <c r="EED363" s="9"/>
      <c r="EEE363" s="9"/>
      <c r="EEF363" s="9"/>
      <c r="EEG363" s="9"/>
      <c r="EEH363" s="9"/>
      <c r="EEI363" s="9"/>
      <c r="EEJ363" s="9"/>
      <c r="EEK363" s="9"/>
      <c r="EEL363" s="9"/>
      <c r="EEM363" s="9"/>
      <c r="EEN363" s="9"/>
      <c r="EEO363" s="9"/>
      <c r="EEP363" s="9"/>
      <c r="EEQ363" s="9"/>
      <c r="EER363" s="9"/>
      <c r="EES363" s="9"/>
      <c r="EET363" s="9"/>
      <c r="EEU363" s="9"/>
      <c r="EEV363" s="9"/>
      <c r="EEW363" s="9"/>
      <c r="EEX363" s="9"/>
      <c r="EEY363" s="9"/>
      <c r="EEZ363" s="9"/>
      <c r="EFA363" s="9"/>
      <c r="EFB363" s="9"/>
      <c r="EFC363" s="9"/>
      <c r="EFD363" s="9"/>
      <c r="EFE363" s="9"/>
      <c r="EFF363" s="9"/>
      <c r="EFG363" s="9"/>
      <c r="EFH363" s="9"/>
      <c r="EFI363" s="9"/>
      <c r="EFJ363" s="9"/>
      <c r="EFK363" s="9"/>
      <c r="EFL363" s="9"/>
      <c r="EFM363" s="9"/>
      <c r="EFN363" s="9"/>
      <c r="EFO363" s="9"/>
      <c r="EFP363" s="9"/>
      <c r="EFQ363" s="9"/>
      <c r="EFR363" s="9"/>
      <c r="EFS363" s="9"/>
      <c r="EFT363" s="9"/>
      <c r="EFU363" s="9"/>
      <c r="EFV363" s="9"/>
      <c r="EFW363" s="9"/>
      <c r="EFX363" s="9"/>
      <c r="EFY363" s="9"/>
      <c r="EFZ363" s="9"/>
      <c r="EGA363" s="9"/>
      <c r="EGB363" s="9"/>
      <c r="EGC363" s="9"/>
      <c r="EGD363" s="9"/>
      <c r="EGE363" s="9"/>
      <c r="EGF363" s="9"/>
      <c r="EGG363" s="9"/>
      <c r="EGH363" s="9"/>
      <c r="EGI363" s="9"/>
      <c r="EGJ363" s="9"/>
      <c r="EGK363" s="9"/>
      <c r="EGL363" s="9"/>
      <c r="EGM363" s="9"/>
      <c r="EGN363" s="9"/>
      <c r="EGO363" s="9"/>
      <c r="EGP363" s="9"/>
      <c r="EGQ363" s="9"/>
      <c r="EGR363" s="9"/>
      <c r="EGS363" s="9"/>
      <c r="EGT363" s="9"/>
      <c r="EGU363" s="9"/>
      <c r="EGV363" s="9"/>
      <c r="EGW363" s="9"/>
      <c r="EGX363" s="9"/>
      <c r="EGY363" s="9"/>
      <c r="EGZ363" s="9"/>
      <c r="EHA363" s="9"/>
      <c r="EHB363" s="9"/>
      <c r="EHC363" s="9"/>
      <c r="EHD363" s="9"/>
      <c r="EHE363" s="9"/>
      <c r="EHF363" s="9"/>
      <c r="EHG363" s="9"/>
      <c r="EHH363" s="9"/>
      <c r="EHI363" s="9"/>
      <c r="EHJ363" s="9"/>
      <c r="EHK363" s="9"/>
      <c r="EHL363" s="9"/>
      <c r="EHM363" s="9"/>
      <c r="EHN363" s="9"/>
      <c r="EHO363" s="9"/>
      <c r="EHP363" s="9"/>
      <c r="EHQ363" s="9"/>
      <c r="EHR363" s="9"/>
      <c r="EHS363" s="9"/>
      <c r="EHT363" s="9"/>
      <c r="EHU363" s="9"/>
      <c r="EHV363" s="9"/>
      <c r="EHW363" s="9"/>
      <c r="EHX363" s="9"/>
      <c r="EHY363" s="9"/>
      <c r="EHZ363" s="9"/>
      <c r="EIA363" s="9"/>
      <c r="EIB363" s="9"/>
      <c r="EIC363" s="9"/>
      <c r="EID363" s="9"/>
      <c r="EIE363" s="9"/>
      <c r="EIF363" s="9"/>
      <c r="EIG363" s="9"/>
      <c r="EIH363" s="9"/>
      <c r="EII363" s="9"/>
      <c r="EIJ363" s="9"/>
      <c r="EIK363" s="9"/>
      <c r="EIL363" s="9"/>
      <c r="EIM363" s="9"/>
      <c r="EIN363" s="9"/>
      <c r="EIO363" s="9"/>
      <c r="EIP363" s="9"/>
      <c r="EIQ363" s="9"/>
      <c r="EIR363" s="9"/>
      <c r="EIS363" s="9"/>
      <c r="EIT363" s="9"/>
      <c r="EIU363" s="9"/>
      <c r="EIV363" s="9"/>
      <c r="EIW363" s="9"/>
      <c r="EIX363" s="9"/>
      <c r="EIY363" s="9"/>
      <c r="EIZ363" s="9"/>
      <c r="EJA363" s="9"/>
      <c r="EJB363" s="9"/>
      <c r="EJC363" s="9"/>
      <c r="EJD363" s="9"/>
      <c r="EJE363" s="9"/>
      <c r="EJF363" s="9"/>
      <c r="EJG363" s="9"/>
      <c r="EJH363" s="9"/>
      <c r="EJI363" s="9"/>
      <c r="EJJ363" s="9"/>
      <c r="EJK363" s="9"/>
      <c r="EJL363" s="9"/>
      <c r="EJM363" s="9"/>
      <c r="EJN363" s="9"/>
      <c r="EJO363" s="9"/>
      <c r="EJP363" s="9"/>
      <c r="EJQ363" s="9"/>
      <c r="EJR363" s="9"/>
      <c r="EJS363" s="9"/>
      <c r="EJT363" s="9"/>
      <c r="EJU363" s="9"/>
      <c r="EJV363" s="9"/>
      <c r="EJW363" s="9"/>
      <c r="EJX363" s="9"/>
      <c r="EJY363" s="9"/>
      <c r="EJZ363" s="9"/>
      <c r="EKA363" s="9"/>
      <c r="EKB363" s="9"/>
      <c r="EKC363" s="9"/>
      <c r="EKD363" s="9"/>
      <c r="EKE363" s="9"/>
      <c r="EKF363" s="9"/>
      <c r="EKG363" s="9"/>
      <c r="EKH363" s="9"/>
      <c r="EKI363" s="9"/>
      <c r="EKJ363" s="9"/>
      <c r="EKK363" s="9"/>
      <c r="EKL363" s="9"/>
      <c r="EKM363" s="9"/>
      <c r="EKN363" s="9"/>
      <c r="EKO363" s="9"/>
      <c r="EKP363" s="9"/>
      <c r="EKQ363" s="9"/>
      <c r="EKR363" s="9"/>
      <c r="EKS363" s="9"/>
      <c r="EKT363" s="9"/>
      <c r="EKU363" s="9"/>
      <c r="EKV363" s="9"/>
      <c r="EKW363" s="9"/>
      <c r="EKX363" s="9"/>
      <c r="EKY363" s="9"/>
      <c r="EKZ363" s="9"/>
      <c r="ELA363" s="9"/>
      <c r="ELB363" s="9"/>
      <c r="ELC363" s="9"/>
      <c r="ELD363" s="9"/>
      <c r="ELE363" s="9"/>
      <c r="ELF363" s="9"/>
      <c r="ELG363" s="9"/>
      <c r="ELH363" s="9"/>
      <c r="ELI363" s="9"/>
      <c r="ELJ363" s="9"/>
      <c r="ELK363" s="9"/>
      <c r="ELL363" s="9"/>
      <c r="ELM363" s="9"/>
      <c r="ELN363" s="9"/>
      <c r="ELO363" s="9"/>
      <c r="ELP363" s="9"/>
      <c r="ELQ363" s="9"/>
      <c r="ELR363" s="9"/>
      <c r="ELS363" s="9"/>
      <c r="ELT363" s="9"/>
      <c r="ELU363" s="9"/>
      <c r="ELV363" s="9"/>
      <c r="ELW363" s="9"/>
      <c r="ELX363" s="9"/>
      <c r="ELY363" s="9"/>
      <c r="ELZ363" s="9"/>
      <c r="EMA363" s="9"/>
      <c r="EMB363" s="9"/>
      <c r="EMC363" s="9"/>
      <c r="EMD363" s="9"/>
      <c r="EME363" s="9"/>
      <c r="EMF363" s="9"/>
      <c r="EMG363" s="9"/>
      <c r="EMH363" s="9"/>
      <c r="EMI363" s="9"/>
      <c r="EMJ363" s="9"/>
      <c r="EMK363" s="9"/>
      <c r="EML363" s="9"/>
      <c r="EMM363" s="9"/>
      <c r="EMN363" s="9"/>
      <c r="EMO363" s="9"/>
      <c r="EMP363" s="9"/>
      <c r="EMQ363" s="9"/>
      <c r="EMR363" s="9"/>
      <c r="EMS363" s="9"/>
      <c r="EMT363" s="9"/>
      <c r="EMU363" s="9"/>
      <c r="EMV363" s="9"/>
      <c r="EMW363" s="9"/>
      <c r="EMX363" s="9"/>
      <c r="EMY363" s="9"/>
      <c r="EMZ363" s="9"/>
      <c r="ENA363" s="9"/>
      <c r="ENB363" s="9"/>
      <c r="ENC363" s="9"/>
      <c r="END363" s="9"/>
      <c r="ENE363" s="9"/>
      <c r="ENF363" s="9"/>
      <c r="ENG363" s="9"/>
      <c r="ENH363" s="9"/>
      <c r="ENI363" s="9"/>
      <c r="ENJ363" s="9"/>
      <c r="ENK363" s="9"/>
      <c r="ENL363" s="9"/>
      <c r="ENM363" s="9"/>
      <c r="ENN363" s="9"/>
      <c r="ENO363" s="9"/>
      <c r="ENP363" s="9"/>
      <c r="ENQ363" s="9"/>
      <c r="ENR363" s="9"/>
      <c r="ENS363" s="9"/>
      <c r="ENT363" s="9"/>
      <c r="ENU363" s="9"/>
      <c r="ENV363" s="9"/>
      <c r="ENW363" s="9"/>
      <c r="ENX363" s="9"/>
      <c r="ENY363" s="9"/>
      <c r="ENZ363" s="9"/>
      <c r="EOA363" s="9"/>
      <c r="EOB363" s="9"/>
      <c r="EOC363" s="9"/>
      <c r="EOD363" s="9"/>
      <c r="EOE363" s="9"/>
      <c r="EOF363" s="9"/>
      <c r="EOG363" s="9"/>
      <c r="EOH363" s="9"/>
      <c r="EOI363" s="9"/>
      <c r="EOJ363" s="9"/>
      <c r="EOK363" s="9"/>
      <c r="EOL363" s="9"/>
      <c r="EOM363" s="9"/>
      <c r="EON363" s="9"/>
      <c r="EOO363" s="9"/>
      <c r="EOP363" s="9"/>
      <c r="EOQ363" s="9"/>
      <c r="EOR363" s="9"/>
      <c r="EOS363" s="9"/>
      <c r="EOT363" s="9"/>
      <c r="EOU363" s="9"/>
      <c r="EOV363" s="9"/>
      <c r="EOW363" s="9"/>
      <c r="EOX363" s="9"/>
      <c r="EOY363" s="9"/>
      <c r="EOZ363" s="9"/>
      <c r="EPA363" s="9"/>
      <c r="EPB363" s="9"/>
      <c r="EPC363" s="9"/>
      <c r="EPD363" s="9"/>
      <c r="EPE363" s="9"/>
      <c r="EPF363" s="9"/>
      <c r="EPG363" s="9"/>
      <c r="EPH363" s="9"/>
      <c r="EPI363" s="9"/>
      <c r="EPJ363" s="9"/>
      <c r="EPK363" s="9"/>
      <c r="EPL363" s="9"/>
      <c r="EPM363" s="9"/>
      <c r="EPN363" s="9"/>
      <c r="EPO363" s="9"/>
      <c r="EPP363" s="9"/>
      <c r="EPQ363" s="9"/>
      <c r="EPR363" s="9"/>
      <c r="EPS363" s="9"/>
      <c r="EPT363" s="9"/>
      <c r="EPU363" s="9"/>
      <c r="EPV363" s="9"/>
      <c r="EPW363" s="9"/>
      <c r="EPX363" s="9"/>
      <c r="EPY363" s="9"/>
      <c r="EPZ363" s="9"/>
      <c r="EQA363" s="9"/>
      <c r="EQB363" s="9"/>
      <c r="EQC363" s="9"/>
      <c r="EQD363" s="9"/>
      <c r="EQE363" s="9"/>
      <c r="EQF363" s="9"/>
      <c r="EQG363" s="9"/>
      <c r="EQH363" s="9"/>
      <c r="EQI363" s="9"/>
      <c r="EQJ363" s="9"/>
      <c r="EQK363" s="9"/>
      <c r="EQL363" s="9"/>
      <c r="EQM363" s="9"/>
      <c r="EQN363" s="9"/>
      <c r="EQO363" s="9"/>
      <c r="EQP363" s="9"/>
      <c r="EQQ363" s="9"/>
      <c r="EQR363" s="9"/>
      <c r="EQS363" s="9"/>
      <c r="EQT363" s="9"/>
      <c r="EQU363" s="9"/>
      <c r="EQV363" s="9"/>
      <c r="EQW363" s="9"/>
      <c r="EQX363" s="9"/>
      <c r="EQY363" s="9"/>
      <c r="EQZ363" s="9"/>
      <c r="ERA363" s="9"/>
      <c r="ERB363" s="9"/>
      <c r="ERC363" s="9"/>
      <c r="ERD363" s="9"/>
      <c r="ERE363" s="9"/>
      <c r="ERF363" s="9"/>
      <c r="ERG363" s="9"/>
      <c r="ERH363" s="9"/>
      <c r="ERI363" s="9"/>
      <c r="ERJ363" s="9"/>
      <c r="ERK363" s="9"/>
      <c r="ERL363" s="9"/>
      <c r="ERM363" s="9"/>
      <c r="ERN363" s="9"/>
      <c r="ERO363" s="9"/>
      <c r="ERP363" s="9"/>
      <c r="ERQ363" s="9"/>
      <c r="ERR363" s="9"/>
      <c r="ERS363" s="9"/>
      <c r="ERT363" s="9"/>
      <c r="ERU363" s="9"/>
      <c r="ERV363" s="9"/>
      <c r="ERW363" s="9"/>
      <c r="ERX363" s="9"/>
      <c r="ERY363" s="9"/>
      <c r="ERZ363" s="9"/>
      <c r="ESA363" s="9"/>
      <c r="ESB363" s="9"/>
      <c r="ESC363" s="9"/>
      <c r="ESD363" s="9"/>
      <c r="ESE363" s="9"/>
      <c r="ESF363" s="9"/>
      <c r="ESG363" s="9"/>
      <c r="ESH363" s="9"/>
      <c r="ESI363" s="9"/>
      <c r="ESJ363" s="9"/>
      <c r="ESK363" s="9"/>
      <c r="ESL363" s="9"/>
      <c r="ESM363" s="9"/>
      <c r="ESN363" s="9"/>
      <c r="ESO363" s="9"/>
      <c r="ESP363" s="9"/>
      <c r="ESQ363" s="9"/>
      <c r="ESR363" s="9"/>
      <c r="ESS363" s="9"/>
      <c r="EST363" s="9"/>
      <c r="ESU363" s="9"/>
      <c r="ESV363" s="9"/>
      <c r="ESW363" s="9"/>
      <c r="ESX363" s="9"/>
      <c r="ESY363" s="9"/>
      <c r="ESZ363" s="9"/>
      <c r="ETA363" s="9"/>
      <c r="ETB363" s="9"/>
      <c r="ETC363" s="9"/>
      <c r="ETD363" s="9"/>
      <c r="ETE363" s="9"/>
      <c r="ETF363" s="9"/>
      <c r="ETG363" s="9"/>
      <c r="ETH363" s="9"/>
      <c r="ETI363" s="9"/>
      <c r="ETJ363" s="9"/>
      <c r="ETK363" s="9"/>
      <c r="ETL363" s="9"/>
      <c r="ETM363" s="9"/>
      <c r="ETN363" s="9"/>
      <c r="ETO363" s="9"/>
      <c r="ETP363" s="9"/>
      <c r="ETQ363" s="9"/>
      <c r="ETR363" s="9"/>
      <c r="ETS363" s="9"/>
      <c r="ETT363" s="9"/>
      <c r="ETU363" s="9"/>
      <c r="ETV363" s="9"/>
      <c r="ETW363" s="9"/>
      <c r="ETX363" s="9"/>
      <c r="ETY363" s="9"/>
      <c r="ETZ363" s="9"/>
      <c r="EUA363" s="9"/>
      <c r="EUB363" s="9"/>
      <c r="EUC363" s="9"/>
      <c r="EUD363" s="9"/>
      <c r="EUE363" s="9"/>
      <c r="EUF363" s="9"/>
      <c r="EUG363" s="9"/>
      <c r="EUH363" s="9"/>
      <c r="EUI363" s="9"/>
      <c r="EUJ363" s="9"/>
      <c r="EUK363" s="9"/>
      <c r="EUL363" s="9"/>
      <c r="EUM363" s="9"/>
      <c r="EUN363" s="9"/>
      <c r="EUO363" s="9"/>
      <c r="EUP363" s="9"/>
      <c r="EUQ363" s="9"/>
      <c r="EUR363" s="9"/>
      <c r="EUS363" s="9"/>
      <c r="EUT363" s="9"/>
      <c r="EUU363" s="9"/>
      <c r="EUV363" s="9"/>
      <c r="EUW363" s="9"/>
      <c r="EUX363" s="9"/>
      <c r="EUY363" s="9"/>
      <c r="EUZ363" s="9"/>
      <c r="EVA363" s="9"/>
      <c r="EVB363" s="9"/>
      <c r="EVC363" s="9"/>
      <c r="EVD363" s="9"/>
      <c r="EVE363" s="9"/>
      <c r="EVF363" s="9"/>
      <c r="EVG363" s="9"/>
      <c r="EVH363" s="9"/>
      <c r="EVI363" s="9"/>
      <c r="EVJ363" s="9"/>
      <c r="EVK363" s="9"/>
      <c r="EVL363" s="9"/>
      <c r="EVM363" s="9"/>
      <c r="EVN363" s="9"/>
      <c r="EVO363" s="9"/>
      <c r="EVP363" s="9"/>
      <c r="EVQ363" s="9"/>
      <c r="EVR363" s="9"/>
      <c r="EVS363" s="9"/>
      <c r="EVT363" s="9"/>
      <c r="EVU363" s="9"/>
      <c r="EVV363" s="9"/>
      <c r="EVW363" s="9"/>
      <c r="EVX363" s="9"/>
      <c r="EVY363" s="9"/>
      <c r="EVZ363" s="9"/>
      <c r="EWA363" s="9"/>
      <c r="EWB363" s="9"/>
      <c r="EWC363" s="9"/>
      <c r="EWD363" s="9"/>
      <c r="EWE363" s="9"/>
      <c r="EWF363" s="9"/>
      <c r="EWG363" s="9"/>
      <c r="EWH363" s="9"/>
      <c r="EWI363" s="9"/>
      <c r="EWJ363" s="9"/>
      <c r="EWK363" s="9"/>
      <c r="EWL363" s="9"/>
      <c r="EWM363" s="9"/>
      <c r="EWN363" s="9"/>
      <c r="EWO363" s="9"/>
      <c r="EWP363" s="9"/>
      <c r="EWQ363" s="9"/>
      <c r="EWR363" s="9"/>
      <c r="EWS363" s="9"/>
      <c r="EWT363" s="9"/>
      <c r="EWU363" s="9"/>
      <c r="EWV363" s="9"/>
      <c r="EWW363" s="9"/>
      <c r="EWX363" s="9"/>
      <c r="EWY363" s="9"/>
      <c r="EWZ363" s="9"/>
      <c r="EXA363" s="9"/>
      <c r="EXB363" s="9"/>
      <c r="EXC363" s="9"/>
      <c r="EXD363" s="9"/>
      <c r="EXE363" s="9"/>
      <c r="EXF363" s="9"/>
      <c r="EXG363" s="9"/>
      <c r="EXH363" s="9"/>
      <c r="EXI363" s="9"/>
      <c r="EXJ363" s="9"/>
      <c r="EXK363" s="9"/>
      <c r="EXL363" s="9"/>
      <c r="EXM363" s="9"/>
      <c r="EXN363" s="9"/>
      <c r="EXO363" s="9"/>
      <c r="EXP363" s="9"/>
      <c r="EXQ363" s="9"/>
      <c r="EXR363" s="9"/>
      <c r="EXS363" s="9"/>
      <c r="EXT363" s="9"/>
      <c r="EXU363" s="9"/>
      <c r="EXV363" s="9"/>
      <c r="EXW363" s="9"/>
      <c r="EXX363" s="9"/>
      <c r="EXY363" s="9"/>
      <c r="EXZ363" s="9"/>
      <c r="EYA363" s="9"/>
      <c r="EYB363" s="9"/>
      <c r="EYC363" s="9"/>
      <c r="EYD363" s="9"/>
      <c r="EYE363" s="9"/>
      <c r="EYF363" s="9"/>
      <c r="EYG363" s="9"/>
      <c r="EYH363" s="9"/>
      <c r="EYI363" s="9"/>
      <c r="EYJ363" s="9"/>
      <c r="EYK363" s="9"/>
      <c r="EYL363" s="9"/>
      <c r="EYM363" s="9"/>
      <c r="EYN363" s="9"/>
      <c r="EYO363" s="9"/>
      <c r="EYP363" s="9"/>
      <c r="EYQ363" s="9"/>
      <c r="EYR363" s="9"/>
      <c r="EYS363" s="9"/>
      <c r="EYT363" s="9"/>
      <c r="EYU363" s="9"/>
      <c r="EYV363" s="9"/>
      <c r="EYW363" s="9"/>
      <c r="EYX363" s="9"/>
      <c r="EYY363" s="9"/>
      <c r="EYZ363" s="9"/>
      <c r="EZA363" s="9"/>
      <c r="EZB363" s="9"/>
      <c r="EZC363" s="9"/>
      <c r="EZD363" s="9"/>
      <c r="EZE363" s="9"/>
      <c r="EZF363" s="9"/>
      <c r="EZG363" s="9"/>
      <c r="EZH363" s="9"/>
      <c r="EZI363" s="9"/>
      <c r="EZJ363" s="9"/>
      <c r="EZK363" s="9"/>
      <c r="EZL363" s="9"/>
      <c r="EZM363" s="9"/>
      <c r="EZN363" s="9"/>
      <c r="EZO363" s="9"/>
      <c r="EZP363" s="9"/>
      <c r="EZQ363" s="9"/>
      <c r="EZR363" s="9"/>
      <c r="EZS363" s="9"/>
      <c r="EZT363" s="9"/>
      <c r="EZU363" s="9"/>
      <c r="EZV363" s="9"/>
      <c r="EZW363" s="9"/>
      <c r="EZX363" s="9"/>
      <c r="EZY363" s="9"/>
      <c r="EZZ363" s="9"/>
      <c r="FAA363" s="9"/>
      <c r="FAB363" s="9"/>
      <c r="FAC363" s="9"/>
      <c r="FAD363" s="9"/>
      <c r="FAE363" s="9"/>
      <c r="FAF363" s="9"/>
      <c r="FAG363" s="9"/>
      <c r="FAH363" s="9"/>
      <c r="FAI363" s="9"/>
      <c r="FAJ363" s="9"/>
      <c r="FAK363" s="9"/>
      <c r="FAL363" s="9"/>
      <c r="FAM363" s="9"/>
      <c r="FAN363" s="9"/>
      <c r="FAO363" s="9"/>
      <c r="FAP363" s="9"/>
      <c r="FAQ363" s="9"/>
      <c r="FAR363" s="9"/>
      <c r="FAS363" s="9"/>
      <c r="FAT363" s="9"/>
      <c r="FAU363" s="9"/>
      <c r="FAV363" s="9"/>
      <c r="FAW363" s="9"/>
      <c r="FAX363" s="9"/>
      <c r="FAY363" s="9"/>
      <c r="FAZ363" s="9"/>
      <c r="FBA363" s="9"/>
      <c r="FBB363" s="9"/>
      <c r="FBC363" s="9"/>
      <c r="FBD363" s="9"/>
      <c r="FBE363" s="9"/>
      <c r="FBF363" s="9"/>
      <c r="FBG363" s="9"/>
      <c r="FBH363" s="9"/>
      <c r="FBI363" s="9"/>
      <c r="FBJ363" s="9"/>
      <c r="FBK363" s="9"/>
      <c r="FBL363" s="9"/>
      <c r="FBM363" s="9"/>
      <c r="FBN363" s="9"/>
      <c r="FBO363" s="9"/>
      <c r="FBP363" s="9"/>
      <c r="FBQ363" s="9"/>
      <c r="FBR363" s="9"/>
      <c r="FBS363" s="9"/>
      <c r="FBT363" s="9"/>
      <c r="FBU363" s="9"/>
      <c r="FBV363" s="9"/>
      <c r="FBW363" s="9"/>
      <c r="FBX363" s="9"/>
      <c r="FBY363" s="9"/>
      <c r="FBZ363" s="9"/>
      <c r="FCA363" s="9"/>
      <c r="FCB363" s="9"/>
      <c r="FCC363" s="9"/>
      <c r="FCD363" s="9"/>
      <c r="FCE363" s="9"/>
      <c r="FCF363" s="9"/>
      <c r="FCG363" s="9"/>
      <c r="FCH363" s="9"/>
      <c r="FCI363" s="9"/>
      <c r="FCJ363" s="9"/>
      <c r="FCK363" s="9"/>
      <c r="FCL363" s="9"/>
      <c r="FCM363" s="9"/>
      <c r="FCN363" s="9"/>
      <c r="FCO363" s="9"/>
      <c r="FCP363" s="9"/>
      <c r="FCQ363" s="9"/>
      <c r="FCR363" s="9"/>
      <c r="FCS363" s="9"/>
      <c r="FCT363" s="9"/>
      <c r="FCU363" s="9"/>
      <c r="FCV363" s="9"/>
      <c r="FCW363" s="9"/>
      <c r="FCX363" s="9"/>
      <c r="FCY363" s="9"/>
      <c r="FCZ363" s="9"/>
      <c r="FDA363" s="9"/>
      <c r="FDB363" s="9"/>
      <c r="FDC363" s="9"/>
      <c r="FDD363" s="9"/>
      <c r="FDE363" s="9"/>
      <c r="FDF363" s="9"/>
      <c r="FDG363" s="9"/>
      <c r="FDH363" s="9"/>
      <c r="FDI363" s="9"/>
      <c r="FDJ363" s="9"/>
      <c r="FDK363" s="9"/>
      <c r="FDL363" s="9"/>
      <c r="FDM363" s="9"/>
      <c r="FDN363" s="9"/>
      <c r="FDO363" s="9"/>
      <c r="FDP363" s="9"/>
      <c r="FDQ363" s="9"/>
      <c r="FDR363" s="9"/>
      <c r="FDS363" s="9"/>
      <c r="FDT363" s="9"/>
      <c r="FDU363" s="9"/>
      <c r="FDV363" s="9"/>
      <c r="FDW363" s="9"/>
      <c r="FDX363" s="9"/>
      <c r="FDY363" s="9"/>
      <c r="FDZ363" s="9"/>
      <c r="FEA363" s="9"/>
      <c r="FEB363" s="9"/>
      <c r="FEC363" s="9"/>
      <c r="FED363" s="9"/>
      <c r="FEE363" s="9"/>
      <c r="FEF363" s="9"/>
      <c r="FEG363" s="9"/>
      <c r="FEH363" s="9"/>
      <c r="FEI363" s="9"/>
      <c r="FEJ363" s="9"/>
      <c r="FEK363" s="9"/>
      <c r="FEL363" s="9"/>
      <c r="FEM363" s="9"/>
      <c r="FEN363" s="9"/>
      <c r="FEO363" s="9"/>
      <c r="FEP363" s="9"/>
      <c r="FEQ363" s="9"/>
      <c r="FER363" s="9"/>
      <c r="FES363" s="9"/>
      <c r="FET363" s="9"/>
      <c r="FEU363" s="9"/>
      <c r="FEV363" s="9"/>
      <c r="FEW363" s="9"/>
      <c r="FEX363" s="9"/>
      <c r="FEY363" s="9"/>
      <c r="FEZ363" s="9"/>
      <c r="FFA363" s="9"/>
      <c r="FFB363" s="9"/>
      <c r="FFC363" s="9"/>
      <c r="FFD363" s="9"/>
      <c r="FFE363" s="9"/>
      <c r="FFF363" s="9"/>
      <c r="FFG363" s="9"/>
      <c r="FFH363" s="9"/>
      <c r="FFI363" s="9"/>
      <c r="FFJ363" s="9"/>
      <c r="FFK363" s="9"/>
      <c r="FFL363" s="9"/>
      <c r="FFM363" s="9"/>
      <c r="FFN363" s="9"/>
      <c r="FFO363" s="9"/>
      <c r="FFP363" s="9"/>
      <c r="FFQ363" s="9"/>
      <c r="FFR363" s="9"/>
      <c r="FFS363" s="9"/>
      <c r="FFT363" s="9"/>
      <c r="FFU363" s="9"/>
      <c r="FFV363" s="9"/>
      <c r="FFW363" s="9"/>
      <c r="FFX363" s="9"/>
      <c r="FFY363" s="9"/>
      <c r="FFZ363" s="9"/>
      <c r="FGA363" s="9"/>
      <c r="FGB363" s="9"/>
      <c r="FGC363" s="9"/>
      <c r="FGD363" s="9"/>
      <c r="FGE363" s="9"/>
      <c r="FGF363" s="9"/>
      <c r="FGG363" s="9"/>
      <c r="FGH363" s="9"/>
      <c r="FGI363" s="9"/>
      <c r="FGJ363" s="9"/>
      <c r="FGK363" s="9"/>
      <c r="FGL363" s="9"/>
      <c r="FGM363" s="9"/>
      <c r="FGN363" s="9"/>
      <c r="FGO363" s="9"/>
      <c r="FGP363" s="9"/>
      <c r="FGQ363" s="9"/>
      <c r="FGR363" s="9"/>
      <c r="FGS363" s="9"/>
      <c r="FGT363" s="9"/>
      <c r="FGU363" s="9"/>
      <c r="FGV363" s="9"/>
      <c r="FGW363" s="9"/>
      <c r="FGX363" s="9"/>
      <c r="FGY363" s="9"/>
      <c r="FGZ363" s="9"/>
      <c r="FHA363" s="9"/>
      <c r="FHB363" s="9"/>
      <c r="FHC363" s="9"/>
      <c r="FHD363" s="9"/>
      <c r="FHE363" s="9"/>
      <c r="FHF363" s="9"/>
      <c r="FHG363" s="9"/>
      <c r="FHH363" s="9"/>
      <c r="FHI363" s="9"/>
      <c r="FHJ363" s="9"/>
      <c r="FHK363" s="9"/>
      <c r="FHL363" s="9"/>
      <c r="FHM363" s="9"/>
      <c r="FHN363" s="9"/>
      <c r="FHO363" s="9"/>
      <c r="FHP363" s="9"/>
      <c r="FHQ363" s="9"/>
      <c r="FHR363" s="9"/>
      <c r="FHS363" s="9"/>
      <c r="FHT363" s="9"/>
      <c r="FHU363" s="9"/>
      <c r="FHV363" s="9"/>
      <c r="FHW363" s="9"/>
      <c r="FHX363" s="9"/>
      <c r="FHY363" s="9"/>
      <c r="FHZ363" s="9"/>
      <c r="FIA363" s="9"/>
      <c r="FIB363" s="9"/>
      <c r="FIC363" s="9"/>
      <c r="FID363" s="9"/>
      <c r="FIE363" s="9"/>
      <c r="FIF363" s="9"/>
      <c r="FIG363" s="9"/>
      <c r="FIH363" s="9"/>
      <c r="FII363" s="9"/>
      <c r="FIJ363" s="9"/>
      <c r="FIK363" s="9"/>
      <c r="FIL363" s="9"/>
      <c r="FIM363" s="9"/>
      <c r="FIN363" s="9"/>
      <c r="FIO363" s="9"/>
      <c r="FIP363" s="9"/>
      <c r="FIQ363" s="9"/>
      <c r="FIR363" s="9"/>
      <c r="FIS363" s="9"/>
      <c r="FIT363" s="9"/>
      <c r="FIU363" s="9"/>
      <c r="FIV363" s="9"/>
      <c r="FIW363" s="9"/>
      <c r="FIX363" s="9"/>
      <c r="FIY363" s="9"/>
      <c r="FIZ363" s="9"/>
      <c r="FJA363" s="9"/>
      <c r="FJB363" s="9"/>
      <c r="FJC363" s="9"/>
      <c r="FJD363" s="9"/>
      <c r="FJE363" s="9"/>
      <c r="FJF363" s="9"/>
      <c r="FJG363" s="9"/>
      <c r="FJH363" s="9"/>
      <c r="FJI363" s="9"/>
      <c r="FJJ363" s="9"/>
      <c r="FJK363" s="9"/>
      <c r="FJL363" s="9"/>
      <c r="FJM363" s="9"/>
      <c r="FJN363" s="9"/>
      <c r="FJO363" s="9"/>
      <c r="FJP363" s="9"/>
      <c r="FJQ363" s="9"/>
      <c r="FJR363" s="9"/>
      <c r="FJS363" s="9"/>
      <c r="FJT363" s="9"/>
      <c r="FJU363" s="9"/>
      <c r="FJV363" s="9"/>
      <c r="FJW363" s="9"/>
      <c r="FJX363" s="9"/>
      <c r="FJY363" s="9"/>
      <c r="FJZ363" s="9"/>
      <c r="FKA363" s="9"/>
      <c r="FKB363" s="9"/>
      <c r="FKC363" s="9"/>
      <c r="FKD363" s="9"/>
      <c r="FKE363" s="9"/>
      <c r="FKF363" s="9"/>
      <c r="FKG363" s="9"/>
      <c r="FKH363" s="9"/>
      <c r="FKI363" s="9"/>
      <c r="FKJ363" s="9"/>
      <c r="FKK363" s="9"/>
      <c r="FKL363" s="9"/>
      <c r="FKM363" s="9"/>
      <c r="FKN363" s="9"/>
      <c r="FKO363" s="9"/>
      <c r="FKP363" s="9"/>
      <c r="FKQ363" s="9"/>
      <c r="FKR363" s="9"/>
      <c r="FKS363" s="9"/>
      <c r="FKT363" s="9"/>
      <c r="FKU363" s="9"/>
      <c r="FKV363" s="9"/>
      <c r="FKW363" s="9"/>
      <c r="FKX363" s="9"/>
      <c r="FKY363" s="9"/>
      <c r="FKZ363" s="9"/>
      <c r="FLA363" s="9"/>
      <c r="FLB363" s="9"/>
      <c r="FLC363" s="9"/>
      <c r="FLD363" s="9"/>
      <c r="FLE363" s="9"/>
      <c r="FLF363" s="9"/>
      <c r="FLG363" s="9"/>
      <c r="FLH363" s="9"/>
      <c r="FLI363" s="9"/>
      <c r="FLJ363" s="9"/>
      <c r="FLK363" s="9"/>
      <c r="FLL363" s="9"/>
      <c r="FLM363" s="9"/>
      <c r="FLN363" s="9"/>
      <c r="FLO363" s="9"/>
      <c r="FLP363" s="9"/>
      <c r="FLQ363" s="9"/>
      <c r="FLR363" s="9"/>
      <c r="FLS363" s="9"/>
      <c r="FLT363" s="9"/>
      <c r="FLU363" s="9"/>
      <c r="FLV363" s="9"/>
      <c r="FLW363" s="9"/>
      <c r="FLX363" s="9"/>
      <c r="FLY363" s="9"/>
      <c r="FLZ363" s="9"/>
      <c r="FMA363" s="9"/>
      <c r="FMB363" s="9"/>
      <c r="FMC363" s="9"/>
      <c r="FMD363" s="9"/>
      <c r="FME363" s="9"/>
      <c r="FMF363" s="9"/>
      <c r="FMG363" s="9"/>
      <c r="FMH363" s="9"/>
      <c r="FMI363" s="9"/>
      <c r="FMJ363" s="9"/>
      <c r="FMK363" s="9"/>
      <c r="FML363" s="9"/>
      <c r="FMM363" s="9"/>
      <c r="FMN363" s="9"/>
      <c r="FMO363" s="9"/>
      <c r="FMP363" s="9"/>
      <c r="FMQ363" s="9"/>
      <c r="FMR363" s="9"/>
      <c r="FMS363" s="9"/>
      <c r="FMT363" s="9"/>
      <c r="FMU363" s="9"/>
      <c r="FMV363" s="9"/>
      <c r="FMW363" s="9"/>
      <c r="FMX363" s="9"/>
      <c r="FMY363" s="9"/>
      <c r="FMZ363" s="9"/>
      <c r="FNA363" s="9"/>
      <c r="FNB363" s="9"/>
      <c r="FNC363" s="9"/>
      <c r="FND363" s="9"/>
      <c r="FNE363" s="9"/>
      <c r="FNF363" s="9"/>
      <c r="FNG363" s="9"/>
      <c r="FNH363" s="9"/>
      <c r="FNI363" s="9"/>
      <c r="FNJ363" s="9"/>
      <c r="FNK363" s="9"/>
      <c r="FNL363" s="9"/>
      <c r="FNM363" s="9"/>
      <c r="FNN363" s="9"/>
      <c r="FNO363" s="9"/>
      <c r="FNP363" s="9"/>
      <c r="FNQ363" s="9"/>
      <c r="FNR363" s="9"/>
      <c r="FNS363" s="9"/>
      <c r="FNT363" s="9"/>
      <c r="FNU363" s="9"/>
      <c r="FNV363" s="9"/>
      <c r="FNW363" s="9"/>
      <c r="FNX363" s="9"/>
      <c r="FNY363" s="9"/>
      <c r="FNZ363" s="9"/>
      <c r="FOA363" s="9"/>
      <c r="FOB363" s="9"/>
      <c r="FOC363" s="9"/>
      <c r="FOD363" s="9"/>
      <c r="FOE363" s="9"/>
      <c r="FOF363" s="9"/>
      <c r="FOG363" s="9"/>
      <c r="FOH363" s="9"/>
      <c r="FOI363" s="9"/>
      <c r="FOJ363" s="9"/>
      <c r="FOK363" s="9"/>
      <c r="FOL363" s="9"/>
      <c r="FOM363" s="9"/>
      <c r="FON363" s="9"/>
      <c r="FOO363" s="9"/>
      <c r="FOP363" s="9"/>
      <c r="FOQ363" s="9"/>
      <c r="FOR363" s="9"/>
      <c r="FOS363" s="9"/>
      <c r="FOT363" s="9"/>
      <c r="FOU363" s="9"/>
      <c r="FOV363" s="9"/>
      <c r="FOW363" s="9"/>
      <c r="FOX363" s="9"/>
      <c r="FOY363" s="9"/>
      <c r="FOZ363" s="9"/>
      <c r="FPA363" s="9"/>
      <c r="FPB363" s="9"/>
      <c r="FPC363" s="9"/>
      <c r="FPD363" s="9"/>
      <c r="FPE363" s="9"/>
      <c r="FPF363" s="9"/>
      <c r="FPG363" s="9"/>
      <c r="FPH363" s="9"/>
      <c r="FPI363" s="9"/>
      <c r="FPJ363" s="9"/>
      <c r="FPK363" s="9"/>
      <c r="FPL363" s="9"/>
      <c r="FPM363" s="9"/>
      <c r="FPN363" s="9"/>
      <c r="FPO363" s="9"/>
      <c r="FPP363" s="9"/>
      <c r="FPQ363" s="9"/>
      <c r="FPR363" s="9"/>
      <c r="FPS363" s="9"/>
      <c r="FPT363" s="9"/>
      <c r="FPU363" s="9"/>
      <c r="FPV363" s="9"/>
      <c r="FPW363" s="9"/>
      <c r="FPX363" s="9"/>
      <c r="FPY363" s="9"/>
      <c r="FPZ363" s="9"/>
      <c r="FQA363" s="9"/>
      <c r="FQB363" s="9"/>
      <c r="FQC363" s="9"/>
      <c r="FQD363" s="9"/>
      <c r="FQE363" s="9"/>
      <c r="FQF363" s="9"/>
      <c r="FQG363" s="9"/>
      <c r="FQH363" s="9"/>
      <c r="FQI363" s="9"/>
      <c r="FQJ363" s="9"/>
      <c r="FQK363" s="9"/>
      <c r="FQL363" s="9"/>
      <c r="FQM363" s="9"/>
      <c r="FQN363" s="9"/>
      <c r="FQO363" s="9"/>
      <c r="FQP363" s="9"/>
      <c r="FQQ363" s="9"/>
      <c r="FQR363" s="9"/>
      <c r="FQS363" s="9"/>
      <c r="FQT363" s="9"/>
      <c r="FQU363" s="9"/>
      <c r="FQV363" s="9"/>
      <c r="FQW363" s="9"/>
      <c r="FQX363" s="9"/>
      <c r="FQY363" s="9"/>
      <c r="FQZ363" s="9"/>
      <c r="FRA363" s="9"/>
      <c r="FRB363" s="9"/>
      <c r="FRC363" s="9"/>
      <c r="FRD363" s="9"/>
      <c r="FRE363" s="9"/>
      <c r="FRF363" s="9"/>
      <c r="FRG363" s="9"/>
      <c r="FRH363" s="9"/>
      <c r="FRI363" s="9"/>
      <c r="FRJ363" s="9"/>
      <c r="FRK363" s="9"/>
      <c r="FRL363" s="9"/>
      <c r="FRM363" s="9"/>
      <c r="FRN363" s="9"/>
      <c r="FRO363" s="9"/>
      <c r="FRP363" s="9"/>
      <c r="FRQ363" s="9"/>
      <c r="FRR363" s="9"/>
      <c r="FRS363" s="9"/>
      <c r="FRT363" s="9"/>
      <c r="FRU363" s="9"/>
      <c r="FRV363" s="9"/>
      <c r="FRW363" s="9"/>
      <c r="FRX363" s="9"/>
      <c r="FRY363" s="9"/>
      <c r="FRZ363" s="9"/>
      <c r="FSA363" s="9"/>
      <c r="FSB363" s="9"/>
      <c r="FSC363" s="9"/>
      <c r="FSD363" s="9"/>
      <c r="FSE363" s="9"/>
      <c r="FSF363" s="9"/>
      <c r="FSG363" s="9"/>
      <c r="FSH363" s="9"/>
      <c r="FSI363" s="9"/>
      <c r="FSJ363" s="9"/>
      <c r="FSK363" s="9"/>
      <c r="FSL363" s="9"/>
      <c r="FSM363" s="9"/>
      <c r="FSN363" s="9"/>
      <c r="FSO363" s="9"/>
      <c r="FSP363" s="9"/>
      <c r="FSQ363" s="9"/>
      <c r="FSR363" s="9"/>
      <c r="FSS363" s="9"/>
      <c r="FST363" s="9"/>
      <c r="FSU363" s="9"/>
      <c r="FSV363" s="9"/>
      <c r="FSW363" s="9"/>
      <c r="FSX363" s="9"/>
      <c r="FSY363" s="9"/>
      <c r="FSZ363" s="9"/>
      <c r="FTA363" s="9"/>
      <c r="FTB363" s="9"/>
      <c r="FTC363" s="9"/>
      <c r="FTD363" s="9"/>
      <c r="FTE363" s="9"/>
      <c r="FTF363" s="9"/>
      <c r="FTG363" s="9"/>
      <c r="FTH363" s="9"/>
      <c r="FTI363" s="9"/>
      <c r="FTJ363" s="9"/>
      <c r="FTK363" s="9"/>
      <c r="FTL363" s="9"/>
      <c r="FTM363" s="9"/>
      <c r="FTN363" s="9"/>
      <c r="FTO363" s="9"/>
      <c r="FTP363" s="9"/>
      <c r="FTQ363" s="9"/>
      <c r="FTR363" s="9"/>
      <c r="FTS363" s="9"/>
      <c r="FTT363" s="9"/>
      <c r="FTU363" s="9"/>
      <c r="FTV363" s="9"/>
      <c r="FTW363" s="9"/>
      <c r="FTX363" s="9"/>
      <c r="FTY363" s="9"/>
      <c r="FTZ363" s="9"/>
      <c r="FUA363" s="9"/>
      <c r="FUB363" s="9"/>
      <c r="FUC363" s="9"/>
      <c r="FUD363" s="9"/>
      <c r="FUE363" s="9"/>
      <c r="FUF363" s="9"/>
      <c r="FUG363" s="9"/>
      <c r="FUH363" s="9"/>
      <c r="FUI363" s="9"/>
      <c r="FUJ363" s="9"/>
      <c r="FUK363" s="9"/>
      <c r="FUL363" s="9"/>
      <c r="FUM363" s="9"/>
      <c r="FUN363" s="9"/>
      <c r="FUO363" s="9"/>
      <c r="FUP363" s="9"/>
      <c r="FUQ363" s="9"/>
      <c r="FUR363" s="9"/>
      <c r="FUS363" s="9"/>
      <c r="FUT363" s="9"/>
      <c r="FUU363" s="9"/>
      <c r="FUV363" s="9"/>
      <c r="FUW363" s="9"/>
      <c r="FUX363" s="9"/>
      <c r="FUY363" s="9"/>
      <c r="FUZ363" s="9"/>
      <c r="FVA363" s="9"/>
      <c r="FVB363" s="9"/>
      <c r="FVC363" s="9"/>
      <c r="FVD363" s="9"/>
      <c r="FVE363" s="9"/>
      <c r="FVF363" s="9"/>
      <c r="FVG363" s="9"/>
      <c r="FVH363" s="9"/>
      <c r="FVI363" s="9"/>
      <c r="FVJ363" s="9"/>
      <c r="FVK363" s="9"/>
      <c r="FVL363" s="9"/>
      <c r="FVM363" s="9"/>
      <c r="FVN363" s="9"/>
      <c r="FVO363" s="9"/>
      <c r="FVP363" s="9"/>
      <c r="FVQ363" s="9"/>
      <c r="FVR363" s="9"/>
      <c r="FVS363" s="9"/>
      <c r="FVT363" s="9"/>
      <c r="FVU363" s="9"/>
      <c r="FVV363" s="9"/>
      <c r="FVW363" s="9"/>
      <c r="FVX363" s="9"/>
      <c r="FVY363" s="9"/>
      <c r="FVZ363" s="9"/>
      <c r="FWA363" s="9"/>
      <c r="FWB363" s="9"/>
      <c r="FWC363" s="9"/>
      <c r="FWD363" s="9"/>
      <c r="FWE363" s="9"/>
      <c r="FWF363" s="9"/>
      <c r="FWG363" s="9"/>
      <c r="FWH363" s="9"/>
      <c r="FWI363" s="9"/>
      <c r="FWJ363" s="9"/>
      <c r="FWK363" s="9"/>
      <c r="FWL363" s="9"/>
      <c r="FWM363" s="9"/>
      <c r="FWN363" s="9"/>
      <c r="FWO363" s="9"/>
      <c r="FWP363" s="9"/>
      <c r="FWQ363" s="9"/>
      <c r="FWR363" s="9"/>
      <c r="FWS363" s="9"/>
      <c r="FWT363" s="9"/>
      <c r="FWU363" s="9"/>
      <c r="FWV363" s="9"/>
      <c r="FWW363" s="9"/>
      <c r="FWX363" s="9"/>
      <c r="FWY363" s="9"/>
      <c r="FWZ363" s="9"/>
      <c r="FXA363" s="9"/>
      <c r="FXB363" s="9"/>
      <c r="FXC363" s="9"/>
      <c r="FXD363" s="9"/>
      <c r="FXE363" s="9"/>
      <c r="FXF363" s="9"/>
      <c r="FXG363" s="9"/>
      <c r="FXH363" s="9"/>
      <c r="FXI363" s="9"/>
      <c r="FXJ363" s="9"/>
      <c r="FXK363" s="9"/>
      <c r="FXL363" s="9"/>
      <c r="FXM363" s="9"/>
      <c r="FXN363" s="9"/>
      <c r="FXO363" s="9"/>
      <c r="FXP363" s="9"/>
      <c r="FXQ363" s="9"/>
      <c r="FXR363" s="9"/>
      <c r="FXS363" s="9"/>
      <c r="FXT363" s="9"/>
      <c r="FXU363" s="9"/>
      <c r="FXV363" s="9"/>
      <c r="FXW363" s="9"/>
      <c r="FXX363" s="9"/>
      <c r="FXY363" s="9"/>
      <c r="FXZ363" s="9"/>
      <c r="FYA363" s="9"/>
      <c r="FYB363" s="9"/>
      <c r="FYC363" s="9"/>
      <c r="FYD363" s="9"/>
      <c r="FYE363" s="9"/>
      <c r="FYF363" s="9"/>
      <c r="FYG363" s="9"/>
      <c r="FYH363" s="9"/>
      <c r="FYI363" s="9"/>
      <c r="FYJ363" s="9"/>
      <c r="FYK363" s="9"/>
      <c r="FYL363" s="9"/>
      <c r="FYM363" s="9"/>
      <c r="FYN363" s="9"/>
      <c r="FYO363" s="9"/>
      <c r="FYP363" s="9"/>
      <c r="FYQ363" s="9"/>
      <c r="FYR363" s="9"/>
      <c r="FYS363" s="9"/>
      <c r="FYT363" s="9"/>
      <c r="FYU363" s="9"/>
      <c r="FYV363" s="9"/>
      <c r="FYW363" s="9"/>
      <c r="FYX363" s="9"/>
      <c r="FYY363" s="9"/>
      <c r="FYZ363" s="9"/>
      <c r="FZA363" s="9"/>
      <c r="FZB363" s="9"/>
      <c r="FZC363" s="9"/>
      <c r="FZD363" s="9"/>
      <c r="FZE363" s="9"/>
      <c r="FZF363" s="9"/>
      <c r="FZG363" s="9"/>
      <c r="FZH363" s="9"/>
      <c r="FZI363" s="9"/>
      <c r="FZJ363" s="9"/>
      <c r="FZK363" s="9"/>
      <c r="FZL363" s="9"/>
      <c r="FZM363" s="9"/>
      <c r="FZN363" s="9"/>
      <c r="FZO363" s="9"/>
      <c r="FZP363" s="9"/>
      <c r="FZQ363" s="9"/>
      <c r="FZR363" s="9"/>
      <c r="FZS363" s="9"/>
      <c r="FZT363" s="9"/>
      <c r="FZU363" s="9"/>
      <c r="FZV363" s="9"/>
      <c r="FZW363" s="9"/>
      <c r="FZX363" s="9"/>
      <c r="FZY363" s="9"/>
      <c r="FZZ363" s="9"/>
      <c r="GAA363" s="9"/>
      <c r="GAB363" s="9"/>
      <c r="GAC363" s="9"/>
      <c r="GAD363" s="9"/>
      <c r="GAE363" s="9"/>
      <c r="GAF363" s="9"/>
      <c r="GAG363" s="9"/>
      <c r="GAH363" s="9"/>
      <c r="GAI363" s="9"/>
      <c r="GAJ363" s="9"/>
      <c r="GAK363" s="9"/>
      <c r="GAL363" s="9"/>
      <c r="GAM363" s="9"/>
      <c r="GAN363" s="9"/>
      <c r="GAO363" s="9"/>
      <c r="GAP363" s="9"/>
      <c r="GAQ363" s="9"/>
      <c r="GAR363" s="9"/>
      <c r="GAS363" s="9"/>
      <c r="GAT363" s="9"/>
      <c r="GAU363" s="9"/>
      <c r="GAV363" s="9"/>
      <c r="GAW363" s="9"/>
      <c r="GAX363" s="9"/>
      <c r="GAY363" s="9"/>
      <c r="GAZ363" s="9"/>
      <c r="GBA363" s="9"/>
      <c r="GBB363" s="9"/>
      <c r="GBC363" s="9"/>
      <c r="GBD363" s="9"/>
      <c r="GBE363" s="9"/>
      <c r="GBF363" s="9"/>
      <c r="GBG363" s="9"/>
      <c r="GBH363" s="9"/>
      <c r="GBI363" s="9"/>
      <c r="GBJ363" s="9"/>
      <c r="GBK363" s="9"/>
      <c r="GBL363" s="9"/>
      <c r="GBM363" s="9"/>
      <c r="GBN363" s="9"/>
      <c r="GBO363" s="9"/>
      <c r="GBP363" s="9"/>
      <c r="GBQ363" s="9"/>
      <c r="GBR363" s="9"/>
      <c r="GBS363" s="9"/>
      <c r="GBT363" s="9"/>
      <c r="GBU363" s="9"/>
      <c r="GBV363" s="9"/>
      <c r="GBW363" s="9"/>
      <c r="GBX363" s="9"/>
      <c r="GBY363" s="9"/>
      <c r="GBZ363" s="9"/>
      <c r="GCA363" s="9"/>
      <c r="GCB363" s="9"/>
      <c r="GCC363" s="9"/>
      <c r="GCD363" s="9"/>
      <c r="GCE363" s="9"/>
      <c r="GCF363" s="9"/>
      <c r="GCG363" s="9"/>
      <c r="GCH363" s="9"/>
      <c r="GCI363" s="9"/>
      <c r="GCJ363" s="9"/>
      <c r="GCK363" s="9"/>
      <c r="GCL363" s="9"/>
      <c r="GCM363" s="9"/>
      <c r="GCN363" s="9"/>
      <c r="GCO363" s="9"/>
      <c r="GCP363" s="9"/>
      <c r="GCQ363" s="9"/>
      <c r="GCR363" s="9"/>
      <c r="GCS363" s="9"/>
      <c r="GCT363" s="9"/>
      <c r="GCU363" s="9"/>
      <c r="GCV363" s="9"/>
      <c r="GCW363" s="9"/>
      <c r="GCX363" s="9"/>
      <c r="GCY363" s="9"/>
      <c r="GCZ363" s="9"/>
      <c r="GDA363" s="9"/>
      <c r="GDB363" s="9"/>
      <c r="GDC363" s="9"/>
      <c r="GDD363" s="9"/>
      <c r="GDE363" s="9"/>
      <c r="GDF363" s="9"/>
      <c r="GDG363" s="9"/>
      <c r="GDH363" s="9"/>
      <c r="GDI363" s="9"/>
      <c r="GDJ363" s="9"/>
      <c r="GDK363" s="9"/>
      <c r="GDL363" s="9"/>
      <c r="GDM363" s="9"/>
      <c r="GDN363" s="9"/>
      <c r="GDO363" s="9"/>
      <c r="GDP363" s="9"/>
      <c r="GDQ363" s="9"/>
      <c r="GDR363" s="9"/>
      <c r="GDS363" s="9"/>
      <c r="GDT363" s="9"/>
      <c r="GDU363" s="9"/>
      <c r="GDV363" s="9"/>
      <c r="GDW363" s="9"/>
      <c r="GDX363" s="9"/>
      <c r="GDY363" s="9"/>
      <c r="GDZ363" s="9"/>
      <c r="GEA363" s="9"/>
      <c r="GEB363" s="9"/>
      <c r="GEC363" s="9"/>
      <c r="GED363" s="9"/>
      <c r="GEE363" s="9"/>
      <c r="GEF363" s="9"/>
      <c r="GEG363" s="9"/>
      <c r="GEH363" s="9"/>
      <c r="GEI363" s="9"/>
      <c r="GEJ363" s="9"/>
      <c r="GEK363" s="9"/>
      <c r="GEL363" s="9"/>
      <c r="GEM363" s="9"/>
      <c r="GEN363" s="9"/>
      <c r="GEO363" s="9"/>
      <c r="GEP363" s="9"/>
      <c r="GEQ363" s="9"/>
      <c r="GER363" s="9"/>
      <c r="GES363" s="9"/>
      <c r="GET363" s="9"/>
      <c r="GEU363" s="9"/>
      <c r="GEV363" s="9"/>
      <c r="GEW363" s="9"/>
      <c r="GEX363" s="9"/>
      <c r="GEY363" s="9"/>
      <c r="GEZ363" s="9"/>
      <c r="GFA363" s="9"/>
      <c r="GFB363" s="9"/>
      <c r="GFC363" s="9"/>
      <c r="GFD363" s="9"/>
      <c r="GFE363" s="9"/>
      <c r="GFF363" s="9"/>
      <c r="GFG363" s="9"/>
      <c r="GFH363" s="9"/>
      <c r="GFI363" s="9"/>
      <c r="GFJ363" s="9"/>
      <c r="GFK363" s="9"/>
      <c r="GFL363" s="9"/>
      <c r="GFM363" s="9"/>
      <c r="GFN363" s="9"/>
      <c r="GFO363" s="9"/>
      <c r="GFP363" s="9"/>
      <c r="GFQ363" s="9"/>
      <c r="GFR363" s="9"/>
      <c r="GFS363" s="9"/>
      <c r="GFT363" s="9"/>
      <c r="GFU363" s="9"/>
      <c r="GFV363" s="9"/>
      <c r="GFW363" s="9"/>
      <c r="GFX363" s="9"/>
      <c r="GFY363" s="9"/>
      <c r="GFZ363" s="9"/>
      <c r="GGA363" s="9"/>
      <c r="GGB363" s="9"/>
      <c r="GGC363" s="9"/>
      <c r="GGD363" s="9"/>
      <c r="GGE363" s="9"/>
      <c r="GGF363" s="9"/>
      <c r="GGG363" s="9"/>
      <c r="GGH363" s="9"/>
      <c r="GGI363" s="9"/>
      <c r="GGJ363" s="9"/>
      <c r="GGK363" s="9"/>
      <c r="GGL363" s="9"/>
      <c r="GGM363" s="9"/>
      <c r="GGN363" s="9"/>
      <c r="GGO363" s="9"/>
      <c r="GGP363" s="9"/>
      <c r="GGQ363" s="9"/>
      <c r="GGR363" s="9"/>
      <c r="GGS363" s="9"/>
      <c r="GGT363" s="9"/>
      <c r="GGU363" s="9"/>
      <c r="GGV363" s="9"/>
      <c r="GGW363" s="9"/>
      <c r="GGX363" s="9"/>
      <c r="GGY363" s="9"/>
      <c r="GGZ363" s="9"/>
      <c r="GHA363" s="9"/>
      <c r="GHB363" s="9"/>
      <c r="GHC363" s="9"/>
      <c r="GHD363" s="9"/>
      <c r="GHE363" s="9"/>
      <c r="GHF363" s="9"/>
      <c r="GHG363" s="9"/>
      <c r="GHH363" s="9"/>
      <c r="GHI363" s="9"/>
      <c r="GHJ363" s="9"/>
      <c r="GHK363" s="9"/>
      <c r="GHL363" s="9"/>
      <c r="GHM363" s="9"/>
      <c r="GHN363" s="9"/>
      <c r="GHO363" s="9"/>
      <c r="GHP363" s="9"/>
      <c r="GHQ363" s="9"/>
      <c r="GHR363" s="9"/>
      <c r="GHS363" s="9"/>
      <c r="GHT363" s="9"/>
      <c r="GHU363" s="9"/>
      <c r="GHV363" s="9"/>
      <c r="GHW363" s="9"/>
      <c r="GHX363" s="9"/>
      <c r="GHY363" s="9"/>
      <c r="GHZ363" s="9"/>
      <c r="GIA363" s="9"/>
      <c r="GIB363" s="9"/>
      <c r="GIC363" s="9"/>
      <c r="GID363" s="9"/>
      <c r="GIE363" s="9"/>
      <c r="GIF363" s="9"/>
      <c r="GIG363" s="9"/>
      <c r="GIH363" s="9"/>
      <c r="GII363" s="9"/>
      <c r="GIJ363" s="9"/>
      <c r="GIK363" s="9"/>
      <c r="GIL363" s="9"/>
      <c r="GIM363" s="9"/>
      <c r="GIN363" s="9"/>
      <c r="GIO363" s="9"/>
      <c r="GIP363" s="9"/>
      <c r="GIQ363" s="9"/>
      <c r="GIR363" s="9"/>
      <c r="GIS363" s="9"/>
      <c r="GIT363" s="9"/>
      <c r="GIU363" s="9"/>
      <c r="GIV363" s="9"/>
      <c r="GIW363" s="9"/>
      <c r="GIX363" s="9"/>
      <c r="GIY363" s="9"/>
      <c r="GIZ363" s="9"/>
      <c r="GJA363" s="9"/>
      <c r="GJB363" s="9"/>
      <c r="GJC363" s="9"/>
      <c r="GJD363" s="9"/>
      <c r="GJE363" s="9"/>
      <c r="GJF363" s="9"/>
      <c r="GJG363" s="9"/>
      <c r="GJH363" s="9"/>
      <c r="GJI363" s="9"/>
      <c r="GJJ363" s="9"/>
      <c r="GJK363" s="9"/>
      <c r="GJL363" s="9"/>
      <c r="GJM363" s="9"/>
      <c r="GJN363" s="9"/>
      <c r="GJO363" s="9"/>
      <c r="GJP363" s="9"/>
      <c r="GJQ363" s="9"/>
      <c r="GJR363" s="9"/>
      <c r="GJS363" s="9"/>
      <c r="GJT363" s="9"/>
      <c r="GJU363" s="9"/>
      <c r="GJV363" s="9"/>
      <c r="GJW363" s="9"/>
      <c r="GJX363" s="9"/>
      <c r="GJY363" s="9"/>
      <c r="GJZ363" s="9"/>
      <c r="GKA363" s="9"/>
      <c r="GKB363" s="9"/>
      <c r="GKC363" s="9"/>
      <c r="GKD363" s="9"/>
      <c r="GKE363" s="9"/>
      <c r="GKF363" s="9"/>
      <c r="GKG363" s="9"/>
      <c r="GKH363" s="9"/>
      <c r="GKI363" s="9"/>
      <c r="GKJ363" s="9"/>
      <c r="GKK363" s="9"/>
      <c r="GKL363" s="9"/>
      <c r="GKM363" s="9"/>
      <c r="GKN363" s="9"/>
      <c r="GKO363" s="9"/>
      <c r="GKP363" s="9"/>
      <c r="GKQ363" s="9"/>
      <c r="GKR363" s="9"/>
      <c r="GKS363" s="9"/>
      <c r="GKT363" s="9"/>
      <c r="GKU363" s="9"/>
      <c r="GKV363" s="9"/>
      <c r="GKW363" s="9"/>
      <c r="GKX363" s="9"/>
      <c r="GKY363" s="9"/>
      <c r="GKZ363" s="9"/>
      <c r="GLA363" s="9"/>
      <c r="GLB363" s="9"/>
      <c r="GLC363" s="9"/>
      <c r="GLD363" s="9"/>
      <c r="GLE363" s="9"/>
      <c r="GLF363" s="9"/>
      <c r="GLG363" s="9"/>
      <c r="GLH363" s="9"/>
      <c r="GLI363" s="9"/>
      <c r="GLJ363" s="9"/>
      <c r="GLK363" s="9"/>
      <c r="GLL363" s="9"/>
      <c r="GLM363" s="9"/>
      <c r="GLN363" s="9"/>
      <c r="GLO363" s="9"/>
      <c r="GLP363" s="9"/>
      <c r="GLQ363" s="9"/>
      <c r="GLR363" s="9"/>
      <c r="GLS363" s="9"/>
      <c r="GLT363" s="9"/>
      <c r="GLU363" s="9"/>
      <c r="GLV363" s="9"/>
      <c r="GLW363" s="9"/>
      <c r="GLX363" s="9"/>
      <c r="GLY363" s="9"/>
      <c r="GLZ363" s="9"/>
      <c r="GMA363" s="9"/>
      <c r="GMB363" s="9"/>
      <c r="GMC363" s="9"/>
      <c r="GMD363" s="9"/>
      <c r="GME363" s="9"/>
      <c r="GMF363" s="9"/>
      <c r="GMG363" s="9"/>
      <c r="GMH363" s="9"/>
      <c r="GMI363" s="9"/>
      <c r="GMJ363" s="9"/>
      <c r="GMK363" s="9"/>
      <c r="GML363" s="9"/>
      <c r="GMM363" s="9"/>
      <c r="GMN363" s="9"/>
      <c r="GMO363" s="9"/>
      <c r="GMP363" s="9"/>
      <c r="GMQ363" s="9"/>
      <c r="GMR363" s="9"/>
      <c r="GMS363" s="9"/>
      <c r="GMT363" s="9"/>
      <c r="GMU363" s="9"/>
      <c r="GMV363" s="9"/>
      <c r="GMW363" s="9"/>
      <c r="GMX363" s="9"/>
      <c r="GMY363" s="9"/>
      <c r="GMZ363" s="9"/>
      <c r="GNA363" s="9"/>
      <c r="GNB363" s="9"/>
      <c r="GNC363" s="9"/>
      <c r="GND363" s="9"/>
      <c r="GNE363" s="9"/>
      <c r="GNF363" s="9"/>
      <c r="GNG363" s="9"/>
      <c r="GNH363" s="9"/>
      <c r="GNI363" s="9"/>
      <c r="GNJ363" s="9"/>
      <c r="GNK363" s="9"/>
      <c r="GNL363" s="9"/>
      <c r="GNM363" s="9"/>
      <c r="GNN363" s="9"/>
      <c r="GNO363" s="9"/>
      <c r="GNP363" s="9"/>
      <c r="GNQ363" s="9"/>
      <c r="GNR363" s="9"/>
      <c r="GNS363" s="9"/>
      <c r="GNT363" s="9"/>
      <c r="GNU363" s="9"/>
      <c r="GNV363" s="9"/>
      <c r="GNW363" s="9"/>
      <c r="GNX363" s="9"/>
      <c r="GNY363" s="9"/>
      <c r="GNZ363" s="9"/>
      <c r="GOA363" s="9"/>
      <c r="GOB363" s="9"/>
      <c r="GOC363" s="9"/>
      <c r="GOD363" s="9"/>
      <c r="GOE363" s="9"/>
      <c r="GOF363" s="9"/>
      <c r="GOG363" s="9"/>
      <c r="GOH363" s="9"/>
      <c r="GOI363" s="9"/>
      <c r="GOJ363" s="9"/>
      <c r="GOK363" s="9"/>
      <c r="GOL363" s="9"/>
      <c r="GOM363" s="9"/>
      <c r="GON363" s="9"/>
      <c r="GOO363" s="9"/>
      <c r="GOP363" s="9"/>
      <c r="GOQ363" s="9"/>
      <c r="GOR363" s="9"/>
      <c r="GOS363" s="9"/>
      <c r="GOT363" s="9"/>
      <c r="GOU363" s="9"/>
      <c r="GOV363" s="9"/>
      <c r="GOW363" s="9"/>
      <c r="GOX363" s="9"/>
      <c r="GOY363" s="9"/>
      <c r="GOZ363" s="9"/>
      <c r="GPA363" s="9"/>
      <c r="GPB363" s="9"/>
      <c r="GPC363" s="9"/>
      <c r="GPD363" s="9"/>
      <c r="GPE363" s="9"/>
      <c r="GPF363" s="9"/>
      <c r="GPG363" s="9"/>
      <c r="GPH363" s="9"/>
      <c r="GPI363" s="9"/>
      <c r="GPJ363" s="9"/>
      <c r="GPK363" s="9"/>
      <c r="GPL363" s="9"/>
      <c r="GPM363" s="9"/>
      <c r="GPN363" s="9"/>
      <c r="GPO363" s="9"/>
      <c r="GPP363" s="9"/>
      <c r="GPQ363" s="9"/>
      <c r="GPR363" s="9"/>
      <c r="GPS363" s="9"/>
      <c r="GPT363" s="9"/>
      <c r="GPU363" s="9"/>
      <c r="GPV363" s="9"/>
      <c r="GPW363" s="9"/>
      <c r="GPX363" s="9"/>
      <c r="GPY363" s="9"/>
      <c r="GPZ363" s="9"/>
      <c r="GQA363" s="9"/>
      <c r="GQB363" s="9"/>
      <c r="GQC363" s="9"/>
      <c r="GQD363" s="9"/>
      <c r="GQE363" s="9"/>
      <c r="GQF363" s="9"/>
      <c r="GQG363" s="9"/>
      <c r="GQH363" s="9"/>
      <c r="GQI363" s="9"/>
      <c r="GQJ363" s="9"/>
      <c r="GQK363" s="9"/>
      <c r="GQL363" s="9"/>
      <c r="GQM363" s="9"/>
      <c r="GQN363" s="9"/>
      <c r="GQO363" s="9"/>
      <c r="GQP363" s="9"/>
      <c r="GQQ363" s="9"/>
      <c r="GQR363" s="9"/>
      <c r="GQS363" s="9"/>
      <c r="GQT363" s="9"/>
      <c r="GQU363" s="9"/>
      <c r="GQV363" s="9"/>
      <c r="GQW363" s="9"/>
      <c r="GQX363" s="9"/>
      <c r="GQY363" s="9"/>
      <c r="GQZ363" s="9"/>
      <c r="GRA363" s="9"/>
      <c r="GRB363" s="9"/>
      <c r="GRC363" s="9"/>
      <c r="GRD363" s="9"/>
      <c r="GRE363" s="9"/>
      <c r="GRF363" s="9"/>
      <c r="GRG363" s="9"/>
      <c r="GRH363" s="9"/>
      <c r="GRI363" s="9"/>
      <c r="GRJ363" s="9"/>
      <c r="GRK363" s="9"/>
      <c r="GRL363" s="9"/>
      <c r="GRM363" s="9"/>
      <c r="GRN363" s="9"/>
      <c r="GRO363" s="9"/>
      <c r="GRP363" s="9"/>
      <c r="GRQ363" s="9"/>
      <c r="GRR363" s="9"/>
      <c r="GRS363" s="9"/>
      <c r="GRT363" s="9"/>
      <c r="GRU363" s="9"/>
      <c r="GRV363" s="9"/>
      <c r="GRW363" s="9"/>
      <c r="GRX363" s="9"/>
      <c r="GRY363" s="9"/>
      <c r="GRZ363" s="9"/>
      <c r="GSA363" s="9"/>
      <c r="GSB363" s="9"/>
      <c r="GSC363" s="9"/>
      <c r="GSD363" s="9"/>
      <c r="GSE363" s="9"/>
      <c r="GSF363" s="9"/>
      <c r="GSG363" s="9"/>
      <c r="GSH363" s="9"/>
      <c r="GSI363" s="9"/>
      <c r="GSJ363" s="9"/>
      <c r="GSK363" s="9"/>
      <c r="GSL363" s="9"/>
      <c r="GSM363" s="9"/>
      <c r="GSN363" s="9"/>
      <c r="GSO363" s="9"/>
      <c r="GSP363" s="9"/>
      <c r="GSQ363" s="9"/>
      <c r="GSR363" s="9"/>
      <c r="GSS363" s="9"/>
      <c r="GST363" s="9"/>
      <c r="GSU363" s="9"/>
      <c r="GSV363" s="9"/>
      <c r="GSW363" s="9"/>
      <c r="GSX363" s="9"/>
      <c r="GSY363" s="9"/>
      <c r="GSZ363" s="9"/>
      <c r="GTA363" s="9"/>
      <c r="GTB363" s="9"/>
      <c r="GTC363" s="9"/>
      <c r="GTD363" s="9"/>
      <c r="GTE363" s="9"/>
      <c r="GTF363" s="9"/>
      <c r="GTG363" s="9"/>
      <c r="GTH363" s="9"/>
      <c r="GTI363" s="9"/>
      <c r="GTJ363" s="9"/>
      <c r="GTK363" s="9"/>
      <c r="GTL363" s="9"/>
      <c r="GTM363" s="9"/>
      <c r="GTN363" s="9"/>
      <c r="GTO363" s="9"/>
      <c r="GTP363" s="9"/>
      <c r="GTQ363" s="9"/>
      <c r="GTR363" s="9"/>
      <c r="GTS363" s="9"/>
      <c r="GTT363" s="9"/>
      <c r="GTU363" s="9"/>
      <c r="GTV363" s="9"/>
      <c r="GTW363" s="9"/>
      <c r="GTX363" s="9"/>
      <c r="GTY363" s="9"/>
      <c r="GTZ363" s="9"/>
      <c r="GUA363" s="9"/>
      <c r="GUB363" s="9"/>
      <c r="GUC363" s="9"/>
      <c r="GUD363" s="9"/>
      <c r="GUE363" s="9"/>
      <c r="GUF363" s="9"/>
      <c r="GUG363" s="9"/>
      <c r="GUH363" s="9"/>
      <c r="GUI363" s="9"/>
      <c r="GUJ363" s="9"/>
      <c r="GUK363" s="9"/>
      <c r="GUL363" s="9"/>
      <c r="GUM363" s="9"/>
      <c r="GUN363" s="9"/>
      <c r="GUO363" s="9"/>
      <c r="GUP363" s="9"/>
      <c r="GUQ363" s="9"/>
      <c r="GUR363" s="9"/>
      <c r="GUS363" s="9"/>
      <c r="GUT363" s="9"/>
      <c r="GUU363" s="9"/>
      <c r="GUV363" s="9"/>
      <c r="GUW363" s="9"/>
      <c r="GUX363" s="9"/>
      <c r="GUY363" s="9"/>
      <c r="GUZ363" s="9"/>
      <c r="GVA363" s="9"/>
      <c r="GVB363" s="9"/>
      <c r="GVC363" s="9"/>
      <c r="GVD363" s="9"/>
      <c r="GVE363" s="9"/>
      <c r="GVF363" s="9"/>
      <c r="GVG363" s="9"/>
      <c r="GVH363" s="9"/>
      <c r="GVI363" s="9"/>
      <c r="GVJ363" s="9"/>
      <c r="GVK363" s="9"/>
      <c r="GVL363" s="9"/>
      <c r="GVM363" s="9"/>
      <c r="GVN363" s="9"/>
      <c r="GVO363" s="9"/>
      <c r="GVP363" s="9"/>
      <c r="GVQ363" s="9"/>
      <c r="GVR363" s="9"/>
      <c r="GVS363" s="9"/>
      <c r="GVT363" s="9"/>
      <c r="GVU363" s="9"/>
      <c r="GVV363" s="9"/>
      <c r="GVW363" s="9"/>
      <c r="GVX363" s="9"/>
      <c r="GVY363" s="9"/>
      <c r="GVZ363" s="9"/>
      <c r="GWA363" s="9"/>
      <c r="GWB363" s="9"/>
      <c r="GWC363" s="9"/>
      <c r="GWD363" s="9"/>
      <c r="GWE363" s="9"/>
      <c r="GWF363" s="9"/>
      <c r="GWG363" s="9"/>
      <c r="GWH363" s="9"/>
      <c r="GWI363" s="9"/>
      <c r="GWJ363" s="9"/>
      <c r="GWK363" s="9"/>
      <c r="GWL363" s="9"/>
      <c r="GWM363" s="9"/>
      <c r="GWN363" s="9"/>
      <c r="GWO363" s="9"/>
      <c r="GWP363" s="9"/>
      <c r="GWQ363" s="9"/>
      <c r="GWR363" s="9"/>
      <c r="GWS363" s="9"/>
      <c r="GWT363" s="9"/>
      <c r="GWU363" s="9"/>
      <c r="GWV363" s="9"/>
      <c r="GWW363" s="9"/>
      <c r="GWX363" s="9"/>
      <c r="GWY363" s="9"/>
      <c r="GWZ363" s="9"/>
      <c r="GXA363" s="9"/>
      <c r="GXB363" s="9"/>
      <c r="GXC363" s="9"/>
      <c r="GXD363" s="9"/>
      <c r="GXE363" s="9"/>
      <c r="GXF363" s="9"/>
      <c r="GXG363" s="9"/>
      <c r="GXH363" s="9"/>
      <c r="GXI363" s="9"/>
      <c r="GXJ363" s="9"/>
      <c r="GXK363" s="9"/>
      <c r="GXL363" s="9"/>
      <c r="GXM363" s="9"/>
      <c r="GXN363" s="9"/>
      <c r="GXO363" s="9"/>
      <c r="GXP363" s="9"/>
      <c r="GXQ363" s="9"/>
      <c r="GXR363" s="9"/>
      <c r="GXS363" s="9"/>
      <c r="GXT363" s="9"/>
      <c r="GXU363" s="9"/>
      <c r="GXV363" s="9"/>
      <c r="GXW363" s="9"/>
      <c r="GXX363" s="9"/>
      <c r="GXY363" s="9"/>
      <c r="GXZ363" s="9"/>
      <c r="GYA363" s="9"/>
      <c r="GYB363" s="9"/>
      <c r="GYC363" s="9"/>
      <c r="GYD363" s="9"/>
      <c r="GYE363" s="9"/>
      <c r="GYF363" s="9"/>
      <c r="GYG363" s="9"/>
      <c r="GYH363" s="9"/>
      <c r="GYI363" s="9"/>
      <c r="GYJ363" s="9"/>
      <c r="GYK363" s="9"/>
      <c r="GYL363" s="9"/>
      <c r="GYM363" s="9"/>
      <c r="GYN363" s="9"/>
      <c r="GYO363" s="9"/>
      <c r="GYP363" s="9"/>
      <c r="GYQ363" s="9"/>
      <c r="GYR363" s="9"/>
      <c r="GYS363" s="9"/>
      <c r="GYT363" s="9"/>
      <c r="GYU363" s="9"/>
      <c r="GYV363" s="9"/>
      <c r="GYW363" s="9"/>
      <c r="GYX363" s="9"/>
      <c r="GYY363" s="9"/>
      <c r="GYZ363" s="9"/>
      <c r="GZA363" s="9"/>
      <c r="GZB363" s="9"/>
      <c r="GZC363" s="9"/>
      <c r="GZD363" s="9"/>
      <c r="GZE363" s="9"/>
      <c r="GZF363" s="9"/>
      <c r="GZG363" s="9"/>
      <c r="GZH363" s="9"/>
      <c r="GZI363" s="9"/>
      <c r="GZJ363" s="9"/>
      <c r="GZK363" s="9"/>
      <c r="GZL363" s="9"/>
      <c r="GZM363" s="9"/>
      <c r="GZN363" s="9"/>
      <c r="GZO363" s="9"/>
      <c r="GZP363" s="9"/>
      <c r="GZQ363" s="9"/>
      <c r="GZR363" s="9"/>
      <c r="GZS363" s="9"/>
      <c r="GZT363" s="9"/>
      <c r="GZU363" s="9"/>
      <c r="GZV363" s="9"/>
      <c r="GZW363" s="9"/>
      <c r="GZX363" s="9"/>
      <c r="GZY363" s="9"/>
      <c r="GZZ363" s="9"/>
      <c r="HAA363" s="9"/>
      <c r="HAB363" s="9"/>
      <c r="HAC363" s="9"/>
      <c r="HAD363" s="9"/>
      <c r="HAE363" s="9"/>
      <c r="HAF363" s="9"/>
      <c r="HAG363" s="9"/>
      <c r="HAH363" s="9"/>
      <c r="HAI363" s="9"/>
      <c r="HAJ363" s="9"/>
      <c r="HAK363" s="9"/>
      <c r="HAL363" s="9"/>
      <c r="HAM363" s="9"/>
      <c r="HAN363" s="9"/>
      <c r="HAO363" s="9"/>
      <c r="HAP363" s="9"/>
      <c r="HAQ363" s="9"/>
      <c r="HAR363" s="9"/>
      <c r="HAS363" s="9"/>
      <c r="HAT363" s="9"/>
      <c r="HAU363" s="9"/>
      <c r="HAV363" s="9"/>
      <c r="HAW363" s="9"/>
      <c r="HAX363" s="9"/>
      <c r="HAY363" s="9"/>
      <c r="HAZ363" s="9"/>
      <c r="HBA363" s="9"/>
      <c r="HBB363" s="9"/>
      <c r="HBC363" s="9"/>
      <c r="HBD363" s="9"/>
      <c r="HBE363" s="9"/>
      <c r="HBF363" s="9"/>
      <c r="HBG363" s="9"/>
      <c r="HBH363" s="9"/>
      <c r="HBI363" s="9"/>
      <c r="HBJ363" s="9"/>
      <c r="HBK363" s="9"/>
      <c r="HBL363" s="9"/>
      <c r="HBM363" s="9"/>
      <c r="HBN363" s="9"/>
      <c r="HBO363" s="9"/>
      <c r="HBP363" s="9"/>
      <c r="HBQ363" s="9"/>
      <c r="HBR363" s="9"/>
      <c r="HBS363" s="9"/>
      <c r="HBT363" s="9"/>
      <c r="HBU363" s="9"/>
      <c r="HBV363" s="9"/>
      <c r="HBW363" s="9"/>
      <c r="HBX363" s="9"/>
      <c r="HBY363" s="9"/>
      <c r="HBZ363" s="9"/>
      <c r="HCA363" s="9"/>
      <c r="HCB363" s="9"/>
      <c r="HCC363" s="9"/>
      <c r="HCD363" s="9"/>
      <c r="HCE363" s="9"/>
      <c r="HCF363" s="9"/>
      <c r="HCG363" s="9"/>
      <c r="HCH363" s="9"/>
      <c r="HCI363" s="9"/>
      <c r="HCJ363" s="9"/>
      <c r="HCK363" s="9"/>
      <c r="HCL363" s="9"/>
      <c r="HCM363" s="9"/>
      <c r="HCN363" s="9"/>
      <c r="HCO363" s="9"/>
      <c r="HCP363" s="9"/>
      <c r="HCQ363" s="9"/>
      <c r="HCR363" s="9"/>
      <c r="HCS363" s="9"/>
      <c r="HCT363" s="9"/>
      <c r="HCU363" s="9"/>
      <c r="HCV363" s="9"/>
      <c r="HCW363" s="9"/>
      <c r="HCX363" s="9"/>
      <c r="HCY363" s="9"/>
      <c r="HCZ363" s="9"/>
      <c r="HDA363" s="9"/>
      <c r="HDB363" s="9"/>
      <c r="HDC363" s="9"/>
      <c r="HDD363" s="9"/>
      <c r="HDE363" s="9"/>
      <c r="HDF363" s="9"/>
      <c r="HDG363" s="9"/>
      <c r="HDH363" s="9"/>
      <c r="HDI363" s="9"/>
      <c r="HDJ363" s="9"/>
      <c r="HDK363" s="9"/>
      <c r="HDL363" s="9"/>
      <c r="HDM363" s="9"/>
      <c r="HDN363" s="9"/>
      <c r="HDO363" s="9"/>
      <c r="HDP363" s="9"/>
      <c r="HDQ363" s="9"/>
      <c r="HDR363" s="9"/>
      <c r="HDS363" s="9"/>
      <c r="HDT363" s="9"/>
      <c r="HDU363" s="9"/>
      <c r="HDV363" s="9"/>
      <c r="HDW363" s="9"/>
      <c r="HDX363" s="9"/>
      <c r="HDY363" s="9"/>
      <c r="HDZ363" s="9"/>
      <c r="HEA363" s="9"/>
      <c r="HEB363" s="9"/>
      <c r="HEC363" s="9"/>
      <c r="HED363" s="9"/>
      <c r="HEE363" s="9"/>
      <c r="HEF363" s="9"/>
      <c r="HEG363" s="9"/>
      <c r="HEH363" s="9"/>
      <c r="HEI363" s="9"/>
      <c r="HEJ363" s="9"/>
      <c r="HEK363" s="9"/>
      <c r="HEL363" s="9"/>
      <c r="HEM363" s="9"/>
      <c r="HEN363" s="9"/>
      <c r="HEO363" s="9"/>
      <c r="HEP363" s="9"/>
      <c r="HEQ363" s="9"/>
      <c r="HER363" s="9"/>
      <c r="HES363" s="9"/>
      <c r="HET363" s="9"/>
      <c r="HEU363" s="9"/>
      <c r="HEV363" s="9"/>
      <c r="HEW363" s="9"/>
      <c r="HEX363" s="9"/>
      <c r="HEY363" s="9"/>
      <c r="HEZ363" s="9"/>
      <c r="HFA363" s="9"/>
      <c r="HFB363" s="9"/>
      <c r="HFC363" s="9"/>
      <c r="HFD363" s="9"/>
      <c r="HFE363" s="9"/>
      <c r="HFF363" s="9"/>
      <c r="HFG363" s="9"/>
      <c r="HFH363" s="9"/>
      <c r="HFI363" s="9"/>
      <c r="HFJ363" s="9"/>
      <c r="HFK363" s="9"/>
      <c r="HFL363" s="9"/>
      <c r="HFM363" s="9"/>
      <c r="HFN363" s="9"/>
      <c r="HFO363" s="9"/>
      <c r="HFP363" s="9"/>
      <c r="HFQ363" s="9"/>
      <c r="HFR363" s="9"/>
      <c r="HFS363" s="9"/>
      <c r="HFT363" s="9"/>
      <c r="HFU363" s="9"/>
      <c r="HFV363" s="9"/>
      <c r="HFW363" s="9"/>
      <c r="HFX363" s="9"/>
      <c r="HFY363" s="9"/>
      <c r="HFZ363" s="9"/>
      <c r="HGA363" s="9"/>
      <c r="HGB363" s="9"/>
      <c r="HGC363" s="9"/>
      <c r="HGD363" s="9"/>
      <c r="HGE363" s="9"/>
      <c r="HGF363" s="9"/>
      <c r="HGG363" s="9"/>
      <c r="HGH363" s="9"/>
      <c r="HGI363" s="9"/>
      <c r="HGJ363" s="9"/>
      <c r="HGK363" s="9"/>
      <c r="HGL363" s="9"/>
      <c r="HGM363" s="9"/>
      <c r="HGN363" s="9"/>
      <c r="HGO363" s="9"/>
      <c r="HGP363" s="9"/>
      <c r="HGQ363" s="9"/>
      <c r="HGR363" s="9"/>
      <c r="HGS363" s="9"/>
      <c r="HGT363" s="9"/>
      <c r="HGU363" s="9"/>
      <c r="HGV363" s="9"/>
      <c r="HGW363" s="9"/>
      <c r="HGX363" s="9"/>
      <c r="HGY363" s="9"/>
      <c r="HGZ363" s="9"/>
      <c r="HHA363" s="9"/>
      <c r="HHB363" s="9"/>
      <c r="HHC363" s="9"/>
      <c r="HHD363" s="9"/>
      <c r="HHE363" s="9"/>
      <c r="HHF363" s="9"/>
      <c r="HHG363" s="9"/>
      <c r="HHH363" s="9"/>
      <c r="HHI363" s="9"/>
      <c r="HHJ363" s="9"/>
      <c r="HHK363" s="9"/>
      <c r="HHL363" s="9"/>
      <c r="HHM363" s="9"/>
      <c r="HHN363" s="9"/>
      <c r="HHO363" s="9"/>
      <c r="HHP363" s="9"/>
      <c r="HHQ363" s="9"/>
      <c r="HHR363" s="9"/>
      <c r="HHS363" s="9"/>
      <c r="HHT363" s="9"/>
      <c r="HHU363" s="9"/>
      <c r="HHV363" s="9"/>
      <c r="HHW363" s="9"/>
      <c r="HHX363" s="9"/>
      <c r="HHY363" s="9"/>
      <c r="HHZ363" s="9"/>
      <c r="HIA363" s="9"/>
      <c r="HIB363" s="9"/>
      <c r="HIC363" s="9"/>
      <c r="HID363" s="9"/>
      <c r="HIE363" s="9"/>
      <c r="HIF363" s="9"/>
      <c r="HIG363" s="9"/>
      <c r="HIH363" s="9"/>
      <c r="HII363" s="9"/>
      <c r="HIJ363" s="9"/>
      <c r="HIK363" s="9"/>
      <c r="HIL363" s="9"/>
      <c r="HIM363" s="9"/>
      <c r="HIN363" s="9"/>
      <c r="HIO363" s="9"/>
      <c r="HIP363" s="9"/>
      <c r="HIQ363" s="9"/>
      <c r="HIR363" s="9"/>
      <c r="HIS363" s="9"/>
      <c r="HIT363" s="9"/>
      <c r="HIU363" s="9"/>
      <c r="HIV363" s="9"/>
      <c r="HIW363" s="9"/>
      <c r="HIX363" s="9"/>
      <c r="HIY363" s="9"/>
      <c r="HIZ363" s="9"/>
      <c r="HJA363" s="9"/>
      <c r="HJB363" s="9"/>
      <c r="HJC363" s="9"/>
      <c r="HJD363" s="9"/>
      <c r="HJE363" s="9"/>
      <c r="HJF363" s="9"/>
      <c r="HJG363" s="9"/>
      <c r="HJH363" s="9"/>
      <c r="HJI363" s="9"/>
      <c r="HJJ363" s="9"/>
      <c r="HJK363" s="9"/>
      <c r="HJL363" s="9"/>
      <c r="HJM363" s="9"/>
      <c r="HJN363" s="9"/>
      <c r="HJO363" s="9"/>
      <c r="HJP363" s="9"/>
      <c r="HJQ363" s="9"/>
      <c r="HJR363" s="9"/>
      <c r="HJS363" s="9"/>
      <c r="HJT363" s="9"/>
      <c r="HJU363" s="9"/>
      <c r="HJV363" s="9"/>
      <c r="HJW363" s="9"/>
      <c r="HJX363" s="9"/>
      <c r="HJY363" s="9"/>
      <c r="HJZ363" s="9"/>
      <c r="HKA363" s="9"/>
      <c r="HKB363" s="9"/>
      <c r="HKC363" s="9"/>
      <c r="HKD363" s="9"/>
      <c r="HKE363" s="9"/>
      <c r="HKF363" s="9"/>
      <c r="HKG363" s="9"/>
      <c r="HKH363" s="9"/>
      <c r="HKI363" s="9"/>
      <c r="HKJ363" s="9"/>
      <c r="HKK363" s="9"/>
      <c r="HKL363" s="9"/>
      <c r="HKM363" s="9"/>
      <c r="HKN363" s="9"/>
      <c r="HKO363" s="9"/>
      <c r="HKP363" s="9"/>
      <c r="HKQ363" s="9"/>
      <c r="HKR363" s="9"/>
      <c r="HKS363" s="9"/>
      <c r="HKT363" s="9"/>
      <c r="HKU363" s="9"/>
      <c r="HKV363" s="9"/>
      <c r="HKW363" s="9"/>
      <c r="HKX363" s="9"/>
      <c r="HKY363" s="9"/>
      <c r="HKZ363" s="9"/>
      <c r="HLA363" s="9"/>
      <c r="HLB363" s="9"/>
      <c r="HLC363" s="9"/>
      <c r="HLD363" s="9"/>
      <c r="HLE363" s="9"/>
      <c r="HLF363" s="9"/>
      <c r="HLG363" s="9"/>
      <c r="HLH363" s="9"/>
      <c r="HLI363" s="9"/>
      <c r="HLJ363" s="9"/>
      <c r="HLK363" s="9"/>
      <c r="HLL363" s="9"/>
      <c r="HLM363" s="9"/>
      <c r="HLN363" s="9"/>
      <c r="HLO363" s="9"/>
      <c r="HLP363" s="9"/>
      <c r="HLQ363" s="9"/>
      <c r="HLR363" s="9"/>
      <c r="HLS363" s="9"/>
      <c r="HLT363" s="9"/>
      <c r="HLU363" s="9"/>
      <c r="HLV363" s="9"/>
      <c r="HLW363" s="9"/>
      <c r="HLX363" s="9"/>
      <c r="HLY363" s="9"/>
      <c r="HLZ363" s="9"/>
      <c r="HMA363" s="9"/>
      <c r="HMB363" s="9"/>
      <c r="HMC363" s="9"/>
      <c r="HMD363" s="9"/>
      <c r="HME363" s="9"/>
      <c r="HMF363" s="9"/>
      <c r="HMG363" s="9"/>
      <c r="HMH363" s="9"/>
      <c r="HMI363" s="9"/>
      <c r="HMJ363" s="9"/>
      <c r="HMK363" s="9"/>
      <c r="HML363" s="9"/>
      <c r="HMM363" s="9"/>
      <c r="HMN363" s="9"/>
      <c r="HMO363" s="9"/>
      <c r="HMP363" s="9"/>
      <c r="HMQ363" s="9"/>
      <c r="HMR363" s="9"/>
      <c r="HMS363" s="9"/>
      <c r="HMT363" s="9"/>
      <c r="HMU363" s="9"/>
      <c r="HMV363" s="9"/>
      <c r="HMW363" s="9"/>
      <c r="HMX363" s="9"/>
      <c r="HMY363" s="9"/>
      <c r="HMZ363" s="9"/>
      <c r="HNA363" s="9"/>
      <c r="HNB363" s="9"/>
      <c r="HNC363" s="9"/>
      <c r="HND363" s="9"/>
      <c r="HNE363" s="9"/>
      <c r="HNF363" s="9"/>
      <c r="HNG363" s="9"/>
      <c r="HNH363" s="9"/>
      <c r="HNI363" s="9"/>
      <c r="HNJ363" s="9"/>
      <c r="HNK363" s="9"/>
      <c r="HNL363" s="9"/>
      <c r="HNM363" s="9"/>
      <c r="HNN363" s="9"/>
      <c r="HNO363" s="9"/>
      <c r="HNP363" s="9"/>
      <c r="HNQ363" s="9"/>
      <c r="HNR363" s="9"/>
      <c r="HNS363" s="9"/>
      <c r="HNT363" s="9"/>
      <c r="HNU363" s="9"/>
      <c r="HNV363" s="9"/>
      <c r="HNW363" s="9"/>
      <c r="HNX363" s="9"/>
      <c r="HNY363" s="9"/>
      <c r="HNZ363" s="9"/>
      <c r="HOA363" s="9"/>
      <c r="HOB363" s="9"/>
      <c r="HOC363" s="9"/>
      <c r="HOD363" s="9"/>
      <c r="HOE363" s="9"/>
      <c r="HOF363" s="9"/>
      <c r="HOG363" s="9"/>
      <c r="HOH363" s="9"/>
      <c r="HOI363" s="9"/>
      <c r="HOJ363" s="9"/>
      <c r="HOK363" s="9"/>
      <c r="HOL363" s="9"/>
      <c r="HOM363" s="9"/>
      <c r="HON363" s="9"/>
      <c r="HOO363" s="9"/>
      <c r="HOP363" s="9"/>
      <c r="HOQ363" s="9"/>
      <c r="HOR363" s="9"/>
      <c r="HOS363" s="9"/>
      <c r="HOT363" s="9"/>
      <c r="HOU363" s="9"/>
      <c r="HOV363" s="9"/>
      <c r="HOW363" s="9"/>
      <c r="HOX363" s="9"/>
      <c r="HOY363" s="9"/>
      <c r="HOZ363" s="9"/>
      <c r="HPA363" s="9"/>
      <c r="HPB363" s="9"/>
      <c r="HPC363" s="9"/>
      <c r="HPD363" s="9"/>
      <c r="HPE363" s="9"/>
      <c r="HPF363" s="9"/>
      <c r="HPG363" s="9"/>
      <c r="HPH363" s="9"/>
      <c r="HPI363" s="9"/>
      <c r="HPJ363" s="9"/>
      <c r="HPK363" s="9"/>
      <c r="HPL363" s="9"/>
      <c r="HPM363" s="9"/>
      <c r="HPN363" s="9"/>
      <c r="HPO363" s="9"/>
      <c r="HPP363" s="9"/>
      <c r="HPQ363" s="9"/>
      <c r="HPR363" s="9"/>
      <c r="HPS363" s="9"/>
      <c r="HPT363" s="9"/>
      <c r="HPU363" s="9"/>
      <c r="HPV363" s="9"/>
      <c r="HPW363" s="9"/>
      <c r="HPX363" s="9"/>
      <c r="HPY363" s="9"/>
      <c r="HPZ363" s="9"/>
      <c r="HQA363" s="9"/>
      <c r="HQB363" s="9"/>
      <c r="HQC363" s="9"/>
      <c r="HQD363" s="9"/>
      <c r="HQE363" s="9"/>
      <c r="HQF363" s="9"/>
      <c r="HQG363" s="9"/>
      <c r="HQH363" s="9"/>
      <c r="HQI363" s="9"/>
      <c r="HQJ363" s="9"/>
      <c r="HQK363" s="9"/>
      <c r="HQL363" s="9"/>
      <c r="HQM363" s="9"/>
      <c r="HQN363" s="9"/>
      <c r="HQO363" s="9"/>
      <c r="HQP363" s="9"/>
      <c r="HQQ363" s="9"/>
      <c r="HQR363" s="9"/>
      <c r="HQS363" s="9"/>
      <c r="HQT363" s="9"/>
      <c r="HQU363" s="9"/>
      <c r="HQV363" s="9"/>
      <c r="HQW363" s="9"/>
      <c r="HQX363" s="9"/>
      <c r="HQY363" s="9"/>
      <c r="HQZ363" s="9"/>
      <c r="HRA363" s="9"/>
      <c r="HRB363" s="9"/>
      <c r="HRC363" s="9"/>
      <c r="HRD363" s="9"/>
      <c r="HRE363" s="9"/>
      <c r="HRF363" s="9"/>
      <c r="HRG363" s="9"/>
      <c r="HRH363" s="9"/>
      <c r="HRI363" s="9"/>
      <c r="HRJ363" s="9"/>
      <c r="HRK363" s="9"/>
      <c r="HRL363" s="9"/>
      <c r="HRM363" s="9"/>
      <c r="HRN363" s="9"/>
      <c r="HRO363" s="9"/>
      <c r="HRP363" s="9"/>
      <c r="HRQ363" s="9"/>
      <c r="HRR363" s="9"/>
      <c r="HRS363" s="9"/>
      <c r="HRT363" s="9"/>
      <c r="HRU363" s="9"/>
      <c r="HRV363" s="9"/>
      <c r="HRW363" s="9"/>
      <c r="HRX363" s="9"/>
      <c r="HRY363" s="9"/>
      <c r="HRZ363" s="9"/>
      <c r="HSA363" s="9"/>
      <c r="HSB363" s="9"/>
      <c r="HSC363" s="9"/>
      <c r="HSD363" s="9"/>
      <c r="HSE363" s="9"/>
      <c r="HSF363" s="9"/>
      <c r="HSG363" s="9"/>
      <c r="HSH363" s="9"/>
      <c r="HSI363" s="9"/>
      <c r="HSJ363" s="9"/>
      <c r="HSK363" s="9"/>
      <c r="HSL363" s="9"/>
      <c r="HSM363" s="9"/>
      <c r="HSN363" s="9"/>
      <c r="HSO363" s="9"/>
      <c r="HSP363" s="9"/>
      <c r="HSQ363" s="9"/>
      <c r="HSR363" s="9"/>
      <c r="HSS363" s="9"/>
      <c r="HST363" s="9"/>
      <c r="HSU363" s="9"/>
      <c r="HSV363" s="9"/>
      <c r="HSW363" s="9"/>
      <c r="HSX363" s="9"/>
      <c r="HSY363" s="9"/>
      <c r="HSZ363" s="9"/>
      <c r="HTA363" s="9"/>
      <c r="HTB363" s="9"/>
      <c r="HTC363" s="9"/>
      <c r="HTD363" s="9"/>
      <c r="HTE363" s="9"/>
      <c r="HTF363" s="9"/>
      <c r="HTG363" s="9"/>
      <c r="HTH363" s="9"/>
      <c r="HTI363" s="9"/>
      <c r="HTJ363" s="9"/>
      <c r="HTK363" s="9"/>
      <c r="HTL363" s="9"/>
      <c r="HTM363" s="9"/>
      <c r="HTN363" s="9"/>
      <c r="HTO363" s="9"/>
      <c r="HTP363" s="9"/>
      <c r="HTQ363" s="9"/>
      <c r="HTR363" s="9"/>
      <c r="HTS363" s="9"/>
      <c r="HTT363" s="9"/>
      <c r="HTU363" s="9"/>
      <c r="HTV363" s="9"/>
      <c r="HTW363" s="9"/>
      <c r="HTX363" s="9"/>
      <c r="HTY363" s="9"/>
      <c r="HTZ363" s="9"/>
      <c r="HUA363" s="9"/>
      <c r="HUB363" s="9"/>
      <c r="HUC363" s="9"/>
      <c r="HUD363" s="9"/>
      <c r="HUE363" s="9"/>
      <c r="HUF363" s="9"/>
      <c r="HUG363" s="9"/>
      <c r="HUH363" s="9"/>
      <c r="HUI363" s="9"/>
      <c r="HUJ363" s="9"/>
      <c r="HUK363" s="9"/>
      <c r="HUL363" s="9"/>
      <c r="HUM363" s="9"/>
      <c r="HUN363" s="9"/>
      <c r="HUO363" s="9"/>
      <c r="HUP363" s="9"/>
      <c r="HUQ363" s="9"/>
      <c r="HUR363" s="9"/>
      <c r="HUS363" s="9"/>
      <c r="HUT363" s="9"/>
      <c r="HUU363" s="9"/>
      <c r="HUV363" s="9"/>
      <c r="HUW363" s="9"/>
      <c r="HUX363" s="9"/>
      <c r="HUY363" s="9"/>
      <c r="HUZ363" s="9"/>
      <c r="HVA363" s="9"/>
      <c r="HVB363" s="9"/>
      <c r="HVC363" s="9"/>
      <c r="HVD363" s="9"/>
      <c r="HVE363" s="9"/>
      <c r="HVF363" s="9"/>
      <c r="HVG363" s="9"/>
      <c r="HVH363" s="9"/>
      <c r="HVI363" s="9"/>
      <c r="HVJ363" s="9"/>
      <c r="HVK363" s="9"/>
      <c r="HVL363" s="9"/>
      <c r="HVM363" s="9"/>
      <c r="HVN363" s="9"/>
      <c r="HVO363" s="9"/>
      <c r="HVP363" s="9"/>
      <c r="HVQ363" s="9"/>
      <c r="HVR363" s="9"/>
      <c r="HVS363" s="9"/>
      <c r="HVT363" s="9"/>
      <c r="HVU363" s="9"/>
      <c r="HVV363" s="9"/>
      <c r="HVW363" s="9"/>
      <c r="HVX363" s="9"/>
      <c r="HVY363" s="9"/>
      <c r="HVZ363" s="9"/>
      <c r="HWA363" s="9"/>
      <c r="HWB363" s="9"/>
      <c r="HWC363" s="9"/>
      <c r="HWD363" s="9"/>
      <c r="HWE363" s="9"/>
      <c r="HWF363" s="9"/>
      <c r="HWG363" s="9"/>
      <c r="HWH363" s="9"/>
      <c r="HWI363" s="9"/>
      <c r="HWJ363" s="9"/>
      <c r="HWK363" s="9"/>
      <c r="HWL363" s="9"/>
      <c r="HWM363" s="9"/>
      <c r="HWN363" s="9"/>
      <c r="HWO363" s="9"/>
      <c r="HWP363" s="9"/>
      <c r="HWQ363" s="9"/>
      <c r="HWR363" s="9"/>
      <c r="HWS363" s="9"/>
      <c r="HWT363" s="9"/>
      <c r="HWU363" s="9"/>
      <c r="HWV363" s="9"/>
      <c r="HWW363" s="9"/>
      <c r="HWX363" s="9"/>
      <c r="HWY363" s="9"/>
      <c r="HWZ363" s="9"/>
      <c r="HXA363" s="9"/>
      <c r="HXB363" s="9"/>
      <c r="HXC363" s="9"/>
      <c r="HXD363" s="9"/>
      <c r="HXE363" s="9"/>
      <c r="HXF363" s="9"/>
      <c r="HXG363" s="9"/>
      <c r="HXH363" s="9"/>
      <c r="HXI363" s="9"/>
      <c r="HXJ363" s="9"/>
      <c r="HXK363" s="9"/>
      <c r="HXL363" s="9"/>
      <c r="HXM363" s="9"/>
      <c r="HXN363" s="9"/>
      <c r="HXO363" s="9"/>
      <c r="HXP363" s="9"/>
      <c r="HXQ363" s="9"/>
      <c r="HXR363" s="9"/>
      <c r="HXS363" s="9"/>
      <c r="HXT363" s="9"/>
      <c r="HXU363" s="9"/>
      <c r="HXV363" s="9"/>
      <c r="HXW363" s="9"/>
      <c r="HXX363" s="9"/>
      <c r="HXY363" s="9"/>
      <c r="HXZ363" s="9"/>
      <c r="HYA363" s="9"/>
      <c r="HYB363" s="9"/>
      <c r="HYC363" s="9"/>
      <c r="HYD363" s="9"/>
      <c r="HYE363" s="9"/>
      <c r="HYF363" s="9"/>
      <c r="HYG363" s="9"/>
      <c r="HYH363" s="9"/>
      <c r="HYI363" s="9"/>
      <c r="HYJ363" s="9"/>
      <c r="HYK363" s="9"/>
      <c r="HYL363" s="9"/>
      <c r="HYM363" s="9"/>
      <c r="HYN363" s="9"/>
      <c r="HYO363" s="9"/>
      <c r="HYP363" s="9"/>
      <c r="HYQ363" s="9"/>
      <c r="HYR363" s="9"/>
      <c r="HYS363" s="9"/>
      <c r="HYT363" s="9"/>
      <c r="HYU363" s="9"/>
      <c r="HYV363" s="9"/>
      <c r="HYW363" s="9"/>
      <c r="HYX363" s="9"/>
      <c r="HYY363" s="9"/>
      <c r="HYZ363" s="9"/>
      <c r="HZA363" s="9"/>
      <c r="HZB363" s="9"/>
      <c r="HZC363" s="9"/>
      <c r="HZD363" s="9"/>
      <c r="HZE363" s="9"/>
      <c r="HZF363" s="9"/>
      <c r="HZG363" s="9"/>
      <c r="HZH363" s="9"/>
      <c r="HZI363" s="9"/>
      <c r="HZJ363" s="9"/>
      <c r="HZK363" s="9"/>
      <c r="HZL363" s="9"/>
      <c r="HZM363" s="9"/>
      <c r="HZN363" s="9"/>
      <c r="HZO363" s="9"/>
      <c r="HZP363" s="9"/>
      <c r="HZQ363" s="9"/>
      <c r="HZR363" s="9"/>
      <c r="HZS363" s="9"/>
      <c r="HZT363" s="9"/>
      <c r="HZU363" s="9"/>
      <c r="HZV363" s="9"/>
      <c r="HZW363" s="9"/>
      <c r="HZX363" s="9"/>
      <c r="HZY363" s="9"/>
      <c r="HZZ363" s="9"/>
      <c r="IAA363" s="9"/>
      <c r="IAB363" s="9"/>
      <c r="IAC363" s="9"/>
      <c r="IAD363" s="9"/>
      <c r="IAE363" s="9"/>
      <c r="IAF363" s="9"/>
      <c r="IAG363" s="9"/>
      <c r="IAH363" s="9"/>
      <c r="IAI363" s="9"/>
      <c r="IAJ363" s="9"/>
      <c r="IAK363" s="9"/>
      <c r="IAL363" s="9"/>
      <c r="IAM363" s="9"/>
      <c r="IAN363" s="9"/>
      <c r="IAO363" s="9"/>
      <c r="IAP363" s="9"/>
      <c r="IAQ363" s="9"/>
      <c r="IAR363" s="9"/>
      <c r="IAS363" s="9"/>
      <c r="IAT363" s="9"/>
      <c r="IAU363" s="9"/>
      <c r="IAV363" s="9"/>
      <c r="IAW363" s="9"/>
      <c r="IAX363" s="9"/>
      <c r="IAY363" s="9"/>
      <c r="IAZ363" s="9"/>
      <c r="IBA363" s="9"/>
      <c r="IBB363" s="9"/>
      <c r="IBC363" s="9"/>
      <c r="IBD363" s="9"/>
      <c r="IBE363" s="9"/>
      <c r="IBF363" s="9"/>
      <c r="IBG363" s="9"/>
      <c r="IBH363" s="9"/>
      <c r="IBI363" s="9"/>
      <c r="IBJ363" s="9"/>
      <c r="IBK363" s="9"/>
      <c r="IBL363" s="9"/>
      <c r="IBM363" s="9"/>
      <c r="IBN363" s="9"/>
      <c r="IBO363" s="9"/>
      <c r="IBP363" s="9"/>
      <c r="IBQ363" s="9"/>
      <c r="IBR363" s="9"/>
      <c r="IBS363" s="9"/>
      <c r="IBT363" s="9"/>
      <c r="IBU363" s="9"/>
      <c r="IBV363" s="9"/>
      <c r="IBW363" s="9"/>
      <c r="IBX363" s="9"/>
      <c r="IBY363" s="9"/>
      <c r="IBZ363" s="9"/>
      <c r="ICA363" s="9"/>
      <c r="ICB363" s="9"/>
      <c r="ICC363" s="9"/>
      <c r="ICD363" s="9"/>
      <c r="ICE363" s="9"/>
      <c r="ICF363" s="9"/>
      <c r="ICG363" s="9"/>
      <c r="ICH363" s="9"/>
      <c r="ICI363" s="9"/>
      <c r="ICJ363" s="9"/>
      <c r="ICK363" s="9"/>
      <c r="ICL363" s="9"/>
      <c r="ICM363" s="9"/>
      <c r="ICN363" s="9"/>
      <c r="ICO363" s="9"/>
      <c r="ICP363" s="9"/>
      <c r="ICQ363" s="9"/>
      <c r="ICR363" s="9"/>
      <c r="ICS363" s="9"/>
      <c r="ICT363" s="9"/>
      <c r="ICU363" s="9"/>
      <c r="ICV363" s="9"/>
      <c r="ICW363" s="9"/>
      <c r="ICX363" s="9"/>
      <c r="ICY363" s="9"/>
      <c r="ICZ363" s="9"/>
      <c r="IDA363" s="9"/>
      <c r="IDB363" s="9"/>
      <c r="IDC363" s="9"/>
      <c r="IDD363" s="9"/>
      <c r="IDE363" s="9"/>
      <c r="IDF363" s="9"/>
      <c r="IDG363" s="9"/>
      <c r="IDH363" s="9"/>
      <c r="IDI363" s="9"/>
      <c r="IDJ363" s="9"/>
      <c r="IDK363" s="9"/>
      <c r="IDL363" s="9"/>
      <c r="IDM363" s="9"/>
      <c r="IDN363" s="9"/>
      <c r="IDO363" s="9"/>
      <c r="IDP363" s="9"/>
      <c r="IDQ363" s="9"/>
      <c r="IDR363" s="9"/>
      <c r="IDS363" s="9"/>
      <c r="IDT363" s="9"/>
      <c r="IDU363" s="9"/>
      <c r="IDV363" s="9"/>
      <c r="IDW363" s="9"/>
      <c r="IDX363" s="9"/>
      <c r="IDY363" s="9"/>
      <c r="IDZ363" s="9"/>
      <c r="IEA363" s="9"/>
      <c r="IEB363" s="9"/>
      <c r="IEC363" s="9"/>
      <c r="IED363" s="9"/>
      <c r="IEE363" s="9"/>
      <c r="IEF363" s="9"/>
      <c r="IEG363" s="9"/>
      <c r="IEH363" s="9"/>
      <c r="IEI363" s="9"/>
      <c r="IEJ363" s="9"/>
      <c r="IEK363" s="9"/>
      <c r="IEL363" s="9"/>
      <c r="IEM363" s="9"/>
      <c r="IEN363" s="9"/>
      <c r="IEO363" s="9"/>
      <c r="IEP363" s="9"/>
      <c r="IEQ363" s="9"/>
      <c r="IER363" s="9"/>
      <c r="IES363" s="9"/>
      <c r="IET363" s="9"/>
      <c r="IEU363" s="9"/>
      <c r="IEV363" s="9"/>
      <c r="IEW363" s="9"/>
      <c r="IEX363" s="9"/>
      <c r="IEY363" s="9"/>
      <c r="IEZ363" s="9"/>
      <c r="IFA363" s="9"/>
      <c r="IFB363" s="9"/>
      <c r="IFC363" s="9"/>
      <c r="IFD363" s="9"/>
      <c r="IFE363" s="9"/>
      <c r="IFF363" s="9"/>
      <c r="IFG363" s="9"/>
      <c r="IFH363" s="9"/>
      <c r="IFI363" s="9"/>
      <c r="IFJ363" s="9"/>
      <c r="IFK363" s="9"/>
      <c r="IFL363" s="9"/>
      <c r="IFM363" s="9"/>
      <c r="IFN363" s="9"/>
      <c r="IFO363" s="9"/>
      <c r="IFP363" s="9"/>
      <c r="IFQ363" s="9"/>
      <c r="IFR363" s="9"/>
      <c r="IFS363" s="9"/>
      <c r="IFT363" s="9"/>
      <c r="IFU363" s="9"/>
      <c r="IFV363" s="9"/>
      <c r="IFW363" s="9"/>
      <c r="IFX363" s="9"/>
      <c r="IFY363" s="9"/>
      <c r="IFZ363" s="9"/>
      <c r="IGA363" s="9"/>
      <c r="IGB363" s="9"/>
      <c r="IGC363" s="9"/>
      <c r="IGD363" s="9"/>
      <c r="IGE363" s="9"/>
      <c r="IGF363" s="9"/>
      <c r="IGG363" s="9"/>
      <c r="IGH363" s="9"/>
      <c r="IGI363" s="9"/>
      <c r="IGJ363" s="9"/>
      <c r="IGK363" s="9"/>
      <c r="IGL363" s="9"/>
      <c r="IGM363" s="9"/>
      <c r="IGN363" s="9"/>
      <c r="IGO363" s="9"/>
      <c r="IGP363" s="9"/>
      <c r="IGQ363" s="9"/>
      <c r="IGR363" s="9"/>
      <c r="IGS363" s="9"/>
      <c r="IGT363" s="9"/>
      <c r="IGU363" s="9"/>
      <c r="IGV363" s="9"/>
      <c r="IGW363" s="9"/>
      <c r="IGX363" s="9"/>
      <c r="IGY363" s="9"/>
      <c r="IGZ363" s="9"/>
      <c r="IHA363" s="9"/>
      <c r="IHB363" s="9"/>
      <c r="IHC363" s="9"/>
      <c r="IHD363" s="9"/>
      <c r="IHE363" s="9"/>
      <c r="IHF363" s="9"/>
      <c r="IHG363" s="9"/>
      <c r="IHH363" s="9"/>
      <c r="IHI363" s="9"/>
      <c r="IHJ363" s="9"/>
      <c r="IHK363" s="9"/>
      <c r="IHL363" s="9"/>
      <c r="IHM363" s="9"/>
      <c r="IHN363" s="9"/>
      <c r="IHO363" s="9"/>
      <c r="IHP363" s="9"/>
      <c r="IHQ363" s="9"/>
      <c r="IHR363" s="9"/>
      <c r="IHS363" s="9"/>
      <c r="IHT363" s="9"/>
      <c r="IHU363" s="9"/>
      <c r="IHV363" s="9"/>
      <c r="IHW363" s="9"/>
      <c r="IHX363" s="9"/>
      <c r="IHY363" s="9"/>
      <c r="IHZ363" s="9"/>
      <c r="IIA363" s="9"/>
      <c r="IIB363" s="9"/>
      <c r="IIC363" s="9"/>
      <c r="IID363" s="9"/>
      <c r="IIE363" s="9"/>
      <c r="IIF363" s="9"/>
      <c r="IIG363" s="9"/>
      <c r="IIH363" s="9"/>
      <c r="III363" s="9"/>
      <c r="IIJ363" s="9"/>
      <c r="IIK363" s="9"/>
      <c r="IIL363" s="9"/>
      <c r="IIM363" s="9"/>
      <c r="IIN363" s="9"/>
      <c r="IIO363" s="9"/>
      <c r="IIP363" s="9"/>
      <c r="IIQ363" s="9"/>
      <c r="IIR363" s="9"/>
      <c r="IIS363" s="9"/>
      <c r="IIT363" s="9"/>
      <c r="IIU363" s="9"/>
      <c r="IIV363" s="9"/>
      <c r="IIW363" s="9"/>
      <c r="IIX363" s="9"/>
      <c r="IIY363" s="9"/>
      <c r="IIZ363" s="9"/>
      <c r="IJA363" s="9"/>
      <c r="IJB363" s="9"/>
      <c r="IJC363" s="9"/>
      <c r="IJD363" s="9"/>
      <c r="IJE363" s="9"/>
      <c r="IJF363" s="9"/>
      <c r="IJG363" s="9"/>
      <c r="IJH363" s="9"/>
      <c r="IJI363" s="9"/>
      <c r="IJJ363" s="9"/>
      <c r="IJK363" s="9"/>
      <c r="IJL363" s="9"/>
      <c r="IJM363" s="9"/>
      <c r="IJN363" s="9"/>
      <c r="IJO363" s="9"/>
      <c r="IJP363" s="9"/>
      <c r="IJQ363" s="9"/>
      <c r="IJR363" s="9"/>
      <c r="IJS363" s="9"/>
      <c r="IJT363" s="9"/>
      <c r="IJU363" s="9"/>
      <c r="IJV363" s="9"/>
      <c r="IJW363" s="9"/>
      <c r="IJX363" s="9"/>
      <c r="IJY363" s="9"/>
      <c r="IJZ363" s="9"/>
      <c r="IKA363" s="9"/>
      <c r="IKB363" s="9"/>
      <c r="IKC363" s="9"/>
      <c r="IKD363" s="9"/>
      <c r="IKE363" s="9"/>
      <c r="IKF363" s="9"/>
      <c r="IKG363" s="9"/>
      <c r="IKH363" s="9"/>
      <c r="IKI363" s="9"/>
      <c r="IKJ363" s="9"/>
      <c r="IKK363" s="9"/>
      <c r="IKL363" s="9"/>
      <c r="IKM363" s="9"/>
      <c r="IKN363" s="9"/>
      <c r="IKO363" s="9"/>
      <c r="IKP363" s="9"/>
      <c r="IKQ363" s="9"/>
      <c r="IKR363" s="9"/>
      <c r="IKS363" s="9"/>
      <c r="IKT363" s="9"/>
      <c r="IKU363" s="9"/>
      <c r="IKV363" s="9"/>
      <c r="IKW363" s="9"/>
      <c r="IKX363" s="9"/>
      <c r="IKY363" s="9"/>
      <c r="IKZ363" s="9"/>
      <c r="ILA363" s="9"/>
      <c r="ILB363" s="9"/>
      <c r="ILC363" s="9"/>
      <c r="ILD363" s="9"/>
      <c r="ILE363" s="9"/>
      <c r="ILF363" s="9"/>
      <c r="ILG363" s="9"/>
      <c r="ILH363" s="9"/>
      <c r="ILI363" s="9"/>
      <c r="ILJ363" s="9"/>
      <c r="ILK363" s="9"/>
      <c r="ILL363" s="9"/>
      <c r="ILM363" s="9"/>
      <c r="ILN363" s="9"/>
      <c r="ILO363" s="9"/>
      <c r="ILP363" s="9"/>
      <c r="ILQ363" s="9"/>
      <c r="ILR363" s="9"/>
      <c r="ILS363" s="9"/>
      <c r="ILT363" s="9"/>
      <c r="ILU363" s="9"/>
      <c r="ILV363" s="9"/>
      <c r="ILW363" s="9"/>
      <c r="ILX363" s="9"/>
      <c r="ILY363" s="9"/>
      <c r="ILZ363" s="9"/>
      <c r="IMA363" s="9"/>
      <c r="IMB363" s="9"/>
      <c r="IMC363" s="9"/>
      <c r="IMD363" s="9"/>
      <c r="IME363" s="9"/>
      <c r="IMF363" s="9"/>
      <c r="IMG363" s="9"/>
      <c r="IMH363" s="9"/>
      <c r="IMI363" s="9"/>
      <c r="IMJ363" s="9"/>
      <c r="IMK363" s="9"/>
      <c r="IML363" s="9"/>
      <c r="IMM363" s="9"/>
      <c r="IMN363" s="9"/>
      <c r="IMO363" s="9"/>
      <c r="IMP363" s="9"/>
      <c r="IMQ363" s="9"/>
      <c r="IMR363" s="9"/>
      <c r="IMS363" s="9"/>
      <c r="IMT363" s="9"/>
      <c r="IMU363" s="9"/>
      <c r="IMV363" s="9"/>
      <c r="IMW363" s="9"/>
      <c r="IMX363" s="9"/>
      <c r="IMY363" s="9"/>
      <c r="IMZ363" s="9"/>
      <c r="INA363" s="9"/>
      <c r="INB363" s="9"/>
      <c r="INC363" s="9"/>
      <c r="IND363" s="9"/>
      <c r="INE363" s="9"/>
      <c r="INF363" s="9"/>
      <c r="ING363" s="9"/>
      <c r="INH363" s="9"/>
      <c r="INI363" s="9"/>
      <c r="INJ363" s="9"/>
      <c r="INK363" s="9"/>
      <c r="INL363" s="9"/>
      <c r="INM363" s="9"/>
      <c r="INN363" s="9"/>
      <c r="INO363" s="9"/>
      <c r="INP363" s="9"/>
      <c r="INQ363" s="9"/>
      <c r="INR363" s="9"/>
      <c r="INS363" s="9"/>
      <c r="INT363" s="9"/>
      <c r="INU363" s="9"/>
      <c r="INV363" s="9"/>
      <c r="INW363" s="9"/>
      <c r="INX363" s="9"/>
      <c r="INY363" s="9"/>
      <c r="INZ363" s="9"/>
      <c r="IOA363" s="9"/>
      <c r="IOB363" s="9"/>
      <c r="IOC363" s="9"/>
      <c r="IOD363" s="9"/>
      <c r="IOE363" s="9"/>
      <c r="IOF363" s="9"/>
      <c r="IOG363" s="9"/>
      <c r="IOH363" s="9"/>
      <c r="IOI363" s="9"/>
      <c r="IOJ363" s="9"/>
      <c r="IOK363" s="9"/>
      <c r="IOL363" s="9"/>
      <c r="IOM363" s="9"/>
      <c r="ION363" s="9"/>
      <c r="IOO363" s="9"/>
      <c r="IOP363" s="9"/>
      <c r="IOQ363" s="9"/>
      <c r="IOR363" s="9"/>
      <c r="IOS363" s="9"/>
      <c r="IOT363" s="9"/>
      <c r="IOU363" s="9"/>
      <c r="IOV363" s="9"/>
      <c r="IOW363" s="9"/>
      <c r="IOX363" s="9"/>
      <c r="IOY363" s="9"/>
      <c r="IOZ363" s="9"/>
      <c r="IPA363" s="9"/>
      <c r="IPB363" s="9"/>
      <c r="IPC363" s="9"/>
      <c r="IPD363" s="9"/>
      <c r="IPE363" s="9"/>
      <c r="IPF363" s="9"/>
      <c r="IPG363" s="9"/>
      <c r="IPH363" s="9"/>
      <c r="IPI363" s="9"/>
      <c r="IPJ363" s="9"/>
      <c r="IPK363" s="9"/>
      <c r="IPL363" s="9"/>
      <c r="IPM363" s="9"/>
      <c r="IPN363" s="9"/>
      <c r="IPO363" s="9"/>
      <c r="IPP363" s="9"/>
      <c r="IPQ363" s="9"/>
      <c r="IPR363" s="9"/>
      <c r="IPS363" s="9"/>
      <c r="IPT363" s="9"/>
      <c r="IPU363" s="9"/>
      <c r="IPV363" s="9"/>
      <c r="IPW363" s="9"/>
      <c r="IPX363" s="9"/>
      <c r="IPY363" s="9"/>
      <c r="IPZ363" s="9"/>
      <c r="IQA363" s="9"/>
      <c r="IQB363" s="9"/>
      <c r="IQC363" s="9"/>
      <c r="IQD363" s="9"/>
      <c r="IQE363" s="9"/>
      <c r="IQF363" s="9"/>
      <c r="IQG363" s="9"/>
      <c r="IQH363" s="9"/>
      <c r="IQI363" s="9"/>
      <c r="IQJ363" s="9"/>
      <c r="IQK363" s="9"/>
      <c r="IQL363" s="9"/>
      <c r="IQM363" s="9"/>
      <c r="IQN363" s="9"/>
      <c r="IQO363" s="9"/>
      <c r="IQP363" s="9"/>
      <c r="IQQ363" s="9"/>
      <c r="IQR363" s="9"/>
      <c r="IQS363" s="9"/>
      <c r="IQT363" s="9"/>
      <c r="IQU363" s="9"/>
      <c r="IQV363" s="9"/>
      <c r="IQW363" s="9"/>
      <c r="IQX363" s="9"/>
      <c r="IQY363" s="9"/>
      <c r="IQZ363" s="9"/>
      <c r="IRA363" s="9"/>
      <c r="IRB363" s="9"/>
      <c r="IRC363" s="9"/>
      <c r="IRD363" s="9"/>
      <c r="IRE363" s="9"/>
      <c r="IRF363" s="9"/>
      <c r="IRG363" s="9"/>
      <c r="IRH363" s="9"/>
      <c r="IRI363" s="9"/>
      <c r="IRJ363" s="9"/>
      <c r="IRK363" s="9"/>
      <c r="IRL363" s="9"/>
      <c r="IRM363" s="9"/>
      <c r="IRN363" s="9"/>
      <c r="IRO363" s="9"/>
      <c r="IRP363" s="9"/>
      <c r="IRQ363" s="9"/>
      <c r="IRR363" s="9"/>
      <c r="IRS363" s="9"/>
      <c r="IRT363" s="9"/>
      <c r="IRU363" s="9"/>
      <c r="IRV363" s="9"/>
      <c r="IRW363" s="9"/>
      <c r="IRX363" s="9"/>
      <c r="IRY363" s="9"/>
      <c r="IRZ363" s="9"/>
      <c r="ISA363" s="9"/>
      <c r="ISB363" s="9"/>
      <c r="ISC363" s="9"/>
      <c r="ISD363" s="9"/>
      <c r="ISE363" s="9"/>
      <c r="ISF363" s="9"/>
      <c r="ISG363" s="9"/>
      <c r="ISH363" s="9"/>
      <c r="ISI363" s="9"/>
      <c r="ISJ363" s="9"/>
      <c r="ISK363" s="9"/>
      <c r="ISL363" s="9"/>
      <c r="ISM363" s="9"/>
      <c r="ISN363" s="9"/>
      <c r="ISO363" s="9"/>
      <c r="ISP363" s="9"/>
      <c r="ISQ363" s="9"/>
      <c r="ISR363" s="9"/>
      <c r="ISS363" s="9"/>
      <c r="IST363" s="9"/>
      <c r="ISU363" s="9"/>
      <c r="ISV363" s="9"/>
      <c r="ISW363" s="9"/>
      <c r="ISX363" s="9"/>
      <c r="ISY363" s="9"/>
      <c r="ISZ363" s="9"/>
      <c r="ITA363" s="9"/>
      <c r="ITB363" s="9"/>
      <c r="ITC363" s="9"/>
      <c r="ITD363" s="9"/>
      <c r="ITE363" s="9"/>
      <c r="ITF363" s="9"/>
      <c r="ITG363" s="9"/>
      <c r="ITH363" s="9"/>
      <c r="ITI363" s="9"/>
      <c r="ITJ363" s="9"/>
      <c r="ITK363" s="9"/>
      <c r="ITL363" s="9"/>
      <c r="ITM363" s="9"/>
      <c r="ITN363" s="9"/>
      <c r="ITO363" s="9"/>
      <c r="ITP363" s="9"/>
      <c r="ITQ363" s="9"/>
      <c r="ITR363" s="9"/>
      <c r="ITS363" s="9"/>
      <c r="ITT363" s="9"/>
      <c r="ITU363" s="9"/>
      <c r="ITV363" s="9"/>
      <c r="ITW363" s="9"/>
      <c r="ITX363" s="9"/>
      <c r="ITY363" s="9"/>
      <c r="ITZ363" s="9"/>
      <c r="IUA363" s="9"/>
      <c r="IUB363" s="9"/>
      <c r="IUC363" s="9"/>
      <c r="IUD363" s="9"/>
      <c r="IUE363" s="9"/>
      <c r="IUF363" s="9"/>
      <c r="IUG363" s="9"/>
      <c r="IUH363" s="9"/>
      <c r="IUI363" s="9"/>
      <c r="IUJ363" s="9"/>
      <c r="IUK363" s="9"/>
      <c r="IUL363" s="9"/>
      <c r="IUM363" s="9"/>
      <c r="IUN363" s="9"/>
      <c r="IUO363" s="9"/>
      <c r="IUP363" s="9"/>
      <c r="IUQ363" s="9"/>
      <c r="IUR363" s="9"/>
      <c r="IUS363" s="9"/>
      <c r="IUT363" s="9"/>
      <c r="IUU363" s="9"/>
      <c r="IUV363" s="9"/>
      <c r="IUW363" s="9"/>
      <c r="IUX363" s="9"/>
      <c r="IUY363" s="9"/>
      <c r="IUZ363" s="9"/>
      <c r="IVA363" s="9"/>
      <c r="IVB363" s="9"/>
      <c r="IVC363" s="9"/>
      <c r="IVD363" s="9"/>
      <c r="IVE363" s="9"/>
      <c r="IVF363" s="9"/>
      <c r="IVG363" s="9"/>
      <c r="IVH363" s="9"/>
      <c r="IVI363" s="9"/>
      <c r="IVJ363" s="9"/>
      <c r="IVK363" s="9"/>
      <c r="IVL363" s="9"/>
      <c r="IVM363" s="9"/>
      <c r="IVN363" s="9"/>
      <c r="IVO363" s="9"/>
      <c r="IVP363" s="9"/>
      <c r="IVQ363" s="9"/>
      <c r="IVR363" s="9"/>
      <c r="IVS363" s="9"/>
      <c r="IVT363" s="9"/>
      <c r="IVU363" s="9"/>
      <c r="IVV363" s="9"/>
      <c r="IVW363" s="9"/>
      <c r="IVX363" s="9"/>
      <c r="IVY363" s="9"/>
      <c r="IVZ363" s="9"/>
      <c r="IWA363" s="9"/>
      <c r="IWB363" s="9"/>
      <c r="IWC363" s="9"/>
      <c r="IWD363" s="9"/>
      <c r="IWE363" s="9"/>
      <c r="IWF363" s="9"/>
      <c r="IWG363" s="9"/>
      <c r="IWH363" s="9"/>
      <c r="IWI363" s="9"/>
      <c r="IWJ363" s="9"/>
      <c r="IWK363" s="9"/>
      <c r="IWL363" s="9"/>
      <c r="IWM363" s="9"/>
      <c r="IWN363" s="9"/>
      <c r="IWO363" s="9"/>
      <c r="IWP363" s="9"/>
      <c r="IWQ363" s="9"/>
      <c r="IWR363" s="9"/>
      <c r="IWS363" s="9"/>
      <c r="IWT363" s="9"/>
      <c r="IWU363" s="9"/>
      <c r="IWV363" s="9"/>
      <c r="IWW363" s="9"/>
      <c r="IWX363" s="9"/>
      <c r="IWY363" s="9"/>
      <c r="IWZ363" s="9"/>
      <c r="IXA363" s="9"/>
      <c r="IXB363" s="9"/>
      <c r="IXC363" s="9"/>
      <c r="IXD363" s="9"/>
      <c r="IXE363" s="9"/>
      <c r="IXF363" s="9"/>
      <c r="IXG363" s="9"/>
      <c r="IXH363" s="9"/>
      <c r="IXI363" s="9"/>
      <c r="IXJ363" s="9"/>
      <c r="IXK363" s="9"/>
      <c r="IXL363" s="9"/>
      <c r="IXM363" s="9"/>
      <c r="IXN363" s="9"/>
      <c r="IXO363" s="9"/>
      <c r="IXP363" s="9"/>
      <c r="IXQ363" s="9"/>
      <c r="IXR363" s="9"/>
      <c r="IXS363" s="9"/>
      <c r="IXT363" s="9"/>
      <c r="IXU363" s="9"/>
      <c r="IXV363" s="9"/>
      <c r="IXW363" s="9"/>
      <c r="IXX363" s="9"/>
      <c r="IXY363" s="9"/>
      <c r="IXZ363" s="9"/>
      <c r="IYA363" s="9"/>
      <c r="IYB363" s="9"/>
      <c r="IYC363" s="9"/>
      <c r="IYD363" s="9"/>
      <c r="IYE363" s="9"/>
      <c r="IYF363" s="9"/>
      <c r="IYG363" s="9"/>
      <c r="IYH363" s="9"/>
      <c r="IYI363" s="9"/>
      <c r="IYJ363" s="9"/>
      <c r="IYK363" s="9"/>
      <c r="IYL363" s="9"/>
      <c r="IYM363" s="9"/>
      <c r="IYN363" s="9"/>
      <c r="IYO363" s="9"/>
      <c r="IYP363" s="9"/>
      <c r="IYQ363" s="9"/>
      <c r="IYR363" s="9"/>
      <c r="IYS363" s="9"/>
      <c r="IYT363" s="9"/>
      <c r="IYU363" s="9"/>
      <c r="IYV363" s="9"/>
      <c r="IYW363" s="9"/>
      <c r="IYX363" s="9"/>
      <c r="IYY363" s="9"/>
      <c r="IYZ363" s="9"/>
      <c r="IZA363" s="9"/>
      <c r="IZB363" s="9"/>
      <c r="IZC363" s="9"/>
      <c r="IZD363" s="9"/>
      <c r="IZE363" s="9"/>
      <c r="IZF363" s="9"/>
      <c r="IZG363" s="9"/>
      <c r="IZH363" s="9"/>
      <c r="IZI363" s="9"/>
      <c r="IZJ363" s="9"/>
      <c r="IZK363" s="9"/>
      <c r="IZL363" s="9"/>
      <c r="IZM363" s="9"/>
      <c r="IZN363" s="9"/>
      <c r="IZO363" s="9"/>
      <c r="IZP363" s="9"/>
      <c r="IZQ363" s="9"/>
      <c r="IZR363" s="9"/>
      <c r="IZS363" s="9"/>
      <c r="IZT363" s="9"/>
      <c r="IZU363" s="9"/>
      <c r="IZV363" s="9"/>
      <c r="IZW363" s="9"/>
      <c r="IZX363" s="9"/>
      <c r="IZY363" s="9"/>
      <c r="IZZ363" s="9"/>
      <c r="JAA363" s="9"/>
      <c r="JAB363" s="9"/>
      <c r="JAC363" s="9"/>
      <c r="JAD363" s="9"/>
      <c r="JAE363" s="9"/>
      <c r="JAF363" s="9"/>
      <c r="JAG363" s="9"/>
      <c r="JAH363" s="9"/>
      <c r="JAI363" s="9"/>
      <c r="JAJ363" s="9"/>
      <c r="JAK363" s="9"/>
      <c r="JAL363" s="9"/>
      <c r="JAM363" s="9"/>
      <c r="JAN363" s="9"/>
      <c r="JAO363" s="9"/>
      <c r="JAP363" s="9"/>
      <c r="JAQ363" s="9"/>
      <c r="JAR363" s="9"/>
      <c r="JAS363" s="9"/>
      <c r="JAT363" s="9"/>
      <c r="JAU363" s="9"/>
      <c r="JAV363" s="9"/>
      <c r="JAW363" s="9"/>
      <c r="JAX363" s="9"/>
      <c r="JAY363" s="9"/>
      <c r="JAZ363" s="9"/>
      <c r="JBA363" s="9"/>
      <c r="JBB363" s="9"/>
      <c r="JBC363" s="9"/>
      <c r="JBD363" s="9"/>
      <c r="JBE363" s="9"/>
      <c r="JBF363" s="9"/>
      <c r="JBG363" s="9"/>
      <c r="JBH363" s="9"/>
      <c r="JBI363" s="9"/>
      <c r="JBJ363" s="9"/>
      <c r="JBK363" s="9"/>
      <c r="JBL363" s="9"/>
      <c r="JBM363" s="9"/>
      <c r="JBN363" s="9"/>
      <c r="JBO363" s="9"/>
      <c r="JBP363" s="9"/>
      <c r="JBQ363" s="9"/>
      <c r="JBR363" s="9"/>
      <c r="JBS363" s="9"/>
      <c r="JBT363" s="9"/>
      <c r="JBU363" s="9"/>
      <c r="JBV363" s="9"/>
      <c r="JBW363" s="9"/>
      <c r="JBX363" s="9"/>
      <c r="JBY363" s="9"/>
      <c r="JBZ363" s="9"/>
      <c r="JCA363" s="9"/>
      <c r="JCB363" s="9"/>
      <c r="JCC363" s="9"/>
      <c r="JCD363" s="9"/>
      <c r="JCE363" s="9"/>
      <c r="JCF363" s="9"/>
      <c r="JCG363" s="9"/>
      <c r="JCH363" s="9"/>
      <c r="JCI363" s="9"/>
      <c r="JCJ363" s="9"/>
      <c r="JCK363" s="9"/>
      <c r="JCL363" s="9"/>
      <c r="JCM363" s="9"/>
      <c r="JCN363" s="9"/>
      <c r="JCO363" s="9"/>
      <c r="JCP363" s="9"/>
      <c r="JCQ363" s="9"/>
      <c r="JCR363" s="9"/>
      <c r="JCS363" s="9"/>
      <c r="JCT363" s="9"/>
      <c r="JCU363" s="9"/>
      <c r="JCV363" s="9"/>
      <c r="JCW363" s="9"/>
      <c r="JCX363" s="9"/>
      <c r="JCY363" s="9"/>
      <c r="JCZ363" s="9"/>
      <c r="JDA363" s="9"/>
      <c r="JDB363" s="9"/>
      <c r="JDC363" s="9"/>
      <c r="JDD363" s="9"/>
      <c r="JDE363" s="9"/>
      <c r="JDF363" s="9"/>
      <c r="JDG363" s="9"/>
      <c r="JDH363" s="9"/>
      <c r="JDI363" s="9"/>
      <c r="JDJ363" s="9"/>
      <c r="JDK363" s="9"/>
      <c r="JDL363" s="9"/>
      <c r="JDM363" s="9"/>
      <c r="JDN363" s="9"/>
      <c r="JDO363" s="9"/>
      <c r="JDP363" s="9"/>
      <c r="JDQ363" s="9"/>
      <c r="JDR363" s="9"/>
      <c r="JDS363" s="9"/>
      <c r="JDT363" s="9"/>
      <c r="JDU363" s="9"/>
      <c r="JDV363" s="9"/>
      <c r="JDW363" s="9"/>
      <c r="JDX363" s="9"/>
      <c r="JDY363" s="9"/>
      <c r="JDZ363" s="9"/>
      <c r="JEA363" s="9"/>
      <c r="JEB363" s="9"/>
      <c r="JEC363" s="9"/>
      <c r="JED363" s="9"/>
      <c r="JEE363" s="9"/>
      <c r="JEF363" s="9"/>
      <c r="JEG363" s="9"/>
      <c r="JEH363" s="9"/>
      <c r="JEI363" s="9"/>
      <c r="JEJ363" s="9"/>
      <c r="JEK363" s="9"/>
      <c r="JEL363" s="9"/>
      <c r="JEM363" s="9"/>
      <c r="JEN363" s="9"/>
      <c r="JEO363" s="9"/>
      <c r="JEP363" s="9"/>
      <c r="JEQ363" s="9"/>
      <c r="JER363" s="9"/>
      <c r="JES363" s="9"/>
      <c r="JET363" s="9"/>
      <c r="JEU363" s="9"/>
      <c r="JEV363" s="9"/>
      <c r="JEW363" s="9"/>
      <c r="JEX363" s="9"/>
      <c r="JEY363" s="9"/>
      <c r="JEZ363" s="9"/>
      <c r="JFA363" s="9"/>
      <c r="JFB363" s="9"/>
      <c r="JFC363" s="9"/>
      <c r="JFD363" s="9"/>
      <c r="JFE363" s="9"/>
      <c r="JFF363" s="9"/>
      <c r="JFG363" s="9"/>
      <c r="JFH363" s="9"/>
      <c r="JFI363" s="9"/>
      <c r="JFJ363" s="9"/>
      <c r="JFK363" s="9"/>
      <c r="JFL363" s="9"/>
      <c r="JFM363" s="9"/>
      <c r="JFN363" s="9"/>
      <c r="JFO363" s="9"/>
      <c r="JFP363" s="9"/>
      <c r="JFQ363" s="9"/>
      <c r="JFR363" s="9"/>
      <c r="JFS363" s="9"/>
      <c r="JFT363" s="9"/>
      <c r="JFU363" s="9"/>
      <c r="JFV363" s="9"/>
      <c r="JFW363" s="9"/>
      <c r="JFX363" s="9"/>
      <c r="JFY363" s="9"/>
      <c r="JFZ363" s="9"/>
      <c r="JGA363" s="9"/>
      <c r="JGB363" s="9"/>
      <c r="JGC363" s="9"/>
      <c r="JGD363" s="9"/>
      <c r="JGE363" s="9"/>
      <c r="JGF363" s="9"/>
      <c r="JGG363" s="9"/>
      <c r="JGH363" s="9"/>
      <c r="JGI363" s="9"/>
      <c r="JGJ363" s="9"/>
      <c r="JGK363" s="9"/>
      <c r="JGL363" s="9"/>
      <c r="JGM363" s="9"/>
      <c r="JGN363" s="9"/>
      <c r="JGO363" s="9"/>
      <c r="JGP363" s="9"/>
      <c r="JGQ363" s="9"/>
      <c r="JGR363" s="9"/>
      <c r="JGS363" s="9"/>
      <c r="JGT363" s="9"/>
      <c r="JGU363" s="9"/>
      <c r="JGV363" s="9"/>
      <c r="JGW363" s="9"/>
      <c r="JGX363" s="9"/>
      <c r="JGY363" s="9"/>
      <c r="JGZ363" s="9"/>
      <c r="JHA363" s="9"/>
      <c r="JHB363" s="9"/>
      <c r="JHC363" s="9"/>
      <c r="JHD363" s="9"/>
      <c r="JHE363" s="9"/>
      <c r="JHF363" s="9"/>
      <c r="JHG363" s="9"/>
      <c r="JHH363" s="9"/>
      <c r="JHI363" s="9"/>
      <c r="JHJ363" s="9"/>
      <c r="JHK363" s="9"/>
      <c r="JHL363" s="9"/>
      <c r="JHM363" s="9"/>
      <c r="JHN363" s="9"/>
      <c r="JHO363" s="9"/>
      <c r="JHP363" s="9"/>
      <c r="JHQ363" s="9"/>
      <c r="JHR363" s="9"/>
      <c r="JHS363" s="9"/>
      <c r="JHT363" s="9"/>
      <c r="JHU363" s="9"/>
      <c r="JHV363" s="9"/>
      <c r="JHW363" s="9"/>
      <c r="JHX363" s="9"/>
      <c r="JHY363" s="9"/>
      <c r="JHZ363" s="9"/>
      <c r="JIA363" s="9"/>
      <c r="JIB363" s="9"/>
      <c r="JIC363" s="9"/>
      <c r="JID363" s="9"/>
      <c r="JIE363" s="9"/>
      <c r="JIF363" s="9"/>
      <c r="JIG363" s="9"/>
      <c r="JIH363" s="9"/>
      <c r="JII363" s="9"/>
      <c r="JIJ363" s="9"/>
      <c r="JIK363" s="9"/>
      <c r="JIL363" s="9"/>
      <c r="JIM363" s="9"/>
      <c r="JIN363" s="9"/>
      <c r="JIO363" s="9"/>
      <c r="JIP363" s="9"/>
      <c r="JIQ363" s="9"/>
      <c r="JIR363" s="9"/>
      <c r="JIS363" s="9"/>
      <c r="JIT363" s="9"/>
      <c r="JIU363" s="9"/>
      <c r="JIV363" s="9"/>
      <c r="JIW363" s="9"/>
      <c r="JIX363" s="9"/>
      <c r="JIY363" s="9"/>
      <c r="JIZ363" s="9"/>
      <c r="JJA363" s="9"/>
      <c r="JJB363" s="9"/>
      <c r="JJC363" s="9"/>
      <c r="JJD363" s="9"/>
      <c r="JJE363" s="9"/>
      <c r="JJF363" s="9"/>
      <c r="JJG363" s="9"/>
      <c r="JJH363" s="9"/>
      <c r="JJI363" s="9"/>
      <c r="JJJ363" s="9"/>
      <c r="JJK363" s="9"/>
      <c r="JJL363" s="9"/>
      <c r="JJM363" s="9"/>
      <c r="JJN363" s="9"/>
      <c r="JJO363" s="9"/>
      <c r="JJP363" s="9"/>
      <c r="JJQ363" s="9"/>
      <c r="JJR363" s="9"/>
      <c r="JJS363" s="9"/>
      <c r="JJT363" s="9"/>
      <c r="JJU363" s="9"/>
      <c r="JJV363" s="9"/>
      <c r="JJW363" s="9"/>
      <c r="JJX363" s="9"/>
      <c r="JJY363" s="9"/>
      <c r="JJZ363" s="9"/>
      <c r="JKA363" s="9"/>
      <c r="JKB363" s="9"/>
      <c r="JKC363" s="9"/>
      <c r="JKD363" s="9"/>
      <c r="JKE363" s="9"/>
      <c r="JKF363" s="9"/>
      <c r="JKG363" s="9"/>
      <c r="JKH363" s="9"/>
      <c r="JKI363" s="9"/>
      <c r="JKJ363" s="9"/>
      <c r="JKK363" s="9"/>
      <c r="JKL363" s="9"/>
      <c r="JKM363" s="9"/>
      <c r="JKN363" s="9"/>
      <c r="JKO363" s="9"/>
      <c r="JKP363" s="9"/>
      <c r="JKQ363" s="9"/>
      <c r="JKR363" s="9"/>
      <c r="JKS363" s="9"/>
      <c r="JKT363" s="9"/>
      <c r="JKU363" s="9"/>
      <c r="JKV363" s="9"/>
      <c r="JKW363" s="9"/>
      <c r="JKX363" s="9"/>
      <c r="JKY363" s="9"/>
      <c r="JKZ363" s="9"/>
      <c r="JLA363" s="9"/>
      <c r="JLB363" s="9"/>
      <c r="JLC363" s="9"/>
      <c r="JLD363" s="9"/>
      <c r="JLE363" s="9"/>
      <c r="JLF363" s="9"/>
      <c r="JLG363" s="9"/>
      <c r="JLH363" s="9"/>
      <c r="JLI363" s="9"/>
      <c r="JLJ363" s="9"/>
      <c r="JLK363" s="9"/>
      <c r="JLL363" s="9"/>
      <c r="JLM363" s="9"/>
      <c r="JLN363" s="9"/>
      <c r="JLO363" s="9"/>
      <c r="JLP363" s="9"/>
      <c r="JLQ363" s="9"/>
      <c r="JLR363" s="9"/>
      <c r="JLS363" s="9"/>
      <c r="JLT363" s="9"/>
      <c r="JLU363" s="9"/>
      <c r="JLV363" s="9"/>
      <c r="JLW363" s="9"/>
      <c r="JLX363" s="9"/>
      <c r="JLY363" s="9"/>
      <c r="JLZ363" s="9"/>
      <c r="JMA363" s="9"/>
      <c r="JMB363" s="9"/>
      <c r="JMC363" s="9"/>
      <c r="JMD363" s="9"/>
      <c r="JME363" s="9"/>
      <c r="JMF363" s="9"/>
      <c r="JMG363" s="9"/>
      <c r="JMH363" s="9"/>
      <c r="JMI363" s="9"/>
      <c r="JMJ363" s="9"/>
      <c r="JMK363" s="9"/>
      <c r="JML363" s="9"/>
      <c r="JMM363" s="9"/>
      <c r="JMN363" s="9"/>
      <c r="JMO363" s="9"/>
      <c r="JMP363" s="9"/>
      <c r="JMQ363" s="9"/>
      <c r="JMR363" s="9"/>
      <c r="JMS363" s="9"/>
      <c r="JMT363" s="9"/>
      <c r="JMU363" s="9"/>
      <c r="JMV363" s="9"/>
      <c r="JMW363" s="9"/>
      <c r="JMX363" s="9"/>
      <c r="JMY363" s="9"/>
      <c r="JMZ363" s="9"/>
      <c r="JNA363" s="9"/>
      <c r="JNB363" s="9"/>
      <c r="JNC363" s="9"/>
      <c r="JND363" s="9"/>
      <c r="JNE363" s="9"/>
      <c r="JNF363" s="9"/>
      <c r="JNG363" s="9"/>
      <c r="JNH363" s="9"/>
      <c r="JNI363" s="9"/>
      <c r="JNJ363" s="9"/>
      <c r="JNK363" s="9"/>
      <c r="JNL363" s="9"/>
      <c r="JNM363" s="9"/>
      <c r="JNN363" s="9"/>
      <c r="JNO363" s="9"/>
      <c r="JNP363" s="9"/>
      <c r="JNQ363" s="9"/>
      <c r="JNR363" s="9"/>
      <c r="JNS363" s="9"/>
      <c r="JNT363" s="9"/>
      <c r="JNU363" s="9"/>
      <c r="JNV363" s="9"/>
      <c r="JNW363" s="9"/>
      <c r="JNX363" s="9"/>
      <c r="JNY363" s="9"/>
      <c r="JNZ363" s="9"/>
      <c r="JOA363" s="9"/>
      <c r="JOB363" s="9"/>
      <c r="JOC363" s="9"/>
      <c r="JOD363" s="9"/>
      <c r="JOE363" s="9"/>
      <c r="JOF363" s="9"/>
      <c r="JOG363" s="9"/>
      <c r="JOH363" s="9"/>
      <c r="JOI363" s="9"/>
      <c r="JOJ363" s="9"/>
      <c r="JOK363" s="9"/>
      <c r="JOL363" s="9"/>
      <c r="JOM363" s="9"/>
      <c r="JON363" s="9"/>
      <c r="JOO363" s="9"/>
      <c r="JOP363" s="9"/>
      <c r="JOQ363" s="9"/>
      <c r="JOR363" s="9"/>
      <c r="JOS363" s="9"/>
      <c r="JOT363" s="9"/>
      <c r="JOU363" s="9"/>
      <c r="JOV363" s="9"/>
      <c r="JOW363" s="9"/>
      <c r="JOX363" s="9"/>
      <c r="JOY363" s="9"/>
      <c r="JOZ363" s="9"/>
      <c r="JPA363" s="9"/>
      <c r="JPB363" s="9"/>
      <c r="JPC363" s="9"/>
      <c r="JPD363" s="9"/>
      <c r="JPE363" s="9"/>
      <c r="JPF363" s="9"/>
      <c r="JPG363" s="9"/>
      <c r="JPH363" s="9"/>
      <c r="JPI363" s="9"/>
      <c r="JPJ363" s="9"/>
      <c r="JPK363" s="9"/>
      <c r="JPL363" s="9"/>
      <c r="JPM363" s="9"/>
      <c r="JPN363" s="9"/>
      <c r="JPO363" s="9"/>
      <c r="JPP363" s="9"/>
      <c r="JPQ363" s="9"/>
      <c r="JPR363" s="9"/>
      <c r="JPS363" s="9"/>
      <c r="JPT363" s="9"/>
      <c r="JPU363" s="9"/>
      <c r="JPV363" s="9"/>
      <c r="JPW363" s="9"/>
      <c r="JPX363" s="9"/>
      <c r="JPY363" s="9"/>
      <c r="JPZ363" s="9"/>
      <c r="JQA363" s="9"/>
      <c r="JQB363" s="9"/>
      <c r="JQC363" s="9"/>
      <c r="JQD363" s="9"/>
      <c r="JQE363" s="9"/>
      <c r="JQF363" s="9"/>
      <c r="JQG363" s="9"/>
      <c r="JQH363" s="9"/>
      <c r="JQI363" s="9"/>
      <c r="JQJ363" s="9"/>
      <c r="JQK363" s="9"/>
      <c r="JQL363" s="9"/>
      <c r="JQM363" s="9"/>
      <c r="JQN363" s="9"/>
      <c r="JQO363" s="9"/>
      <c r="JQP363" s="9"/>
      <c r="JQQ363" s="9"/>
      <c r="JQR363" s="9"/>
      <c r="JQS363" s="9"/>
      <c r="JQT363" s="9"/>
      <c r="JQU363" s="9"/>
      <c r="JQV363" s="9"/>
      <c r="JQW363" s="9"/>
      <c r="JQX363" s="9"/>
      <c r="JQY363" s="9"/>
      <c r="JQZ363" s="9"/>
      <c r="JRA363" s="9"/>
      <c r="JRB363" s="9"/>
      <c r="JRC363" s="9"/>
      <c r="JRD363" s="9"/>
      <c r="JRE363" s="9"/>
      <c r="JRF363" s="9"/>
      <c r="JRG363" s="9"/>
      <c r="JRH363" s="9"/>
      <c r="JRI363" s="9"/>
      <c r="JRJ363" s="9"/>
      <c r="JRK363" s="9"/>
      <c r="JRL363" s="9"/>
      <c r="JRM363" s="9"/>
      <c r="JRN363" s="9"/>
      <c r="JRO363" s="9"/>
      <c r="JRP363" s="9"/>
      <c r="JRQ363" s="9"/>
      <c r="JRR363" s="9"/>
      <c r="JRS363" s="9"/>
      <c r="JRT363" s="9"/>
      <c r="JRU363" s="9"/>
      <c r="JRV363" s="9"/>
      <c r="JRW363" s="9"/>
      <c r="JRX363" s="9"/>
      <c r="JRY363" s="9"/>
      <c r="JRZ363" s="9"/>
      <c r="JSA363" s="9"/>
      <c r="JSB363" s="9"/>
      <c r="JSC363" s="9"/>
      <c r="JSD363" s="9"/>
      <c r="JSE363" s="9"/>
      <c r="JSF363" s="9"/>
      <c r="JSG363" s="9"/>
      <c r="JSH363" s="9"/>
      <c r="JSI363" s="9"/>
      <c r="JSJ363" s="9"/>
      <c r="JSK363" s="9"/>
      <c r="JSL363" s="9"/>
      <c r="JSM363" s="9"/>
      <c r="JSN363" s="9"/>
      <c r="JSO363" s="9"/>
      <c r="JSP363" s="9"/>
      <c r="JSQ363" s="9"/>
      <c r="JSR363" s="9"/>
      <c r="JSS363" s="9"/>
      <c r="JST363" s="9"/>
      <c r="JSU363" s="9"/>
      <c r="JSV363" s="9"/>
      <c r="JSW363" s="9"/>
      <c r="JSX363" s="9"/>
      <c r="JSY363" s="9"/>
      <c r="JSZ363" s="9"/>
      <c r="JTA363" s="9"/>
      <c r="JTB363" s="9"/>
      <c r="JTC363" s="9"/>
      <c r="JTD363" s="9"/>
      <c r="JTE363" s="9"/>
      <c r="JTF363" s="9"/>
      <c r="JTG363" s="9"/>
      <c r="JTH363" s="9"/>
      <c r="JTI363" s="9"/>
      <c r="JTJ363" s="9"/>
      <c r="JTK363" s="9"/>
      <c r="JTL363" s="9"/>
      <c r="JTM363" s="9"/>
      <c r="JTN363" s="9"/>
      <c r="JTO363" s="9"/>
      <c r="JTP363" s="9"/>
      <c r="JTQ363" s="9"/>
      <c r="JTR363" s="9"/>
      <c r="JTS363" s="9"/>
      <c r="JTT363" s="9"/>
      <c r="JTU363" s="9"/>
      <c r="JTV363" s="9"/>
      <c r="JTW363" s="9"/>
      <c r="JTX363" s="9"/>
      <c r="JTY363" s="9"/>
      <c r="JTZ363" s="9"/>
      <c r="JUA363" s="9"/>
      <c r="JUB363" s="9"/>
      <c r="JUC363" s="9"/>
      <c r="JUD363" s="9"/>
      <c r="JUE363" s="9"/>
      <c r="JUF363" s="9"/>
      <c r="JUG363" s="9"/>
      <c r="JUH363" s="9"/>
      <c r="JUI363" s="9"/>
      <c r="JUJ363" s="9"/>
      <c r="JUK363" s="9"/>
      <c r="JUL363" s="9"/>
      <c r="JUM363" s="9"/>
      <c r="JUN363" s="9"/>
      <c r="JUO363" s="9"/>
      <c r="JUP363" s="9"/>
      <c r="JUQ363" s="9"/>
      <c r="JUR363" s="9"/>
      <c r="JUS363" s="9"/>
      <c r="JUT363" s="9"/>
      <c r="JUU363" s="9"/>
      <c r="JUV363" s="9"/>
      <c r="JUW363" s="9"/>
      <c r="JUX363" s="9"/>
      <c r="JUY363" s="9"/>
      <c r="JUZ363" s="9"/>
      <c r="JVA363" s="9"/>
      <c r="JVB363" s="9"/>
      <c r="JVC363" s="9"/>
      <c r="JVD363" s="9"/>
      <c r="JVE363" s="9"/>
      <c r="JVF363" s="9"/>
      <c r="JVG363" s="9"/>
      <c r="JVH363" s="9"/>
      <c r="JVI363" s="9"/>
      <c r="JVJ363" s="9"/>
      <c r="JVK363" s="9"/>
      <c r="JVL363" s="9"/>
      <c r="JVM363" s="9"/>
      <c r="JVN363" s="9"/>
      <c r="JVO363" s="9"/>
      <c r="JVP363" s="9"/>
      <c r="JVQ363" s="9"/>
      <c r="JVR363" s="9"/>
      <c r="JVS363" s="9"/>
      <c r="JVT363" s="9"/>
      <c r="JVU363" s="9"/>
      <c r="JVV363" s="9"/>
      <c r="JVW363" s="9"/>
      <c r="JVX363" s="9"/>
      <c r="JVY363" s="9"/>
      <c r="JVZ363" s="9"/>
      <c r="JWA363" s="9"/>
      <c r="JWB363" s="9"/>
      <c r="JWC363" s="9"/>
      <c r="JWD363" s="9"/>
      <c r="JWE363" s="9"/>
      <c r="JWF363" s="9"/>
      <c r="JWG363" s="9"/>
      <c r="JWH363" s="9"/>
      <c r="JWI363" s="9"/>
      <c r="JWJ363" s="9"/>
      <c r="JWK363" s="9"/>
      <c r="JWL363" s="9"/>
      <c r="JWM363" s="9"/>
      <c r="JWN363" s="9"/>
      <c r="JWO363" s="9"/>
      <c r="JWP363" s="9"/>
      <c r="JWQ363" s="9"/>
      <c r="JWR363" s="9"/>
      <c r="JWS363" s="9"/>
      <c r="JWT363" s="9"/>
      <c r="JWU363" s="9"/>
      <c r="JWV363" s="9"/>
      <c r="JWW363" s="9"/>
      <c r="JWX363" s="9"/>
      <c r="JWY363" s="9"/>
      <c r="JWZ363" s="9"/>
      <c r="JXA363" s="9"/>
      <c r="JXB363" s="9"/>
      <c r="JXC363" s="9"/>
      <c r="JXD363" s="9"/>
      <c r="JXE363" s="9"/>
      <c r="JXF363" s="9"/>
      <c r="JXG363" s="9"/>
      <c r="JXH363" s="9"/>
      <c r="JXI363" s="9"/>
      <c r="JXJ363" s="9"/>
      <c r="JXK363" s="9"/>
      <c r="JXL363" s="9"/>
      <c r="JXM363" s="9"/>
      <c r="JXN363" s="9"/>
      <c r="JXO363" s="9"/>
      <c r="JXP363" s="9"/>
      <c r="JXQ363" s="9"/>
      <c r="JXR363" s="9"/>
      <c r="JXS363" s="9"/>
      <c r="JXT363" s="9"/>
      <c r="JXU363" s="9"/>
      <c r="JXV363" s="9"/>
      <c r="JXW363" s="9"/>
      <c r="JXX363" s="9"/>
      <c r="JXY363" s="9"/>
      <c r="JXZ363" s="9"/>
      <c r="JYA363" s="9"/>
      <c r="JYB363" s="9"/>
      <c r="JYC363" s="9"/>
      <c r="JYD363" s="9"/>
      <c r="JYE363" s="9"/>
      <c r="JYF363" s="9"/>
      <c r="JYG363" s="9"/>
      <c r="JYH363" s="9"/>
      <c r="JYI363" s="9"/>
      <c r="JYJ363" s="9"/>
      <c r="JYK363" s="9"/>
      <c r="JYL363" s="9"/>
      <c r="JYM363" s="9"/>
      <c r="JYN363" s="9"/>
      <c r="JYO363" s="9"/>
      <c r="JYP363" s="9"/>
      <c r="JYQ363" s="9"/>
      <c r="JYR363" s="9"/>
      <c r="JYS363" s="9"/>
      <c r="JYT363" s="9"/>
      <c r="JYU363" s="9"/>
      <c r="JYV363" s="9"/>
      <c r="JYW363" s="9"/>
      <c r="JYX363" s="9"/>
      <c r="JYY363" s="9"/>
      <c r="JYZ363" s="9"/>
      <c r="JZA363" s="9"/>
      <c r="JZB363" s="9"/>
      <c r="JZC363" s="9"/>
      <c r="JZD363" s="9"/>
      <c r="JZE363" s="9"/>
      <c r="JZF363" s="9"/>
      <c r="JZG363" s="9"/>
      <c r="JZH363" s="9"/>
      <c r="JZI363" s="9"/>
      <c r="JZJ363" s="9"/>
      <c r="JZK363" s="9"/>
      <c r="JZL363" s="9"/>
      <c r="JZM363" s="9"/>
      <c r="JZN363" s="9"/>
      <c r="JZO363" s="9"/>
      <c r="JZP363" s="9"/>
      <c r="JZQ363" s="9"/>
      <c r="JZR363" s="9"/>
      <c r="JZS363" s="9"/>
      <c r="JZT363" s="9"/>
      <c r="JZU363" s="9"/>
      <c r="JZV363" s="9"/>
      <c r="JZW363" s="9"/>
      <c r="JZX363" s="9"/>
      <c r="JZY363" s="9"/>
      <c r="JZZ363" s="9"/>
      <c r="KAA363" s="9"/>
      <c r="KAB363" s="9"/>
      <c r="KAC363" s="9"/>
      <c r="KAD363" s="9"/>
      <c r="KAE363" s="9"/>
      <c r="KAF363" s="9"/>
      <c r="KAG363" s="9"/>
      <c r="KAH363" s="9"/>
      <c r="KAI363" s="9"/>
      <c r="KAJ363" s="9"/>
      <c r="KAK363" s="9"/>
      <c r="KAL363" s="9"/>
      <c r="KAM363" s="9"/>
      <c r="KAN363" s="9"/>
      <c r="KAO363" s="9"/>
      <c r="KAP363" s="9"/>
      <c r="KAQ363" s="9"/>
      <c r="KAR363" s="9"/>
      <c r="KAS363" s="9"/>
      <c r="KAT363" s="9"/>
      <c r="KAU363" s="9"/>
      <c r="KAV363" s="9"/>
      <c r="KAW363" s="9"/>
      <c r="KAX363" s="9"/>
      <c r="KAY363" s="9"/>
      <c r="KAZ363" s="9"/>
      <c r="KBA363" s="9"/>
      <c r="KBB363" s="9"/>
      <c r="KBC363" s="9"/>
      <c r="KBD363" s="9"/>
      <c r="KBE363" s="9"/>
      <c r="KBF363" s="9"/>
      <c r="KBG363" s="9"/>
      <c r="KBH363" s="9"/>
      <c r="KBI363" s="9"/>
      <c r="KBJ363" s="9"/>
      <c r="KBK363" s="9"/>
      <c r="KBL363" s="9"/>
      <c r="KBM363" s="9"/>
      <c r="KBN363" s="9"/>
      <c r="KBO363" s="9"/>
      <c r="KBP363" s="9"/>
      <c r="KBQ363" s="9"/>
      <c r="KBR363" s="9"/>
      <c r="KBS363" s="9"/>
      <c r="KBT363" s="9"/>
      <c r="KBU363" s="9"/>
      <c r="KBV363" s="9"/>
      <c r="KBW363" s="9"/>
      <c r="KBX363" s="9"/>
      <c r="KBY363" s="9"/>
      <c r="KBZ363" s="9"/>
      <c r="KCA363" s="9"/>
      <c r="KCB363" s="9"/>
      <c r="KCC363" s="9"/>
      <c r="KCD363" s="9"/>
      <c r="KCE363" s="9"/>
      <c r="KCF363" s="9"/>
      <c r="KCG363" s="9"/>
      <c r="KCH363" s="9"/>
      <c r="KCI363" s="9"/>
      <c r="KCJ363" s="9"/>
      <c r="KCK363" s="9"/>
      <c r="KCL363" s="9"/>
      <c r="KCM363" s="9"/>
      <c r="KCN363" s="9"/>
      <c r="KCO363" s="9"/>
      <c r="KCP363" s="9"/>
      <c r="KCQ363" s="9"/>
      <c r="KCR363" s="9"/>
      <c r="KCS363" s="9"/>
      <c r="KCT363" s="9"/>
      <c r="KCU363" s="9"/>
      <c r="KCV363" s="9"/>
      <c r="KCW363" s="9"/>
      <c r="KCX363" s="9"/>
      <c r="KCY363" s="9"/>
      <c r="KCZ363" s="9"/>
      <c r="KDA363" s="9"/>
      <c r="KDB363" s="9"/>
      <c r="KDC363" s="9"/>
      <c r="KDD363" s="9"/>
      <c r="KDE363" s="9"/>
      <c r="KDF363" s="9"/>
      <c r="KDG363" s="9"/>
      <c r="KDH363" s="9"/>
      <c r="KDI363" s="9"/>
      <c r="KDJ363" s="9"/>
      <c r="KDK363" s="9"/>
      <c r="KDL363" s="9"/>
      <c r="KDM363" s="9"/>
      <c r="KDN363" s="9"/>
      <c r="KDO363" s="9"/>
      <c r="KDP363" s="9"/>
      <c r="KDQ363" s="9"/>
      <c r="KDR363" s="9"/>
      <c r="KDS363" s="9"/>
      <c r="KDT363" s="9"/>
      <c r="KDU363" s="9"/>
      <c r="KDV363" s="9"/>
      <c r="KDW363" s="9"/>
      <c r="KDX363" s="9"/>
      <c r="KDY363" s="9"/>
      <c r="KDZ363" s="9"/>
      <c r="KEA363" s="9"/>
      <c r="KEB363" s="9"/>
      <c r="KEC363" s="9"/>
      <c r="KED363" s="9"/>
      <c r="KEE363" s="9"/>
      <c r="KEF363" s="9"/>
      <c r="KEG363" s="9"/>
      <c r="KEH363" s="9"/>
      <c r="KEI363" s="9"/>
      <c r="KEJ363" s="9"/>
      <c r="KEK363" s="9"/>
      <c r="KEL363" s="9"/>
      <c r="KEM363" s="9"/>
      <c r="KEN363" s="9"/>
      <c r="KEO363" s="9"/>
      <c r="KEP363" s="9"/>
      <c r="KEQ363" s="9"/>
      <c r="KER363" s="9"/>
      <c r="KES363" s="9"/>
      <c r="KET363" s="9"/>
      <c r="KEU363" s="9"/>
      <c r="KEV363" s="9"/>
      <c r="KEW363" s="9"/>
      <c r="KEX363" s="9"/>
      <c r="KEY363" s="9"/>
      <c r="KEZ363" s="9"/>
      <c r="KFA363" s="9"/>
      <c r="KFB363" s="9"/>
      <c r="KFC363" s="9"/>
      <c r="KFD363" s="9"/>
      <c r="KFE363" s="9"/>
      <c r="KFF363" s="9"/>
      <c r="KFG363" s="9"/>
      <c r="KFH363" s="9"/>
      <c r="KFI363" s="9"/>
      <c r="KFJ363" s="9"/>
      <c r="KFK363" s="9"/>
      <c r="KFL363" s="9"/>
      <c r="KFM363" s="9"/>
      <c r="KFN363" s="9"/>
      <c r="KFO363" s="9"/>
      <c r="KFP363" s="9"/>
      <c r="KFQ363" s="9"/>
      <c r="KFR363" s="9"/>
      <c r="KFS363" s="9"/>
      <c r="KFT363" s="9"/>
      <c r="KFU363" s="9"/>
      <c r="KFV363" s="9"/>
      <c r="KFW363" s="9"/>
      <c r="KFX363" s="9"/>
      <c r="KFY363" s="9"/>
      <c r="KFZ363" s="9"/>
      <c r="KGA363" s="9"/>
      <c r="KGB363" s="9"/>
      <c r="KGC363" s="9"/>
      <c r="KGD363" s="9"/>
      <c r="KGE363" s="9"/>
      <c r="KGF363" s="9"/>
      <c r="KGG363" s="9"/>
      <c r="KGH363" s="9"/>
      <c r="KGI363" s="9"/>
      <c r="KGJ363" s="9"/>
      <c r="KGK363" s="9"/>
      <c r="KGL363" s="9"/>
      <c r="KGM363" s="9"/>
      <c r="KGN363" s="9"/>
      <c r="KGO363" s="9"/>
      <c r="KGP363" s="9"/>
      <c r="KGQ363" s="9"/>
      <c r="KGR363" s="9"/>
      <c r="KGS363" s="9"/>
      <c r="KGT363" s="9"/>
      <c r="KGU363" s="9"/>
      <c r="KGV363" s="9"/>
      <c r="KGW363" s="9"/>
      <c r="KGX363" s="9"/>
      <c r="KGY363" s="9"/>
      <c r="KGZ363" s="9"/>
      <c r="KHA363" s="9"/>
      <c r="KHB363" s="9"/>
      <c r="KHC363" s="9"/>
      <c r="KHD363" s="9"/>
      <c r="KHE363" s="9"/>
      <c r="KHF363" s="9"/>
      <c r="KHG363" s="9"/>
      <c r="KHH363" s="9"/>
      <c r="KHI363" s="9"/>
      <c r="KHJ363" s="9"/>
      <c r="KHK363" s="9"/>
      <c r="KHL363" s="9"/>
      <c r="KHM363" s="9"/>
      <c r="KHN363" s="9"/>
      <c r="KHO363" s="9"/>
      <c r="KHP363" s="9"/>
      <c r="KHQ363" s="9"/>
      <c r="KHR363" s="9"/>
      <c r="KHS363" s="9"/>
      <c r="KHT363" s="9"/>
      <c r="KHU363" s="9"/>
      <c r="KHV363" s="9"/>
      <c r="KHW363" s="9"/>
      <c r="KHX363" s="9"/>
      <c r="KHY363" s="9"/>
      <c r="KHZ363" s="9"/>
      <c r="KIA363" s="9"/>
      <c r="KIB363" s="9"/>
      <c r="KIC363" s="9"/>
      <c r="KID363" s="9"/>
      <c r="KIE363" s="9"/>
      <c r="KIF363" s="9"/>
      <c r="KIG363" s="9"/>
      <c r="KIH363" s="9"/>
      <c r="KII363" s="9"/>
      <c r="KIJ363" s="9"/>
      <c r="KIK363" s="9"/>
      <c r="KIL363" s="9"/>
      <c r="KIM363" s="9"/>
      <c r="KIN363" s="9"/>
      <c r="KIO363" s="9"/>
      <c r="KIP363" s="9"/>
      <c r="KIQ363" s="9"/>
      <c r="KIR363" s="9"/>
      <c r="KIS363" s="9"/>
      <c r="KIT363" s="9"/>
      <c r="KIU363" s="9"/>
      <c r="KIV363" s="9"/>
      <c r="KIW363" s="9"/>
      <c r="KIX363" s="9"/>
      <c r="KIY363" s="9"/>
      <c r="KIZ363" s="9"/>
      <c r="KJA363" s="9"/>
      <c r="KJB363" s="9"/>
      <c r="KJC363" s="9"/>
      <c r="KJD363" s="9"/>
      <c r="KJE363" s="9"/>
      <c r="KJF363" s="9"/>
      <c r="KJG363" s="9"/>
      <c r="KJH363" s="9"/>
      <c r="KJI363" s="9"/>
      <c r="KJJ363" s="9"/>
      <c r="KJK363" s="9"/>
      <c r="KJL363" s="9"/>
      <c r="KJM363" s="9"/>
      <c r="KJN363" s="9"/>
      <c r="KJO363" s="9"/>
      <c r="KJP363" s="9"/>
      <c r="KJQ363" s="9"/>
      <c r="KJR363" s="9"/>
      <c r="KJS363" s="9"/>
      <c r="KJT363" s="9"/>
      <c r="KJU363" s="9"/>
      <c r="KJV363" s="9"/>
      <c r="KJW363" s="9"/>
      <c r="KJX363" s="9"/>
      <c r="KJY363" s="9"/>
      <c r="KJZ363" s="9"/>
      <c r="KKA363" s="9"/>
      <c r="KKB363" s="9"/>
      <c r="KKC363" s="9"/>
      <c r="KKD363" s="9"/>
      <c r="KKE363" s="9"/>
      <c r="KKF363" s="9"/>
      <c r="KKG363" s="9"/>
      <c r="KKH363" s="9"/>
      <c r="KKI363" s="9"/>
      <c r="KKJ363" s="9"/>
      <c r="KKK363" s="9"/>
      <c r="KKL363" s="9"/>
      <c r="KKM363" s="9"/>
      <c r="KKN363" s="9"/>
      <c r="KKO363" s="9"/>
      <c r="KKP363" s="9"/>
      <c r="KKQ363" s="9"/>
      <c r="KKR363" s="9"/>
      <c r="KKS363" s="9"/>
      <c r="KKT363" s="9"/>
      <c r="KKU363" s="9"/>
      <c r="KKV363" s="9"/>
      <c r="KKW363" s="9"/>
      <c r="KKX363" s="9"/>
      <c r="KKY363" s="9"/>
      <c r="KKZ363" s="9"/>
      <c r="KLA363" s="9"/>
      <c r="KLB363" s="9"/>
      <c r="KLC363" s="9"/>
      <c r="KLD363" s="9"/>
      <c r="KLE363" s="9"/>
      <c r="KLF363" s="9"/>
      <c r="KLG363" s="9"/>
      <c r="KLH363" s="9"/>
      <c r="KLI363" s="9"/>
      <c r="KLJ363" s="9"/>
      <c r="KLK363" s="9"/>
      <c r="KLL363" s="9"/>
      <c r="KLM363" s="9"/>
      <c r="KLN363" s="9"/>
      <c r="KLO363" s="9"/>
      <c r="KLP363" s="9"/>
      <c r="KLQ363" s="9"/>
      <c r="KLR363" s="9"/>
      <c r="KLS363" s="9"/>
      <c r="KLT363" s="9"/>
      <c r="KLU363" s="9"/>
      <c r="KLV363" s="9"/>
      <c r="KLW363" s="9"/>
      <c r="KLX363" s="9"/>
      <c r="KLY363" s="9"/>
      <c r="KLZ363" s="9"/>
      <c r="KMA363" s="9"/>
      <c r="KMB363" s="9"/>
      <c r="KMC363" s="9"/>
      <c r="KMD363" s="9"/>
      <c r="KME363" s="9"/>
      <c r="KMF363" s="9"/>
      <c r="KMG363" s="9"/>
      <c r="KMH363" s="9"/>
      <c r="KMI363" s="9"/>
      <c r="KMJ363" s="9"/>
      <c r="KMK363" s="9"/>
      <c r="KML363" s="9"/>
      <c r="KMM363" s="9"/>
      <c r="KMN363" s="9"/>
      <c r="KMO363" s="9"/>
      <c r="KMP363" s="9"/>
      <c r="KMQ363" s="9"/>
      <c r="KMR363" s="9"/>
      <c r="KMS363" s="9"/>
      <c r="KMT363" s="9"/>
      <c r="KMU363" s="9"/>
      <c r="KMV363" s="9"/>
      <c r="KMW363" s="9"/>
      <c r="KMX363" s="9"/>
      <c r="KMY363" s="9"/>
      <c r="KMZ363" s="9"/>
      <c r="KNA363" s="9"/>
      <c r="KNB363" s="9"/>
      <c r="KNC363" s="9"/>
      <c r="KND363" s="9"/>
      <c r="KNE363" s="9"/>
      <c r="KNF363" s="9"/>
      <c r="KNG363" s="9"/>
      <c r="KNH363" s="9"/>
      <c r="KNI363" s="9"/>
      <c r="KNJ363" s="9"/>
      <c r="KNK363" s="9"/>
      <c r="KNL363" s="9"/>
      <c r="KNM363" s="9"/>
      <c r="KNN363" s="9"/>
      <c r="KNO363" s="9"/>
      <c r="KNP363" s="9"/>
      <c r="KNQ363" s="9"/>
      <c r="KNR363" s="9"/>
      <c r="KNS363" s="9"/>
      <c r="KNT363" s="9"/>
      <c r="KNU363" s="9"/>
      <c r="KNV363" s="9"/>
      <c r="KNW363" s="9"/>
      <c r="KNX363" s="9"/>
      <c r="KNY363" s="9"/>
      <c r="KNZ363" s="9"/>
      <c r="KOA363" s="9"/>
      <c r="KOB363" s="9"/>
      <c r="KOC363" s="9"/>
      <c r="KOD363" s="9"/>
      <c r="KOE363" s="9"/>
      <c r="KOF363" s="9"/>
      <c r="KOG363" s="9"/>
      <c r="KOH363" s="9"/>
      <c r="KOI363" s="9"/>
      <c r="KOJ363" s="9"/>
      <c r="KOK363" s="9"/>
      <c r="KOL363" s="9"/>
      <c r="KOM363" s="9"/>
      <c r="KON363" s="9"/>
      <c r="KOO363" s="9"/>
      <c r="KOP363" s="9"/>
      <c r="KOQ363" s="9"/>
      <c r="KOR363" s="9"/>
      <c r="KOS363" s="9"/>
      <c r="KOT363" s="9"/>
      <c r="KOU363" s="9"/>
      <c r="KOV363" s="9"/>
      <c r="KOW363" s="9"/>
      <c r="KOX363" s="9"/>
      <c r="KOY363" s="9"/>
      <c r="KOZ363" s="9"/>
      <c r="KPA363" s="9"/>
      <c r="KPB363" s="9"/>
      <c r="KPC363" s="9"/>
      <c r="KPD363" s="9"/>
      <c r="KPE363" s="9"/>
      <c r="KPF363" s="9"/>
      <c r="KPG363" s="9"/>
      <c r="KPH363" s="9"/>
      <c r="KPI363" s="9"/>
      <c r="KPJ363" s="9"/>
      <c r="KPK363" s="9"/>
      <c r="KPL363" s="9"/>
      <c r="KPM363" s="9"/>
      <c r="KPN363" s="9"/>
      <c r="KPO363" s="9"/>
      <c r="KPP363" s="9"/>
      <c r="KPQ363" s="9"/>
      <c r="KPR363" s="9"/>
      <c r="KPS363" s="9"/>
      <c r="KPT363" s="9"/>
      <c r="KPU363" s="9"/>
      <c r="KPV363" s="9"/>
      <c r="KPW363" s="9"/>
      <c r="KPX363" s="9"/>
      <c r="KPY363" s="9"/>
      <c r="KPZ363" s="9"/>
      <c r="KQA363" s="9"/>
      <c r="KQB363" s="9"/>
      <c r="KQC363" s="9"/>
      <c r="KQD363" s="9"/>
      <c r="KQE363" s="9"/>
      <c r="KQF363" s="9"/>
      <c r="KQG363" s="9"/>
      <c r="KQH363" s="9"/>
      <c r="KQI363" s="9"/>
      <c r="KQJ363" s="9"/>
      <c r="KQK363" s="9"/>
      <c r="KQL363" s="9"/>
      <c r="KQM363" s="9"/>
      <c r="KQN363" s="9"/>
      <c r="KQO363" s="9"/>
      <c r="KQP363" s="9"/>
      <c r="KQQ363" s="9"/>
      <c r="KQR363" s="9"/>
      <c r="KQS363" s="9"/>
      <c r="KQT363" s="9"/>
      <c r="KQU363" s="9"/>
      <c r="KQV363" s="9"/>
      <c r="KQW363" s="9"/>
      <c r="KQX363" s="9"/>
      <c r="KQY363" s="9"/>
      <c r="KQZ363" s="9"/>
      <c r="KRA363" s="9"/>
      <c r="KRB363" s="9"/>
      <c r="KRC363" s="9"/>
      <c r="KRD363" s="9"/>
      <c r="KRE363" s="9"/>
      <c r="KRF363" s="9"/>
      <c r="KRG363" s="9"/>
      <c r="KRH363" s="9"/>
      <c r="KRI363" s="9"/>
      <c r="KRJ363" s="9"/>
      <c r="KRK363" s="9"/>
      <c r="KRL363" s="9"/>
      <c r="KRM363" s="9"/>
      <c r="KRN363" s="9"/>
      <c r="KRO363" s="9"/>
      <c r="KRP363" s="9"/>
      <c r="KRQ363" s="9"/>
      <c r="KRR363" s="9"/>
      <c r="KRS363" s="9"/>
      <c r="KRT363" s="9"/>
      <c r="KRU363" s="9"/>
      <c r="KRV363" s="9"/>
      <c r="KRW363" s="9"/>
      <c r="KRX363" s="9"/>
      <c r="KRY363" s="9"/>
      <c r="KRZ363" s="9"/>
      <c r="KSA363" s="9"/>
      <c r="KSB363" s="9"/>
      <c r="KSC363" s="9"/>
      <c r="KSD363" s="9"/>
      <c r="KSE363" s="9"/>
      <c r="KSF363" s="9"/>
      <c r="KSG363" s="9"/>
      <c r="KSH363" s="9"/>
      <c r="KSI363" s="9"/>
      <c r="KSJ363" s="9"/>
      <c r="KSK363" s="9"/>
      <c r="KSL363" s="9"/>
      <c r="KSM363" s="9"/>
      <c r="KSN363" s="9"/>
      <c r="KSO363" s="9"/>
      <c r="KSP363" s="9"/>
      <c r="KSQ363" s="9"/>
      <c r="KSR363" s="9"/>
      <c r="KSS363" s="9"/>
      <c r="KST363" s="9"/>
      <c r="KSU363" s="9"/>
      <c r="KSV363" s="9"/>
      <c r="KSW363" s="9"/>
      <c r="KSX363" s="9"/>
      <c r="KSY363" s="9"/>
      <c r="KSZ363" s="9"/>
      <c r="KTA363" s="9"/>
      <c r="KTB363" s="9"/>
      <c r="KTC363" s="9"/>
      <c r="KTD363" s="9"/>
      <c r="KTE363" s="9"/>
      <c r="KTF363" s="9"/>
      <c r="KTG363" s="9"/>
      <c r="KTH363" s="9"/>
      <c r="KTI363" s="9"/>
      <c r="KTJ363" s="9"/>
      <c r="KTK363" s="9"/>
      <c r="KTL363" s="9"/>
      <c r="KTM363" s="9"/>
      <c r="KTN363" s="9"/>
      <c r="KTO363" s="9"/>
      <c r="KTP363" s="9"/>
      <c r="KTQ363" s="9"/>
      <c r="KTR363" s="9"/>
      <c r="KTS363" s="9"/>
      <c r="KTT363" s="9"/>
      <c r="KTU363" s="9"/>
      <c r="KTV363" s="9"/>
      <c r="KTW363" s="9"/>
      <c r="KTX363" s="9"/>
      <c r="KTY363" s="9"/>
      <c r="KTZ363" s="9"/>
      <c r="KUA363" s="9"/>
      <c r="KUB363" s="9"/>
      <c r="KUC363" s="9"/>
      <c r="KUD363" s="9"/>
      <c r="KUE363" s="9"/>
      <c r="KUF363" s="9"/>
      <c r="KUG363" s="9"/>
      <c r="KUH363" s="9"/>
      <c r="KUI363" s="9"/>
      <c r="KUJ363" s="9"/>
      <c r="KUK363" s="9"/>
      <c r="KUL363" s="9"/>
      <c r="KUM363" s="9"/>
      <c r="KUN363" s="9"/>
      <c r="KUO363" s="9"/>
      <c r="KUP363" s="9"/>
      <c r="KUQ363" s="9"/>
      <c r="KUR363" s="9"/>
      <c r="KUS363" s="9"/>
      <c r="KUT363" s="9"/>
      <c r="KUU363" s="9"/>
      <c r="KUV363" s="9"/>
      <c r="KUW363" s="9"/>
      <c r="KUX363" s="9"/>
      <c r="KUY363" s="9"/>
      <c r="KUZ363" s="9"/>
      <c r="KVA363" s="9"/>
      <c r="KVB363" s="9"/>
      <c r="KVC363" s="9"/>
      <c r="KVD363" s="9"/>
      <c r="KVE363" s="9"/>
      <c r="KVF363" s="9"/>
      <c r="KVG363" s="9"/>
      <c r="KVH363" s="9"/>
      <c r="KVI363" s="9"/>
      <c r="KVJ363" s="9"/>
      <c r="KVK363" s="9"/>
      <c r="KVL363" s="9"/>
      <c r="KVM363" s="9"/>
      <c r="KVN363" s="9"/>
      <c r="KVO363" s="9"/>
      <c r="KVP363" s="9"/>
      <c r="KVQ363" s="9"/>
      <c r="KVR363" s="9"/>
      <c r="KVS363" s="9"/>
      <c r="KVT363" s="9"/>
      <c r="KVU363" s="9"/>
      <c r="KVV363" s="9"/>
      <c r="KVW363" s="9"/>
      <c r="KVX363" s="9"/>
      <c r="KVY363" s="9"/>
      <c r="KVZ363" s="9"/>
      <c r="KWA363" s="9"/>
      <c r="KWB363" s="9"/>
      <c r="KWC363" s="9"/>
      <c r="KWD363" s="9"/>
      <c r="KWE363" s="9"/>
      <c r="KWF363" s="9"/>
      <c r="KWG363" s="9"/>
      <c r="KWH363" s="9"/>
      <c r="KWI363" s="9"/>
      <c r="KWJ363" s="9"/>
      <c r="KWK363" s="9"/>
      <c r="KWL363" s="9"/>
      <c r="KWM363" s="9"/>
      <c r="KWN363" s="9"/>
      <c r="KWO363" s="9"/>
      <c r="KWP363" s="9"/>
      <c r="KWQ363" s="9"/>
      <c r="KWR363" s="9"/>
      <c r="KWS363" s="9"/>
      <c r="KWT363" s="9"/>
      <c r="KWU363" s="9"/>
      <c r="KWV363" s="9"/>
      <c r="KWW363" s="9"/>
      <c r="KWX363" s="9"/>
      <c r="KWY363" s="9"/>
      <c r="KWZ363" s="9"/>
      <c r="KXA363" s="9"/>
      <c r="KXB363" s="9"/>
      <c r="KXC363" s="9"/>
      <c r="KXD363" s="9"/>
      <c r="KXE363" s="9"/>
      <c r="KXF363" s="9"/>
      <c r="KXG363" s="9"/>
      <c r="KXH363" s="9"/>
      <c r="KXI363" s="9"/>
      <c r="KXJ363" s="9"/>
      <c r="KXK363" s="9"/>
      <c r="KXL363" s="9"/>
      <c r="KXM363" s="9"/>
      <c r="KXN363" s="9"/>
      <c r="KXO363" s="9"/>
      <c r="KXP363" s="9"/>
      <c r="KXQ363" s="9"/>
      <c r="KXR363" s="9"/>
      <c r="KXS363" s="9"/>
      <c r="KXT363" s="9"/>
      <c r="KXU363" s="9"/>
      <c r="KXV363" s="9"/>
      <c r="KXW363" s="9"/>
      <c r="KXX363" s="9"/>
      <c r="KXY363" s="9"/>
      <c r="KXZ363" s="9"/>
      <c r="KYA363" s="9"/>
      <c r="KYB363" s="9"/>
      <c r="KYC363" s="9"/>
      <c r="KYD363" s="9"/>
      <c r="KYE363" s="9"/>
      <c r="KYF363" s="9"/>
      <c r="KYG363" s="9"/>
      <c r="KYH363" s="9"/>
      <c r="KYI363" s="9"/>
      <c r="KYJ363" s="9"/>
      <c r="KYK363" s="9"/>
      <c r="KYL363" s="9"/>
      <c r="KYM363" s="9"/>
      <c r="KYN363" s="9"/>
      <c r="KYO363" s="9"/>
      <c r="KYP363" s="9"/>
      <c r="KYQ363" s="9"/>
      <c r="KYR363" s="9"/>
      <c r="KYS363" s="9"/>
      <c r="KYT363" s="9"/>
      <c r="KYU363" s="9"/>
      <c r="KYV363" s="9"/>
      <c r="KYW363" s="9"/>
      <c r="KYX363" s="9"/>
      <c r="KYY363" s="9"/>
      <c r="KYZ363" s="9"/>
      <c r="KZA363" s="9"/>
      <c r="KZB363" s="9"/>
      <c r="KZC363" s="9"/>
      <c r="KZD363" s="9"/>
      <c r="KZE363" s="9"/>
      <c r="KZF363" s="9"/>
      <c r="KZG363" s="9"/>
      <c r="KZH363" s="9"/>
      <c r="KZI363" s="9"/>
      <c r="KZJ363" s="9"/>
      <c r="KZK363" s="9"/>
      <c r="KZL363" s="9"/>
      <c r="KZM363" s="9"/>
      <c r="KZN363" s="9"/>
      <c r="KZO363" s="9"/>
      <c r="KZP363" s="9"/>
      <c r="KZQ363" s="9"/>
      <c r="KZR363" s="9"/>
      <c r="KZS363" s="9"/>
      <c r="KZT363" s="9"/>
      <c r="KZU363" s="9"/>
      <c r="KZV363" s="9"/>
      <c r="KZW363" s="9"/>
      <c r="KZX363" s="9"/>
      <c r="KZY363" s="9"/>
      <c r="KZZ363" s="9"/>
      <c r="LAA363" s="9"/>
      <c r="LAB363" s="9"/>
      <c r="LAC363" s="9"/>
      <c r="LAD363" s="9"/>
      <c r="LAE363" s="9"/>
      <c r="LAF363" s="9"/>
      <c r="LAG363" s="9"/>
      <c r="LAH363" s="9"/>
      <c r="LAI363" s="9"/>
      <c r="LAJ363" s="9"/>
      <c r="LAK363" s="9"/>
      <c r="LAL363" s="9"/>
      <c r="LAM363" s="9"/>
      <c r="LAN363" s="9"/>
      <c r="LAO363" s="9"/>
      <c r="LAP363" s="9"/>
      <c r="LAQ363" s="9"/>
      <c r="LAR363" s="9"/>
      <c r="LAS363" s="9"/>
      <c r="LAT363" s="9"/>
      <c r="LAU363" s="9"/>
      <c r="LAV363" s="9"/>
      <c r="LAW363" s="9"/>
      <c r="LAX363" s="9"/>
      <c r="LAY363" s="9"/>
      <c r="LAZ363" s="9"/>
      <c r="LBA363" s="9"/>
      <c r="LBB363" s="9"/>
      <c r="LBC363" s="9"/>
      <c r="LBD363" s="9"/>
      <c r="LBE363" s="9"/>
      <c r="LBF363" s="9"/>
      <c r="LBG363" s="9"/>
      <c r="LBH363" s="9"/>
      <c r="LBI363" s="9"/>
      <c r="LBJ363" s="9"/>
      <c r="LBK363" s="9"/>
      <c r="LBL363" s="9"/>
      <c r="LBM363" s="9"/>
      <c r="LBN363" s="9"/>
      <c r="LBO363" s="9"/>
      <c r="LBP363" s="9"/>
      <c r="LBQ363" s="9"/>
      <c r="LBR363" s="9"/>
      <c r="LBS363" s="9"/>
      <c r="LBT363" s="9"/>
      <c r="LBU363" s="9"/>
      <c r="LBV363" s="9"/>
      <c r="LBW363" s="9"/>
      <c r="LBX363" s="9"/>
      <c r="LBY363" s="9"/>
      <c r="LBZ363" s="9"/>
      <c r="LCA363" s="9"/>
      <c r="LCB363" s="9"/>
      <c r="LCC363" s="9"/>
      <c r="LCD363" s="9"/>
      <c r="LCE363" s="9"/>
      <c r="LCF363" s="9"/>
      <c r="LCG363" s="9"/>
      <c r="LCH363" s="9"/>
      <c r="LCI363" s="9"/>
      <c r="LCJ363" s="9"/>
      <c r="LCK363" s="9"/>
      <c r="LCL363" s="9"/>
      <c r="LCM363" s="9"/>
      <c r="LCN363" s="9"/>
      <c r="LCO363" s="9"/>
      <c r="LCP363" s="9"/>
      <c r="LCQ363" s="9"/>
      <c r="LCR363" s="9"/>
      <c r="LCS363" s="9"/>
      <c r="LCT363" s="9"/>
      <c r="LCU363" s="9"/>
      <c r="LCV363" s="9"/>
      <c r="LCW363" s="9"/>
      <c r="LCX363" s="9"/>
      <c r="LCY363" s="9"/>
      <c r="LCZ363" s="9"/>
      <c r="LDA363" s="9"/>
      <c r="LDB363" s="9"/>
      <c r="LDC363" s="9"/>
      <c r="LDD363" s="9"/>
      <c r="LDE363" s="9"/>
      <c r="LDF363" s="9"/>
      <c r="LDG363" s="9"/>
      <c r="LDH363" s="9"/>
      <c r="LDI363" s="9"/>
      <c r="LDJ363" s="9"/>
      <c r="LDK363" s="9"/>
      <c r="LDL363" s="9"/>
      <c r="LDM363" s="9"/>
      <c r="LDN363" s="9"/>
      <c r="LDO363" s="9"/>
      <c r="LDP363" s="9"/>
      <c r="LDQ363" s="9"/>
      <c r="LDR363" s="9"/>
      <c r="LDS363" s="9"/>
      <c r="LDT363" s="9"/>
      <c r="LDU363" s="9"/>
      <c r="LDV363" s="9"/>
      <c r="LDW363" s="9"/>
      <c r="LDX363" s="9"/>
      <c r="LDY363" s="9"/>
      <c r="LDZ363" s="9"/>
      <c r="LEA363" s="9"/>
      <c r="LEB363" s="9"/>
      <c r="LEC363" s="9"/>
      <c r="LED363" s="9"/>
      <c r="LEE363" s="9"/>
      <c r="LEF363" s="9"/>
      <c r="LEG363" s="9"/>
      <c r="LEH363" s="9"/>
      <c r="LEI363" s="9"/>
      <c r="LEJ363" s="9"/>
      <c r="LEK363" s="9"/>
      <c r="LEL363" s="9"/>
      <c r="LEM363" s="9"/>
      <c r="LEN363" s="9"/>
      <c r="LEO363" s="9"/>
      <c r="LEP363" s="9"/>
      <c r="LEQ363" s="9"/>
      <c r="LER363" s="9"/>
      <c r="LES363" s="9"/>
      <c r="LET363" s="9"/>
      <c r="LEU363" s="9"/>
      <c r="LEV363" s="9"/>
      <c r="LEW363" s="9"/>
      <c r="LEX363" s="9"/>
      <c r="LEY363" s="9"/>
      <c r="LEZ363" s="9"/>
      <c r="LFA363" s="9"/>
      <c r="LFB363" s="9"/>
      <c r="LFC363" s="9"/>
      <c r="LFD363" s="9"/>
      <c r="LFE363" s="9"/>
      <c r="LFF363" s="9"/>
      <c r="LFG363" s="9"/>
      <c r="LFH363" s="9"/>
      <c r="LFI363" s="9"/>
      <c r="LFJ363" s="9"/>
      <c r="LFK363" s="9"/>
      <c r="LFL363" s="9"/>
      <c r="LFM363" s="9"/>
      <c r="LFN363" s="9"/>
      <c r="LFO363" s="9"/>
      <c r="LFP363" s="9"/>
      <c r="LFQ363" s="9"/>
      <c r="LFR363" s="9"/>
      <c r="LFS363" s="9"/>
      <c r="LFT363" s="9"/>
      <c r="LFU363" s="9"/>
      <c r="LFV363" s="9"/>
      <c r="LFW363" s="9"/>
      <c r="LFX363" s="9"/>
      <c r="LFY363" s="9"/>
      <c r="LFZ363" s="9"/>
      <c r="LGA363" s="9"/>
      <c r="LGB363" s="9"/>
      <c r="LGC363" s="9"/>
      <c r="LGD363" s="9"/>
      <c r="LGE363" s="9"/>
      <c r="LGF363" s="9"/>
      <c r="LGG363" s="9"/>
      <c r="LGH363" s="9"/>
      <c r="LGI363" s="9"/>
      <c r="LGJ363" s="9"/>
      <c r="LGK363" s="9"/>
      <c r="LGL363" s="9"/>
      <c r="LGM363" s="9"/>
      <c r="LGN363" s="9"/>
      <c r="LGO363" s="9"/>
      <c r="LGP363" s="9"/>
      <c r="LGQ363" s="9"/>
      <c r="LGR363" s="9"/>
      <c r="LGS363" s="9"/>
      <c r="LGT363" s="9"/>
      <c r="LGU363" s="9"/>
      <c r="LGV363" s="9"/>
      <c r="LGW363" s="9"/>
      <c r="LGX363" s="9"/>
      <c r="LGY363" s="9"/>
      <c r="LGZ363" s="9"/>
      <c r="LHA363" s="9"/>
      <c r="LHB363" s="9"/>
      <c r="LHC363" s="9"/>
      <c r="LHD363" s="9"/>
      <c r="LHE363" s="9"/>
      <c r="LHF363" s="9"/>
      <c r="LHG363" s="9"/>
      <c r="LHH363" s="9"/>
      <c r="LHI363" s="9"/>
      <c r="LHJ363" s="9"/>
      <c r="LHK363" s="9"/>
      <c r="LHL363" s="9"/>
      <c r="LHM363" s="9"/>
      <c r="LHN363" s="9"/>
      <c r="LHO363" s="9"/>
      <c r="LHP363" s="9"/>
      <c r="LHQ363" s="9"/>
      <c r="LHR363" s="9"/>
      <c r="LHS363" s="9"/>
      <c r="LHT363" s="9"/>
      <c r="LHU363" s="9"/>
      <c r="LHV363" s="9"/>
      <c r="LHW363" s="9"/>
      <c r="LHX363" s="9"/>
      <c r="LHY363" s="9"/>
      <c r="LHZ363" s="9"/>
      <c r="LIA363" s="9"/>
      <c r="LIB363" s="9"/>
      <c r="LIC363" s="9"/>
      <c r="LID363" s="9"/>
      <c r="LIE363" s="9"/>
      <c r="LIF363" s="9"/>
      <c r="LIG363" s="9"/>
      <c r="LIH363" s="9"/>
      <c r="LII363" s="9"/>
      <c r="LIJ363" s="9"/>
      <c r="LIK363" s="9"/>
      <c r="LIL363" s="9"/>
      <c r="LIM363" s="9"/>
      <c r="LIN363" s="9"/>
      <c r="LIO363" s="9"/>
      <c r="LIP363" s="9"/>
      <c r="LIQ363" s="9"/>
      <c r="LIR363" s="9"/>
      <c r="LIS363" s="9"/>
      <c r="LIT363" s="9"/>
      <c r="LIU363" s="9"/>
      <c r="LIV363" s="9"/>
      <c r="LIW363" s="9"/>
      <c r="LIX363" s="9"/>
      <c r="LIY363" s="9"/>
      <c r="LIZ363" s="9"/>
      <c r="LJA363" s="9"/>
      <c r="LJB363" s="9"/>
      <c r="LJC363" s="9"/>
      <c r="LJD363" s="9"/>
      <c r="LJE363" s="9"/>
      <c r="LJF363" s="9"/>
      <c r="LJG363" s="9"/>
      <c r="LJH363" s="9"/>
      <c r="LJI363" s="9"/>
      <c r="LJJ363" s="9"/>
      <c r="LJK363" s="9"/>
      <c r="LJL363" s="9"/>
      <c r="LJM363" s="9"/>
      <c r="LJN363" s="9"/>
      <c r="LJO363" s="9"/>
      <c r="LJP363" s="9"/>
      <c r="LJQ363" s="9"/>
      <c r="LJR363" s="9"/>
      <c r="LJS363" s="9"/>
      <c r="LJT363" s="9"/>
      <c r="LJU363" s="9"/>
      <c r="LJV363" s="9"/>
      <c r="LJW363" s="9"/>
      <c r="LJX363" s="9"/>
      <c r="LJY363" s="9"/>
      <c r="LJZ363" s="9"/>
      <c r="LKA363" s="9"/>
      <c r="LKB363" s="9"/>
      <c r="LKC363" s="9"/>
      <c r="LKD363" s="9"/>
      <c r="LKE363" s="9"/>
      <c r="LKF363" s="9"/>
      <c r="LKG363" s="9"/>
      <c r="LKH363" s="9"/>
      <c r="LKI363" s="9"/>
      <c r="LKJ363" s="9"/>
      <c r="LKK363" s="9"/>
      <c r="LKL363" s="9"/>
      <c r="LKM363" s="9"/>
      <c r="LKN363" s="9"/>
      <c r="LKO363" s="9"/>
      <c r="LKP363" s="9"/>
      <c r="LKQ363" s="9"/>
      <c r="LKR363" s="9"/>
      <c r="LKS363" s="9"/>
      <c r="LKT363" s="9"/>
      <c r="LKU363" s="9"/>
      <c r="LKV363" s="9"/>
      <c r="LKW363" s="9"/>
      <c r="LKX363" s="9"/>
      <c r="LKY363" s="9"/>
      <c r="LKZ363" s="9"/>
      <c r="LLA363" s="9"/>
      <c r="LLB363" s="9"/>
      <c r="LLC363" s="9"/>
      <c r="LLD363" s="9"/>
      <c r="LLE363" s="9"/>
      <c r="LLF363" s="9"/>
      <c r="LLG363" s="9"/>
      <c r="LLH363" s="9"/>
      <c r="LLI363" s="9"/>
      <c r="LLJ363" s="9"/>
      <c r="LLK363" s="9"/>
      <c r="LLL363" s="9"/>
      <c r="LLM363" s="9"/>
      <c r="LLN363" s="9"/>
      <c r="LLO363" s="9"/>
      <c r="LLP363" s="9"/>
      <c r="LLQ363" s="9"/>
      <c r="LLR363" s="9"/>
      <c r="LLS363" s="9"/>
      <c r="LLT363" s="9"/>
      <c r="LLU363" s="9"/>
      <c r="LLV363" s="9"/>
      <c r="LLW363" s="9"/>
      <c r="LLX363" s="9"/>
      <c r="LLY363" s="9"/>
      <c r="LLZ363" s="9"/>
      <c r="LMA363" s="9"/>
      <c r="LMB363" s="9"/>
      <c r="LMC363" s="9"/>
      <c r="LMD363" s="9"/>
      <c r="LME363" s="9"/>
      <c r="LMF363" s="9"/>
      <c r="LMG363" s="9"/>
      <c r="LMH363" s="9"/>
      <c r="LMI363" s="9"/>
      <c r="LMJ363" s="9"/>
      <c r="LMK363" s="9"/>
      <c r="LML363" s="9"/>
      <c r="LMM363" s="9"/>
      <c r="LMN363" s="9"/>
      <c r="LMO363" s="9"/>
      <c r="LMP363" s="9"/>
      <c r="LMQ363" s="9"/>
      <c r="LMR363" s="9"/>
      <c r="LMS363" s="9"/>
      <c r="LMT363" s="9"/>
      <c r="LMU363" s="9"/>
      <c r="LMV363" s="9"/>
      <c r="LMW363" s="9"/>
      <c r="LMX363" s="9"/>
      <c r="LMY363" s="9"/>
      <c r="LMZ363" s="9"/>
      <c r="LNA363" s="9"/>
      <c r="LNB363" s="9"/>
      <c r="LNC363" s="9"/>
      <c r="LND363" s="9"/>
      <c r="LNE363" s="9"/>
      <c r="LNF363" s="9"/>
      <c r="LNG363" s="9"/>
      <c r="LNH363" s="9"/>
      <c r="LNI363" s="9"/>
      <c r="LNJ363" s="9"/>
      <c r="LNK363" s="9"/>
      <c r="LNL363" s="9"/>
      <c r="LNM363" s="9"/>
      <c r="LNN363" s="9"/>
      <c r="LNO363" s="9"/>
      <c r="LNP363" s="9"/>
      <c r="LNQ363" s="9"/>
      <c r="LNR363" s="9"/>
      <c r="LNS363" s="9"/>
      <c r="LNT363" s="9"/>
      <c r="LNU363" s="9"/>
      <c r="LNV363" s="9"/>
      <c r="LNW363" s="9"/>
      <c r="LNX363" s="9"/>
      <c r="LNY363" s="9"/>
      <c r="LNZ363" s="9"/>
      <c r="LOA363" s="9"/>
      <c r="LOB363" s="9"/>
      <c r="LOC363" s="9"/>
      <c r="LOD363" s="9"/>
      <c r="LOE363" s="9"/>
      <c r="LOF363" s="9"/>
      <c r="LOG363" s="9"/>
      <c r="LOH363" s="9"/>
      <c r="LOI363" s="9"/>
      <c r="LOJ363" s="9"/>
      <c r="LOK363" s="9"/>
      <c r="LOL363" s="9"/>
      <c r="LOM363" s="9"/>
      <c r="LON363" s="9"/>
      <c r="LOO363" s="9"/>
      <c r="LOP363" s="9"/>
      <c r="LOQ363" s="9"/>
      <c r="LOR363" s="9"/>
      <c r="LOS363" s="9"/>
      <c r="LOT363" s="9"/>
      <c r="LOU363" s="9"/>
      <c r="LOV363" s="9"/>
      <c r="LOW363" s="9"/>
      <c r="LOX363" s="9"/>
      <c r="LOY363" s="9"/>
      <c r="LOZ363" s="9"/>
      <c r="LPA363" s="9"/>
      <c r="LPB363" s="9"/>
      <c r="LPC363" s="9"/>
      <c r="LPD363" s="9"/>
      <c r="LPE363" s="9"/>
      <c r="LPF363" s="9"/>
      <c r="LPG363" s="9"/>
      <c r="LPH363" s="9"/>
      <c r="LPI363" s="9"/>
      <c r="LPJ363" s="9"/>
      <c r="LPK363" s="9"/>
      <c r="LPL363" s="9"/>
      <c r="LPM363" s="9"/>
      <c r="LPN363" s="9"/>
      <c r="LPO363" s="9"/>
      <c r="LPP363" s="9"/>
      <c r="LPQ363" s="9"/>
      <c r="LPR363" s="9"/>
      <c r="LPS363" s="9"/>
      <c r="LPT363" s="9"/>
      <c r="LPU363" s="9"/>
      <c r="LPV363" s="9"/>
      <c r="LPW363" s="9"/>
      <c r="LPX363" s="9"/>
      <c r="LPY363" s="9"/>
      <c r="LPZ363" s="9"/>
      <c r="LQA363" s="9"/>
      <c r="LQB363" s="9"/>
      <c r="LQC363" s="9"/>
      <c r="LQD363" s="9"/>
      <c r="LQE363" s="9"/>
      <c r="LQF363" s="9"/>
      <c r="LQG363" s="9"/>
      <c r="LQH363" s="9"/>
      <c r="LQI363" s="9"/>
      <c r="LQJ363" s="9"/>
      <c r="LQK363" s="9"/>
      <c r="LQL363" s="9"/>
      <c r="LQM363" s="9"/>
      <c r="LQN363" s="9"/>
      <c r="LQO363" s="9"/>
      <c r="LQP363" s="9"/>
      <c r="LQQ363" s="9"/>
      <c r="LQR363" s="9"/>
      <c r="LQS363" s="9"/>
      <c r="LQT363" s="9"/>
      <c r="LQU363" s="9"/>
      <c r="LQV363" s="9"/>
      <c r="LQW363" s="9"/>
      <c r="LQX363" s="9"/>
      <c r="LQY363" s="9"/>
      <c r="LQZ363" s="9"/>
      <c r="LRA363" s="9"/>
      <c r="LRB363" s="9"/>
      <c r="LRC363" s="9"/>
      <c r="LRD363" s="9"/>
      <c r="LRE363" s="9"/>
      <c r="LRF363" s="9"/>
      <c r="LRG363" s="9"/>
      <c r="LRH363" s="9"/>
      <c r="LRI363" s="9"/>
      <c r="LRJ363" s="9"/>
      <c r="LRK363" s="9"/>
      <c r="LRL363" s="9"/>
      <c r="LRM363" s="9"/>
      <c r="LRN363" s="9"/>
      <c r="LRO363" s="9"/>
      <c r="LRP363" s="9"/>
      <c r="LRQ363" s="9"/>
      <c r="LRR363" s="9"/>
      <c r="LRS363" s="9"/>
      <c r="LRT363" s="9"/>
      <c r="LRU363" s="9"/>
      <c r="LRV363" s="9"/>
      <c r="LRW363" s="9"/>
      <c r="LRX363" s="9"/>
      <c r="LRY363" s="9"/>
      <c r="LRZ363" s="9"/>
      <c r="LSA363" s="9"/>
      <c r="LSB363" s="9"/>
      <c r="LSC363" s="9"/>
      <c r="LSD363" s="9"/>
      <c r="LSE363" s="9"/>
      <c r="LSF363" s="9"/>
      <c r="LSG363" s="9"/>
      <c r="LSH363" s="9"/>
      <c r="LSI363" s="9"/>
      <c r="LSJ363" s="9"/>
      <c r="LSK363" s="9"/>
      <c r="LSL363" s="9"/>
      <c r="LSM363" s="9"/>
      <c r="LSN363" s="9"/>
      <c r="LSO363" s="9"/>
      <c r="LSP363" s="9"/>
      <c r="LSQ363" s="9"/>
      <c r="LSR363" s="9"/>
      <c r="LSS363" s="9"/>
      <c r="LST363" s="9"/>
      <c r="LSU363" s="9"/>
      <c r="LSV363" s="9"/>
      <c r="LSW363" s="9"/>
      <c r="LSX363" s="9"/>
      <c r="LSY363" s="9"/>
      <c r="LSZ363" s="9"/>
      <c r="LTA363" s="9"/>
      <c r="LTB363" s="9"/>
      <c r="LTC363" s="9"/>
      <c r="LTD363" s="9"/>
      <c r="LTE363" s="9"/>
      <c r="LTF363" s="9"/>
      <c r="LTG363" s="9"/>
      <c r="LTH363" s="9"/>
      <c r="LTI363" s="9"/>
      <c r="LTJ363" s="9"/>
      <c r="LTK363" s="9"/>
      <c r="LTL363" s="9"/>
      <c r="LTM363" s="9"/>
      <c r="LTN363" s="9"/>
      <c r="LTO363" s="9"/>
      <c r="LTP363" s="9"/>
      <c r="LTQ363" s="9"/>
      <c r="LTR363" s="9"/>
      <c r="LTS363" s="9"/>
      <c r="LTT363" s="9"/>
      <c r="LTU363" s="9"/>
      <c r="LTV363" s="9"/>
      <c r="LTW363" s="9"/>
      <c r="LTX363" s="9"/>
      <c r="LTY363" s="9"/>
      <c r="LTZ363" s="9"/>
      <c r="LUA363" s="9"/>
      <c r="LUB363" s="9"/>
      <c r="LUC363" s="9"/>
      <c r="LUD363" s="9"/>
      <c r="LUE363" s="9"/>
      <c r="LUF363" s="9"/>
      <c r="LUG363" s="9"/>
      <c r="LUH363" s="9"/>
      <c r="LUI363" s="9"/>
      <c r="LUJ363" s="9"/>
      <c r="LUK363" s="9"/>
      <c r="LUL363" s="9"/>
      <c r="LUM363" s="9"/>
      <c r="LUN363" s="9"/>
      <c r="LUO363" s="9"/>
      <c r="LUP363" s="9"/>
      <c r="LUQ363" s="9"/>
      <c r="LUR363" s="9"/>
      <c r="LUS363" s="9"/>
      <c r="LUT363" s="9"/>
      <c r="LUU363" s="9"/>
      <c r="LUV363" s="9"/>
      <c r="LUW363" s="9"/>
      <c r="LUX363" s="9"/>
      <c r="LUY363" s="9"/>
      <c r="LUZ363" s="9"/>
      <c r="LVA363" s="9"/>
      <c r="LVB363" s="9"/>
      <c r="LVC363" s="9"/>
      <c r="LVD363" s="9"/>
      <c r="LVE363" s="9"/>
      <c r="LVF363" s="9"/>
      <c r="LVG363" s="9"/>
      <c r="LVH363" s="9"/>
      <c r="LVI363" s="9"/>
      <c r="LVJ363" s="9"/>
      <c r="LVK363" s="9"/>
      <c r="LVL363" s="9"/>
      <c r="LVM363" s="9"/>
      <c r="LVN363" s="9"/>
      <c r="LVO363" s="9"/>
      <c r="LVP363" s="9"/>
      <c r="LVQ363" s="9"/>
      <c r="LVR363" s="9"/>
      <c r="LVS363" s="9"/>
      <c r="LVT363" s="9"/>
      <c r="LVU363" s="9"/>
      <c r="LVV363" s="9"/>
      <c r="LVW363" s="9"/>
      <c r="LVX363" s="9"/>
      <c r="LVY363" s="9"/>
      <c r="LVZ363" s="9"/>
      <c r="LWA363" s="9"/>
      <c r="LWB363" s="9"/>
      <c r="LWC363" s="9"/>
      <c r="LWD363" s="9"/>
      <c r="LWE363" s="9"/>
      <c r="LWF363" s="9"/>
      <c r="LWG363" s="9"/>
      <c r="LWH363" s="9"/>
      <c r="LWI363" s="9"/>
      <c r="LWJ363" s="9"/>
      <c r="LWK363" s="9"/>
      <c r="LWL363" s="9"/>
      <c r="LWM363" s="9"/>
      <c r="LWN363" s="9"/>
      <c r="LWO363" s="9"/>
      <c r="LWP363" s="9"/>
      <c r="LWQ363" s="9"/>
      <c r="LWR363" s="9"/>
      <c r="LWS363" s="9"/>
      <c r="LWT363" s="9"/>
      <c r="LWU363" s="9"/>
      <c r="LWV363" s="9"/>
      <c r="LWW363" s="9"/>
      <c r="LWX363" s="9"/>
      <c r="LWY363" s="9"/>
      <c r="LWZ363" s="9"/>
      <c r="LXA363" s="9"/>
      <c r="LXB363" s="9"/>
      <c r="LXC363" s="9"/>
      <c r="LXD363" s="9"/>
      <c r="LXE363" s="9"/>
      <c r="LXF363" s="9"/>
      <c r="LXG363" s="9"/>
      <c r="LXH363" s="9"/>
      <c r="LXI363" s="9"/>
      <c r="LXJ363" s="9"/>
      <c r="LXK363" s="9"/>
      <c r="LXL363" s="9"/>
      <c r="LXM363" s="9"/>
      <c r="LXN363" s="9"/>
      <c r="LXO363" s="9"/>
      <c r="LXP363" s="9"/>
      <c r="LXQ363" s="9"/>
      <c r="LXR363" s="9"/>
      <c r="LXS363" s="9"/>
      <c r="LXT363" s="9"/>
      <c r="LXU363" s="9"/>
      <c r="LXV363" s="9"/>
      <c r="LXW363" s="9"/>
      <c r="LXX363" s="9"/>
      <c r="LXY363" s="9"/>
      <c r="LXZ363" s="9"/>
      <c r="LYA363" s="9"/>
      <c r="LYB363" s="9"/>
      <c r="LYC363" s="9"/>
      <c r="LYD363" s="9"/>
      <c r="LYE363" s="9"/>
      <c r="LYF363" s="9"/>
      <c r="LYG363" s="9"/>
      <c r="LYH363" s="9"/>
      <c r="LYI363" s="9"/>
      <c r="LYJ363" s="9"/>
      <c r="LYK363" s="9"/>
      <c r="LYL363" s="9"/>
      <c r="LYM363" s="9"/>
      <c r="LYN363" s="9"/>
      <c r="LYO363" s="9"/>
      <c r="LYP363" s="9"/>
      <c r="LYQ363" s="9"/>
      <c r="LYR363" s="9"/>
      <c r="LYS363" s="9"/>
      <c r="LYT363" s="9"/>
      <c r="LYU363" s="9"/>
      <c r="LYV363" s="9"/>
      <c r="LYW363" s="9"/>
      <c r="LYX363" s="9"/>
      <c r="LYY363" s="9"/>
      <c r="LYZ363" s="9"/>
      <c r="LZA363" s="9"/>
      <c r="LZB363" s="9"/>
      <c r="LZC363" s="9"/>
      <c r="LZD363" s="9"/>
      <c r="LZE363" s="9"/>
      <c r="LZF363" s="9"/>
      <c r="LZG363" s="9"/>
      <c r="LZH363" s="9"/>
      <c r="LZI363" s="9"/>
      <c r="LZJ363" s="9"/>
      <c r="LZK363" s="9"/>
      <c r="LZL363" s="9"/>
      <c r="LZM363" s="9"/>
      <c r="LZN363" s="9"/>
      <c r="LZO363" s="9"/>
      <c r="LZP363" s="9"/>
      <c r="LZQ363" s="9"/>
      <c r="LZR363" s="9"/>
      <c r="LZS363" s="9"/>
      <c r="LZT363" s="9"/>
      <c r="LZU363" s="9"/>
      <c r="LZV363" s="9"/>
      <c r="LZW363" s="9"/>
      <c r="LZX363" s="9"/>
      <c r="LZY363" s="9"/>
      <c r="LZZ363" s="9"/>
      <c r="MAA363" s="9"/>
      <c r="MAB363" s="9"/>
      <c r="MAC363" s="9"/>
      <c r="MAD363" s="9"/>
      <c r="MAE363" s="9"/>
      <c r="MAF363" s="9"/>
      <c r="MAG363" s="9"/>
      <c r="MAH363" s="9"/>
      <c r="MAI363" s="9"/>
      <c r="MAJ363" s="9"/>
      <c r="MAK363" s="9"/>
      <c r="MAL363" s="9"/>
      <c r="MAM363" s="9"/>
      <c r="MAN363" s="9"/>
      <c r="MAO363" s="9"/>
      <c r="MAP363" s="9"/>
      <c r="MAQ363" s="9"/>
      <c r="MAR363" s="9"/>
      <c r="MAS363" s="9"/>
      <c r="MAT363" s="9"/>
      <c r="MAU363" s="9"/>
      <c r="MAV363" s="9"/>
      <c r="MAW363" s="9"/>
      <c r="MAX363" s="9"/>
      <c r="MAY363" s="9"/>
      <c r="MAZ363" s="9"/>
      <c r="MBA363" s="9"/>
      <c r="MBB363" s="9"/>
      <c r="MBC363" s="9"/>
      <c r="MBD363" s="9"/>
      <c r="MBE363" s="9"/>
      <c r="MBF363" s="9"/>
      <c r="MBG363" s="9"/>
      <c r="MBH363" s="9"/>
      <c r="MBI363" s="9"/>
      <c r="MBJ363" s="9"/>
      <c r="MBK363" s="9"/>
      <c r="MBL363" s="9"/>
      <c r="MBM363" s="9"/>
      <c r="MBN363" s="9"/>
      <c r="MBO363" s="9"/>
      <c r="MBP363" s="9"/>
      <c r="MBQ363" s="9"/>
      <c r="MBR363" s="9"/>
      <c r="MBS363" s="9"/>
      <c r="MBT363" s="9"/>
      <c r="MBU363" s="9"/>
      <c r="MBV363" s="9"/>
      <c r="MBW363" s="9"/>
      <c r="MBX363" s="9"/>
      <c r="MBY363" s="9"/>
      <c r="MBZ363" s="9"/>
      <c r="MCA363" s="9"/>
      <c r="MCB363" s="9"/>
      <c r="MCC363" s="9"/>
      <c r="MCD363" s="9"/>
      <c r="MCE363" s="9"/>
      <c r="MCF363" s="9"/>
      <c r="MCG363" s="9"/>
      <c r="MCH363" s="9"/>
      <c r="MCI363" s="9"/>
      <c r="MCJ363" s="9"/>
      <c r="MCK363" s="9"/>
      <c r="MCL363" s="9"/>
      <c r="MCM363" s="9"/>
      <c r="MCN363" s="9"/>
      <c r="MCO363" s="9"/>
      <c r="MCP363" s="9"/>
      <c r="MCQ363" s="9"/>
      <c r="MCR363" s="9"/>
      <c r="MCS363" s="9"/>
      <c r="MCT363" s="9"/>
      <c r="MCU363" s="9"/>
      <c r="MCV363" s="9"/>
      <c r="MCW363" s="9"/>
      <c r="MCX363" s="9"/>
      <c r="MCY363" s="9"/>
      <c r="MCZ363" s="9"/>
      <c r="MDA363" s="9"/>
      <c r="MDB363" s="9"/>
      <c r="MDC363" s="9"/>
      <c r="MDD363" s="9"/>
      <c r="MDE363" s="9"/>
      <c r="MDF363" s="9"/>
      <c r="MDG363" s="9"/>
      <c r="MDH363" s="9"/>
      <c r="MDI363" s="9"/>
      <c r="MDJ363" s="9"/>
      <c r="MDK363" s="9"/>
      <c r="MDL363" s="9"/>
      <c r="MDM363" s="9"/>
      <c r="MDN363" s="9"/>
      <c r="MDO363" s="9"/>
      <c r="MDP363" s="9"/>
      <c r="MDQ363" s="9"/>
      <c r="MDR363" s="9"/>
      <c r="MDS363" s="9"/>
      <c r="MDT363" s="9"/>
      <c r="MDU363" s="9"/>
      <c r="MDV363" s="9"/>
      <c r="MDW363" s="9"/>
      <c r="MDX363" s="9"/>
      <c r="MDY363" s="9"/>
      <c r="MDZ363" s="9"/>
      <c r="MEA363" s="9"/>
      <c r="MEB363" s="9"/>
      <c r="MEC363" s="9"/>
      <c r="MED363" s="9"/>
      <c r="MEE363" s="9"/>
      <c r="MEF363" s="9"/>
      <c r="MEG363" s="9"/>
      <c r="MEH363" s="9"/>
      <c r="MEI363" s="9"/>
      <c r="MEJ363" s="9"/>
      <c r="MEK363" s="9"/>
      <c r="MEL363" s="9"/>
      <c r="MEM363" s="9"/>
      <c r="MEN363" s="9"/>
      <c r="MEO363" s="9"/>
      <c r="MEP363" s="9"/>
      <c r="MEQ363" s="9"/>
      <c r="MER363" s="9"/>
      <c r="MES363" s="9"/>
      <c r="MET363" s="9"/>
      <c r="MEU363" s="9"/>
      <c r="MEV363" s="9"/>
      <c r="MEW363" s="9"/>
      <c r="MEX363" s="9"/>
      <c r="MEY363" s="9"/>
      <c r="MEZ363" s="9"/>
      <c r="MFA363" s="9"/>
      <c r="MFB363" s="9"/>
      <c r="MFC363" s="9"/>
      <c r="MFD363" s="9"/>
      <c r="MFE363" s="9"/>
      <c r="MFF363" s="9"/>
      <c r="MFG363" s="9"/>
      <c r="MFH363" s="9"/>
      <c r="MFI363" s="9"/>
      <c r="MFJ363" s="9"/>
      <c r="MFK363" s="9"/>
      <c r="MFL363" s="9"/>
      <c r="MFM363" s="9"/>
      <c r="MFN363" s="9"/>
      <c r="MFO363" s="9"/>
      <c r="MFP363" s="9"/>
      <c r="MFQ363" s="9"/>
      <c r="MFR363" s="9"/>
      <c r="MFS363" s="9"/>
      <c r="MFT363" s="9"/>
      <c r="MFU363" s="9"/>
      <c r="MFV363" s="9"/>
      <c r="MFW363" s="9"/>
      <c r="MFX363" s="9"/>
      <c r="MFY363" s="9"/>
      <c r="MFZ363" s="9"/>
      <c r="MGA363" s="9"/>
      <c r="MGB363" s="9"/>
      <c r="MGC363" s="9"/>
      <c r="MGD363" s="9"/>
      <c r="MGE363" s="9"/>
      <c r="MGF363" s="9"/>
      <c r="MGG363" s="9"/>
      <c r="MGH363" s="9"/>
      <c r="MGI363" s="9"/>
      <c r="MGJ363" s="9"/>
      <c r="MGK363" s="9"/>
      <c r="MGL363" s="9"/>
      <c r="MGM363" s="9"/>
      <c r="MGN363" s="9"/>
      <c r="MGO363" s="9"/>
      <c r="MGP363" s="9"/>
      <c r="MGQ363" s="9"/>
      <c r="MGR363" s="9"/>
      <c r="MGS363" s="9"/>
      <c r="MGT363" s="9"/>
      <c r="MGU363" s="9"/>
      <c r="MGV363" s="9"/>
      <c r="MGW363" s="9"/>
      <c r="MGX363" s="9"/>
      <c r="MGY363" s="9"/>
      <c r="MGZ363" s="9"/>
      <c r="MHA363" s="9"/>
      <c r="MHB363" s="9"/>
      <c r="MHC363" s="9"/>
      <c r="MHD363" s="9"/>
      <c r="MHE363" s="9"/>
      <c r="MHF363" s="9"/>
      <c r="MHG363" s="9"/>
      <c r="MHH363" s="9"/>
      <c r="MHI363" s="9"/>
      <c r="MHJ363" s="9"/>
      <c r="MHK363" s="9"/>
      <c r="MHL363" s="9"/>
      <c r="MHM363" s="9"/>
      <c r="MHN363" s="9"/>
      <c r="MHO363" s="9"/>
      <c r="MHP363" s="9"/>
      <c r="MHQ363" s="9"/>
      <c r="MHR363" s="9"/>
      <c r="MHS363" s="9"/>
      <c r="MHT363" s="9"/>
      <c r="MHU363" s="9"/>
      <c r="MHV363" s="9"/>
      <c r="MHW363" s="9"/>
      <c r="MHX363" s="9"/>
      <c r="MHY363" s="9"/>
      <c r="MHZ363" s="9"/>
      <c r="MIA363" s="9"/>
      <c r="MIB363" s="9"/>
      <c r="MIC363" s="9"/>
      <c r="MID363" s="9"/>
      <c r="MIE363" s="9"/>
      <c r="MIF363" s="9"/>
      <c r="MIG363" s="9"/>
      <c r="MIH363" s="9"/>
      <c r="MII363" s="9"/>
      <c r="MIJ363" s="9"/>
      <c r="MIK363" s="9"/>
      <c r="MIL363" s="9"/>
      <c r="MIM363" s="9"/>
      <c r="MIN363" s="9"/>
      <c r="MIO363" s="9"/>
      <c r="MIP363" s="9"/>
      <c r="MIQ363" s="9"/>
      <c r="MIR363" s="9"/>
      <c r="MIS363" s="9"/>
      <c r="MIT363" s="9"/>
      <c r="MIU363" s="9"/>
      <c r="MIV363" s="9"/>
      <c r="MIW363" s="9"/>
      <c r="MIX363" s="9"/>
      <c r="MIY363" s="9"/>
      <c r="MIZ363" s="9"/>
      <c r="MJA363" s="9"/>
      <c r="MJB363" s="9"/>
      <c r="MJC363" s="9"/>
      <c r="MJD363" s="9"/>
      <c r="MJE363" s="9"/>
      <c r="MJF363" s="9"/>
      <c r="MJG363" s="9"/>
      <c r="MJH363" s="9"/>
      <c r="MJI363" s="9"/>
      <c r="MJJ363" s="9"/>
      <c r="MJK363" s="9"/>
      <c r="MJL363" s="9"/>
      <c r="MJM363" s="9"/>
      <c r="MJN363" s="9"/>
      <c r="MJO363" s="9"/>
      <c r="MJP363" s="9"/>
      <c r="MJQ363" s="9"/>
      <c r="MJR363" s="9"/>
      <c r="MJS363" s="9"/>
      <c r="MJT363" s="9"/>
      <c r="MJU363" s="9"/>
      <c r="MJV363" s="9"/>
      <c r="MJW363" s="9"/>
      <c r="MJX363" s="9"/>
      <c r="MJY363" s="9"/>
      <c r="MJZ363" s="9"/>
      <c r="MKA363" s="9"/>
      <c r="MKB363" s="9"/>
      <c r="MKC363" s="9"/>
      <c r="MKD363" s="9"/>
      <c r="MKE363" s="9"/>
      <c r="MKF363" s="9"/>
      <c r="MKG363" s="9"/>
      <c r="MKH363" s="9"/>
      <c r="MKI363" s="9"/>
      <c r="MKJ363" s="9"/>
      <c r="MKK363" s="9"/>
      <c r="MKL363" s="9"/>
      <c r="MKM363" s="9"/>
      <c r="MKN363" s="9"/>
      <c r="MKO363" s="9"/>
      <c r="MKP363" s="9"/>
      <c r="MKQ363" s="9"/>
      <c r="MKR363" s="9"/>
      <c r="MKS363" s="9"/>
      <c r="MKT363" s="9"/>
      <c r="MKU363" s="9"/>
      <c r="MKV363" s="9"/>
      <c r="MKW363" s="9"/>
      <c r="MKX363" s="9"/>
      <c r="MKY363" s="9"/>
      <c r="MKZ363" s="9"/>
      <c r="MLA363" s="9"/>
      <c r="MLB363" s="9"/>
      <c r="MLC363" s="9"/>
      <c r="MLD363" s="9"/>
      <c r="MLE363" s="9"/>
      <c r="MLF363" s="9"/>
      <c r="MLG363" s="9"/>
      <c r="MLH363" s="9"/>
      <c r="MLI363" s="9"/>
      <c r="MLJ363" s="9"/>
      <c r="MLK363" s="9"/>
      <c r="MLL363" s="9"/>
      <c r="MLM363" s="9"/>
      <c r="MLN363" s="9"/>
      <c r="MLO363" s="9"/>
      <c r="MLP363" s="9"/>
      <c r="MLQ363" s="9"/>
      <c r="MLR363" s="9"/>
      <c r="MLS363" s="9"/>
      <c r="MLT363" s="9"/>
      <c r="MLU363" s="9"/>
      <c r="MLV363" s="9"/>
      <c r="MLW363" s="9"/>
      <c r="MLX363" s="9"/>
      <c r="MLY363" s="9"/>
      <c r="MLZ363" s="9"/>
      <c r="MMA363" s="9"/>
      <c r="MMB363" s="9"/>
      <c r="MMC363" s="9"/>
      <c r="MMD363" s="9"/>
      <c r="MME363" s="9"/>
      <c r="MMF363" s="9"/>
      <c r="MMG363" s="9"/>
      <c r="MMH363" s="9"/>
      <c r="MMI363" s="9"/>
      <c r="MMJ363" s="9"/>
      <c r="MMK363" s="9"/>
      <c r="MML363" s="9"/>
      <c r="MMM363" s="9"/>
      <c r="MMN363" s="9"/>
      <c r="MMO363" s="9"/>
      <c r="MMP363" s="9"/>
      <c r="MMQ363" s="9"/>
      <c r="MMR363" s="9"/>
      <c r="MMS363" s="9"/>
      <c r="MMT363" s="9"/>
      <c r="MMU363" s="9"/>
      <c r="MMV363" s="9"/>
      <c r="MMW363" s="9"/>
      <c r="MMX363" s="9"/>
      <c r="MMY363" s="9"/>
      <c r="MMZ363" s="9"/>
      <c r="MNA363" s="9"/>
      <c r="MNB363" s="9"/>
      <c r="MNC363" s="9"/>
      <c r="MND363" s="9"/>
      <c r="MNE363" s="9"/>
      <c r="MNF363" s="9"/>
      <c r="MNG363" s="9"/>
      <c r="MNH363" s="9"/>
      <c r="MNI363" s="9"/>
      <c r="MNJ363" s="9"/>
      <c r="MNK363" s="9"/>
      <c r="MNL363" s="9"/>
      <c r="MNM363" s="9"/>
      <c r="MNN363" s="9"/>
      <c r="MNO363" s="9"/>
      <c r="MNP363" s="9"/>
      <c r="MNQ363" s="9"/>
      <c r="MNR363" s="9"/>
      <c r="MNS363" s="9"/>
      <c r="MNT363" s="9"/>
      <c r="MNU363" s="9"/>
      <c r="MNV363" s="9"/>
      <c r="MNW363" s="9"/>
      <c r="MNX363" s="9"/>
      <c r="MNY363" s="9"/>
      <c r="MNZ363" s="9"/>
      <c r="MOA363" s="9"/>
      <c r="MOB363" s="9"/>
      <c r="MOC363" s="9"/>
      <c r="MOD363" s="9"/>
      <c r="MOE363" s="9"/>
      <c r="MOF363" s="9"/>
      <c r="MOG363" s="9"/>
      <c r="MOH363" s="9"/>
      <c r="MOI363" s="9"/>
      <c r="MOJ363" s="9"/>
      <c r="MOK363" s="9"/>
      <c r="MOL363" s="9"/>
      <c r="MOM363" s="9"/>
      <c r="MON363" s="9"/>
      <c r="MOO363" s="9"/>
      <c r="MOP363" s="9"/>
      <c r="MOQ363" s="9"/>
      <c r="MOR363" s="9"/>
      <c r="MOS363" s="9"/>
      <c r="MOT363" s="9"/>
      <c r="MOU363" s="9"/>
      <c r="MOV363" s="9"/>
      <c r="MOW363" s="9"/>
      <c r="MOX363" s="9"/>
      <c r="MOY363" s="9"/>
      <c r="MOZ363" s="9"/>
      <c r="MPA363" s="9"/>
      <c r="MPB363" s="9"/>
      <c r="MPC363" s="9"/>
      <c r="MPD363" s="9"/>
      <c r="MPE363" s="9"/>
      <c r="MPF363" s="9"/>
      <c r="MPG363" s="9"/>
      <c r="MPH363" s="9"/>
      <c r="MPI363" s="9"/>
      <c r="MPJ363" s="9"/>
      <c r="MPK363" s="9"/>
      <c r="MPL363" s="9"/>
      <c r="MPM363" s="9"/>
      <c r="MPN363" s="9"/>
      <c r="MPO363" s="9"/>
      <c r="MPP363" s="9"/>
      <c r="MPQ363" s="9"/>
      <c r="MPR363" s="9"/>
      <c r="MPS363" s="9"/>
      <c r="MPT363" s="9"/>
      <c r="MPU363" s="9"/>
      <c r="MPV363" s="9"/>
      <c r="MPW363" s="9"/>
      <c r="MPX363" s="9"/>
      <c r="MPY363" s="9"/>
      <c r="MPZ363" s="9"/>
      <c r="MQA363" s="9"/>
      <c r="MQB363" s="9"/>
      <c r="MQC363" s="9"/>
      <c r="MQD363" s="9"/>
      <c r="MQE363" s="9"/>
      <c r="MQF363" s="9"/>
      <c r="MQG363" s="9"/>
      <c r="MQH363" s="9"/>
      <c r="MQI363" s="9"/>
      <c r="MQJ363" s="9"/>
      <c r="MQK363" s="9"/>
      <c r="MQL363" s="9"/>
      <c r="MQM363" s="9"/>
      <c r="MQN363" s="9"/>
      <c r="MQO363" s="9"/>
      <c r="MQP363" s="9"/>
      <c r="MQQ363" s="9"/>
      <c r="MQR363" s="9"/>
      <c r="MQS363" s="9"/>
      <c r="MQT363" s="9"/>
      <c r="MQU363" s="9"/>
      <c r="MQV363" s="9"/>
      <c r="MQW363" s="9"/>
      <c r="MQX363" s="9"/>
      <c r="MQY363" s="9"/>
      <c r="MQZ363" s="9"/>
      <c r="MRA363" s="9"/>
      <c r="MRB363" s="9"/>
      <c r="MRC363" s="9"/>
      <c r="MRD363" s="9"/>
      <c r="MRE363" s="9"/>
      <c r="MRF363" s="9"/>
      <c r="MRG363" s="9"/>
      <c r="MRH363" s="9"/>
      <c r="MRI363" s="9"/>
      <c r="MRJ363" s="9"/>
      <c r="MRK363" s="9"/>
      <c r="MRL363" s="9"/>
      <c r="MRM363" s="9"/>
      <c r="MRN363" s="9"/>
      <c r="MRO363" s="9"/>
      <c r="MRP363" s="9"/>
      <c r="MRQ363" s="9"/>
      <c r="MRR363" s="9"/>
      <c r="MRS363" s="9"/>
      <c r="MRT363" s="9"/>
      <c r="MRU363" s="9"/>
      <c r="MRV363" s="9"/>
      <c r="MRW363" s="9"/>
      <c r="MRX363" s="9"/>
      <c r="MRY363" s="9"/>
      <c r="MRZ363" s="9"/>
      <c r="MSA363" s="9"/>
      <c r="MSB363" s="9"/>
      <c r="MSC363" s="9"/>
      <c r="MSD363" s="9"/>
      <c r="MSE363" s="9"/>
      <c r="MSF363" s="9"/>
      <c r="MSG363" s="9"/>
      <c r="MSH363" s="9"/>
      <c r="MSI363" s="9"/>
      <c r="MSJ363" s="9"/>
      <c r="MSK363" s="9"/>
      <c r="MSL363" s="9"/>
      <c r="MSM363" s="9"/>
      <c r="MSN363" s="9"/>
      <c r="MSO363" s="9"/>
      <c r="MSP363" s="9"/>
      <c r="MSQ363" s="9"/>
      <c r="MSR363" s="9"/>
      <c r="MSS363" s="9"/>
      <c r="MST363" s="9"/>
      <c r="MSU363" s="9"/>
      <c r="MSV363" s="9"/>
      <c r="MSW363" s="9"/>
      <c r="MSX363" s="9"/>
      <c r="MSY363" s="9"/>
      <c r="MSZ363" s="9"/>
      <c r="MTA363" s="9"/>
      <c r="MTB363" s="9"/>
      <c r="MTC363" s="9"/>
      <c r="MTD363" s="9"/>
      <c r="MTE363" s="9"/>
      <c r="MTF363" s="9"/>
      <c r="MTG363" s="9"/>
      <c r="MTH363" s="9"/>
      <c r="MTI363" s="9"/>
      <c r="MTJ363" s="9"/>
      <c r="MTK363" s="9"/>
      <c r="MTL363" s="9"/>
      <c r="MTM363" s="9"/>
      <c r="MTN363" s="9"/>
      <c r="MTO363" s="9"/>
      <c r="MTP363" s="9"/>
      <c r="MTQ363" s="9"/>
      <c r="MTR363" s="9"/>
      <c r="MTS363" s="9"/>
      <c r="MTT363" s="9"/>
      <c r="MTU363" s="9"/>
      <c r="MTV363" s="9"/>
      <c r="MTW363" s="9"/>
      <c r="MTX363" s="9"/>
      <c r="MTY363" s="9"/>
      <c r="MTZ363" s="9"/>
      <c r="MUA363" s="9"/>
      <c r="MUB363" s="9"/>
      <c r="MUC363" s="9"/>
      <c r="MUD363" s="9"/>
      <c r="MUE363" s="9"/>
      <c r="MUF363" s="9"/>
      <c r="MUG363" s="9"/>
      <c r="MUH363" s="9"/>
      <c r="MUI363" s="9"/>
      <c r="MUJ363" s="9"/>
      <c r="MUK363" s="9"/>
      <c r="MUL363" s="9"/>
      <c r="MUM363" s="9"/>
      <c r="MUN363" s="9"/>
      <c r="MUO363" s="9"/>
      <c r="MUP363" s="9"/>
      <c r="MUQ363" s="9"/>
      <c r="MUR363" s="9"/>
      <c r="MUS363" s="9"/>
      <c r="MUT363" s="9"/>
      <c r="MUU363" s="9"/>
      <c r="MUV363" s="9"/>
      <c r="MUW363" s="9"/>
      <c r="MUX363" s="9"/>
      <c r="MUY363" s="9"/>
      <c r="MUZ363" s="9"/>
      <c r="MVA363" s="9"/>
      <c r="MVB363" s="9"/>
      <c r="MVC363" s="9"/>
      <c r="MVD363" s="9"/>
      <c r="MVE363" s="9"/>
      <c r="MVF363" s="9"/>
      <c r="MVG363" s="9"/>
      <c r="MVH363" s="9"/>
      <c r="MVI363" s="9"/>
      <c r="MVJ363" s="9"/>
      <c r="MVK363" s="9"/>
      <c r="MVL363" s="9"/>
      <c r="MVM363" s="9"/>
      <c r="MVN363" s="9"/>
      <c r="MVO363" s="9"/>
      <c r="MVP363" s="9"/>
      <c r="MVQ363" s="9"/>
      <c r="MVR363" s="9"/>
      <c r="MVS363" s="9"/>
      <c r="MVT363" s="9"/>
      <c r="MVU363" s="9"/>
      <c r="MVV363" s="9"/>
      <c r="MVW363" s="9"/>
      <c r="MVX363" s="9"/>
      <c r="MVY363" s="9"/>
      <c r="MVZ363" s="9"/>
      <c r="MWA363" s="9"/>
      <c r="MWB363" s="9"/>
      <c r="MWC363" s="9"/>
      <c r="MWD363" s="9"/>
      <c r="MWE363" s="9"/>
      <c r="MWF363" s="9"/>
      <c r="MWG363" s="9"/>
      <c r="MWH363" s="9"/>
      <c r="MWI363" s="9"/>
      <c r="MWJ363" s="9"/>
      <c r="MWK363" s="9"/>
      <c r="MWL363" s="9"/>
      <c r="MWM363" s="9"/>
      <c r="MWN363" s="9"/>
      <c r="MWO363" s="9"/>
      <c r="MWP363" s="9"/>
      <c r="MWQ363" s="9"/>
      <c r="MWR363" s="9"/>
      <c r="MWS363" s="9"/>
      <c r="MWT363" s="9"/>
      <c r="MWU363" s="9"/>
      <c r="MWV363" s="9"/>
      <c r="MWW363" s="9"/>
      <c r="MWX363" s="9"/>
      <c r="MWY363" s="9"/>
      <c r="MWZ363" s="9"/>
      <c r="MXA363" s="9"/>
      <c r="MXB363" s="9"/>
      <c r="MXC363" s="9"/>
      <c r="MXD363" s="9"/>
      <c r="MXE363" s="9"/>
      <c r="MXF363" s="9"/>
      <c r="MXG363" s="9"/>
      <c r="MXH363" s="9"/>
      <c r="MXI363" s="9"/>
      <c r="MXJ363" s="9"/>
      <c r="MXK363" s="9"/>
      <c r="MXL363" s="9"/>
      <c r="MXM363" s="9"/>
      <c r="MXN363" s="9"/>
      <c r="MXO363" s="9"/>
      <c r="MXP363" s="9"/>
      <c r="MXQ363" s="9"/>
      <c r="MXR363" s="9"/>
      <c r="MXS363" s="9"/>
      <c r="MXT363" s="9"/>
      <c r="MXU363" s="9"/>
      <c r="MXV363" s="9"/>
      <c r="MXW363" s="9"/>
      <c r="MXX363" s="9"/>
      <c r="MXY363" s="9"/>
      <c r="MXZ363" s="9"/>
      <c r="MYA363" s="9"/>
      <c r="MYB363" s="9"/>
      <c r="MYC363" s="9"/>
      <c r="MYD363" s="9"/>
      <c r="MYE363" s="9"/>
      <c r="MYF363" s="9"/>
      <c r="MYG363" s="9"/>
      <c r="MYH363" s="9"/>
      <c r="MYI363" s="9"/>
      <c r="MYJ363" s="9"/>
      <c r="MYK363" s="9"/>
      <c r="MYL363" s="9"/>
      <c r="MYM363" s="9"/>
      <c r="MYN363" s="9"/>
      <c r="MYO363" s="9"/>
      <c r="MYP363" s="9"/>
      <c r="MYQ363" s="9"/>
      <c r="MYR363" s="9"/>
      <c r="MYS363" s="9"/>
      <c r="MYT363" s="9"/>
      <c r="MYU363" s="9"/>
      <c r="MYV363" s="9"/>
      <c r="MYW363" s="9"/>
      <c r="MYX363" s="9"/>
      <c r="MYY363" s="9"/>
      <c r="MYZ363" s="9"/>
      <c r="MZA363" s="9"/>
      <c r="MZB363" s="9"/>
      <c r="MZC363" s="9"/>
      <c r="MZD363" s="9"/>
      <c r="MZE363" s="9"/>
      <c r="MZF363" s="9"/>
      <c r="MZG363" s="9"/>
      <c r="MZH363" s="9"/>
      <c r="MZI363" s="9"/>
      <c r="MZJ363" s="9"/>
      <c r="MZK363" s="9"/>
      <c r="MZL363" s="9"/>
      <c r="MZM363" s="9"/>
      <c r="MZN363" s="9"/>
      <c r="MZO363" s="9"/>
      <c r="MZP363" s="9"/>
      <c r="MZQ363" s="9"/>
      <c r="MZR363" s="9"/>
      <c r="MZS363" s="9"/>
      <c r="MZT363" s="9"/>
      <c r="MZU363" s="9"/>
      <c r="MZV363" s="9"/>
      <c r="MZW363" s="9"/>
      <c r="MZX363" s="9"/>
      <c r="MZY363" s="9"/>
      <c r="MZZ363" s="9"/>
      <c r="NAA363" s="9"/>
      <c r="NAB363" s="9"/>
      <c r="NAC363" s="9"/>
      <c r="NAD363" s="9"/>
      <c r="NAE363" s="9"/>
      <c r="NAF363" s="9"/>
      <c r="NAG363" s="9"/>
      <c r="NAH363" s="9"/>
      <c r="NAI363" s="9"/>
      <c r="NAJ363" s="9"/>
      <c r="NAK363" s="9"/>
      <c r="NAL363" s="9"/>
      <c r="NAM363" s="9"/>
      <c r="NAN363" s="9"/>
      <c r="NAO363" s="9"/>
      <c r="NAP363" s="9"/>
      <c r="NAQ363" s="9"/>
      <c r="NAR363" s="9"/>
      <c r="NAS363" s="9"/>
      <c r="NAT363" s="9"/>
      <c r="NAU363" s="9"/>
      <c r="NAV363" s="9"/>
      <c r="NAW363" s="9"/>
      <c r="NAX363" s="9"/>
      <c r="NAY363" s="9"/>
      <c r="NAZ363" s="9"/>
      <c r="NBA363" s="9"/>
      <c r="NBB363" s="9"/>
      <c r="NBC363" s="9"/>
      <c r="NBD363" s="9"/>
      <c r="NBE363" s="9"/>
      <c r="NBF363" s="9"/>
      <c r="NBG363" s="9"/>
      <c r="NBH363" s="9"/>
      <c r="NBI363" s="9"/>
      <c r="NBJ363" s="9"/>
      <c r="NBK363" s="9"/>
      <c r="NBL363" s="9"/>
      <c r="NBM363" s="9"/>
      <c r="NBN363" s="9"/>
      <c r="NBO363" s="9"/>
      <c r="NBP363" s="9"/>
      <c r="NBQ363" s="9"/>
      <c r="NBR363" s="9"/>
      <c r="NBS363" s="9"/>
      <c r="NBT363" s="9"/>
      <c r="NBU363" s="9"/>
      <c r="NBV363" s="9"/>
      <c r="NBW363" s="9"/>
      <c r="NBX363" s="9"/>
      <c r="NBY363" s="9"/>
      <c r="NBZ363" s="9"/>
      <c r="NCA363" s="9"/>
      <c r="NCB363" s="9"/>
      <c r="NCC363" s="9"/>
      <c r="NCD363" s="9"/>
      <c r="NCE363" s="9"/>
      <c r="NCF363" s="9"/>
      <c r="NCG363" s="9"/>
      <c r="NCH363" s="9"/>
      <c r="NCI363" s="9"/>
      <c r="NCJ363" s="9"/>
      <c r="NCK363" s="9"/>
      <c r="NCL363" s="9"/>
      <c r="NCM363" s="9"/>
      <c r="NCN363" s="9"/>
      <c r="NCO363" s="9"/>
      <c r="NCP363" s="9"/>
      <c r="NCQ363" s="9"/>
      <c r="NCR363" s="9"/>
      <c r="NCS363" s="9"/>
      <c r="NCT363" s="9"/>
      <c r="NCU363" s="9"/>
      <c r="NCV363" s="9"/>
      <c r="NCW363" s="9"/>
      <c r="NCX363" s="9"/>
      <c r="NCY363" s="9"/>
      <c r="NCZ363" s="9"/>
      <c r="NDA363" s="9"/>
      <c r="NDB363" s="9"/>
      <c r="NDC363" s="9"/>
      <c r="NDD363" s="9"/>
      <c r="NDE363" s="9"/>
      <c r="NDF363" s="9"/>
      <c r="NDG363" s="9"/>
      <c r="NDH363" s="9"/>
      <c r="NDI363" s="9"/>
      <c r="NDJ363" s="9"/>
      <c r="NDK363" s="9"/>
      <c r="NDL363" s="9"/>
      <c r="NDM363" s="9"/>
      <c r="NDN363" s="9"/>
      <c r="NDO363" s="9"/>
      <c r="NDP363" s="9"/>
      <c r="NDQ363" s="9"/>
      <c r="NDR363" s="9"/>
      <c r="NDS363" s="9"/>
      <c r="NDT363" s="9"/>
      <c r="NDU363" s="9"/>
      <c r="NDV363" s="9"/>
      <c r="NDW363" s="9"/>
      <c r="NDX363" s="9"/>
      <c r="NDY363" s="9"/>
      <c r="NDZ363" s="9"/>
      <c r="NEA363" s="9"/>
      <c r="NEB363" s="9"/>
      <c r="NEC363" s="9"/>
      <c r="NED363" s="9"/>
      <c r="NEE363" s="9"/>
      <c r="NEF363" s="9"/>
      <c r="NEG363" s="9"/>
      <c r="NEH363" s="9"/>
      <c r="NEI363" s="9"/>
      <c r="NEJ363" s="9"/>
      <c r="NEK363" s="9"/>
      <c r="NEL363" s="9"/>
      <c r="NEM363" s="9"/>
      <c r="NEN363" s="9"/>
      <c r="NEO363" s="9"/>
      <c r="NEP363" s="9"/>
      <c r="NEQ363" s="9"/>
      <c r="NER363" s="9"/>
      <c r="NES363" s="9"/>
      <c r="NET363" s="9"/>
      <c r="NEU363" s="9"/>
      <c r="NEV363" s="9"/>
      <c r="NEW363" s="9"/>
      <c r="NEX363" s="9"/>
      <c r="NEY363" s="9"/>
      <c r="NEZ363" s="9"/>
      <c r="NFA363" s="9"/>
      <c r="NFB363" s="9"/>
      <c r="NFC363" s="9"/>
      <c r="NFD363" s="9"/>
      <c r="NFE363" s="9"/>
      <c r="NFF363" s="9"/>
      <c r="NFG363" s="9"/>
      <c r="NFH363" s="9"/>
      <c r="NFI363" s="9"/>
      <c r="NFJ363" s="9"/>
      <c r="NFK363" s="9"/>
      <c r="NFL363" s="9"/>
      <c r="NFM363" s="9"/>
      <c r="NFN363" s="9"/>
      <c r="NFO363" s="9"/>
      <c r="NFP363" s="9"/>
      <c r="NFQ363" s="9"/>
      <c r="NFR363" s="9"/>
      <c r="NFS363" s="9"/>
      <c r="NFT363" s="9"/>
      <c r="NFU363" s="9"/>
      <c r="NFV363" s="9"/>
      <c r="NFW363" s="9"/>
      <c r="NFX363" s="9"/>
      <c r="NFY363" s="9"/>
      <c r="NFZ363" s="9"/>
      <c r="NGA363" s="9"/>
      <c r="NGB363" s="9"/>
      <c r="NGC363" s="9"/>
      <c r="NGD363" s="9"/>
      <c r="NGE363" s="9"/>
      <c r="NGF363" s="9"/>
      <c r="NGG363" s="9"/>
      <c r="NGH363" s="9"/>
      <c r="NGI363" s="9"/>
      <c r="NGJ363" s="9"/>
      <c r="NGK363" s="9"/>
      <c r="NGL363" s="9"/>
      <c r="NGM363" s="9"/>
      <c r="NGN363" s="9"/>
      <c r="NGO363" s="9"/>
      <c r="NGP363" s="9"/>
      <c r="NGQ363" s="9"/>
      <c r="NGR363" s="9"/>
      <c r="NGS363" s="9"/>
      <c r="NGT363" s="9"/>
      <c r="NGU363" s="9"/>
      <c r="NGV363" s="9"/>
      <c r="NGW363" s="9"/>
      <c r="NGX363" s="9"/>
      <c r="NGY363" s="9"/>
      <c r="NGZ363" s="9"/>
      <c r="NHA363" s="9"/>
      <c r="NHB363" s="9"/>
      <c r="NHC363" s="9"/>
      <c r="NHD363" s="9"/>
      <c r="NHE363" s="9"/>
      <c r="NHF363" s="9"/>
      <c r="NHG363" s="9"/>
      <c r="NHH363" s="9"/>
      <c r="NHI363" s="9"/>
      <c r="NHJ363" s="9"/>
      <c r="NHK363" s="9"/>
      <c r="NHL363" s="9"/>
      <c r="NHM363" s="9"/>
      <c r="NHN363" s="9"/>
      <c r="NHO363" s="9"/>
      <c r="NHP363" s="9"/>
      <c r="NHQ363" s="9"/>
      <c r="NHR363" s="9"/>
      <c r="NHS363" s="9"/>
      <c r="NHT363" s="9"/>
      <c r="NHU363" s="9"/>
      <c r="NHV363" s="9"/>
      <c r="NHW363" s="9"/>
      <c r="NHX363" s="9"/>
      <c r="NHY363" s="9"/>
      <c r="NHZ363" s="9"/>
      <c r="NIA363" s="9"/>
      <c r="NIB363" s="9"/>
      <c r="NIC363" s="9"/>
      <c r="NID363" s="9"/>
      <c r="NIE363" s="9"/>
      <c r="NIF363" s="9"/>
      <c r="NIG363" s="9"/>
      <c r="NIH363" s="9"/>
      <c r="NII363" s="9"/>
      <c r="NIJ363" s="9"/>
      <c r="NIK363" s="9"/>
      <c r="NIL363" s="9"/>
      <c r="NIM363" s="9"/>
      <c r="NIN363" s="9"/>
      <c r="NIO363" s="9"/>
      <c r="NIP363" s="9"/>
      <c r="NIQ363" s="9"/>
      <c r="NIR363" s="9"/>
      <c r="NIS363" s="9"/>
      <c r="NIT363" s="9"/>
      <c r="NIU363" s="9"/>
      <c r="NIV363" s="9"/>
      <c r="NIW363" s="9"/>
      <c r="NIX363" s="9"/>
      <c r="NIY363" s="9"/>
      <c r="NIZ363" s="9"/>
      <c r="NJA363" s="9"/>
      <c r="NJB363" s="9"/>
      <c r="NJC363" s="9"/>
      <c r="NJD363" s="9"/>
      <c r="NJE363" s="9"/>
      <c r="NJF363" s="9"/>
      <c r="NJG363" s="9"/>
      <c r="NJH363" s="9"/>
      <c r="NJI363" s="9"/>
      <c r="NJJ363" s="9"/>
      <c r="NJK363" s="9"/>
      <c r="NJL363" s="9"/>
      <c r="NJM363" s="9"/>
      <c r="NJN363" s="9"/>
      <c r="NJO363" s="9"/>
      <c r="NJP363" s="9"/>
      <c r="NJQ363" s="9"/>
      <c r="NJR363" s="9"/>
      <c r="NJS363" s="9"/>
      <c r="NJT363" s="9"/>
      <c r="NJU363" s="9"/>
      <c r="NJV363" s="9"/>
      <c r="NJW363" s="9"/>
      <c r="NJX363" s="9"/>
      <c r="NJY363" s="9"/>
      <c r="NJZ363" s="9"/>
      <c r="NKA363" s="9"/>
      <c r="NKB363" s="9"/>
      <c r="NKC363" s="9"/>
      <c r="NKD363" s="9"/>
      <c r="NKE363" s="9"/>
      <c r="NKF363" s="9"/>
      <c r="NKG363" s="9"/>
      <c r="NKH363" s="9"/>
      <c r="NKI363" s="9"/>
      <c r="NKJ363" s="9"/>
      <c r="NKK363" s="9"/>
      <c r="NKL363" s="9"/>
      <c r="NKM363" s="9"/>
      <c r="NKN363" s="9"/>
      <c r="NKO363" s="9"/>
      <c r="NKP363" s="9"/>
      <c r="NKQ363" s="9"/>
      <c r="NKR363" s="9"/>
      <c r="NKS363" s="9"/>
      <c r="NKT363" s="9"/>
      <c r="NKU363" s="9"/>
      <c r="NKV363" s="9"/>
      <c r="NKW363" s="9"/>
      <c r="NKX363" s="9"/>
      <c r="NKY363" s="9"/>
      <c r="NKZ363" s="9"/>
      <c r="NLA363" s="9"/>
      <c r="NLB363" s="9"/>
      <c r="NLC363" s="9"/>
      <c r="NLD363" s="9"/>
      <c r="NLE363" s="9"/>
      <c r="NLF363" s="9"/>
      <c r="NLG363" s="9"/>
      <c r="NLH363" s="9"/>
      <c r="NLI363" s="9"/>
      <c r="NLJ363" s="9"/>
      <c r="NLK363" s="9"/>
      <c r="NLL363" s="9"/>
      <c r="NLM363" s="9"/>
      <c r="NLN363" s="9"/>
      <c r="NLO363" s="9"/>
      <c r="NLP363" s="9"/>
      <c r="NLQ363" s="9"/>
      <c r="NLR363" s="9"/>
      <c r="NLS363" s="9"/>
      <c r="NLT363" s="9"/>
      <c r="NLU363" s="9"/>
      <c r="NLV363" s="9"/>
      <c r="NLW363" s="9"/>
      <c r="NLX363" s="9"/>
      <c r="NLY363" s="9"/>
      <c r="NLZ363" s="9"/>
      <c r="NMA363" s="9"/>
      <c r="NMB363" s="9"/>
      <c r="NMC363" s="9"/>
      <c r="NMD363" s="9"/>
      <c r="NME363" s="9"/>
      <c r="NMF363" s="9"/>
      <c r="NMG363" s="9"/>
      <c r="NMH363" s="9"/>
      <c r="NMI363" s="9"/>
      <c r="NMJ363" s="9"/>
      <c r="NMK363" s="9"/>
      <c r="NML363" s="9"/>
      <c r="NMM363" s="9"/>
      <c r="NMN363" s="9"/>
      <c r="NMO363" s="9"/>
      <c r="NMP363" s="9"/>
      <c r="NMQ363" s="9"/>
      <c r="NMR363" s="9"/>
      <c r="NMS363" s="9"/>
      <c r="NMT363" s="9"/>
      <c r="NMU363" s="9"/>
      <c r="NMV363" s="9"/>
      <c r="NMW363" s="9"/>
      <c r="NMX363" s="9"/>
      <c r="NMY363" s="9"/>
      <c r="NMZ363" s="9"/>
      <c r="NNA363" s="9"/>
      <c r="NNB363" s="9"/>
      <c r="NNC363" s="9"/>
      <c r="NND363" s="9"/>
      <c r="NNE363" s="9"/>
      <c r="NNF363" s="9"/>
      <c r="NNG363" s="9"/>
      <c r="NNH363" s="9"/>
      <c r="NNI363" s="9"/>
      <c r="NNJ363" s="9"/>
      <c r="NNK363" s="9"/>
      <c r="NNL363" s="9"/>
      <c r="NNM363" s="9"/>
      <c r="NNN363" s="9"/>
      <c r="NNO363" s="9"/>
      <c r="NNP363" s="9"/>
      <c r="NNQ363" s="9"/>
      <c r="NNR363" s="9"/>
      <c r="NNS363" s="9"/>
      <c r="NNT363" s="9"/>
      <c r="NNU363" s="9"/>
      <c r="NNV363" s="9"/>
      <c r="NNW363" s="9"/>
      <c r="NNX363" s="9"/>
      <c r="NNY363" s="9"/>
      <c r="NNZ363" s="9"/>
      <c r="NOA363" s="9"/>
      <c r="NOB363" s="9"/>
      <c r="NOC363" s="9"/>
      <c r="NOD363" s="9"/>
      <c r="NOE363" s="9"/>
      <c r="NOF363" s="9"/>
      <c r="NOG363" s="9"/>
      <c r="NOH363" s="9"/>
      <c r="NOI363" s="9"/>
      <c r="NOJ363" s="9"/>
      <c r="NOK363" s="9"/>
      <c r="NOL363" s="9"/>
      <c r="NOM363" s="9"/>
      <c r="NON363" s="9"/>
      <c r="NOO363" s="9"/>
      <c r="NOP363" s="9"/>
      <c r="NOQ363" s="9"/>
      <c r="NOR363" s="9"/>
      <c r="NOS363" s="9"/>
      <c r="NOT363" s="9"/>
      <c r="NOU363" s="9"/>
      <c r="NOV363" s="9"/>
      <c r="NOW363" s="9"/>
      <c r="NOX363" s="9"/>
      <c r="NOY363" s="9"/>
      <c r="NOZ363" s="9"/>
      <c r="NPA363" s="9"/>
      <c r="NPB363" s="9"/>
      <c r="NPC363" s="9"/>
      <c r="NPD363" s="9"/>
      <c r="NPE363" s="9"/>
      <c r="NPF363" s="9"/>
      <c r="NPG363" s="9"/>
      <c r="NPH363" s="9"/>
      <c r="NPI363" s="9"/>
      <c r="NPJ363" s="9"/>
      <c r="NPK363" s="9"/>
      <c r="NPL363" s="9"/>
      <c r="NPM363" s="9"/>
      <c r="NPN363" s="9"/>
      <c r="NPO363" s="9"/>
      <c r="NPP363" s="9"/>
      <c r="NPQ363" s="9"/>
      <c r="NPR363" s="9"/>
      <c r="NPS363" s="9"/>
      <c r="NPT363" s="9"/>
      <c r="NPU363" s="9"/>
      <c r="NPV363" s="9"/>
      <c r="NPW363" s="9"/>
      <c r="NPX363" s="9"/>
      <c r="NPY363" s="9"/>
      <c r="NPZ363" s="9"/>
      <c r="NQA363" s="9"/>
      <c r="NQB363" s="9"/>
      <c r="NQC363" s="9"/>
      <c r="NQD363" s="9"/>
      <c r="NQE363" s="9"/>
      <c r="NQF363" s="9"/>
      <c r="NQG363" s="9"/>
      <c r="NQH363" s="9"/>
      <c r="NQI363" s="9"/>
      <c r="NQJ363" s="9"/>
      <c r="NQK363" s="9"/>
      <c r="NQL363" s="9"/>
      <c r="NQM363" s="9"/>
      <c r="NQN363" s="9"/>
      <c r="NQO363" s="9"/>
      <c r="NQP363" s="9"/>
      <c r="NQQ363" s="9"/>
      <c r="NQR363" s="9"/>
      <c r="NQS363" s="9"/>
      <c r="NQT363" s="9"/>
      <c r="NQU363" s="9"/>
      <c r="NQV363" s="9"/>
      <c r="NQW363" s="9"/>
      <c r="NQX363" s="9"/>
      <c r="NQY363" s="9"/>
      <c r="NQZ363" s="9"/>
      <c r="NRA363" s="9"/>
      <c r="NRB363" s="9"/>
      <c r="NRC363" s="9"/>
      <c r="NRD363" s="9"/>
      <c r="NRE363" s="9"/>
      <c r="NRF363" s="9"/>
      <c r="NRG363" s="9"/>
      <c r="NRH363" s="9"/>
      <c r="NRI363" s="9"/>
      <c r="NRJ363" s="9"/>
      <c r="NRK363" s="9"/>
      <c r="NRL363" s="9"/>
      <c r="NRM363" s="9"/>
      <c r="NRN363" s="9"/>
      <c r="NRO363" s="9"/>
      <c r="NRP363" s="9"/>
      <c r="NRQ363" s="9"/>
      <c r="NRR363" s="9"/>
      <c r="NRS363" s="9"/>
      <c r="NRT363" s="9"/>
      <c r="NRU363" s="9"/>
      <c r="NRV363" s="9"/>
      <c r="NRW363" s="9"/>
      <c r="NRX363" s="9"/>
      <c r="NRY363" s="9"/>
      <c r="NRZ363" s="9"/>
      <c r="NSA363" s="9"/>
      <c r="NSB363" s="9"/>
      <c r="NSC363" s="9"/>
      <c r="NSD363" s="9"/>
      <c r="NSE363" s="9"/>
      <c r="NSF363" s="9"/>
      <c r="NSG363" s="9"/>
      <c r="NSH363" s="9"/>
      <c r="NSI363" s="9"/>
      <c r="NSJ363" s="9"/>
      <c r="NSK363" s="9"/>
      <c r="NSL363" s="9"/>
      <c r="NSM363" s="9"/>
      <c r="NSN363" s="9"/>
      <c r="NSO363" s="9"/>
      <c r="NSP363" s="9"/>
      <c r="NSQ363" s="9"/>
      <c r="NSR363" s="9"/>
      <c r="NSS363" s="9"/>
      <c r="NST363" s="9"/>
      <c r="NSU363" s="9"/>
      <c r="NSV363" s="9"/>
      <c r="NSW363" s="9"/>
      <c r="NSX363" s="9"/>
      <c r="NSY363" s="9"/>
      <c r="NSZ363" s="9"/>
      <c r="NTA363" s="9"/>
      <c r="NTB363" s="9"/>
      <c r="NTC363" s="9"/>
      <c r="NTD363" s="9"/>
      <c r="NTE363" s="9"/>
      <c r="NTF363" s="9"/>
      <c r="NTG363" s="9"/>
      <c r="NTH363" s="9"/>
      <c r="NTI363" s="9"/>
      <c r="NTJ363" s="9"/>
      <c r="NTK363" s="9"/>
      <c r="NTL363" s="9"/>
      <c r="NTM363" s="9"/>
      <c r="NTN363" s="9"/>
      <c r="NTO363" s="9"/>
      <c r="NTP363" s="9"/>
      <c r="NTQ363" s="9"/>
      <c r="NTR363" s="9"/>
      <c r="NTS363" s="9"/>
      <c r="NTT363" s="9"/>
      <c r="NTU363" s="9"/>
      <c r="NTV363" s="9"/>
      <c r="NTW363" s="9"/>
      <c r="NTX363" s="9"/>
      <c r="NTY363" s="9"/>
      <c r="NTZ363" s="9"/>
      <c r="NUA363" s="9"/>
      <c r="NUB363" s="9"/>
      <c r="NUC363" s="9"/>
      <c r="NUD363" s="9"/>
      <c r="NUE363" s="9"/>
      <c r="NUF363" s="9"/>
      <c r="NUG363" s="9"/>
      <c r="NUH363" s="9"/>
      <c r="NUI363" s="9"/>
      <c r="NUJ363" s="9"/>
      <c r="NUK363" s="9"/>
      <c r="NUL363" s="9"/>
      <c r="NUM363" s="9"/>
      <c r="NUN363" s="9"/>
      <c r="NUO363" s="9"/>
      <c r="NUP363" s="9"/>
      <c r="NUQ363" s="9"/>
      <c r="NUR363" s="9"/>
      <c r="NUS363" s="9"/>
      <c r="NUT363" s="9"/>
      <c r="NUU363" s="9"/>
      <c r="NUV363" s="9"/>
      <c r="NUW363" s="9"/>
      <c r="NUX363" s="9"/>
      <c r="NUY363" s="9"/>
      <c r="NUZ363" s="9"/>
      <c r="NVA363" s="9"/>
      <c r="NVB363" s="9"/>
      <c r="NVC363" s="9"/>
      <c r="NVD363" s="9"/>
      <c r="NVE363" s="9"/>
      <c r="NVF363" s="9"/>
      <c r="NVG363" s="9"/>
      <c r="NVH363" s="9"/>
      <c r="NVI363" s="9"/>
      <c r="NVJ363" s="9"/>
      <c r="NVK363" s="9"/>
      <c r="NVL363" s="9"/>
      <c r="NVM363" s="9"/>
      <c r="NVN363" s="9"/>
      <c r="NVO363" s="9"/>
      <c r="NVP363" s="9"/>
      <c r="NVQ363" s="9"/>
      <c r="NVR363" s="9"/>
      <c r="NVS363" s="9"/>
      <c r="NVT363" s="9"/>
      <c r="NVU363" s="9"/>
      <c r="NVV363" s="9"/>
      <c r="NVW363" s="9"/>
      <c r="NVX363" s="9"/>
      <c r="NVY363" s="9"/>
      <c r="NVZ363" s="9"/>
      <c r="NWA363" s="9"/>
      <c r="NWB363" s="9"/>
      <c r="NWC363" s="9"/>
      <c r="NWD363" s="9"/>
      <c r="NWE363" s="9"/>
      <c r="NWF363" s="9"/>
      <c r="NWG363" s="9"/>
      <c r="NWH363" s="9"/>
      <c r="NWI363" s="9"/>
      <c r="NWJ363" s="9"/>
      <c r="NWK363" s="9"/>
      <c r="NWL363" s="9"/>
      <c r="NWM363" s="9"/>
      <c r="NWN363" s="9"/>
      <c r="NWO363" s="9"/>
      <c r="NWP363" s="9"/>
      <c r="NWQ363" s="9"/>
      <c r="NWR363" s="9"/>
      <c r="NWS363" s="9"/>
      <c r="NWT363" s="9"/>
      <c r="NWU363" s="9"/>
      <c r="NWV363" s="9"/>
      <c r="NWW363" s="9"/>
      <c r="NWX363" s="9"/>
      <c r="NWY363" s="9"/>
      <c r="NWZ363" s="9"/>
      <c r="NXA363" s="9"/>
      <c r="NXB363" s="9"/>
      <c r="NXC363" s="9"/>
      <c r="NXD363" s="9"/>
      <c r="NXE363" s="9"/>
      <c r="NXF363" s="9"/>
      <c r="NXG363" s="9"/>
      <c r="NXH363" s="9"/>
      <c r="NXI363" s="9"/>
      <c r="NXJ363" s="9"/>
      <c r="NXK363" s="9"/>
      <c r="NXL363" s="9"/>
      <c r="NXM363" s="9"/>
      <c r="NXN363" s="9"/>
      <c r="NXO363" s="9"/>
      <c r="NXP363" s="9"/>
      <c r="NXQ363" s="9"/>
      <c r="NXR363" s="9"/>
      <c r="NXS363" s="9"/>
      <c r="NXT363" s="9"/>
      <c r="NXU363" s="9"/>
      <c r="NXV363" s="9"/>
      <c r="NXW363" s="9"/>
      <c r="NXX363" s="9"/>
      <c r="NXY363" s="9"/>
      <c r="NXZ363" s="9"/>
      <c r="NYA363" s="9"/>
      <c r="NYB363" s="9"/>
      <c r="NYC363" s="9"/>
      <c r="NYD363" s="9"/>
      <c r="NYE363" s="9"/>
      <c r="NYF363" s="9"/>
      <c r="NYG363" s="9"/>
      <c r="NYH363" s="9"/>
      <c r="NYI363" s="9"/>
      <c r="NYJ363" s="9"/>
      <c r="NYK363" s="9"/>
      <c r="NYL363" s="9"/>
      <c r="NYM363" s="9"/>
      <c r="NYN363" s="9"/>
      <c r="NYO363" s="9"/>
      <c r="NYP363" s="9"/>
      <c r="NYQ363" s="9"/>
      <c r="NYR363" s="9"/>
      <c r="NYS363" s="9"/>
      <c r="NYT363" s="9"/>
      <c r="NYU363" s="9"/>
      <c r="NYV363" s="9"/>
      <c r="NYW363" s="9"/>
      <c r="NYX363" s="9"/>
      <c r="NYY363" s="9"/>
      <c r="NYZ363" s="9"/>
      <c r="NZA363" s="9"/>
      <c r="NZB363" s="9"/>
      <c r="NZC363" s="9"/>
      <c r="NZD363" s="9"/>
      <c r="NZE363" s="9"/>
      <c r="NZF363" s="9"/>
      <c r="NZG363" s="9"/>
      <c r="NZH363" s="9"/>
      <c r="NZI363" s="9"/>
      <c r="NZJ363" s="9"/>
      <c r="NZK363" s="9"/>
      <c r="NZL363" s="9"/>
      <c r="NZM363" s="9"/>
      <c r="NZN363" s="9"/>
      <c r="NZO363" s="9"/>
      <c r="NZP363" s="9"/>
      <c r="NZQ363" s="9"/>
      <c r="NZR363" s="9"/>
      <c r="NZS363" s="9"/>
      <c r="NZT363" s="9"/>
      <c r="NZU363" s="9"/>
      <c r="NZV363" s="9"/>
      <c r="NZW363" s="9"/>
      <c r="NZX363" s="9"/>
      <c r="NZY363" s="9"/>
      <c r="NZZ363" s="9"/>
      <c r="OAA363" s="9"/>
      <c r="OAB363" s="9"/>
      <c r="OAC363" s="9"/>
      <c r="OAD363" s="9"/>
      <c r="OAE363" s="9"/>
      <c r="OAF363" s="9"/>
      <c r="OAG363" s="9"/>
      <c r="OAH363" s="9"/>
      <c r="OAI363" s="9"/>
      <c r="OAJ363" s="9"/>
      <c r="OAK363" s="9"/>
      <c r="OAL363" s="9"/>
      <c r="OAM363" s="9"/>
      <c r="OAN363" s="9"/>
      <c r="OAO363" s="9"/>
      <c r="OAP363" s="9"/>
      <c r="OAQ363" s="9"/>
      <c r="OAR363" s="9"/>
      <c r="OAS363" s="9"/>
      <c r="OAT363" s="9"/>
      <c r="OAU363" s="9"/>
      <c r="OAV363" s="9"/>
      <c r="OAW363" s="9"/>
      <c r="OAX363" s="9"/>
      <c r="OAY363" s="9"/>
      <c r="OAZ363" s="9"/>
      <c r="OBA363" s="9"/>
      <c r="OBB363" s="9"/>
      <c r="OBC363" s="9"/>
      <c r="OBD363" s="9"/>
      <c r="OBE363" s="9"/>
      <c r="OBF363" s="9"/>
      <c r="OBG363" s="9"/>
      <c r="OBH363" s="9"/>
      <c r="OBI363" s="9"/>
      <c r="OBJ363" s="9"/>
      <c r="OBK363" s="9"/>
      <c r="OBL363" s="9"/>
      <c r="OBM363" s="9"/>
      <c r="OBN363" s="9"/>
      <c r="OBO363" s="9"/>
      <c r="OBP363" s="9"/>
      <c r="OBQ363" s="9"/>
      <c r="OBR363" s="9"/>
      <c r="OBS363" s="9"/>
      <c r="OBT363" s="9"/>
      <c r="OBU363" s="9"/>
      <c r="OBV363" s="9"/>
      <c r="OBW363" s="9"/>
      <c r="OBX363" s="9"/>
      <c r="OBY363" s="9"/>
      <c r="OBZ363" s="9"/>
      <c r="OCA363" s="9"/>
      <c r="OCB363" s="9"/>
      <c r="OCC363" s="9"/>
      <c r="OCD363" s="9"/>
      <c r="OCE363" s="9"/>
      <c r="OCF363" s="9"/>
      <c r="OCG363" s="9"/>
      <c r="OCH363" s="9"/>
      <c r="OCI363" s="9"/>
      <c r="OCJ363" s="9"/>
      <c r="OCK363" s="9"/>
      <c r="OCL363" s="9"/>
      <c r="OCM363" s="9"/>
      <c r="OCN363" s="9"/>
      <c r="OCO363" s="9"/>
      <c r="OCP363" s="9"/>
      <c r="OCQ363" s="9"/>
      <c r="OCR363" s="9"/>
      <c r="OCS363" s="9"/>
      <c r="OCT363" s="9"/>
      <c r="OCU363" s="9"/>
      <c r="OCV363" s="9"/>
      <c r="OCW363" s="9"/>
      <c r="OCX363" s="9"/>
      <c r="OCY363" s="9"/>
      <c r="OCZ363" s="9"/>
      <c r="ODA363" s="9"/>
      <c r="ODB363" s="9"/>
      <c r="ODC363" s="9"/>
      <c r="ODD363" s="9"/>
      <c r="ODE363" s="9"/>
      <c r="ODF363" s="9"/>
      <c r="ODG363" s="9"/>
      <c r="ODH363" s="9"/>
      <c r="ODI363" s="9"/>
      <c r="ODJ363" s="9"/>
      <c r="ODK363" s="9"/>
      <c r="ODL363" s="9"/>
      <c r="ODM363" s="9"/>
      <c r="ODN363" s="9"/>
      <c r="ODO363" s="9"/>
      <c r="ODP363" s="9"/>
      <c r="ODQ363" s="9"/>
      <c r="ODR363" s="9"/>
      <c r="ODS363" s="9"/>
      <c r="ODT363" s="9"/>
      <c r="ODU363" s="9"/>
      <c r="ODV363" s="9"/>
      <c r="ODW363" s="9"/>
      <c r="ODX363" s="9"/>
      <c r="ODY363" s="9"/>
      <c r="ODZ363" s="9"/>
      <c r="OEA363" s="9"/>
      <c r="OEB363" s="9"/>
      <c r="OEC363" s="9"/>
      <c r="OED363" s="9"/>
      <c r="OEE363" s="9"/>
      <c r="OEF363" s="9"/>
      <c r="OEG363" s="9"/>
      <c r="OEH363" s="9"/>
      <c r="OEI363" s="9"/>
      <c r="OEJ363" s="9"/>
      <c r="OEK363" s="9"/>
      <c r="OEL363" s="9"/>
      <c r="OEM363" s="9"/>
      <c r="OEN363" s="9"/>
      <c r="OEO363" s="9"/>
      <c r="OEP363" s="9"/>
      <c r="OEQ363" s="9"/>
      <c r="OER363" s="9"/>
      <c r="OES363" s="9"/>
      <c r="OET363" s="9"/>
      <c r="OEU363" s="9"/>
      <c r="OEV363" s="9"/>
      <c r="OEW363" s="9"/>
      <c r="OEX363" s="9"/>
      <c r="OEY363" s="9"/>
      <c r="OEZ363" s="9"/>
      <c r="OFA363" s="9"/>
      <c r="OFB363" s="9"/>
      <c r="OFC363" s="9"/>
      <c r="OFD363" s="9"/>
      <c r="OFE363" s="9"/>
      <c r="OFF363" s="9"/>
      <c r="OFG363" s="9"/>
      <c r="OFH363" s="9"/>
      <c r="OFI363" s="9"/>
      <c r="OFJ363" s="9"/>
      <c r="OFK363" s="9"/>
      <c r="OFL363" s="9"/>
      <c r="OFM363" s="9"/>
      <c r="OFN363" s="9"/>
      <c r="OFO363" s="9"/>
      <c r="OFP363" s="9"/>
      <c r="OFQ363" s="9"/>
      <c r="OFR363" s="9"/>
      <c r="OFS363" s="9"/>
      <c r="OFT363" s="9"/>
      <c r="OFU363" s="9"/>
      <c r="OFV363" s="9"/>
      <c r="OFW363" s="9"/>
      <c r="OFX363" s="9"/>
      <c r="OFY363" s="9"/>
      <c r="OFZ363" s="9"/>
      <c r="OGA363" s="9"/>
      <c r="OGB363" s="9"/>
      <c r="OGC363" s="9"/>
      <c r="OGD363" s="9"/>
      <c r="OGE363" s="9"/>
      <c r="OGF363" s="9"/>
      <c r="OGG363" s="9"/>
      <c r="OGH363" s="9"/>
      <c r="OGI363" s="9"/>
      <c r="OGJ363" s="9"/>
      <c r="OGK363" s="9"/>
      <c r="OGL363" s="9"/>
      <c r="OGM363" s="9"/>
      <c r="OGN363" s="9"/>
      <c r="OGO363" s="9"/>
      <c r="OGP363" s="9"/>
      <c r="OGQ363" s="9"/>
      <c r="OGR363" s="9"/>
      <c r="OGS363" s="9"/>
      <c r="OGT363" s="9"/>
      <c r="OGU363" s="9"/>
      <c r="OGV363" s="9"/>
      <c r="OGW363" s="9"/>
      <c r="OGX363" s="9"/>
      <c r="OGY363" s="9"/>
      <c r="OGZ363" s="9"/>
      <c r="OHA363" s="9"/>
      <c r="OHB363" s="9"/>
      <c r="OHC363" s="9"/>
      <c r="OHD363" s="9"/>
      <c r="OHE363" s="9"/>
      <c r="OHF363" s="9"/>
      <c r="OHG363" s="9"/>
      <c r="OHH363" s="9"/>
      <c r="OHI363" s="9"/>
      <c r="OHJ363" s="9"/>
      <c r="OHK363" s="9"/>
      <c r="OHL363" s="9"/>
      <c r="OHM363" s="9"/>
      <c r="OHN363" s="9"/>
      <c r="OHO363" s="9"/>
      <c r="OHP363" s="9"/>
      <c r="OHQ363" s="9"/>
      <c r="OHR363" s="9"/>
      <c r="OHS363" s="9"/>
      <c r="OHT363" s="9"/>
      <c r="OHU363" s="9"/>
      <c r="OHV363" s="9"/>
      <c r="OHW363" s="9"/>
      <c r="OHX363" s="9"/>
      <c r="OHY363" s="9"/>
      <c r="OHZ363" s="9"/>
      <c r="OIA363" s="9"/>
      <c r="OIB363" s="9"/>
      <c r="OIC363" s="9"/>
      <c r="OID363" s="9"/>
      <c r="OIE363" s="9"/>
      <c r="OIF363" s="9"/>
      <c r="OIG363" s="9"/>
      <c r="OIH363" s="9"/>
      <c r="OII363" s="9"/>
      <c r="OIJ363" s="9"/>
      <c r="OIK363" s="9"/>
      <c r="OIL363" s="9"/>
      <c r="OIM363" s="9"/>
      <c r="OIN363" s="9"/>
      <c r="OIO363" s="9"/>
      <c r="OIP363" s="9"/>
      <c r="OIQ363" s="9"/>
      <c r="OIR363" s="9"/>
      <c r="OIS363" s="9"/>
      <c r="OIT363" s="9"/>
      <c r="OIU363" s="9"/>
      <c r="OIV363" s="9"/>
      <c r="OIW363" s="9"/>
      <c r="OIX363" s="9"/>
      <c r="OIY363" s="9"/>
      <c r="OIZ363" s="9"/>
      <c r="OJA363" s="9"/>
      <c r="OJB363" s="9"/>
      <c r="OJC363" s="9"/>
      <c r="OJD363" s="9"/>
      <c r="OJE363" s="9"/>
      <c r="OJF363" s="9"/>
      <c r="OJG363" s="9"/>
      <c r="OJH363" s="9"/>
      <c r="OJI363" s="9"/>
      <c r="OJJ363" s="9"/>
      <c r="OJK363" s="9"/>
      <c r="OJL363" s="9"/>
      <c r="OJM363" s="9"/>
      <c r="OJN363" s="9"/>
      <c r="OJO363" s="9"/>
      <c r="OJP363" s="9"/>
      <c r="OJQ363" s="9"/>
      <c r="OJR363" s="9"/>
      <c r="OJS363" s="9"/>
      <c r="OJT363" s="9"/>
      <c r="OJU363" s="9"/>
      <c r="OJV363" s="9"/>
      <c r="OJW363" s="9"/>
      <c r="OJX363" s="9"/>
      <c r="OJY363" s="9"/>
      <c r="OJZ363" s="9"/>
      <c r="OKA363" s="9"/>
      <c r="OKB363" s="9"/>
      <c r="OKC363" s="9"/>
      <c r="OKD363" s="9"/>
      <c r="OKE363" s="9"/>
      <c r="OKF363" s="9"/>
      <c r="OKG363" s="9"/>
      <c r="OKH363" s="9"/>
      <c r="OKI363" s="9"/>
      <c r="OKJ363" s="9"/>
      <c r="OKK363" s="9"/>
      <c r="OKL363" s="9"/>
      <c r="OKM363" s="9"/>
      <c r="OKN363" s="9"/>
      <c r="OKO363" s="9"/>
      <c r="OKP363" s="9"/>
      <c r="OKQ363" s="9"/>
      <c r="OKR363" s="9"/>
      <c r="OKS363" s="9"/>
      <c r="OKT363" s="9"/>
      <c r="OKU363" s="9"/>
      <c r="OKV363" s="9"/>
      <c r="OKW363" s="9"/>
      <c r="OKX363" s="9"/>
      <c r="OKY363" s="9"/>
      <c r="OKZ363" s="9"/>
      <c r="OLA363" s="9"/>
      <c r="OLB363" s="9"/>
      <c r="OLC363" s="9"/>
      <c r="OLD363" s="9"/>
      <c r="OLE363" s="9"/>
      <c r="OLF363" s="9"/>
      <c r="OLG363" s="9"/>
      <c r="OLH363" s="9"/>
      <c r="OLI363" s="9"/>
      <c r="OLJ363" s="9"/>
      <c r="OLK363" s="9"/>
      <c r="OLL363" s="9"/>
      <c r="OLM363" s="9"/>
      <c r="OLN363" s="9"/>
      <c r="OLO363" s="9"/>
      <c r="OLP363" s="9"/>
      <c r="OLQ363" s="9"/>
      <c r="OLR363" s="9"/>
      <c r="OLS363" s="9"/>
      <c r="OLT363" s="9"/>
      <c r="OLU363" s="9"/>
      <c r="OLV363" s="9"/>
      <c r="OLW363" s="9"/>
      <c r="OLX363" s="9"/>
      <c r="OLY363" s="9"/>
      <c r="OLZ363" s="9"/>
      <c r="OMA363" s="9"/>
      <c r="OMB363" s="9"/>
      <c r="OMC363" s="9"/>
      <c r="OMD363" s="9"/>
      <c r="OME363" s="9"/>
      <c r="OMF363" s="9"/>
      <c r="OMG363" s="9"/>
      <c r="OMH363" s="9"/>
      <c r="OMI363" s="9"/>
      <c r="OMJ363" s="9"/>
      <c r="OMK363" s="9"/>
      <c r="OML363" s="9"/>
      <c r="OMM363" s="9"/>
      <c r="OMN363" s="9"/>
      <c r="OMO363" s="9"/>
      <c r="OMP363" s="9"/>
      <c r="OMQ363" s="9"/>
      <c r="OMR363" s="9"/>
      <c r="OMS363" s="9"/>
      <c r="OMT363" s="9"/>
      <c r="OMU363" s="9"/>
      <c r="OMV363" s="9"/>
      <c r="OMW363" s="9"/>
      <c r="OMX363" s="9"/>
      <c r="OMY363" s="9"/>
      <c r="OMZ363" s="9"/>
      <c r="ONA363" s="9"/>
      <c r="ONB363" s="9"/>
      <c r="ONC363" s="9"/>
      <c r="OND363" s="9"/>
      <c r="ONE363" s="9"/>
      <c r="ONF363" s="9"/>
      <c r="ONG363" s="9"/>
      <c r="ONH363" s="9"/>
      <c r="ONI363" s="9"/>
      <c r="ONJ363" s="9"/>
      <c r="ONK363" s="9"/>
      <c r="ONL363" s="9"/>
      <c r="ONM363" s="9"/>
      <c r="ONN363" s="9"/>
      <c r="ONO363" s="9"/>
      <c r="ONP363" s="9"/>
      <c r="ONQ363" s="9"/>
      <c r="ONR363" s="9"/>
      <c r="ONS363" s="9"/>
      <c r="ONT363" s="9"/>
      <c r="ONU363" s="9"/>
      <c r="ONV363" s="9"/>
      <c r="ONW363" s="9"/>
      <c r="ONX363" s="9"/>
      <c r="ONY363" s="9"/>
      <c r="ONZ363" s="9"/>
      <c r="OOA363" s="9"/>
      <c r="OOB363" s="9"/>
      <c r="OOC363" s="9"/>
      <c r="OOD363" s="9"/>
      <c r="OOE363" s="9"/>
      <c r="OOF363" s="9"/>
      <c r="OOG363" s="9"/>
      <c r="OOH363" s="9"/>
      <c r="OOI363" s="9"/>
      <c r="OOJ363" s="9"/>
      <c r="OOK363" s="9"/>
      <c r="OOL363" s="9"/>
      <c r="OOM363" s="9"/>
      <c r="OON363" s="9"/>
      <c r="OOO363" s="9"/>
      <c r="OOP363" s="9"/>
      <c r="OOQ363" s="9"/>
      <c r="OOR363" s="9"/>
      <c r="OOS363" s="9"/>
      <c r="OOT363" s="9"/>
      <c r="OOU363" s="9"/>
      <c r="OOV363" s="9"/>
      <c r="OOW363" s="9"/>
      <c r="OOX363" s="9"/>
      <c r="OOY363" s="9"/>
      <c r="OOZ363" s="9"/>
      <c r="OPA363" s="9"/>
      <c r="OPB363" s="9"/>
      <c r="OPC363" s="9"/>
      <c r="OPD363" s="9"/>
      <c r="OPE363" s="9"/>
      <c r="OPF363" s="9"/>
      <c r="OPG363" s="9"/>
      <c r="OPH363" s="9"/>
      <c r="OPI363" s="9"/>
      <c r="OPJ363" s="9"/>
      <c r="OPK363" s="9"/>
      <c r="OPL363" s="9"/>
      <c r="OPM363" s="9"/>
      <c r="OPN363" s="9"/>
      <c r="OPO363" s="9"/>
      <c r="OPP363" s="9"/>
      <c r="OPQ363" s="9"/>
      <c r="OPR363" s="9"/>
      <c r="OPS363" s="9"/>
      <c r="OPT363" s="9"/>
      <c r="OPU363" s="9"/>
      <c r="OPV363" s="9"/>
      <c r="OPW363" s="9"/>
      <c r="OPX363" s="9"/>
      <c r="OPY363" s="9"/>
      <c r="OPZ363" s="9"/>
      <c r="OQA363" s="9"/>
      <c r="OQB363" s="9"/>
      <c r="OQC363" s="9"/>
      <c r="OQD363" s="9"/>
      <c r="OQE363" s="9"/>
      <c r="OQF363" s="9"/>
      <c r="OQG363" s="9"/>
      <c r="OQH363" s="9"/>
      <c r="OQI363" s="9"/>
      <c r="OQJ363" s="9"/>
      <c r="OQK363" s="9"/>
      <c r="OQL363" s="9"/>
      <c r="OQM363" s="9"/>
      <c r="OQN363" s="9"/>
      <c r="OQO363" s="9"/>
      <c r="OQP363" s="9"/>
      <c r="OQQ363" s="9"/>
      <c r="OQR363" s="9"/>
      <c r="OQS363" s="9"/>
      <c r="OQT363" s="9"/>
      <c r="OQU363" s="9"/>
      <c r="OQV363" s="9"/>
      <c r="OQW363" s="9"/>
      <c r="OQX363" s="9"/>
      <c r="OQY363" s="9"/>
      <c r="OQZ363" s="9"/>
      <c r="ORA363" s="9"/>
      <c r="ORB363" s="9"/>
      <c r="ORC363" s="9"/>
      <c r="ORD363" s="9"/>
      <c r="ORE363" s="9"/>
      <c r="ORF363" s="9"/>
      <c r="ORG363" s="9"/>
      <c r="ORH363" s="9"/>
      <c r="ORI363" s="9"/>
      <c r="ORJ363" s="9"/>
      <c r="ORK363" s="9"/>
      <c r="ORL363" s="9"/>
      <c r="ORM363" s="9"/>
      <c r="ORN363" s="9"/>
      <c r="ORO363" s="9"/>
      <c r="ORP363" s="9"/>
      <c r="ORQ363" s="9"/>
      <c r="ORR363" s="9"/>
      <c r="ORS363" s="9"/>
      <c r="ORT363" s="9"/>
      <c r="ORU363" s="9"/>
      <c r="ORV363" s="9"/>
      <c r="ORW363" s="9"/>
      <c r="ORX363" s="9"/>
      <c r="ORY363" s="9"/>
      <c r="ORZ363" s="9"/>
      <c r="OSA363" s="9"/>
      <c r="OSB363" s="9"/>
      <c r="OSC363" s="9"/>
      <c r="OSD363" s="9"/>
      <c r="OSE363" s="9"/>
      <c r="OSF363" s="9"/>
      <c r="OSG363" s="9"/>
      <c r="OSH363" s="9"/>
      <c r="OSI363" s="9"/>
      <c r="OSJ363" s="9"/>
      <c r="OSK363" s="9"/>
      <c r="OSL363" s="9"/>
      <c r="OSM363" s="9"/>
      <c r="OSN363" s="9"/>
      <c r="OSO363" s="9"/>
      <c r="OSP363" s="9"/>
      <c r="OSQ363" s="9"/>
      <c r="OSR363" s="9"/>
      <c r="OSS363" s="9"/>
      <c r="OST363" s="9"/>
      <c r="OSU363" s="9"/>
      <c r="OSV363" s="9"/>
      <c r="OSW363" s="9"/>
      <c r="OSX363" s="9"/>
      <c r="OSY363" s="9"/>
      <c r="OSZ363" s="9"/>
      <c r="OTA363" s="9"/>
      <c r="OTB363" s="9"/>
      <c r="OTC363" s="9"/>
      <c r="OTD363" s="9"/>
      <c r="OTE363" s="9"/>
      <c r="OTF363" s="9"/>
      <c r="OTG363" s="9"/>
      <c r="OTH363" s="9"/>
      <c r="OTI363" s="9"/>
      <c r="OTJ363" s="9"/>
      <c r="OTK363" s="9"/>
      <c r="OTL363" s="9"/>
      <c r="OTM363" s="9"/>
      <c r="OTN363" s="9"/>
      <c r="OTO363" s="9"/>
      <c r="OTP363" s="9"/>
      <c r="OTQ363" s="9"/>
      <c r="OTR363" s="9"/>
      <c r="OTS363" s="9"/>
      <c r="OTT363" s="9"/>
      <c r="OTU363" s="9"/>
      <c r="OTV363" s="9"/>
      <c r="OTW363" s="9"/>
      <c r="OTX363" s="9"/>
      <c r="OTY363" s="9"/>
      <c r="OTZ363" s="9"/>
      <c r="OUA363" s="9"/>
      <c r="OUB363" s="9"/>
      <c r="OUC363" s="9"/>
      <c r="OUD363" s="9"/>
      <c r="OUE363" s="9"/>
      <c r="OUF363" s="9"/>
      <c r="OUG363" s="9"/>
      <c r="OUH363" s="9"/>
      <c r="OUI363" s="9"/>
      <c r="OUJ363" s="9"/>
      <c r="OUK363" s="9"/>
      <c r="OUL363" s="9"/>
      <c r="OUM363" s="9"/>
      <c r="OUN363" s="9"/>
      <c r="OUO363" s="9"/>
      <c r="OUP363" s="9"/>
      <c r="OUQ363" s="9"/>
      <c r="OUR363" s="9"/>
      <c r="OUS363" s="9"/>
      <c r="OUT363" s="9"/>
      <c r="OUU363" s="9"/>
      <c r="OUV363" s="9"/>
      <c r="OUW363" s="9"/>
      <c r="OUX363" s="9"/>
      <c r="OUY363" s="9"/>
      <c r="OUZ363" s="9"/>
      <c r="OVA363" s="9"/>
      <c r="OVB363" s="9"/>
      <c r="OVC363" s="9"/>
      <c r="OVD363" s="9"/>
      <c r="OVE363" s="9"/>
      <c r="OVF363" s="9"/>
      <c r="OVG363" s="9"/>
      <c r="OVH363" s="9"/>
      <c r="OVI363" s="9"/>
      <c r="OVJ363" s="9"/>
      <c r="OVK363" s="9"/>
      <c r="OVL363" s="9"/>
      <c r="OVM363" s="9"/>
      <c r="OVN363" s="9"/>
      <c r="OVO363" s="9"/>
      <c r="OVP363" s="9"/>
      <c r="OVQ363" s="9"/>
      <c r="OVR363" s="9"/>
      <c r="OVS363" s="9"/>
      <c r="OVT363" s="9"/>
      <c r="OVU363" s="9"/>
      <c r="OVV363" s="9"/>
      <c r="OVW363" s="9"/>
      <c r="OVX363" s="9"/>
      <c r="OVY363" s="9"/>
      <c r="OVZ363" s="9"/>
      <c r="OWA363" s="9"/>
      <c r="OWB363" s="9"/>
      <c r="OWC363" s="9"/>
      <c r="OWD363" s="9"/>
      <c r="OWE363" s="9"/>
      <c r="OWF363" s="9"/>
      <c r="OWG363" s="9"/>
      <c r="OWH363" s="9"/>
      <c r="OWI363" s="9"/>
      <c r="OWJ363" s="9"/>
      <c r="OWK363" s="9"/>
      <c r="OWL363" s="9"/>
      <c r="OWM363" s="9"/>
      <c r="OWN363" s="9"/>
      <c r="OWO363" s="9"/>
      <c r="OWP363" s="9"/>
      <c r="OWQ363" s="9"/>
      <c r="OWR363" s="9"/>
      <c r="OWS363" s="9"/>
      <c r="OWT363" s="9"/>
      <c r="OWU363" s="9"/>
      <c r="OWV363" s="9"/>
      <c r="OWW363" s="9"/>
      <c r="OWX363" s="9"/>
      <c r="OWY363" s="9"/>
      <c r="OWZ363" s="9"/>
      <c r="OXA363" s="9"/>
      <c r="OXB363" s="9"/>
      <c r="OXC363" s="9"/>
      <c r="OXD363" s="9"/>
      <c r="OXE363" s="9"/>
      <c r="OXF363" s="9"/>
      <c r="OXG363" s="9"/>
      <c r="OXH363" s="9"/>
      <c r="OXI363" s="9"/>
      <c r="OXJ363" s="9"/>
      <c r="OXK363" s="9"/>
      <c r="OXL363" s="9"/>
      <c r="OXM363" s="9"/>
      <c r="OXN363" s="9"/>
      <c r="OXO363" s="9"/>
      <c r="OXP363" s="9"/>
      <c r="OXQ363" s="9"/>
      <c r="OXR363" s="9"/>
      <c r="OXS363" s="9"/>
      <c r="OXT363" s="9"/>
      <c r="OXU363" s="9"/>
      <c r="OXV363" s="9"/>
      <c r="OXW363" s="9"/>
      <c r="OXX363" s="9"/>
      <c r="OXY363" s="9"/>
      <c r="OXZ363" s="9"/>
      <c r="OYA363" s="9"/>
      <c r="OYB363" s="9"/>
      <c r="OYC363" s="9"/>
      <c r="OYD363" s="9"/>
      <c r="OYE363" s="9"/>
      <c r="OYF363" s="9"/>
      <c r="OYG363" s="9"/>
      <c r="OYH363" s="9"/>
      <c r="OYI363" s="9"/>
      <c r="OYJ363" s="9"/>
      <c r="OYK363" s="9"/>
      <c r="OYL363" s="9"/>
      <c r="OYM363" s="9"/>
      <c r="OYN363" s="9"/>
      <c r="OYO363" s="9"/>
      <c r="OYP363" s="9"/>
      <c r="OYQ363" s="9"/>
      <c r="OYR363" s="9"/>
      <c r="OYS363" s="9"/>
      <c r="OYT363" s="9"/>
      <c r="OYU363" s="9"/>
      <c r="OYV363" s="9"/>
      <c r="OYW363" s="9"/>
      <c r="OYX363" s="9"/>
      <c r="OYY363" s="9"/>
      <c r="OYZ363" s="9"/>
      <c r="OZA363" s="9"/>
      <c r="OZB363" s="9"/>
      <c r="OZC363" s="9"/>
      <c r="OZD363" s="9"/>
      <c r="OZE363" s="9"/>
      <c r="OZF363" s="9"/>
      <c r="OZG363" s="9"/>
      <c r="OZH363" s="9"/>
      <c r="OZI363" s="9"/>
      <c r="OZJ363" s="9"/>
      <c r="OZK363" s="9"/>
      <c r="OZL363" s="9"/>
      <c r="OZM363" s="9"/>
      <c r="OZN363" s="9"/>
      <c r="OZO363" s="9"/>
      <c r="OZP363" s="9"/>
      <c r="OZQ363" s="9"/>
      <c r="OZR363" s="9"/>
      <c r="OZS363" s="9"/>
      <c r="OZT363" s="9"/>
      <c r="OZU363" s="9"/>
      <c r="OZV363" s="9"/>
      <c r="OZW363" s="9"/>
      <c r="OZX363" s="9"/>
      <c r="OZY363" s="9"/>
      <c r="OZZ363" s="9"/>
      <c r="PAA363" s="9"/>
      <c r="PAB363" s="9"/>
      <c r="PAC363" s="9"/>
      <c r="PAD363" s="9"/>
      <c r="PAE363" s="9"/>
      <c r="PAF363" s="9"/>
      <c r="PAG363" s="9"/>
      <c r="PAH363" s="9"/>
      <c r="PAI363" s="9"/>
      <c r="PAJ363" s="9"/>
      <c r="PAK363" s="9"/>
      <c r="PAL363" s="9"/>
      <c r="PAM363" s="9"/>
      <c r="PAN363" s="9"/>
      <c r="PAO363" s="9"/>
      <c r="PAP363" s="9"/>
      <c r="PAQ363" s="9"/>
      <c r="PAR363" s="9"/>
      <c r="PAS363" s="9"/>
      <c r="PAT363" s="9"/>
      <c r="PAU363" s="9"/>
      <c r="PAV363" s="9"/>
      <c r="PAW363" s="9"/>
      <c r="PAX363" s="9"/>
      <c r="PAY363" s="9"/>
      <c r="PAZ363" s="9"/>
      <c r="PBA363" s="9"/>
      <c r="PBB363" s="9"/>
      <c r="PBC363" s="9"/>
      <c r="PBD363" s="9"/>
      <c r="PBE363" s="9"/>
      <c r="PBF363" s="9"/>
      <c r="PBG363" s="9"/>
      <c r="PBH363" s="9"/>
      <c r="PBI363" s="9"/>
      <c r="PBJ363" s="9"/>
      <c r="PBK363" s="9"/>
      <c r="PBL363" s="9"/>
      <c r="PBM363" s="9"/>
      <c r="PBN363" s="9"/>
      <c r="PBO363" s="9"/>
      <c r="PBP363" s="9"/>
      <c r="PBQ363" s="9"/>
      <c r="PBR363" s="9"/>
      <c r="PBS363" s="9"/>
      <c r="PBT363" s="9"/>
      <c r="PBU363" s="9"/>
      <c r="PBV363" s="9"/>
      <c r="PBW363" s="9"/>
      <c r="PBX363" s="9"/>
      <c r="PBY363" s="9"/>
      <c r="PBZ363" s="9"/>
      <c r="PCA363" s="9"/>
      <c r="PCB363" s="9"/>
      <c r="PCC363" s="9"/>
      <c r="PCD363" s="9"/>
      <c r="PCE363" s="9"/>
      <c r="PCF363" s="9"/>
      <c r="PCG363" s="9"/>
      <c r="PCH363" s="9"/>
      <c r="PCI363" s="9"/>
      <c r="PCJ363" s="9"/>
      <c r="PCK363" s="9"/>
      <c r="PCL363" s="9"/>
      <c r="PCM363" s="9"/>
      <c r="PCN363" s="9"/>
      <c r="PCO363" s="9"/>
      <c r="PCP363" s="9"/>
      <c r="PCQ363" s="9"/>
      <c r="PCR363" s="9"/>
      <c r="PCS363" s="9"/>
      <c r="PCT363" s="9"/>
      <c r="PCU363" s="9"/>
      <c r="PCV363" s="9"/>
      <c r="PCW363" s="9"/>
      <c r="PCX363" s="9"/>
      <c r="PCY363" s="9"/>
      <c r="PCZ363" s="9"/>
      <c r="PDA363" s="9"/>
      <c r="PDB363" s="9"/>
      <c r="PDC363" s="9"/>
      <c r="PDD363" s="9"/>
      <c r="PDE363" s="9"/>
      <c r="PDF363" s="9"/>
      <c r="PDG363" s="9"/>
      <c r="PDH363" s="9"/>
      <c r="PDI363" s="9"/>
      <c r="PDJ363" s="9"/>
      <c r="PDK363" s="9"/>
      <c r="PDL363" s="9"/>
      <c r="PDM363" s="9"/>
      <c r="PDN363" s="9"/>
      <c r="PDO363" s="9"/>
      <c r="PDP363" s="9"/>
      <c r="PDQ363" s="9"/>
      <c r="PDR363" s="9"/>
      <c r="PDS363" s="9"/>
      <c r="PDT363" s="9"/>
      <c r="PDU363" s="9"/>
      <c r="PDV363" s="9"/>
      <c r="PDW363" s="9"/>
      <c r="PDX363" s="9"/>
      <c r="PDY363" s="9"/>
      <c r="PDZ363" s="9"/>
      <c r="PEA363" s="9"/>
      <c r="PEB363" s="9"/>
      <c r="PEC363" s="9"/>
      <c r="PED363" s="9"/>
      <c r="PEE363" s="9"/>
      <c r="PEF363" s="9"/>
      <c r="PEG363" s="9"/>
      <c r="PEH363" s="9"/>
      <c r="PEI363" s="9"/>
      <c r="PEJ363" s="9"/>
      <c r="PEK363" s="9"/>
      <c r="PEL363" s="9"/>
      <c r="PEM363" s="9"/>
      <c r="PEN363" s="9"/>
      <c r="PEO363" s="9"/>
      <c r="PEP363" s="9"/>
      <c r="PEQ363" s="9"/>
      <c r="PER363" s="9"/>
      <c r="PES363" s="9"/>
      <c r="PET363" s="9"/>
      <c r="PEU363" s="9"/>
      <c r="PEV363" s="9"/>
      <c r="PEW363" s="9"/>
      <c r="PEX363" s="9"/>
      <c r="PEY363" s="9"/>
      <c r="PEZ363" s="9"/>
      <c r="PFA363" s="9"/>
      <c r="PFB363" s="9"/>
      <c r="PFC363" s="9"/>
      <c r="PFD363" s="9"/>
      <c r="PFE363" s="9"/>
      <c r="PFF363" s="9"/>
      <c r="PFG363" s="9"/>
      <c r="PFH363" s="9"/>
      <c r="PFI363" s="9"/>
      <c r="PFJ363" s="9"/>
      <c r="PFK363" s="9"/>
      <c r="PFL363" s="9"/>
      <c r="PFM363" s="9"/>
      <c r="PFN363" s="9"/>
      <c r="PFO363" s="9"/>
      <c r="PFP363" s="9"/>
      <c r="PFQ363" s="9"/>
      <c r="PFR363" s="9"/>
      <c r="PFS363" s="9"/>
      <c r="PFT363" s="9"/>
      <c r="PFU363" s="9"/>
      <c r="PFV363" s="9"/>
      <c r="PFW363" s="9"/>
      <c r="PFX363" s="9"/>
      <c r="PFY363" s="9"/>
      <c r="PFZ363" s="9"/>
      <c r="PGA363" s="9"/>
      <c r="PGB363" s="9"/>
      <c r="PGC363" s="9"/>
      <c r="PGD363" s="9"/>
      <c r="PGE363" s="9"/>
      <c r="PGF363" s="9"/>
      <c r="PGG363" s="9"/>
      <c r="PGH363" s="9"/>
      <c r="PGI363" s="9"/>
      <c r="PGJ363" s="9"/>
      <c r="PGK363" s="9"/>
      <c r="PGL363" s="9"/>
      <c r="PGM363" s="9"/>
      <c r="PGN363" s="9"/>
      <c r="PGO363" s="9"/>
      <c r="PGP363" s="9"/>
      <c r="PGQ363" s="9"/>
      <c r="PGR363" s="9"/>
      <c r="PGS363" s="9"/>
      <c r="PGT363" s="9"/>
      <c r="PGU363" s="9"/>
      <c r="PGV363" s="9"/>
      <c r="PGW363" s="9"/>
      <c r="PGX363" s="9"/>
      <c r="PGY363" s="9"/>
      <c r="PGZ363" s="9"/>
      <c r="PHA363" s="9"/>
      <c r="PHB363" s="9"/>
      <c r="PHC363" s="9"/>
      <c r="PHD363" s="9"/>
      <c r="PHE363" s="9"/>
      <c r="PHF363" s="9"/>
      <c r="PHG363" s="9"/>
      <c r="PHH363" s="9"/>
      <c r="PHI363" s="9"/>
      <c r="PHJ363" s="9"/>
      <c r="PHK363" s="9"/>
      <c r="PHL363" s="9"/>
      <c r="PHM363" s="9"/>
      <c r="PHN363" s="9"/>
      <c r="PHO363" s="9"/>
      <c r="PHP363" s="9"/>
      <c r="PHQ363" s="9"/>
      <c r="PHR363" s="9"/>
      <c r="PHS363" s="9"/>
      <c r="PHT363" s="9"/>
      <c r="PHU363" s="9"/>
      <c r="PHV363" s="9"/>
      <c r="PHW363" s="9"/>
      <c r="PHX363" s="9"/>
      <c r="PHY363" s="9"/>
      <c r="PHZ363" s="9"/>
      <c r="PIA363" s="9"/>
      <c r="PIB363" s="9"/>
      <c r="PIC363" s="9"/>
      <c r="PID363" s="9"/>
      <c r="PIE363" s="9"/>
      <c r="PIF363" s="9"/>
      <c r="PIG363" s="9"/>
      <c r="PIH363" s="9"/>
      <c r="PII363" s="9"/>
      <c r="PIJ363" s="9"/>
      <c r="PIK363" s="9"/>
      <c r="PIL363" s="9"/>
      <c r="PIM363" s="9"/>
      <c r="PIN363" s="9"/>
      <c r="PIO363" s="9"/>
      <c r="PIP363" s="9"/>
      <c r="PIQ363" s="9"/>
      <c r="PIR363" s="9"/>
      <c r="PIS363" s="9"/>
      <c r="PIT363" s="9"/>
      <c r="PIU363" s="9"/>
      <c r="PIV363" s="9"/>
      <c r="PIW363" s="9"/>
      <c r="PIX363" s="9"/>
      <c r="PIY363" s="9"/>
      <c r="PIZ363" s="9"/>
      <c r="PJA363" s="9"/>
      <c r="PJB363" s="9"/>
      <c r="PJC363" s="9"/>
      <c r="PJD363" s="9"/>
      <c r="PJE363" s="9"/>
      <c r="PJF363" s="9"/>
      <c r="PJG363" s="9"/>
      <c r="PJH363" s="9"/>
      <c r="PJI363" s="9"/>
      <c r="PJJ363" s="9"/>
      <c r="PJK363" s="9"/>
      <c r="PJL363" s="9"/>
      <c r="PJM363" s="9"/>
      <c r="PJN363" s="9"/>
      <c r="PJO363" s="9"/>
      <c r="PJP363" s="9"/>
      <c r="PJQ363" s="9"/>
      <c r="PJR363" s="9"/>
      <c r="PJS363" s="9"/>
      <c r="PJT363" s="9"/>
      <c r="PJU363" s="9"/>
      <c r="PJV363" s="9"/>
      <c r="PJW363" s="9"/>
      <c r="PJX363" s="9"/>
      <c r="PJY363" s="9"/>
      <c r="PJZ363" s="9"/>
      <c r="PKA363" s="9"/>
      <c r="PKB363" s="9"/>
      <c r="PKC363" s="9"/>
      <c r="PKD363" s="9"/>
      <c r="PKE363" s="9"/>
      <c r="PKF363" s="9"/>
      <c r="PKG363" s="9"/>
      <c r="PKH363" s="9"/>
      <c r="PKI363" s="9"/>
      <c r="PKJ363" s="9"/>
      <c r="PKK363" s="9"/>
      <c r="PKL363" s="9"/>
      <c r="PKM363" s="9"/>
      <c r="PKN363" s="9"/>
      <c r="PKO363" s="9"/>
      <c r="PKP363" s="9"/>
      <c r="PKQ363" s="9"/>
      <c r="PKR363" s="9"/>
      <c r="PKS363" s="9"/>
      <c r="PKT363" s="9"/>
      <c r="PKU363" s="9"/>
      <c r="PKV363" s="9"/>
      <c r="PKW363" s="9"/>
      <c r="PKX363" s="9"/>
      <c r="PKY363" s="9"/>
      <c r="PKZ363" s="9"/>
      <c r="PLA363" s="9"/>
      <c r="PLB363" s="9"/>
      <c r="PLC363" s="9"/>
      <c r="PLD363" s="9"/>
      <c r="PLE363" s="9"/>
      <c r="PLF363" s="9"/>
      <c r="PLG363" s="9"/>
      <c r="PLH363" s="9"/>
      <c r="PLI363" s="9"/>
      <c r="PLJ363" s="9"/>
      <c r="PLK363" s="9"/>
      <c r="PLL363" s="9"/>
      <c r="PLM363" s="9"/>
      <c r="PLN363" s="9"/>
      <c r="PLO363" s="9"/>
      <c r="PLP363" s="9"/>
      <c r="PLQ363" s="9"/>
      <c r="PLR363" s="9"/>
      <c r="PLS363" s="9"/>
      <c r="PLT363" s="9"/>
      <c r="PLU363" s="9"/>
      <c r="PLV363" s="9"/>
      <c r="PLW363" s="9"/>
      <c r="PLX363" s="9"/>
      <c r="PLY363" s="9"/>
      <c r="PLZ363" s="9"/>
      <c r="PMA363" s="9"/>
      <c r="PMB363" s="9"/>
      <c r="PMC363" s="9"/>
      <c r="PMD363" s="9"/>
      <c r="PME363" s="9"/>
      <c r="PMF363" s="9"/>
      <c r="PMG363" s="9"/>
      <c r="PMH363" s="9"/>
      <c r="PMI363" s="9"/>
      <c r="PMJ363" s="9"/>
      <c r="PMK363" s="9"/>
      <c r="PML363" s="9"/>
      <c r="PMM363" s="9"/>
      <c r="PMN363" s="9"/>
      <c r="PMO363" s="9"/>
      <c r="PMP363" s="9"/>
      <c r="PMQ363" s="9"/>
      <c r="PMR363" s="9"/>
      <c r="PMS363" s="9"/>
      <c r="PMT363" s="9"/>
      <c r="PMU363" s="9"/>
      <c r="PMV363" s="9"/>
      <c r="PMW363" s="9"/>
      <c r="PMX363" s="9"/>
      <c r="PMY363" s="9"/>
      <c r="PMZ363" s="9"/>
      <c r="PNA363" s="9"/>
      <c r="PNB363" s="9"/>
      <c r="PNC363" s="9"/>
      <c r="PND363" s="9"/>
      <c r="PNE363" s="9"/>
      <c r="PNF363" s="9"/>
      <c r="PNG363" s="9"/>
      <c r="PNH363" s="9"/>
      <c r="PNI363" s="9"/>
      <c r="PNJ363" s="9"/>
      <c r="PNK363" s="9"/>
      <c r="PNL363" s="9"/>
      <c r="PNM363" s="9"/>
      <c r="PNN363" s="9"/>
      <c r="PNO363" s="9"/>
      <c r="PNP363" s="9"/>
      <c r="PNQ363" s="9"/>
      <c r="PNR363" s="9"/>
      <c r="PNS363" s="9"/>
      <c r="PNT363" s="9"/>
      <c r="PNU363" s="9"/>
      <c r="PNV363" s="9"/>
      <c r="PNW363" s="9"/>
      <c r="PNX363" s="9"/>
      <c r="PNY363" s="9"/>
      <c r="PNZ363" s="9"/>
      <c r="POA363" s="9"/>
      <c r="POB363" s="9"/>
      <c r="POC363" s="9"/>
      <c r="POD363" s="9"/>
      <c r="POE363" s="9"/>
      <c r="POF363" s="9"/>
      <c r="POG363" s="9"/>
      <c r="POH363" s="9"/>
      <c r="POI363" s="9"/>
      <c r="POJ363" s="9"/>
      <c r="POK363" s="9"/>
      <c r="POL363" s="9"/>
      <c r="POM363" s="9"/>
      <c r="PON363" s="9"/>
      <c r="POO363" s="9"/>
      <c r="POP363" s="9"/>
      <c r="POQ363" s="9"/>
      <c r="POR363" s="9"/>
      <c r="POS363" s="9"/>
      <c r="POT363" s="9"/>
      <c r="POU363" s="9"/>
      <c r="POV363" s="9"/>
      <c r="POW363" s="9"/>
      <c r="POX363" s="9"/>
      <c r="POY363" s="9"/>
      <c r="POZ363" s="9"/>
      <c r="PPA363" s="9"/>
      <c r="PPB363" s="9"/>
      <c r="PPC363" s="9"/>
      <c r="PPD363" s="9"/>
      <c r="PPE363" s="9"/>
      <c r="PPF363" s="9"/>
      <c r="PPG363" s="9"/>
      <c r="PPH363" s="9"/>
      <c r="PPI363" s="9"/>
      <c r="PPJ363" s="9"/>
      <c r="PPK363" s="9"/>
      <c r="PPL363" s="9"/>
      <c r="PPM363" s="9"/>
      <c r="PPN363" s="9"/>
      <c r="PPO363" s="9"/>
      <c r="PPP363" s="9"/>
      <c r="PPQ363" s="9"/>
      <c r="PPR363" s="9"/>
      <c r="PPS363" s="9"/>
      <c r="PPT363" s="9"/>
      <c r="PPU363" s="9"/>
      <c r="PPV363" s="9"/>
      <c r="PPW363" s="9"/>
      <c r="PPX363" s="9"/>
      <c r="PPY363" s="9"/>
      <c r="PPZ363" s="9"/>
      <c r="PQA363" s="9"/>
      <c r="PQB363" s="9"/>
      <c r="PQC363" s="9"/>
      <c r="PQD363" s="9"/>
      <c r="PQE363" s="9"/>
      <c r="PQF363" s="9"/>
      <c r="PQG363" s="9"/>
      <c r="PQH363" s="9"/>
      <c r="PQI363" s="9"/>
      <c r="PQJ363" s="9"/>
      <c r="PQK363" s="9"/>
      <c r="PQL363" s="9"/>
      <c r="PQM363" s="9"/>
      <c r="PQN363" s="9"/>
      <c r="PQO363" s="9"/>
      <c r="PQP363" s="9"/>
      <c r="PQQ363" s="9"/>
      <c r="PQR363" s="9"/>
      <c r="PQS363" s="9"/>
      <c r="PQT363" s="9"/>
      <c r="PQU363" s="9"/>
      <c r="PQV363" s="9"/>
      <c r="PQW363" s="9"/>
      <c r="PQX363" s="9"/>
      <c r="PQY363" s="9"/>
      <c r="PQZ363" s="9"/>
      <c r="PRA363" s="9"/>
      <c r="PRB363" s="9"/>
      <c r="PRC363" s="9"/>
      <c r="PRD363" s="9"/>
      <c r="PRE363" s="9"/>
      <c r="PRF363" s="9"/>
      <c r="PRG363" s="9"/>
      <c r="PRH363" s="9"/>
      <c r="PRI363" s="9"/>
      <c r="PRJ363" s="9"/>
      <c r="PRK363" s="9"/>
      <c r="PRL363" s="9"/>
      <c r="PRM363" s="9"/>
      <c r="PRN363" s="9"/>
      <c r="PRO363" s="9"/>
      <c r="PRP363" s="9"/>
      <c r="PRQ363" s="9"/>
      <c r="PRR363" s="9"/>
      <c r="PRS363" s="9"/>
      <c r="PRT363" s="9"/>
      <c r="PRU363" s="9"/>
      <c r="PRV363" s="9"/>
      <c r="PRW363" s="9"/>
      <c r="PRX363" s="9"/>
      <c r="PRY363" s="9"/>
      <c r="PRZ363" s="9"/>
      <c r="PSA363" s="9"/>
      <c r="PSB363" s="9"/>
      <c r="PSC363" s="9"/>
      <c r="PSD363" s="9"/>
      <c r="PSE363" s="9"/>
      <c r="PSF363" s="9"/>
      <c r="PSG363" s="9"/>
      <c r="PSH363" s="9"/>
      <c r="PSI363" s="9"/>
      <c r="PSJ363" s="9"/>
      <c r="PSK363" s="9"/>
      <c r="PSL363" s="9"/>
      <c r="PSM363" s="9"/>
      <c r="PSN363" s="9"/>
      <c r="PSO363" s="9"/>
      <c r="PSP363" s="9"/>
      <c r="PSQ363" s="9"/>
      <c r="PSR363" s="9"/>
      <c r="PSS363" s="9"/>
      <c r="PST363" s="9"/>
      <c r="PSU363" s="9"/>
      <c r="PSV363" s="9"/>
      <c r="PSW363" s="9"/>
      <c r="PSX363" s="9"/>
      <c r="PSY363" s="9"/>
      <c r="PSZ363" s="9"/>
      <c r="PTA363" s="9"/>
      <c r="PTB363" s="9"/>
      <c r="PTC363" s="9"/>
      <c r="PTD363" s="9"/>
      <c r="PTE363" s="9"/>
      <c r="PTF363" s="9"/>
      <c r="PTG363" s="9"/>
      <c r="PTH363" s="9"/>
      <c r="PTI363" s="9"/>
      <c r="PTJ363" s="9"/>
      <c r="PTK363" s="9"/>
      <c r="PTL363" s="9"/>
      <c r="PTM363" s="9"/>
      <c r="PTN363" s="9"/>
      <c r="PTO363" s="9"/>
      <c r="PTP363" s="9"/>
      <c r="PTQ363" s="9"/>
      <c r="PTR363" s="9"/>
      <c r="PTS363" s="9"/>
      <c r="PTT363" s="9"/>
      <c r="PTU363" s="9"/>
      <c r="PTV363" s="9"/>
      <c r="PTW363" s="9"/>
      <c r="PTX363" s="9"/>
      <c r="PTY363" s="9"/>
      <c r="PTZ363" s="9"/>
      <c r="PUA363" s="9"/>
      <c r="PUB363" s="9"/>
      <c r="PUC363" s="9"/>
      <c r="PUD363" s="9"/>
      <c r="PUE363" s="9"/>
      <c r="PUF363" s="9"/>
      <c r="PUG363" s="9"/>
      <c r="PUH363" s="9"/>
      <c r="PUI363" s="9"/>
      <c r="PUJ363" s="9"/>
      <c r="PUK363" s="9"/>
      <c r="PUL363" s="9"/>
      <c r="PUM363" s="9"/>
      <c r="PUN363" s="9"/>
      <c r="PUO363" s="9"/>
      <c r="PUP363" s="9"/>
      <c r="PUQ363" s="9"/>
      <c r="PUR363" s="9"/>
      <c r="PUS363" s="9"/>
      <c r="PUT363" s="9"/>
      <c r="PUU363" s="9"/>
      <c r="PUV363" s="9"/>
      <c r="PUW363" s="9"/>
      <c r="PUX363" s="9"/>
      <c r="PUY363" s="9"/>
      <c r="PUZ363" s="9"/>
      <c r="PVA363" s="9"/>
      <c r="PVB363" s="9"/>
      <c r="PVC363" s="9"/>
      <c r="PVD363" s="9"/>
      <c r="PVE363" s="9"/>
      <c r="PVF363" s="9"/>
      <c r="PVG363" s="9"/>
      <c r="PVH363" s="9"/>
      <c r="PVI363" s="9"/>
      <c r="PVJ363" s="9"/>
      <c r="PVK363" s="9"/>
      <c r="PVL363" s="9"/>
      <c r="PVM363" s="9"/>
      <c r="PVN363" s="9"/>
      <c r="PVO363" s="9"/>
      <c r="PVP363" s="9"/>
      <c r="PVQ363" s="9"/>
      <c r="PVR363" s="9"/>
      <c r="PVS363" s="9"/>
      <c r="PVT363" s="9"/>
      <c r="PVU363" s="9"/>
      <c r="PVV363" s="9"/>
      <c r="PVW363" s="9"/>
      <c r="PVX363" s="9"/>
      <c r="PVY363" s="9"/>
      <c r="PVZ363" s="9"/>
      <c r="PWA363" s="9"/>
      <c r="PWB363" s="9"/>
      <c r="PWC363" s="9"/>
      <c r="PWD363" s="9"/>
      <c r="PWE363" s="9"/>
      <c r="PWF363" s="9"/>
      <c r="PWG363" s="9"/>
      <c r="PWH363" s="9"/>
      <c r="PWI363" s="9"/>
      <c r="PWJ363" s="9"/>
      <c r="PWK363" s="9"/>
      <c r="PWL363" s="9"/>
      <c r="PWM363" s="9"/>
      <c r="PWN363" s="9"/>
      <c r="PWO363" s="9"/>
      <c r="PWP363" s="9"/>
      <c r="PWQ363" s="9"/>
      <c r="PWR363" s="9"/>
      <c r="PWS363" s="9"/>
      <c r="PWT363" s="9"/>
      <c r="PWU363" s="9"/>
      <c r="PWV363" s="9"/>
      <c r="PWW363" s="9"/>
      <c r="PWX363" s="9"/>
      <c r="PWY363" s="9"/>
      <c r="PWZ363" s="9"/>
      <c r="PXA363" s="9"/>
      <c r="PXB363" s="9"/>
      <c r="PXC363" s="9"/>
      <c r="PXD363" s="9"/>
      <c r="PXE363" s="9"/>
      <c r="PXF363" s="9"/>
      <c r="PXG363" s="9"/>
      <c r="PXH363" s="9"/>
      <c r="PXI363" s="9"/>
      <c r="PXJ363" s="9"/>
      <c r="PXK363" s="9"/>
      <c r="PXL363" s="9"/>
      <c r="PXM363" s="9"/>
      <c r="PXN363" s="9"/>
      <c r="PXO363" s="9"/>
      <c r="PXP363" s="9"/>
      <c r="PXQ363" s="9"/>
      <c r="PXR363" s="9"/>
      <c r="PXS363" s="9"/>
      <c r="PXT363" s="9"/>
      <c r="PXU363" s="9"/>
      <c r="PXV363" s="9"/>
      <c r="PXW363" s="9"/>
      <c r="PXX363" s="9"/>
      <c r="PXY363" s="9"/>
      <c r="PXZ363" s="9"/>
      <c r="PYA363" s="9"/>
      <c r="PYB363" s="9"/>
      <c r="PYC363" s="9"/>
      <c r="PYD363" s="9"/>
      <c r="PYE363" s="9"/>
      <c r="PYF363" s="9"/>
      <c r="PYG363" s="9"/>
      <c r="PYH363" s="9"/>
      <c r="PYI363" s="9"/>
      <c r="PYJ363" s="9"/>
      <c r="PYK363" s="9"/>
      <c r="PYL363" s="9"/>
      <c r="PYM363" s="9"/>
      <c r="PYN363" s="9"/>
      <c r="PYO363" s="9"/>
      <c r="PYP363" s="9"/>
      <c r="PYQ363" s="9"/>
      <c r="PYR363" s="9"/>
      <c r="PYS363" s="9"/>
      <c r="PYT363" s="9"/>
      <c r="PYU363" s="9"/>
      <c r="PYV363" s="9"/>
      <c r="PYW363" s="9"/>
      <c r="PYX363" s="9"/>
      <c r="PYY363" s="9"/>
      <c r="PYZ363" s="9"/>
      <c r="PZA363" s="9"/>
      <c r="PZB363" s="9"/>
      <c r="PZC363" s="9"/>
      <c r="PZD363" s="9"/>
      <c r="PZE363" s="9"/>
      <c r="PZF363" s="9"/>
      <c r="PZG363" s="9"/>
      <c r="PZH363" s="9"/>
      <c r="PZI363" s="9"/>
      <c r="PZJ363" s="9"/>
      <c r="PZK363" s="9"/>
      <c r="PZL363" s="9"/>
      <c r="PZM363" s="9"/>
      <c r="PZN363" s="9"/>
      <c r="PZO363" s="9"/>
      <c r="PZP363" s="9"/>
      <c r="PZQ363" s="9"/>
      <c r="PZR363" s="9"/>
      <c r="PZS363" s="9"/>
      <c r="PZT363" s="9"/>
      <c r="PZU363" s="9"/>
      <c r="PZV363" s="9"/>
      <c r="PZW363" s="9"/>
      <c r="PZX363" s="9"/>
      <c r="PZY363" s="9"/>
      <c r="PZZ363" s="9"/>
      <c r="QAA363" s="9"/>
      <c r="QAB363" s="9"/>
      <c r="QAC363" s="9"/>
      <c r="QAD363" s="9"/>
      <c r="QAE363" s="9"/>
      <c r="QAF363" s="9"/>
      <c r="QAG363" s="9"/>
      <c r="QAH363" s="9"/>
      <c r="QAI363" s="9"/>
      <c r="QAJ363" s="9"/>
      <c r="QAK363" s="9"/>
      <c r="QAL363" s="9"/>
      <c r="QAM363" s="9"/>
      <c r="QAN363" s="9"/>
      <c r="QAO363" s="9"/>
      <c r="QAP363" s="9"/>
      <c r="QAQ363" s="9"/>
      <c r="QAR363" s="9"/>
      <c r="QAS363" s="9"/>
      <c r="QAT363" s="9"/>
      <c r="QAU363" s="9"/>
      <c r="QAV363" s="9"/>
      <c r="QAW363" s="9"/>
      <c r="QAX363" s="9"/>
      <c r="QAY363" s="9"/>
      <c r="QAZ363" s="9"/>
      <c r="QBA363" s="9"/>
      <c r="QBB363" s="9"/>
      <c r="QBC363" s="9"/>
      <c r="QBD363" s="9"/>
      <c r="QBE363" s="9"/>
      <c r="QBF363" s="9"/>
      <c r="QBG363" s="9"/>
      <c r="QBH363" s="9"/>
      <c r="QBI363" s="9"/>
      <c r="QBJ363" s="9"/>
      <c r="QBK363" s="9"/>
      <c r="QBL363" s="9"/>
      <c r="QBM363" s="9"/>
      <c r="QBN363" s="9"/>
      <c r="QBO363" s="9"/>
      <c r="QBP363" s="9"/>
      <c r="QBQ363" s="9"/>
      <c r="QBR363" s="9"/>
      <c r="QBS363" s="9"/>
      <c r="QBT363" s="9"/>
      <c r="QBU363" s="9"/>
      <c r="QBV363" s="9"/>
      <c r="QBW363" s="9"/>
      <c r="QBX363" s="9"/>
      <c r="QBY363" s="9"/>
      <c r="QBZ363" s="9"/>
      <c r="QCA363" s="9"/>
      <c r="QCB363" s="9"/>
      <c r="QCC363" s="9"/>
      <c r="QCD363" s="9"/>
      <c r="QCE363" s="9"/>
      <c r="QCF363" s="9"/>
      <c r="QCG363" s="9"/>
      <c r="QCH363" s="9"/>
      <c r="QCI363" s="9"/>
      <c r="QCJ363" s="9"/>
      <c r="QCK363" s="9"/>
      <c r="QCL363" s="9"/>
      <c r="QCM363" s="9"/>
      <c r="QCN363" s="9"/>
      <c r="QCO363" s="9"/>
      <c r="QCP363" s="9"/>
      <c r="QCQ363" s="9"/>
      <c r="QCR363" s="9"/>
      <c r="QCS363" s="9"/>
      <c r="QCT363" s="9"/>
      <c r="QCU363" s="9"/>
      <c r="QCV363" s="9"/>
      <c r="QCW363" s="9"/>
      <c r="QCX363" s="9"/>
      <c r="QCY363" s="9"/>
      <c r="QCZ363" s="9"/>
      <c r="QDA363" s="9"/>
      <c r="QDB363" s="9"/>
      <c r="QDC363" s="9"/>
      <c r="QDD363" s="9"/>
      <c r="QDE363" s="9"/>
      <c r="QDF363" s="9"/>
      <c r="QDG363" s="9"/>
      <c r="QDH363" s="9"/>
      <c r="QDI363" s="9"/>
      <c r="QDJ363" s="9"/>
      <c r="QDK363" s="9"/>
      <c r="QDL363" s="9"/>
      <c r="QDM363" s="9"/>
      <c r="QDN363" s="9"/>
      <c r="QDO363" s="9"/>
      <c r="QDP363" s="9"/>
      <c r="QDQ363" s="9"/>
      <c r="QDR363" s="9"/>
      <c r="QDS363" s="9"/>
      <c r="QDT363" s="9"/>
      <c r="QDU363" s="9"/>
      <c r="QDV363" s="9"/>
      <c r="QDW363" s="9"/>
      <c r="QDX363" s="9"/>
      <c r="QDY363" s="9"/>
      <c r="QDZ363" s="9"/>
      <c r="QEA363" s="9"/>
      <c r="QEB363" s="9"/>
      <c r="QEC363" s="9"/>
      <c r="QED363" s="9"/>
      <c r="QEE363" s="9"/>
      <c r="QEF363" s="9"/>
      <c r="QEG363" s="9"/>
      <c r="QEH363" s="9"/>
      <c r="QEI363" s="9"/>
      <c r="QEJ363" s="9"/>
      <c r="QEK363" s="9"/>
      <c r="QEL363" s="9"/>
      <c r="QEM363" s="9"/>
      <c r="QEN363" s="9"/>
      <c r="QEO363" s="9"/>
      <c r="QEP363" s="9"/>
      <c r="QEQ363" s="9"/>
      <c r="QER363" s="9"/>
      <c r="QES363" s="9"/>
      <c r="QET363" s="9"/>
      <c r="QEU363" s="9"/>
      <c r="QEV363" s="9"/>
      <c r="QEW363" s="9"/>
      <c r="QEX363" s="9"/>
      <c r="QEY363" s="9"/>
      <c r="QEZ363" s="9"/>
      <c r="QFA363" s="9"/>
      <c r="QFB363" s="9"/>
      <c r="QFC363" s="9"/>
      <c r="QFD363" s="9"/>
      <c r="QFE363" s="9"/>
      <c r="QFF363" s="9"/>
      <c r="QFG363" s="9"/>
      <c r="QFH363" s="9"/>
      <c r="QFI363" s="9"/>
      <c r="QFJ363" s="9"/>
      <c r="QFK363" s="9"/>
      <c r="QFL363" s="9"/>
      <c r="QFM363" s="9"/>
      <c r="QFN363" s="9"/>
      <c r="QFO363" s="9"/>
      <c r="QFP363" s="9"/>
      <c r="QFQ363" s="9"/>
      <c r="QFR363" s="9"/>
      <c r="QFS363" s="9"/>
      <c r="QFT363" s="9"/>
      <c r="QFU363" s="9"/>
      <c r="QFV363" s="9"/>
      <c r="QFW363" s="9"/>
      <c r="QFX363" s="9"/>
      <c r="QFY363" s="9"/>
      <c r="QFZ363" s="9"/>
      <c r="QGA363" s="9"/>
      <c r="QGB363" s="9"/>
      <c r="QGC363" s="9"/>
      <c r="QGD363" s="9"/>
      <c r="QGE363" s="9"/>
      <c r="QGF363" s="9"/>
      <c r="QGG363" s="9"/>
      <c r="QGH363" s="9"/>
      <c r="QGI363" s="9"/>
      <c r="QGJ363" s="9"/>
      <c r="QGK363" s="9"/>
      <c r="QGL363" s="9"/>
      <c r="QGM363" s="9"/>
      <c r="QGN363" s="9"/>
      <c r="QGO363" s="9"/>
      <c r="QGP363" s="9"/>
      <c r="QGQ363" s="9"/>
      <c r="QGR363" s="9"/>
      <c r="QGS363" s="9"/>
      <c r="QGT363" s="9"/>
      <c r="QGU363" s="9"/>
      <c r="QGV363" s="9"/>
      <c r="QGW363" s="9"/>
      <c r="QGX363" s="9"/>
      <c r="QGY363" s="9"/>
      <c r="QGZ363" s="9"/>
      <c r="QHA363" s="9"/>
      <c r="QHB363" s="9"/>
      <c r="QHC363" s="9"/>
      <c r="QHD363" s="9"/>
      <c r="QHE363" s="9"/>
      <c r="QHF363" s="9"/>
      <c r="QHG363" s="9"/>
      <c r="QHH363" s="9"/>
      <c r="QHI363" s="9"/>
      <c r="QHJ363" s="9"/>
      <c r="QHK363" s="9"/>
      <c r="QHL363" s="9"/>
      <c r="QHM363" s="9"/>
      <c r="QHN363" s="9"/>
      <c r="QHO363" s="9"/>
      <c r="QHP363" s="9"/>
      <c r="QHQ363" s="9"/>
      <c r="QHR363" s="9"/>
      <c r="QHS363" s="9"/>
      <c r="QHT363" s="9"/>
      <c r="QHU363" s="9"/>
      <c r="QHV363" s="9"/>
      <c r="QHW363" s="9"/>
      <c r="QHX363" s="9"/>
      <c r="QHY363" s="9"/>
      <c r="QHZ363" s="9"/>
      <c r="QIA363" s="9"/>
      <c r="QIB363" s="9"/>
      <c r="QIC363" s="9"/>
      <c r="QID363" s="9"/>
      <c r="QIE363" s="9"/>
      <c r="QIF363" s="9"/>
      <c r="QIG363" s="9"/>
      <c r="QIH363" s="9"/>
      <c r="QII363" s="9"/>
      <c r="QIJ363" s="9"/>
      <c r="QIK363" s="9"/>
      <c r="QIL363" s="9"/>
      <c r="QIM363" s="9"/>
      <c r="QIN363" s="9"/>
      <c r="QIO363" s="9"/>
      <c r="QIP363" s="9"/>
      <c r="QIQ363" s="9"/>
      <c r="QIR363" s="9"/>
      <c r="QIS363" s="9"/>
      <c r="QIT363" s="9"/>
      <c r="QIU363" s="9"/>
      <c r="QIV363" s="9"/>
      <c r="QIW363" s="9"/>
      <c r="QIX363" s="9"/>
      <c r="QIY363" s="9"/>
      <c r="QIZ363" s="9"/>
      <c r="QJA363" s="9"/>
      <c r="QJB363" s="9"/>
      <c r="QJC363" s="9"/>
      <c r="QJD363" s="9"/>
      <c r="QJE363" s="9"/>
      <c r="QJF363" s="9"/>
      <c r="QJG363" s="9"/>
      <c r="QJH363" s="9"/>
      <c r="QJI363" s="9"/>
      <c r="QJJ363" s="9"/>
      <c r="QJK363" s="9"/>
      <c r="QJL363" s="9"/>
      <c r="QJM363" s="9"/>
      <c r="QJN363" s="9"/>
      <c r="QJO363" s="9"/>
      <c r="QJP363" s="9"/>
      <c r="QJQ363" s="9"/>
      <c r="QJR363" s="9"/>
      <c r="QJS363" s="9"/>
      <c r="QJT363" s="9"/>
      <c r="QJU363" s="9"/>
      <c r="QJV363" s="9"/>
      <c r="QJW363" s="9"/>
      <c r="QJX363" s="9"/>
      <c r="QJY363" s="9"/>
      <c r="QJZ363" s="9"/>
      <c r="QKA363" s="9"/>
      <c r="QKB363" s="9"/>
      <c r="QKC363" s="9"/>
      <c r="QKD363" s="9"/>
      <c r="QKE363" s="9"/>
      <c r="QKF363" s="9"/>
      <c r="QKG363" s="9"/>
      <c r="QKH363" s="9"/>
      <c r="QKI363" s="9"/>
      <c r="QKJ363" s="9"/>
      <c r="QKK363" s="9"/>
      <c r="QKL363" s="9"/>
      <c r="QKM363" s="9"/>
      <c r="QKN363" s="9"/>
      <c r="QKO363" s="9"/>
      <c r="QKP363" s="9"/>
      <c r="QKQ363" s="9"/>
      <c r="QKR363" s="9"/>
      <c r="QKS363" s="9"/>
      <c r="QKT363" s="9"/>
      <c r="QKU363" s="9"/>
      <c r="QKV363" s="9"/>
      <c r="QKW363" s="9"/>
      <c r="QKX363" s="9"/>
      <c r="QKY363" s="9"/>
      <c r="QKZ363" s="9"/>
      <c r="QLA363" s="9"/>
      <c r="QLB363" s="9"/>
      <c r="QLC363" s="9"/>
      <c r="QLD363" s="9"/>
      <c r="QLE363" s="9"/>
      <c r="QLF363" s="9"/>
      <c r="QLG363" s="9"/>
      <c r="QLH363" s="9"/>
      <c r="QLI363" s="9"/>
      <c r="QLJ363" s="9"/>
      <c r="QLK363" s="9"/>
      <c r="QLL363" s="9"/>
      <c r="QLM363" s="9"/>
      <c r="QLN363" s="9"/>
      <c r="QLO363" s="9"/>
      <c r="QLP363" s="9"/>
      <c r="QLQ363" s="9"/>
      <c r="QLR363" s="9"/>
      <c r="QLS363" s="9"/>
      <c r="QLT363" s="9"/>
      <c r="QLU363" s="9"/>
      <c r="QLV363" s="9"/>
      <c r="QLW363" s="9"/>
      <c r="QLX363" s="9"/>
      <c r="QLY363" s="9"/>
      <c r="QLZ363" s="9"/>
      <c r="QMA363" s="9"/>
      <c r="QMB363" s="9"/>
      <c r="QMC363" s="9"/>
      <c r="QMD363" s="9"/>
      <c r="QME363" s="9"/>
      <c r="QMF363" s="9"/>
      <c r="QMG363" s="9"/>
      <c r="QMH363" s="9"/>
      <c r="QMI363" s="9"/>
      <c r="QMJ363" s="9"/>
      <c r="QMK363" s="9"/>
      <c r="QML363" s="9"/>
      <c r="QMM363" s="9"/>
      <c r="QMN363" s="9"/>
      <c r="QMO363" s="9"/>
      <c r="QMP363" s="9"/>
      <c r="QMQ363" s="9"/>
      <c r="QMR363" s="9"/>
      <c r="QMS363" s="9"/>
      <c r="QMT363" s="9"/>
      <c r="QMU363" s="9"/>
      <c r="QMV363" s="9"/>
      <c r="QMW363" s="9"/>
      <c r="QMX363" s="9"/>
      <c r="QMY363" s="9"/>
      <c r="QMZ363" s="9"/>
      <c r="QNA363" s="9"/>
      <c r="QNB363" s="9"/>
      <c r="QNC363" s="9"/>
      <c r="QND363" s="9"/>
      <c r="QNE363" s="9"/>
      <c r="QNF363" s="9"/>
      <c r="QNG363" s="9"/>
      <c r="QNH363" s="9"/>
      <c r="QNI363" s="9"/>
      <c r="QNJ363" s="9"/>
      <c r="QNK363" s="9"/>
      <c r="QNL363" s="9"/>
      <c r="QNM363" s="9"/>
      <c r="QNN363" s="9"/>
      <c r="QNO363" s="9"/>
      <c r="QNP363" s="9"/>
      <c r="QNQ363" s="9"/>
      <c r="QNR363" s="9"/>
      <c r="QNS363" s="9"/>
      <c r="QNT363" s="9"/>
      <c r="QNU363" s="9"/>
      <c r="QNV363" s="9"/>
      <c r="QNW363" s="9"/>
      <c r="QNX363" s="9"/>
      <c r="QNY363" s="9"/>
      <c r="QNZ363" s="9"/>
      <c r="QOA363" s="9"/>
      <c r="QOB363" s="9"/>
      <c r="QOC363" s="9"/>
      <c r="QOD363" s="9"/>
      <c r="QOE363" s="9"/>
      <c r="QOF363" s="9"/>
      <c r="QOG363" s="9"/>
      <c r="QOH363" s="9"/>
      <c r="QOI363" s="9"/>
      <c r="QOJ363" s="9"/>
      <c r="QOK363" s="9"/>
      <c r="QOL363" s="9"/>
      <c r="QOM363" s="9"/>
      <c r="QON363" s="9"/>
      <c r="QOO363" s="9"/>
      <c r="QOP363" s="9"/>
      <c r="QOQ363" s="9"/>
      <c r="QOR363" s="9"/>
      <c r="QOS363" s="9"/>
      <c r="QOT363" s="9"/>
      <c r="QOU363" s="9"/>
      <c r="QOV363" s="9"/>
      <c r="QOW363" s="9"/>
      <c r="QOX363" s="9"/>
      <c r="QOY363" s="9"/>
      <c r="QOZ363" s="9"/>
      <c r="QPA363" s="9"/>
      <c r="QPB363" s="9"/>
      <c r="QPC363" s="9"/>
      <c r="QPD363" s="9"/>
      <c r="QPE363" s="9"/>
      <c r="QPF363" s="9"/>
      <c r="QPG363" s="9"/>
      <c r="QPH363" s="9"/>
      <c r="QPI363" s="9"/>
      <c r="QPJ363" s="9"/>
      <c r="QPK363" s="9"/>
      <c r="QPL363" s="9"/>
      <c r="QPM363" s="9"/>
      <c r="QPN363" s="9"/>
      <c r="QPO363" s="9"/>
      <c r="QPP363" s="9"/>
      <c r="QPQ363" s="9"/>
      <c r="QPR363" s="9"/>
      <c r="QPS363" s="9"/>
      <c r="QPT363" s="9"/>
      <c r="QPU363" s="9"/>
      <c r="QPV363" s="9"/>
      <c r="QPW363" s="9"/>
      <c r="QPX363" s="9"/>
      <c r="QPY363" s="9"/>
      <c r="QPZ363" s="9"/>
      <c r="QQA363" s="9"/>
      <c r="QQB363" s="9"/>
      <c r="QQC363" s="9"/>
      <c r="QQD363" s="9"/>
      <c r="QQE363" s="9"/>
      <c r="QQF363" s="9"/>
      <c r="QQG363" s="9"/>
      <c r="QQH363" s="9"/>
      <c r="QQI363" s="9"/>
      <c r="QQJ363" s="9"/>
      <c r="QQK363" s="9"/>
      <c r="QQL363" s="9"/>
      <c r="QQM363" s="9"/>
      <c r="QQN363" s="9"/>
      <c r="QQO363" s="9"/>
      <c r="QQP363" s="9"/>
      <c r="QQQ363" s="9"/>
      <c r="QQR363" s="9"/>
      <c r="QQS363" s="9"/>
      <c r="QQT363" s="9"/>
      <c r="QQU363" s="9"/>
      <c r="QQV363" s="9"/>
      <c r="QQW363" s="9"/>
      <c r="QQX363" s="9"/>
      <c r="QQY363" s="9"/>
      <c r="QQZ363" s="9"/>
      <c r="QRA363" s="9"/>
      <c r="QRB363" s="9"/>
      <c r="QRC363" s="9"/>
      <c r="QRD363" s="9"/>
      <c r="QRE363" s="9"/>
      <c r="QRF363" s="9"/>
      <c r="QRG363" s="9"/>
      <c r="QRH363" s="9"/>
      <c r="QRI363" s="9"/>
      <c r="QRJ363" s="9"/>
      <c r="QRK363" s="9"/>
      <c r="QRL363" s="9"/>
      <c r="QRM363" s="9"/>
      <c r="QRN363" s="9"/>
      <c r="QRO363" s="9"/>
      <c r="QRP363" s="9"/>
      <c r="QRQ363" s="9"/>
      <c r="QRR363" s="9"/>
      <c r="QRS363" s="9"/>
      <c r="QRT363" s="9"/>
      <c r="QRU363" s="9"/>
      <c r="QRV363" s="9"/>
      <c r="QRW363" s="9"/>
      <c r="QRX363" s="9"/>
      <c r="QRY363" s="9"/>
      <c r="QRZ363" s="9"/>
      <c r="QSA363" s="9"/>
      <c r="QSB363" s="9"/>
      <c r="QSC363" s="9"/>
      <c r="QSD363" s="9"/>
      <c r="QSE363" s="9"/>
      <c r="QSF363" s="9"/>
      <c r="QSG363" s="9"/>
      <c r="QSH363" s="9"/>
      <c r="QSI363" s="9"/>
      <c r="QSJ363" s="9"/>
      <c r="QSK363" s="9"/>
      <c r="QSL363" s="9"/>
      <c r="QSM363" s="9"/>
      <c r="QSN363" s="9"/>
      <c r="QSO363" s="9"/>
      <c r="QSP363" s="9"/>
      <c r="QSQ363" s="9"/>
      <c r="QSR363" s="9"/>
      <c r="QSS363" s="9"/>
      <c r="QST363" s="9"/>
      <c r="QSU363" s="9"/>
      <c r="QSV363" s="9"/>
      <c r="QSW363" s="9"/>
      <c r="QSX363" s="9"/>
      <c r="QSY363" s="9"/>
      <c r="QSZ363" s="9"/>
      <c r="QTA363" s="9"/>
      <c r="QTB363" s="9"/>
      <c r="QTC363" s="9"/>
      <c r="QTD363" s="9"/>
      <c r="QTE363" s="9"/>
      <c r="QTF363" s="9"/>
      <c r="QTG363" s="9"/>
      <c r="QTH363" s="9"/>
      <c r="QTI363" s="9"/>
      <c r="QTJ363" s="9"/>
      <c r="QTK363" s="9"/>
      <c r="QTL363" s="9"/>
      <c r="QTM363" s="9"/>
      <c r="QTN363" s="9"/>
      <c r="QTO363" s="9"/>
      <c r="QTP363" s="9"/>
      <c r="QTQ363" s="9"/>
      <c r="QTR363" s="9"/>
      <c r="QTS363" s="9"/>
      <c r="QTT363" s="9"/>
      <c r="QTU363" s="9"/>
      <c r="QTV363" s="9"/>
      <c r="QTW363" s="9"/>
      <c r="QTX363" s="9"/>
      <c r="QTY363" s="9"/>
      <c r="QTZ363" s="9"/>
      <c r="QUA363" s="9"/>
      <c r="QUB363" s="9"/>
      <c r="QUC363" s="9"/>
      <c r="QUD363" s="9"/>
      <c r="QUE363" s="9"/>
      <c r="QUF363" s="9"/>
      <c r="QUG363" s="9"/>
      <c r="QUH363" s="9"/>
      <c r="QUI363" s="9"/>
      <c r="QUJ363" s="9"/>
      <c r="QUK363" s="9"/>
      <c r="QUL363" s="9"/>
      <c r="QUM363" s="9"/>
      <c r="QUN363" s="9"/>
      <c r="QUO363" s="9"/>
      <c r="QUP363" s="9"/>
      <c r="QUQ363" s="9"/>
      <c r="QUR363" s="9"/>
      <c r="QUS363" s="9"/>
      <c r="QUT363" s="9"/>
      <c r="QUU363" s="9"/>
      <c r="QUV363" s="9"/>
      <c r="QUW363" s="9"/>
      <c r="QUX363" s="9"/>
      <c r="QUY363" s="9"/>
      <c r="QUZ363" s="9"/>
      <c r="QVA363" s="9"/>
      <c r="QVB363" s="9"/>
      <c r="QVC363" s="9"/>
      <c r="QVD363" s="9"/>
      <c r="QVE363" s="9"/>
      <c r="QVF363" s="9"/>
      <c r="QVG363" s="9"/>
      <c r="QVH363" s="9"/>
      <c r="QVI363" s="9"/>
      <c r="QVJ363" s="9"/>
      <c r="QVK363" s="9"/>
      <c r="QVL363" s="9"/>
      <c r="QVM363" s="9"/>
      <c r="QVN363" s="9"/>
      <c r="QVO363" s="9"/>
      <c r="QVP363" s="9"/>
      <c r="QVQ363" s="9"/>
      <c r="QVR363" s="9"/>
      <c r="QVS363" s="9"/>
      <c r="QVT363" s="9"/>
      <c r="QVU363" s="9"/>
      <c r="QVV363" s="9"/>
      <c r="QVW363" s="9"/>
      <c r="QVX363" s="9"/>
      <c r="QVY363" s="9"/>
      <c r="QVZ363" s="9"/>
      <c r="QWA363" s="9"/>
      <c r="QWB363" s="9"/>
      <c r="QWC363" s="9"/>
      <c r="QWD363" s="9"/>
      <c r="QWE363" s="9"/>
      <c r="QWF363" s="9"/>
      <c r="QWG363" s="9"/>
      <c r="QWH363" s="9"/>
      <c r="QWI363" s="9"/>
      <c r="QWJ363" s="9"/>
      <c r="QWK363" s="9"/>
      <c r="QWL363" s="9"/>
      <c r="QWM363" s="9"/>
      <c r="QWN363" s="9"/>
      <c r="QWO363" s="9"/>
      <c r="QWP363" s="9"/>
      <c r="QWQ363" s="9"/>
      <c r="QWR363" s="9"/>
      <c r="QWS363" s="9"/>
      <c r="QWT363" s="9"/>
      <c r="QWU363" s="9"/>
      <c r="QWV363" s="9"/>
      <c r="QWW363" s="9"/>
      <c r="QWX363" s="9"/>
      <c r="QWY363" s="9"/>
      <c r="QWZ363" s="9"/>
      <c r="QXA363" s="9"/>
      <c r="QXB363" s="9"/>
      <c r="QXC363" s="9"/>
      <c r="QXD363" s="9"/>
      <c r="QXE363" s="9"/>
      <c r="QXF363" s="9"/>
      <c r="QXG363" s="9"/>
      <c r="QXH363" s="9"/>
      <c r="QXI363" s="9"/>
      <c r="QXJ363" s="9"/>
      <c r="QXK363" s="9"/>
      <c r="QXL363" s="9"/>
      <c r="QXM363" s="9"/>
      <c r="QXN363" s="9"/>
      <c r="QXO363" s="9"/>
      <c r="QXP363" s="9"/>
      <c r="QXQ363" s="9"/>
      <c r="QXR363" s="9"/>
      <c r="QXS363" s="9"/>
      <c r="QXT363" s="9"/>
      <c r="QXU363" s="9"/>
      <c r="QXV363" s="9"/>
      <c r="QXW363" s="9"/>
      <c r="QXX363" s="9"/>
      <c r="QXY363" s="9"/>
      <c r="QXZ363" s="9"/>
      <c r="QYA363" s="9"/>
      <c r="QYB363" s="9"/>
      <c r="QYC363" s="9"/>
      <c r="QYD363" s="9"/>
      <c r="QYE363" s="9"/>
      <c r="QYF363" s="9"/>
      <c r="QYG363" s="9"/>
      <c r="QYH363" s="9"/>
      <c r="QYI363" s="9"/>
      <c r="QYJ363" s="9"/>
      <c r="QYK363" s="9"/>
      <c r="QYL363" s="9"/>
      <c r="QYM363" s="9"/>
      <c r="QYN363" s="9"/>
      <c r="QYO363" s="9"/>
      <c r="QYP363" s="9"/>
      <c r="QYQ363" s="9"/>
      <c r="QYR363" s="9"/>
      <c r="QYS363" s="9"/>
      <c r="QYT363" s="9"/>
      <c r="QYU363" s="9"/>
      <c r="QYV363" s="9"/>
      <c r="QYW363" s="9"/>
      <c r="QYX363" s="9"/>
      <c r="QYY363" s="9"/>
      <c r="QYZ363" s="9"/>
      <c r="QZA363" s="9"/>
      <c r="QZB363" s="9"/>
      <c r="QZC363" s="9"/>
      <c r="QZD363" s="9"/>
      <c r="QZE363" s="9"/>
      <c r="QZF363" s="9"/>
      <c r="QZG363" s="9"/>
      <c r="QZH363" s="9"/>
      <c r="QZI363" s="9"/>
      <c r="QZJ363" s="9"/>
      <c r="QZK363" s="9"/>
      <c r="QZL363" s="9"/>
      <c r="QZM363" s="9"/>
      <c r="QZN363" s="9"/>
      <c r="QZO363" s="9"/>
      <c r="QZP363" s="9"/>
      <c r="QZQ363" s="9"/>
      <c r="QZR363" s="9"/>
      <c r="QZS363" s="9"/>
      <c r="QZT363" s="9"/>
      <c r="QZU363" s="9"/>
      <c r="QZV363" s="9"/>
      <c r="QZW363" s="9"/>
      <c r="QZX363" s="9"/>
      <c r="QZY363" s="9"/>
      <c r="QZZ363" s="9"/>
      <c r="RAA363" s="9"/>
      <c r="RAB363" s="9"/>
      <c r="RAC363" s="9"/>
      <c r="RAD363" s="9"/>
      <c r="RAE363" s="9"/>
      <c r="RAF363" s="9"/>
      <c r="RAG363" s="9"/>
      <c r="RAH363" s="9"/>
      <c r="RAI363" s="9"/>
      <c r="RAJ363" s="9"/>
      <c r="RAK363" s="9"/>
      <c r="RAL363" s="9"/>
      <c r="RAM363" s="9"/>
      <c r="RAN363" s="9"/>
      <c r="RAO363" s="9"/>
      <c r="RAP363" s="9"/>
      <c r="RAQ363" s="9"/>
      <c r="RAR363" s="9"/>
      <c r="RAS363" s="9"/>
      <c r="RAT363" s="9"/>
      <c r="RAU363" s="9"/>
      <c r="RAV363" s="9"/>
      <c r="RAW363" s="9"/>
      <c r="RAX363" s="9"/>
      <c r="RAY363" s="9"/>
      <c r="RAZ363" s="9"/>
      <c r="RBA363" s="9"/>
      <c r="RBB363" s="9"/>
      <c r="RBC363" s="9"/>
      <c r="RBD363" s="9"/>
      <c r="RBE363" s="9"/>
      <c r="RBF363" s="9"/>
      <c r="RBG363" s="9"/>
      <c r="RBH363" s="9"/>
      <c r="RBI363" s="9"/>
      <c r="RBJ363" s="9"/>
      <c r="RBK363" s="9"/>
      <c r="RBL363" s="9"/>
      <c r="RBM363" s="9"/>
      <c r="RBN363" s="9"/>
      <c r="RBO363" s="9"/>
      <c r="RBP363" s="9"/>
      <c r="RBQ363" s="9"/>
      <c r="RBR363" s="9"/>
      <c r="RBS363" s="9"/>
      <c r="RBT363" s="9"/>
      <c r="RBU363" s="9"/>
      <c r="RBV363" s="9"/>
      <c r="RBW363" s="9"/>
      <c r="RBX363" s="9"/>
      <c r="RBY363" s="9"/>
      <c r="RBZ363" s="9"/>
      <c r="RCA363" s="9"/>
      <c r="RCB363" s="9"/>
      <c r="RCC363" s="9"/>
      <c r="RCD363" s="9"/>
      <c r="RCE363" s="9"/>
      <c r="RCF363" s="9"/>
      <c r="RCG363" s="9"/>
      <c r="RCH363" s="9"/>
      <c r="RCI363" s="9"/>
      <c r="RCJ363" s="9"/>
      <c r="RCK363" s="9"/>
      <c r="RCL363" s="9"/>
      <c r="RCM363" s="9"/>
      <c r="RCN363" s="9"/>
      <c r="RCO363" s="9"/>
      <c r="RCP363" s="9"/>
      <c r="RCQ363" s="9"/>
      <c r="RCR363" s="9"/>
      <c r="RCS363" s="9"/>
      <c r="RCT363" s="9"/>
      <c r="RCU363" s="9"/>
      <c r="RCV363" s="9"/>
      <c r="RCW363" s="9"/>
      <c r="RCX363" s="9"/>
      <c r="RCY363" s="9"/>
      <c r="RCZ363" s="9"/>
      <c r="RDA363" s="9"/>
      <c r="RDB363" s="9"/>
      <c r="RDC363" s="9"/>
      <c r="RDD363" s="9"/>
      <c r="RDE363" s="9"/>
      <c r="RDF363" s="9"/>
      <c r="RDG363" s="9"/>
      <c r="RDH363" s="9"/>
      <c r="RDI363" s="9"/>
      <c r="RDJ363" s="9"/>
      <c r="RDK363" s="9"/>
      <c r="RDL363" s="9"/>
      <c r="RDM363" s="9"/>
      <c r="RDN363" s="9"/>
      <c r="RDO363" s="9"/>
      <c r="RDP363" s="9"/>
      <c r="RDQ363" s="9"/>
      <c r="RDR363" s="9"/>
      <c r="RDS363" s="9"/>
      <c r="RDT363" s="9"/>
      <c r="RDU363" s="9"/>
      <c r="RDV363" s="9"/>
      <c r="RDW363" s="9"/>
      <c r="RDX363" s="9"/>
      <c r="RDY363" s="9"/>
      <c r="RDZ363" s="9"/>
      <c r="REA363" s="9"/>
      <c r="REB363" s="9"/>
      <c r="REC363" s="9"/>
      <c r="RED363" s="9"/>
      <c r="REE363" s="9"/>
      <c r="REF363" s="9"/>
      <c r="REG363" s="9"/>
      <c r="REH363" s="9"/>
      <c r="REI363" s="9"/>
      <c r="REJ363" s="9"/>
      <c r="REK363" s="9"/>
      <c r="REL363" s="9"/>
      <c r="REM363" s="9"/>
      <c r="REN363" s="9"/>
      <c r="REO363" s="9"/>
      <c r="REP363" s="9"/>
      <c r="REQ363" s="9"/>
      <c r="RER363" s="9"/>
      <c r="RES363" s="9"/>
      <c r="RET363" s="9"/>
      <c r="REU363" s="9"/>
      <c r="REV363" s="9"/>
      <c r="REW363" s="9"/>
      <c r="REX363" s="9"/>
      <c r="REY363" s="9"/>
      <c r="REZ363" s="9"/>
      <c r="RFA363" s="9"/>
      <c r="RFB363" s="9"/>
      <c r="RFC363" s="9"/>
      <c r="RFD363" s="9"/>
      <c r="RFE363" s="9"/>
      <c r="RFF363" s="9"/>
      <c r="RFG363" s="9"/>
      <c r="RFH363" s="9"/>
      <c r="RFI363" s="9"/>
      <c r="RFJ363" s="9"/>
      <c r="RFK363" s="9"/>
      <c r="RFL363" s="9"/>
      <c r="RFM363" s="9"/>
      <c r="RFN363" s="9"/>
      <c r="RFO363" s="9"/>
      <c r="RFP363" s="9"/>
      <c r="RFQ363" s="9"/>
      <c r="RFR363" s="9"/>
      <c r="RFS363" s="9"/>
      <c r="RFT363" s="9"/>
      <c r="RFU363" s="9"/>
      <c r="RFV363" s="9"/>
      <c r="RFW363" s="9"/>
      <c r="RFX363" s="9"/>
      <c r="RFY363" s="9"/>
      <c r="RFZ363" s="9"/>
      <c r="RGA363" s="9"/>
      <c r="RGB363" s="9"/>
      <c r="RGC363" s="9"/>
      <c r="RGD363" s="9"/>
      <c r="RGE363" s="9"/>
      <c r="RGF363" s="9"/>
      <c r="RGG363" s="9"/>
      <c r="RGH363" s="9"/>
      <c r="RGI363" s="9"/>
      <c r="RGJ363" s="9"/>
      <c r="RGK363" s="9"/>
      <c r="RGL363" s="9"/>
      <c r="RGM363" s="9"/>
      <c r="RGN363" s="9"/>
      <c r="RGO363" s="9"/>
      <c r="RGP363" s="9"/>
      <c r="RGQ363" s="9"/>
      <c r="RGR363" s="9"/>
      <c r="RGS363" s="9"/>
      <c r="RGT363" s="9"/>
      <c r="RGU363" s="9"/>
      <c r="RGV363" s="9"/>
      <c r="RGW363" s="9"/>
      <c r="RGX363" s="9"/>
      <c r="RGY363" s="9"/>
      <c r="RGZ363" s="9"/>
      <c r="RHA363" s="9"/>
      <c r="RHB363" s="9"/>
      <c r="RHC363" s="9"/>
      <c r="RHD363" s="9"/>
      <c r="RHE363" s="9"/>
      <c r="RHF363" s="9"/>
      <c r="RHG363" s="9"/>
      <c r="RHH363" s="9"/>
      <c r="RHI363" s="9"/>
      <c r="RHJ363" s="9"/>
      <c r="RHK363" s="9"/>
      <c r="RHL363" s="9"/>
      <c r="RHM363" s="9"/>
      <c r="RHN363" s="9"/>
      <c r="RHO363" s="9"/>
      <c r="RHP363" s="9"/>
      <c r="RHQ363" s="9"/>
      <c r="RHR363" s="9"/>
      <c r="RHS363" s="9"/>
      <c r="RHT363" s="9"/>
      <c r="RHU363" s="9"/>
      <c r="RHV363" s="9"/>
      <c r="RHW363" s="9"/>
      <c r="RHX363" s="9"/>
      <c r="RHY363" s="9"/>
      <c r="RHZ363" s="9"/>
      <c r="RIA363" s="9"/>
      <c r="RIB363" s="9"/>
      <c r="RIC363" s="9"/>
      <c r="RID363" s="9"/>
      <c r="RIE363" s="9"/>
      <c r="RIF363" s="9"/>
      <c r="RIG363" s="9"/>
      <c r="RIH363" s="9"/>
      <c r="RII363" s="9"/>
      <c r="RIJ363" s="9"/>
      <c r="RIK363" s="9"/>
      <c r="RIL363" s="9"/>
      <c r="RIM363" s="9"/>
      <c r="RIN363" s="9"/>
      <c r="RIO363" s="9"/>
      <c r="RIP363" s="9"/>
      <c r="RIQ363" s="9"/>
      <c r="RIR363" s="9"/>
      <c r="RIS363" s="9"/>
      <c r="RIT363" s="9"/>
      <c r="RIU363" s="9"/>
      <c r="RIV363" s="9"/>
      <c r="RIW363" s="9"/>
      <c r="RIX363" s="9"/>
      <c r="RIY363" s="9"/>
      <c r="RIZ363" s="9"/>
      <c r="RJA363" s="9"/>
      <c r="RJB363" s="9"/>
      <c r="RJC363" s="9"/>
      <c r="RJD363" s="9"/>
      <c r="RJE363" s="9"/>
      <c r="RJF363" s="9"/>
      <c r="RJG363" s="9"/>
      <c r="RJH363" s="9"/>
      <c r="RJI363" s="9"/>
      <c r="RJJ363" s="9"/>
      <c r="RJK363" s="9"/>
      <c r="RJL363" s="9"/>
      <c r="RJM363" s="9"/>
      <c r="RJN363" s="9"/>
      <c r="RJO363" s="9"/>
      <c r="RJP363" s="9"/>
      <c r="RJQ363" s="9"/>
      <c r="RJR363" s="9"/>
      <c r="RJS363" s="9"/>
      <c r="RJT363" s="9"/>
      <c r="RJU363" s="9"/>
      <c r="RJV363" s="9"/>
      <c r="RJW363" s="9"/>
      <c r="RJX363" s="9"/>
      <c r="RJY363" s="9"/>
      <c r="RJZ363" s="9"/>
      <c r="RKA363" s="9"/>
      <c r="RKB363" s="9"/>
      <c r="RKC363" s="9"/>
      <c r="RKD363" s="9"/>
      <c r="RKE363" s="9"/>
      <c r="RKF363" s="9"/>
      <c r="RKG363" s="9"/>
      <c r="RKH363" s="9"/>
      <c r="RKI363" s="9"/>
      <c r="RKJ363" s="9"/>
      <c r="RKK363" s="9"/>
      <c r="RKL363" s="9"/>
      <c r="RKM363" s="9"/>
      <c r="RKN363" s="9"/>
      <c r="RKO363" s="9"/>
      <c r="RKP363" s="9"/>
      <c r="RKQ363" s="9"/>
      <c r="RKR363" s="9"/>
      <c r="RKS363" s="9"/>
      <c r="RKT363" s="9"/>
      <c r="RKU363" s="9"/>
      <c r="RKV363" s="9"/>
      <c r="RKW363" s="9"/>
      <c r="RKX363" s="9"/>
      <c r="RKY363" s="9"/>
      <c r="RKZ363" s="9"/>
      <c r="RLA363" s="9"/>
      <c r="RLB363" s="9"/>
      <c r="RLC363" s="9"/>
      <c r="RLD363" s="9"/>
      <c r="RLE363" s="9"/>
      <c r="RLF363" s="9"/>
      <c r="RLG363" s="9"/>
      <c r="RLH363" s="9"/>
      <c r="RLI363" s="9"/>
      <c r="RLJ363" s="9"/>
      <c r="RLK363" s="9"/>
      <c r="RLL363" s="9"/>
      <c r="RLM363" s="9"/>
      <c r="RLN363" s="9"/>
      <c r="RLO363" s="9"/>
      <c r="RLP363" s="9"/>
      <c r="RLQ363" s="9"/>
      <c r="RLR363" s="9"/>
      <c r="RLS363" s="9"/>
      <c r="RLT363" s="9"/>
      <c r="RLU363" s="9"/>
      <c r="RLV363" s="9"/>
      <c r="RLW363" s="9"/>
      <c r="RLX363" s="9"/>
      <c r="RLY363" s="9"/>
      <c r="RLZ363" s="9"/>
      <c r="RMA363" s="9"/>
      <c r="RMB363" s="9"/>
      <c r="RMC363" s="9"/>
      <c r="RMD363" s="9"/>
      <c r="RME363" s="9"/>
      <c r="RMF363" s="9"/>
      <c r="RMG363" s="9"/>
      <c r="RMH363" s="9"/>
      <c r="RMI363" s="9"/>
      <c r="RMJ363" s="9"/>
      <c r="RMK363" s="9"/>
      <c r="RML363" s="9"/>
      <c r="RMM363" s="9"/>
      <c r="RMN363" s="9"/>
      <c r="RMO363" s="9"/>
      <c r="RMP363" s="9"/>
      <c r="RMQ363" s="9"/>
      <c r="RMR363" s="9"/>
      <c r="RMS363" s="9"/>
      <c r="RMT363" s="9"/>
      <c r="RMU363" s="9"/>
      <c r="RMV363" s="9"/>
      <c r="RMW363" s="9"/>
      <c r="RMX363" s="9"/>
      <c r="RMY363" s="9"/>
      <c r="RMZ363" s="9"/>
      <c r="RNA363" s="9"/>
      <c r="RNB363" s="9"/>
      <c r="RNC363" s="9"/>
      <c r="RND363" s="9"/>
      <c r="RNE363" s="9"/>
      <c r="RNF363" s="9"/>
      <c r="RNG363" s="9"/>
      <c r="RNH363" s="9"/>
      <c r="RNI363" s="9"/>
      <c r="RNJ363" s="9"/>
      <c r="RNK363" s="9"/>
      <c r="RNL363" s="9"/>
      <c r="RNM363" s="9"/>
      <c r="RNN363" s="9"/>
      <c r="RNO363" s="9"/>
      <c r="RNP363" s="9"/>
      <c r="RNQ363" s="9"/>
      <c r="RNR363" s="9"/>
      <c r="RNS363" s="9"/>
      <c r="RNT363" s="9"/>
      <c r="RNU363" s="9"/>
      <c r="RNV363" s="9"/>
      <c r="RNW363" s="9"/>
      <c r="RNX363" s="9"/>
      <c r="RNY363" s="9"/>
      <c r="RNZ363" s="9"/>
      <c r="ROA363" s="9"/>
      <c r="ROB363" s="9"/>
      <c r="ROC363" s="9"/>
      <c r="ROD363" s="9"/>
      <c r="ROE363" s="9"/>
      <c r="ROF363" s="9"/>
      <c r="ROG363" s="9"/>
      <c r="ROH363" s="9"/>
      <c r="ROI363" s="9"/>
      <c r="ROJ363" s="9"/>
      <c r="ROK363" s="9"/>
      <c r="ROL363" s="9"/>
      <c r="ROM363" s="9"/>
      <c r="RON363" s="9"/>
      <c r="ROO363" s="9"/>
      <c r="ROP363" s="9"/>
      <c r="ROQ363" s="9"/>
      <c r="ROR363" s="9"/>
      <c r="ROS363" s="9"/>
      <c r="ROT363" s="9"/>
      <c r="ROU363" s="9"/>
      <c r="ROV363" s="9"/>
      <c r="ROW363" s="9"/>
      <c r="ROX363" s="9"/>
      <c r="ROY363" s="9"/>
      <c r="ROZ363" s="9"/>
      <c r="RPA363" s="9"/>
      <c r="RPB363" s="9"/>
      <c r="RPC363" s="9"/>
      <c r="RPD363" s="9"/>
      <c r="RPE363" s="9"/>
      <c r="RPF363" s="9"/>
      <c r="RPG363" s="9"/>
      <c r="RPH363" s="9"/>
      <c r="RPI363" s="9"/>
      <c r="RPJ363" s="9"/>
      <c r="RPK363" s="9"/>
      <c r="RPL363" s="9"/>
      <c r="RPM363" s="9"/>
      <c r="RPN363" s="9"/>
      <c r="RPO363" s="9"/>
      <c r="RPP363" s="9"/>
      <c r="RPQ363" s="9"/>
      <c r="RPR363" s="9"/>
      <c r="RPS363" s="9"/>
      <c r="RPT363" s="9"/>
      <c r="RPU363" s="9"/>
      <c r="RPV363" s="9"/>
      <c r="RPW363" s="9"/>
      <c r="RPX363" s="9"/>
      <c r="RPY363" s="9"/>
      <c r="RPZ363" s="9"/>
      <c r="RQA363" s="9"/>
      <c r="RQB363" s="9"/>
      <c r="RQC363" s="9"/>
      <c r="RQD363" s="9"/>
      <c r="RQE363" s="9"/>
      <c r="RQF363" s="9"/>
      <c r="RQG363" s="9"/>
      <c r="RQH363" s="9"/>
      <c r="RQI363" s="9"/>
      <c r="RQJ363" s="9"/>
      <c r="RQK363" s="9"/>
      <c r="RQL363" s="9"/>
      <c r="RQM363" s="9"/>
      <c r="RQN363" s="9"/>
      <c r="RQO363" s="9"/>
      <c r="RQP363" s="9"/>
      <c r="RQQ363" s="9"/>
      <c r="RQR363" s="9"/>
      <c r="RQS363" s="9"/>
      <c r="RQT363" s="9"/>
      <c r="RQU363" s="9"/>
      <c r="RQV363" s="9"/>
      <c r="RQW363" s="9"/>
      <c r="RQX363" s="9"/>
      <c r="RQY363" s="9"/>
      <c r="RQZ363" s="9"/>
      <c r="RRA363" s="9"/>
      <c r="RRB363" s="9"/>
      <c r="RRC363" s="9"/>
      <c r="RRD363" s="9"/>
      <c r="RRE363" s="9"/>
      <c r="RRF363" s="9"/>
      <c r="RRG363" s="9"/>
      <c r="RRH363" s="9"/>
      <c r="RRI363" s="9"/>
      <c r="RRJ363" s="9"/>
      <c r="RRK363" s="9"/>
      <c r="RRL363" s="9"/>
      <c r="RRM363" s="9"/>
      <c r="RRN363" s="9"/>
      <c r="RRO363" s="9"/>
      <c r="RRP363" s="9"/>
      <c r="RRQ363" s="9"/>
      <c r="RRR363" s="9"/>
      <c r="RRS363" s="9"/>
      <c r="RRT363" s="9"/>
      <c r="RRU363" s="9"/>
      <c r="RRV363" s="9"/>
      <c r="RRW363" s="9"/>
      <c r="RRX363" s="9"/>
      <c r="RRY363" s="9"/>
      <c r="RRZ363" s="9"/>
      <c r="RSA363" s="9"/>
      <c r="RSB363" s="9"/>
      <c r="RSC363" s="9"/>
      <c r="RSD363" s="9"/>
      <c r="RSE363" s="9"/>
      <c r="RSF363" s="9"/>
      <c r="RSG363" s="9"/>
      <c r="RSH363" s="9"/>
      <c r="RSI363" s="9"/>
      <c r="RSJ363" s="9"/>
      <c r="RSK363" s="9"/>
      <c r="RSL363" s="9"/>
      <c r="RSM363" s="9"/>
      <c r="RSN363" s="9"/>
      <c r="RSO363" s="9"/>
      <c r="RSP363" s="9"/>
      <c r="RSQ363" s="9"/>
      <c r="RSR363" s="9"/>
      <c r="RSS363" s="9"/>
      <c r="RST363" s="9"/>
      <c r="RSU363" s="9"/>
      <c r="RSV363" s="9"/>
      <c r="RSW363" s="9"/>
      <c r="RSX363" s="9"/>
      <c r="RSY363" s="9"/>
      <c r="RSZ363" s="9"/>
      <c r="RTA363" s="9"/>
      <c r="RTB363" s="9"/>
      <c r="RTC363" s="9"/>
      <c r="RTD363" s="9"/>
      <c r="RTE363" s="9"/>
      <c r="RTF363" s="9"/>
      <c r="RTG363" s="9"/>
      <c r="RTH363" s="9"/>
      <c r="RTI363" s="9"/>
      <c r="RTJ363" s="9"/>
      <c r="RTK363" s="9"/>
      <c r="RTL363" s="9"/>
      <c r="RTM363" s="9"/>
      <c r="RTN363" s="9"/>
      <c r="RTO363" s="9"/>
      <c r="RTP363" s="9"/>
      <c r="RTQ363" s="9"/>
      <c r="RTR363" s="9"/>
      <c r="RTS363" s="9"/>
      <c r="RTT363" s="9"/>
      <c r="RTU363" s="9"/>
      <c r="RTV363" s="9"/>
      <c r="RTW363" s="9"/>
      <c r="RTX363" s="9"/>
      <c r="RTY363" s="9"/>
      <c r="RTZ363" s="9"/>
      <c r="RUA363" s="9"/>
      <c r="RUB363" s="9"/>
      <c r="RUC363" s="9"/>
      <c r="RUD363" s="9"/>
      <c r="RUE363" s="9"/>
      <c r="RUF363" s="9"/>
      <c r="RUG363" s="9"/>
      <c r="RUH363" s="9"/>
      <c r="RUI363" s="9"/>
      <c r="RUJ363" s="9"/>
      <c r="RUK363" s="9"/>
      <c r="RUL363" s="9"/>
      <c r="RUM363" s="9"/>
      <c r="RUN363" s="9"/>
      <c r="RUO363" s="9"/>
      <c r="RUP363" s="9"/>
      <c r="RUQ363" s="9"/>
      <c r="RUR363" s="9"/>
      <c r="RUS363" s="9"/>
      <c r="RUT363" s="9"/>
      <c r="RUU363" s="9"/>
      <c r="RUV363" s="9"/>
      <c r="RUW363" s="9"/>
      <c r="RUX363" s="9"/>
      <c r="RUY363" s="9"/>
      <c r="RUZ363" s="9"/>
      <c r="RVA363" s="9"/>
      <c r="RVB363" s="9"/>
      <c r="RVC363" s="9"/>
      <c r="RVD363" s="9"/>
      <c r="RVE363" s="9"/>
      <c r="RVF363" s="9"/>
      <c r="RVG363" s="9"/>
      <c r="RVH363" s="9"/>
      <c r="RVI363" s="9"/>
      <c r="RVJ363" s="9"/>
      <c r="RVK363" s="9"/>
      <c r="RVL363" s="9"/>
      <c r="RVM363" s="9"/>
      <c r="RVN363" s="9"/>
      <c r="RVO363" s="9"/>
      <c r="RVP363" s="9"/>
      <c r="RVQ363" s="9"/>
      <c r="RVR363" s="9"/>
      <c r="RVS363" s="9"/>
      <c r="RVT363" s="9"/>
      <c r="RVU363" s="9"/>
      <c r="RVV363" s="9"/>
      <c r="RVW363" s="9"/>
      <c r="RVX363" s="9"/>
      <c r="RVY363" s="9"/>
      <c r="RVZ363" s="9"/>
      <c r="RWA363" s="9"/>
      <c r="RWB363" s="9"/>
      <c r="RWC363" s="9"/>
      <c r="RWD363" s="9"/>
      <c r="RWE363" s="9"/>
      <c r="RWF363" s="9"/>
      <c r="RWG363" s="9"/>
      <c r="RWH363" s="9"/>
      <c r="RWI363" s="9"/>
      <c r="RWJ363" s="9"/>
      <c r="RWK363" s="9"/>
      <c r="RWL363" s="9"/>
      <c r="RWM363" s="9"/>
      <c r="RWN363" s="9"/>
      <c r="RWO363" s="9"/>
      <c r="RWP363" s="9"/>
      <c r="RWQ363" s="9"/>
      <c r="RWR363" s="9"/>
      <c r="RWS363" s="9"/>
      <c r="RWT363" s="9"/>
      <c r="RWU363" s="9"/>
      <c r="RWV363" s="9"/>
      <c r="RWW363" s="9"/>
      <c r="RWX363" s="9"/>
      <c r="RWY363" s="9"/>
      <c r="RWZ363" s="9"/>
      <c r="RXA363" s="9"/>
      <c r="RXB363" s="9"/>
      <c r="RXC363" s="9"/>
      <c r="RXD363" s="9"/>
      <c r="RXE363" s="9"/>
      <c r="RXF363" s="9"/>
      <c r="RXG363" s="9"/>
      <c r="RXH363" s="9"/>
      <c r="RXI363" s="9"/>
      <c r="RXJ363" s="9"/>
      <c r="RXK363" s="9"/>
      <c r="RXL363" s="9"/>
      <c r="RXM363" s="9"/>
      <c r="RXN363" s="9"/>
      <c r="RXO363" s="9"/>
      <c r="RXP363" s="9"/>
      <c r="RXQ363" s="9"/>
      <c r="RXR363" s="9"/>
      <c r="RXS363" s="9"/>
      <c r="RXT363" s="9"/>
      <c r="RXU363" s="9"/>
      <c r="RXV363" s="9"/>
      <c r="RXW363" s="9"/>
      <c r="RXX363" s="9"/>
      <c r="RXY363" s="9"/>
      <c r="RXZ363" s="9"/>
      <c r="RYA363" s="9"/>
      <c r="RYB363" s="9"/>
      <c r="RYC363" s="9"/>
      <c r="RYD363" s="9"/>
      <c r="RYE363" s="9"/>
      <c r="RYF363" s="9"/>
      <c r="RYG363" s="9"/>
      <c r="RYH363" s="9"/>
      <c r="RYI363" s="9"/>
      <c r="RYJ363" s="9"/>
      <c r="RYK363" s="9"/>
      <c r="RYL363" s="9"/>
      <c r="RYM363" s="9"/>
      <c r="RYN363" s="9"/>
      <c r="RYO363" s="9"/>
      <c r="RYP363" s="9"/>
      <c r="RYQ363" s="9"/>
      <c r="RYR363" s="9"/>
      <c r="RYS363" s="9"/>
      <c r="RYT363" s="9"/>
      <c r="RYU363" s="9"/>
      <c r="RYV363" s="9"/>
      <c r="RYW363" s="9"/>
      <c r="RYX363" s="9"/>
      <c r="RYY363" s="9"/>
      <c r="RYZ363" s="9"/>
      <c r="RZA363" s="9"/>
      <c r="RZB363" s="9"/>
      <c r="RZC363" s="9"/>
      <c r="RZD363" s="9"/>
      <c r="RZE363" s="9"/>
      <c r="RZF363" s="9"/>
      <c r="RZG363" s="9"/>
      <c r="RZH363" s="9"/>
      <c r="RZI363" s="9"/>
      <c r="RZJ363" s="9"/>
      <c r="RZK363" s="9"/>
      <c r="RZL363" s="9"/>
      <c r="RZM363" s="9"/>
      <c r="RZN363" s="9"/>
      <c r="RZO363" s="9"/>
      <c r="RZP363" s="9"/>
      <c r="RZQ363" s="9"/>
      <c r="RZR363" s="9"/>
      <c r="RZS363" s="9"/>
      <c r="RZT363" s="9"/>
      <c r="RZU363" s="9"/>
      <c r="RZV363" s="9"/>
      <c r="RZW363" s="9"/>
      <c r="RZX363" s="9"/>
      <c r="RZY363" s="9"/>
      <c r="RZZ363" s="9"/>
      <c r="SAA363" s="9"/>
      <c r="SAB363" s="9"/>
      <c r="SAC363" s="9"/>
      <c r="SAD363" s="9"/>
      <c r="SAE363" s="9"/>
      <c r="SAF363" s="9"/>
      <c r="SAG363" s="9"/>
      <c r="SAH363" s="9"/>
      <c r="SAI363" s="9"/>
      <c r="SAJ363" s="9"/>
      <c r="SAK363" s="9"/>
      <c r="SAL363" s="9"/>
      <c r="SAM363" s="9"/>
      <c r="SAN363" s="9"/>
      <c r="SAO363" s="9"/>
      <c r="SAP363" s="9"/>
      <c r="SAQ363" s="9"/>
      <c r="SAR363" s="9"/>
      <c r="SAS363" s="9"/>
      <c r="SAT363" s="9"/>
      <c r="SAU363" s="9"/>
      <c r="SAV363" s="9"/>
      <c r="SAW363" s="9"/>
      <c r="SAX363" s="9"/>
      <c r="SAY363" s="9"/>
      <c r="SAZ363" s="9"/>
      <c r="SBA363" s="9"/>
      <c r="SBB363" s="9"/>
      <c r="SBC363" s="9"/>
      <c r="SBD363" s="9"/>
      <c r="SBE363" s="9"/>
      <c r="SBF363" s="9"/>
      <c r="SBG363" s="9"/>
      <c r="SBH363" s="9"/>
      <c r="SBI363" s="9"/>
      <c r="SBJ363" s="9"/>
      <c r="SBK363" s="9"/>
      <c r="SBL363" s="9"/>
      <c r="SBM363" s="9"/>
      <c r="SBN363" s="9"/>
      <c r="SBO363" s="9"/>
      <c r="SBP363" s="9"/>
      <c r="SBQ363" s="9"/>
      <c r="SBR363" s="9"/>
      <c r="SBS363" s="9"/>
      <c r="SBT363" s="9"/>
      <c r="SBU363" s="9"/>
      <c r="SBV363" s="9"/>
      <c r="SBW363" s="9"/>
      <c r="SBX363" s="9"/>
      <c r="SBY363" s="9"/>
      <c r="SBZ363" s="9"/>
      <c r="SCA363" s="9"/>
      <c r="SCB363" s="9"/>
      <c r="SCC363" s="9"/>
      <c r="SCD363" s="9"/>
      <c r="SCE363" s="9"/>
      <c r="SCF363" s="9"/>
      <c r="SCG363" s="9"/>
      <c r="SCH363" s="9"/>
      <c r="SCI363" s="9"/>
      <c r="SCJ363" s="9"/>
      <c r="SCK363" s="9"/>
      <c r="SCL363" s="9"/>
      <c r="SCM363" s="9"/>
      <c r="SCN363" s="9"/>
      <c r="SCO363" s="9"/>
      <c r="SCP363" s="9"/>
      <c r="SCQ363" s="9"/>
      <c r="SCR363" s="9"/>
      <c r="SCS363" s="9"/>
      <c r="SCT363" s="9"/>
      <c r="SCU363" s="9"/>
      <c r="SCV363" s="9"/>
      <c r="SCW363" s="9"/>
      <c r="SCX363" s="9"/>
      <c r="SCY363" s="9"/>
      <c r="SCZ363" s="9"/>
      <c r="SDA363" s="9"/>
      <c r="SDB363" s="9"/>
      <c r="SDC363" s="9"/>
      <c r="SDD363" s="9"/>
      <c r="SDE363" s="9"/>
      <c r="SDF363" s="9"/>
      <c r="SDG363" s="9"/>
      <c r="SDH363" s="9"/>
      <c r="SDI363" s="9"/>
      <c r="SDJ363" s="9"/>
      <c r="SDK363" s="9"/>
      <c r="SDL363" s="9"/>
      <c r="SDM363" s="9"/>
      <c r="SDN363" s="9"/>
      <c r="SDO363" s="9"/>
      <c r="SDP363" s="9"/>
      <c r="SDQ363" s="9"/>
      <c r="SDR363" s="9"/>
      <c r="SDS363" s="9"/>
      <c r="SDT363" s="9"/>
      <c r="SDU363" s="9"/>
      <c r="SDV363" s="9"/>
      <c r="SDW363" s="9"/>
      <c r="SDX363" s="9"/>
      <c r="SDY363" s="9"/>
      <c r="SDZ363" s="9"/>
      <c r="SEA363" s="9"/>
      <c r="SEB363" s="9"/>
      <c r="SEC363" s="9"/>
      <c r="SED363" s="9"/>
      <c r="SEE363" s="9"/>
      <c r="SEF363" s="9"/>
      <c r="SEG363" s="9"/>
      <c r="SEH363" s="9"/>
      <c r="SEI363" s="9"/>
      <c r="SEJ363" s="9"/>
      <c r="SEK363" s="9"/>
      <c r="SEL363" s="9"/>
      <c r="SEM363" s="9"/>
      <c r="SEN363" s="9"/>
      <c r="SEO363" s="9"/>
      <c r="SEP363" s="9"/>
      <c r="SEQ363" s="9"/>
      <c r="SER363" s="9"/>
      <c r="SES363" s="9"/>
      <c r="SET363" s="9"/>
      <c r="SEU363" s="9"/>
      <c r="SEV363" s="9"/>
      <c r="SEW363" s="9"/>
      <c r="SEX363" s="9"/>
      <c r="SEY363" s="9"/>
      <c r="SEZ363" s="9"/>
      <c r="SFA363" s="9"/>
      <c r="SFB363" s="9"/>
      <c r="SFC363" s="9"/>
      <c r="SFD363" s="9"/>
      <c r="SFE363" s="9"/>
      <c r="SFF363" s="9"/>
      <c r="SFG363" s="9"/>
      <c r="SFH363" s="9"/>
      <c r="SFI363" s="9"/>
      <c r="SFJ363" s="9"/>
      <c r="SFK363" s="9"/>
      <c r="SFL363" s="9"/>
      <c r="SFM363" s="9"/>
      <c r="SFN363" s="9"/>
      <c r="SFO363" s="9"/>
      <c r="SFP363" s="9"/>
      <c r="SFQ363" s="9"/>
      <c r="SFR363" s="9"/>
      <c r="SFS363" s="9"/>
      <c r="SFT363" s="9"/>
      <c r="SFU363" s="9"/>
      <c r="SFV363" s="9"/>
      <c r="SFW363" s="9"/>
      <c r="SFX363" s="9"/>
      <c r="SFY363" s="9"/>
      <c r="SFZ363" s="9"/>
      <c r="SGA363" s="9"/>
      <c r="SGB363" s="9"/>
      <c r="SGC363" s="9"/>
      <c r="SGD363" s="9"/>
      <c r="SGE363" s="9"/>
      <c r="SGF363" s="9"/>
      <c r="SGG363" s="9"/>
      <c r="SGH363" s="9"/>
      <c r="SGI363" s="9"/>
      <c r="SGJ363" s="9"/>
      <c r="SGK363" s="9"/>
      <c r="SGL363" s="9"/>
      <c r="SGM363" s="9"/>
      <c r="SGN363" s="9"/>
      <c r="SGO363" s="9"/>
      <c r="SGP363" s="9"/>
      <c r="SGQ363" s="9"/>
      <c r="SGR363" s="9"/>
      <c r="SGS363" s="9"/>
      <c r="SGT363" s="9"/>
      <c r="SGU363" s="9"/>
      <c r="SGV363" s="9"/>
      <c r="SGW363" s="9"/>
      <c r="SGX363" s="9"/>
      <c r="SGY363" s="9"/>
      <c r="SGZ363" s="9"/>
      <c r="SHA363" s="9"/>
      <c r="SHB363" s="9"/>
      <c r="SHC363" s="9"/>
      <c r="SHD363" s="9"/>
      <c r="SHE363" s="9"/>
      <c r="SHF363" s="9"/>
      <c r="SHG363" s="9"/>
      <c r="SHH363" s="9"/>
      <c r="SHI363" s="9"/>
      <c r="SHJ363" s="9"/>
      <c r="SHK363" s="9"/>
      <c r="SHL363" s="9"/>
      <c r="SHM363" s="9"/>
      <c r="SHN363" s="9"/>
      <c r="SHO363" s="9"/>
      <c r="SHP363" s="9"/>
      <c r="SHQ363" s="9"/>
      <c r="SHR363" s="9"/>
      <c r="SHS363" s="9"/>
      <c r="SHT363" s="9"/>
      <c r="SHU363" s="9"/>
      <c r="SHV363" s="9"/>
      <c r="SHW363" s="9"/>
      <c r="SHX363" s="9"/>
      <c r="SHY363" s="9"/>
      <c r="SHZ363" s="9"/>
      <c r="SIA363" s="9"/>
      <c r="SIB363" s="9"/>
      <c r="SIC363" s="9"/>
      <c r="SID363" s="9"/>
      <c r="SIE363" s="9"/>
      <c r="SIF363" s="9"/>
      <c r="SIG363" s="9"/>
      <c r="SIH363" s="9"/>
      <c r="SII363" s="9"/>
      <c r="SIJ363" s="9"/>
      <c r="SIK363" s="9"/>
      <c r="SIL363" s="9"/>
      <c r="SIM363" s="9"/>
      <c r="SIN363" s="9"/>
      <c r="SIO363" s="9"/>
      <c r="SIP363" s="9"/>
      <c r="SIQ363" s="9"/>
      <c r="SIR363" s="9"/>
      <c r="SIS363" s="9"/>
      <c r="SIT363" s="9"/>
      <c r="SIU363" s="9"/>
      <c r="SIV363" s="9"/>
      <c r="SIW363" s="9"/>
      <c r="SIX363" s="9"/>
      <c r="SIY363" s="9"/>
      <c r="SIZ363" s="9"/>
      <c r="SJA363" s="9"/>
      <c r="SJB363" s="9"/>
      <c r="SJC363" s="9"/>
      <c r="SJD363" s="9"/>
      <c r="SJE363" s="9"/>
      <c r="SJF363" s="9"/>
      <c r="SJG363" s="9"/>
      <c r="SJH363" s="9"/>
      <c r="SJI363" s="9"/>
      <c r="SJJ363" s="9"/>
      <c r="SJK363" s="9"/>
      <c r="SJL363" s="9"/>
      <c r="SJM363" s="9"/>
      <c r="SJN363" s="9"/>
      <c r="SJO363" s="9"/>
      <c r="SJP363" s="9"/>
      <c r="SJQ363" s="9"/>
      <c r="SJR363" s="9"/>
      <c r="SJS363" s="9"/>
      <c r="SJT363" s="9"/>
      <c r="SJU363" s="9"/>
      <c r="SJV363" s="9"/>
      <c r="SJW363" s="9"/>
      <c r="SJX363" s="9"/>
      <c r="SJY363" s="9"/>
      <c r="SJZ363" s="9"/>
      <c r="SKA363" s="9"/>
      <c r="SKB363" s="9"/>
      <c r="SKC363" s="9"/>
      <c r="SKD363" s="9"/>
      <c r="SKE363" s="9"/>
      <c r="SKF363" s="9"/>
      <c r="SKG363" s="9"/>
      <c r="SKH363" s="9"/>
      <c r="SKI363" s="9"/>
      <c r="SKJ363" s="9"/>
      <c r="SKK363" s="9"/>
      <c r="SKL363" s="9"/>
      <c r="SKM363" s="9"/>
      <c r="SKN363" s="9"/>
      <c r="SKO363" s="9"/>
      <c r="SKP363" s="9"/>
      <c r="SKQ363" s="9"/>
      <c r="SKR363" s="9"/>
      <c r="SKS363" s="9"/>
      <c r="SKT363" s="9"/>
      <c r="SKU363" s="9"/>
      <c r="SKV363" s="9"/>
      <c r="SKW363" s="9"/>
      <c r="SKX363" s="9"/>
      <c r="SKY363" s="9"/>
      <c r="SKZ363" s="9"/>
      <c r="SLA363" s="9"/>
      <c r="SLB363" s="9"/>
      <c r="SLC363" s="9"/>
      <c r="SLD363" s="9"/>
      <c r="SLE363" s="9"/>
      <c r="SLF363" s="9"/>
      <c r="SLG363" s="9"/>
      <c r="SLH363" s="9"/>
      <c r="SLI363" s="9"/>
      <c r="SLJ363" s="9"/>
      <c r="SLK363" s="9"/>
      <c r="SLL363" s="9"/>
      <c r="SLM363" s="9"/>
      <c r="SLN363" s="9"/>
      <c r="SLO363" s="9"/>
      <c r="SLP363" s="9"/>
      <c r="SLQ363" s="9"/>
      <c r="SLR363" s="9"/>
      <c r="SLS363" s="9"/>
      <c r="SLT363" s="9"/>
      <c r="SLU363" s="9"/>
      <c r="SLV363" s="9"/>
      <c r="SLW363" s="9"/>
      <c r="SLX363" s="9"/>
      <c r="SLY363" s="9"/>
      <c r="SLZ363" s="9"/>
      <c r="SMA363" s="9"/>
      <c r="SMB363" s="9"/>
      <c r="SMC363" s="9"/>
      <c r="SMD363" s="9"/>
      <c r="SME363" s="9"/>
      <c r="SMF363" s="9"/>
      <c r="SMG363" s="9"/>
      <c r="SMH363" s="9"/>
      <c r="SMI363" s="9"/>
      <c r="SMJ363" s="9"/>
      <c r="SMK363" s="9"/>
      <c r="SML363" s="9"/>
      <c r="SMM363" s="9"/>
      <c r="SMN363" s="9"/>
      <c r="SMO363" s="9"/>
      <c r="SMP363" s="9"/>
      <c r="SMQ363" s="9"/>
      <c r="SMR363" s="9"/>
      <c r="SMS363" s="9"/>
      <c r="SMT363" s="9"/>
      <c r="SMU363" s="9"/>
      <c r="SMV363" s="9"/>
      <c r="SMW363" s="9"/>
      <c r="SMX363" s="9"/>
      <c r="SMY363" s="9"/>
      <c r="SMZ363" s="9"/>
      <c r="SNA363" s="9"/>
      <c r="SNB363" s="9"/>
      <c r="SNC363" s="9"/>
      <c r="SND363" s="9"/>
      <c r="SNE363" s="9"/>
      <c r="SNF363" s="9"/>
      <c r="SNG363" s="9"/>
      <c r="SNH363" s="9"/>
      <c r="SNI363" s="9"/>
      <c r="SNJ363" s="9"/>
      <c r="SNK363" s="9"/>
      <c r="SNL363" s="9"/>
      <c r="SNM363" s="9"/>
      <c r="SNN363" s="9"/>
      <c r="SNO363" s="9"/>
      <c r="SNP363" s="9"/>
      <c r="SNQ363" s="9"/>
      <c r="SNR363" s="9"/>
      <c r="SNS363" s="9"/>
      <c r="SNT363" s="9"/>
      <c r="SNU363" s="9"/>
      <c r="SNV363" s="9"/>
      <c r="SNW363" s="9"/>
      <c r="SNX363" s="9"/>
      <c r="SNY363" s="9"/>
      <c r="SNZ363" s="9"/>
      <c r="SOA363" s="9"/>
      <c r="SOB363" s="9"/>
      <c r="SOC363" s="9"/>
      <c r="SOD363" s="9"/>
      <c r="SOE363" s="9"/>
      <c r="SOF363" s="9"/>
      <c r="SOG363" s="9"/>
      <c r="SOH363" s="9"/>
      <c r="SOI363" s="9"/>
      <c r="SOJ363" s="9"/>
      <c r="SOK363" s="9"/>
      <c r="SOL363" s="9"/>
      <c r="SOM363" s="9"/>
      <c r="SON363" s="9"/>
      <c r="SOO363" s="9"/>
      <c r="SOP363" s="9"/>
      <c r="SOQ363" s="9"/>
      <c r="SOR363" s="9"/>
      <c r="SOS363" s="9"/>
      <c r="SOT363" s="9"/>
      <c r="SOU363" s="9"/>
      <c r="SOV363" s="9"/>
      <c r="SOW363" s="9"/>
      <c r="SOX363" s="9"/>
      <c r="SOY363" s="9"/>
      <c r="SOZ363" s="9"/>
      <c r="SPA363" s="9"/>
      <c r="SPB363" s="9"/>
      <c r="SPC363" s="9"/>
      <c r="SPD363" s="9"/>
      <c r="SPE363" s="9"/>
      <c r="SPF363" s="9"/>
      <c r="SPG363" s="9"/>
      <c r="SPH363" s="9"/>
      <c r="SPI363" s="9"/>
      <c r="SPJ363" s="9"/>
      <c r="SPK363" s="9"/>
      <c r="SPL363" s="9"/>
      <c r="SPM363" s="9"/>
      <c r="SPN363" s="9"/>
      <c r="SPO363" s="9"/>
      <c r="SPP363" s="9"/>
      <c r="SPQ363" s="9"/>
      <c r="SPR363" s="9"/>
      <c r="SPS363" s="9"/>
      <c r="SPT363" s="9"/>
      <c r="SPU363" s="9"/>
      <c r="SPV363" s="9"/>
      <c r="SPW363" s="9"/>
      <c r="SPX363" s="9"/>
      <c r="SPY363" s="9"/>
      <c r="SPZ363" s="9"/>
      <c r="SQA363" s="9"/>
      <c r="SQB363" s="9"/>
      <c r="SQC363" s="9"/>
      <c r="SQD363" s="9"/>
      <c r="SQE363" s="9"/>
      <c r="SQF363" s="9"/>
      <c r="SQG363" s="9"/>
      <c r="SQH363" s="9"/>
      <c r="SQI363" s="9"/>
      <c r="SQJ363" s="9"/>
      <c r="SQK363" s="9"/>
      <c r="SQL363" s="9"/>
      <c r="SQM363" s="9"/>
      <c r="SQN363" s="9"/>
      <c r="SQO363" s="9"/>
      <c r="SQP363" s="9"/>
      <c r="SQQ363" s="9"/>
      <c r="SQR363" s="9"/>
      <c r="SQS363" s="9"/>
      <c r="SQT363" s="9"/>
      <c r="SQU363" s="9"/>
      <c r="SQV363" s="9"/>
      <c r="SQW363" s="9"/>
      <c r="SQX363" s="9"/>
      <c r="SQY363" s="9"/>
      <c r="SQZ363" s="9"/>
      <c r="SRA363" s="9"/>
      <c r="SRB363" s="9"/>
      <c r="SRC363" s="9"/>
      <c r="SRD363" s="9"/>
      <c r="SRE363" s="9"/>
      <c r="SRF363" s="9"/>
      <c r="SRG363" s="9"/>
      <c r="SRH363" s="9"/>
      <c r="SRI363" s="9"/>
      <c r="SRJ363" s="9"/>
      <c r="SRK363" s="9"/>
      <c r="SRL363" s="9"/>
      <c r="SRM363" s="9"/>
      <c r="SRN363" s="9"/>
      <c r="SRO363" s="9"/>
      <c r="SRP363" s="9"/>
      <c r="SRQ363" s="9"/>
      <c r="SRR363" s="9"/>
      <c r="SRS363" s="9"/>
      <c r="SRT363" s="9"/>
      <c r="SRU363" s="9"/>
      <c r="SRV363" s="9"/>
      <c r="SRW363" s="9"/>
      <c r="SRX363" s="9"/>
      <c r="SRY363" s="9"/>
      <c r="SRZ363" s="9"/>
      <c r="SSA363" s="9"/>
      <c r="SSB363" s="9"/>
      <c r="SSC363" s="9"/>
      <c r="SSD363" s="9"/>
      <c r="SSE363" s="9"/>
      <c r="SSF363" s="9"/>
      <c r="SSG363" s="9"/>
      <c r="SSH363" s="9"/>
      <c r="SSI363" s="9"/>
      <c r="SSJ363" s="9"/>
      <c r="SSK363" s="9"/>
      <c r="SSL363" s="9"/>
      <c r="SSM363" s="9"/>
      <c r="SSN363" s="9"/>
      <c r="SSO363" s="9"/>
      <c r="SSP363" s="9"/>
      <c r="SSQ363" s="9"/>
      <c r="SSR363" s="9"/>
      <c r="SSS363" s="9"/>
      <c r="SST363" s="9"/>
      <c r="SSU363" s="9"/>
      <c r="SSV363" s="9"/>
      <c r="SSW363" s="9"/>
      <c r="SSX363" s="9"/>
      <c r="SSY363" s="9"/>
      <c r="SSZ363" s="9"/>
      <c r="STA363" s="9"/>
      <c r="STB363" s="9"/>
      <c r="STC363" s="9"/>
      <c r="STD363" s="9"/>
      <c r="STE363" s="9"/>
      <c r="STF363" s="9"/>
      <c r="STG363" s="9"/>
      <c r="STH363" s="9"/>
      <c r="STI363" s="9"/>
      <c r="STJ363" s="9"/>
      <c r="STK363" s="9"/>
      <c r="STL363" s="9"/>
      <c r="STM363" s="9"/>
      <c r="STN363" s="9"/>
      <c r="STO363" s="9"/>
      <c r="STP363" s="9"/>
      <c r="STQ363" s="9"/>
      <c r="STR363" s="9"/>
      <c r="STS363" s="9"/>
      <c r="STT363" s="9"/>
      <c r="STU363" s="9"/>
      <c r="STV363" s="9"/>
      <c r="STW363" s="9"/>
      <c r="STX363" s="9"/>
      <c r="STY363" s="9"/>
      <c r="STZ363" s="9"/>
      <c r="SUA363" s="9"/>
      <c r="SUB363" s="9"/>
      <c r="SUC363" s="9"/>
      <c r="SUD363" s="9"/>
      <c r="SUE363" s="9"/>
      <c r="SUF363" s="9"/>
      <c r="SUG363" s="9"/>
      <c r="SUH363" s="9"/>
      <c r="SUI363" s="9"/>
      <c r="SUJ363" s="9"/>
      <c r="SUK363" s="9"/>
      <c r="SUL363" s="9"/>
      <c r="SUM363" s="9"/>
      <c r="SUN363" s="9"/>
      <c r="SUO363" s="9"/>
      <c r="SUP363" s="9"/>
      <c r="SUQ363" s="9"/>
      <c r="SUR363" s="9"/>
      <c r="SUS363" s="9"/>
      <c r="SUT363" s="9"/>
      <c r="SUU363" s="9"/>
      <c r="SUV363" s="9"/>
      <c r="SUW363" s="9"/>
      <c r="SUX363" s="9"/>
      <c r="SUY363" s="9"/>
      <c r="SUZ363" s="9"/>
      <c r="SVA363" s="9"/>
      <c r="SVB363" s="9"/>
      <c r="SVC363" s="9"/>
      <c r="SVD363" s="9"/>
      <c r="SVE363" s="9"/>
      <c r="SVF363" s="9"/>
      <c r="SVG363" s="9"/>
      <c r="SVH363" s="9"/>
      <c r="SVI363" s="9"/>
      <c r="SVJ363" s="9"/>
      <c r="SVK363" s="9"/>
      <c r="SVL363" s="9"/>
      <c r="SVM363" s="9"/>
      <c r="SVN363" s="9"/>
      <c r="SVO363" s="9"/>
      <c r="SVP363" s="9"/>
      <c r="SVQ363" s="9"/>
      <c r="SVR363" s="9"/>
      <c r="SVS363" s="9"/>
      <c r="SVT363" s="9"/>
      <c r="SVU363" s="9"/>
      <c r="SVV363" s="9"/>
      <c r="SVW363" s="9"/>
      <c r="SVX363" s="9"/>
      <c r="SVY363" s="9"/>
      <c r="SVZ363" s="9"/>
      <c r="SWA363" s="9"/>
      <c r="SWB363" s="9"/>
      <c r="SWC363" s="9"/>
      <c r="SWD363" s="9"/>
      <c r="SWE363" s="9"/>
      <c r="SWF363" s="9"/>
      <c r="SWG363" s="9"/>
      <c r="SWH363" s="9"/>
      <c r="SWI363" s="9"/>
      <c r="SWJ363" s="9"/>
      <c r="SWK363" s="9"/>
      <c r="SWL363" s="9"/>
      <c r="SWM363" s="9"/>
      <c r="SWN363" s="9"/>
      <c r="SWO363" s="9"/>
      <c r="SWP363" s="9"/>
      <c r="SWQ363" s="9"/>
      <c r="SWR363" s="9"/>
      <c r="SWS363" s="9"/>
      <c r="SWT363" s="9"/>
      <c r="SWU363" s="9"/>
      <c r="SWV363" s="9"/>
      <c r="SWW363" s="9"/>
      <c r="SWX363" s="9"/>
      <c r="SWY363" s="9"/>
      <c r="SWZ363" s="9"/>
      <c r="SXA363" s="9"/>
      <c r="SXB363" s="9"/>
      <c r="SXC363" s="9"/>
      <c r="SXD363" s="9"/>
      <c r="SXE363" s="9"/>
      <c r="SXF363" s="9"/>
      <c r="SXG363" s="9"/>
      <c r="SXH363" s="9"/>
      <c r="SXI363" s="9"/>
      <c r="SXJ363" s="9"/>
      <c r="SXK363" s="9"/>
      <c r="SXL363" s="9"/>
      <c r="SXM363" s="9"/>
      <c r="SXN363" s="9"/>
      <c r="SXO363" s="9"/>
      <c r="SXP363" s="9"/>
      <c r="SXQ363" s="9"/>
      <c r="SXR363" s="9"/>
      <c r="SXS363" s="9"/>
      <c r="SXT363" s="9"/>
      <c r="SXU363" s="9"/>
      <c r="SXV363" s="9"/>
      <c r="SXW363" s="9"/>
      <c r="SXX363" s="9"/>
      <c r="SXY363" s="9"/>
      <c r="SXZ363" s="9"/>
      <c r="SYA363" s="9"/>
      <c r="SYB363" s="9"/>
      <c r="SYC363" s="9"/>
      <c r="SYD363" s="9"/>
      <c r="SYE363" s="9"/>
      <c r="SYF363" s="9"/>
      <c r="SYG363" s="9"/>
      <c r="SYH363" s="9"/>
      <c r="SYI363" s="9"/>
      <c r="SYJ363" s="9"/>
      <c r="SYK363" s="9"/>
      <c r="SYL363" s="9"/>
      <c r="SYM363" s="9"/>
      <c r="SYN363" s="9"/>
      <c r="SYO363" s="9"/>
      <c r="SYP363" s="9"/>
      <c r="SYQ363" s="9"/>
      <c r="SYR363" s="9"/>
      <c r="SYS363" s="9"/>
      <c r="SYT363" s="9"/>
      <c r="SYU363" s="9"/>
      <c r="SYV363" s="9"/>
      <c r="SYW363" s="9"/>
      <c r="SYX363" s="9"/>
      <c r="SYY363" s="9"/>
      <c r="SYZ363" s="9"/>
      <c r="SZA363" s="9"/>
      <c r="SZB363" s="9"/>
      <c r="SZC363" s="9"/>
      <c r="SZD363" s="9"/>
      <c r="SZE363" s="9"/>
      <c r="SZF363" s="9"/>
      <c r="SZG363" s="9"/>
      <c r="SZH363" s="9"/>
      <c r="SZI363" s="9"/>
      <c r="SZJ363" s="9"/>
      <c r="SZK363" s="9"/>
      <c r="SZL363" s="9"/>
      <c r="SZM363" s="9"/>
      <c r="SZN363" s="9"/>
      <c r="SZO363" s="9"/>
      <c r="SZP363" s="9"/>
      <c r="SZQ363" s="9"/>
      <c r="SZR363" s="9"/>
      <c r="SZS363" s="9"/>
      <c r="SZT363" s="9"/>
      <c r="SZU363" s="9"/>
      <c r="SZV363" s="9"/>
      <c r="SZW363" s="9"/>
      <c r="SZX363" s="9"/>
      <c r="SZY363" s="9"/>
      <c r="SZZ363" s="9"/>
      <c r="TAA363" s="9"/>
      <c r="TAB363" s="9"/>
      <c r="TAC363" s="9"/>
      <c r="TAD363" s="9"/>
      <c r="TAE363" s="9"/>
      <c r="TAF363" s="9"/>
      <c r="TAG363" s="9"/>
      <c r="TAH363" s="9"/>
      <c r="TAI363" s="9"/>
      <c r="TAJ363" s="9"/>
      <c r="TAK363" s="9"/>
      <c r="TAL363" s="9"/>
      <c r="TAM363" s="9"/>
      <c r="TAN363" s="9"/>
      <c r="TAO363" s="9"/>
      <c r="TAP363" s="9"/>
      <c r="TAQ363" s="9"/>
      <c r="TAR363" s="9"/>
      <c r="TAS363" s="9"/>
      <c r="TAT363" s="9"/>
      <c r="TAU363" s="9"/>
      <c r="TAV363" s="9"/>
      <c r="TAW363" s="9"/>
      <c r="TAX363" s="9"/>
      <c r="TAY363" s="9"/>
      <c r="TAZ363" s="9"/>
      <c r="TBA363" s="9"/>
      <c r="TBB363" s="9"/>
      <c r="TBC363" s="9"/>
      <c r="TBD363" s="9"/>
      <c r="TBE363" s="9"/>
      <c r="TBF363" s="9"/>
      <c r="TBG363" s="9"/>
      <c r="TBH363" s="9"/>
      <c r="TBI363" s="9"/>
      <c r="TBJ363" s="9"/>
      <c r="TBK363" s="9"/>
      <c r="TBL363" s="9"/>
      <c r="TBM363" s="9"/>
      <c r="TBN363" s="9"/>
      <c r="TBO363" s="9"/>
      <c r="TBP363" s="9"/>
      <c r="TBQ363" s="9"/>
      <c r="TBR363" s="9"/>
      <c r="TBS363" s="9"/>
      <c r="TBT363" s="9"/>
      <c r="TBU363" s="9"/>
      <c r="TBV363" s="9"/>
      <c r="TBW363" s="9"/>
      <c r="TBX363" s="9"/>
      <c r="TBY363" s="9"/>
      <c r="TBZ363" s="9"/>
      <c r="TCA363" s="9"/>
      <c r="TCB363" s="9"/>
      <c r="TCC363" s="9"/>
      <c r="TCD363" s="9"/>
      <c r="TCE363" s="9"/>
      <c r="TCF363" s="9"/>
      <c r="TCG363" s="9"/>
      <c r="TCH363" s="9"/>
      <c r="TCI363" s="9"/>
      <c r="TCJ363" s="9"/>
      <c r="TCK363" s="9"/>
      <c r="TCL363" s="9"/>
      <c r="TCM363" s="9"/>
      <c r="TCN363" s="9"/>
      <c r="TCO363" s="9"/>
      <c r="TCP363" s="9"/>
      <c r="TCQ363" s="9"/>
      <c r="TCR363" s="9"/>
      <c r="TCS363" s="9"/>
      <c r="TCT363" s="9"/>
      <c r="TCU363" s="9"/>
      <c r="TCV363" s="9"/>
      <c r="TCW363" s="9"/>
      <c r="TCX363" s="9"/>
      <c r="TCY363" s="9"/>
      <c r="TCZ363" s="9"/>
      <c r="TDA363" s="9"/>
      <c r="TDB363" s="9"/>
      <c r="TDC363" s="9"/>
      <c r="TDD363" s="9"/>
      <c r="TDE363" s="9"/>
      <c r="TDF363" s="9"/>
      <c r="TDG363" s="9"/>
      <c r="TDH363" s="9"/>
      <c r="TDI363" s="9"/>
      <c r="TDJ363" s="9"/>
      <c r="TDK363" s="9"/>
      <c r="TDL363" s="9"/>
      <c r="TDM363" s="9"/>
      <c r="TDN363" s="9"/>
      <c r="TDO363" s="9"/>
      <c r="TDP363" s="9"/>
      <c r="TDQ363" s="9"/>
      <c r="TDR363" s="9"/>
      <c r="TDS363" s="9"/>
      <c r="TDT363" s="9"/>
      <c r="TDU363" s="9"/>
      <c r="TDV363" s="9"/>
      <c r="TDW363" s="9"/>
      <c r="TDX363" s="9"/>
      <c r="TDY363" s="9"/>
      <c r="TDZ363" s="9"/>
      <c r="TEA363" s="9"/>
      <c r="TEB363" s="9"/>
      <c r="TEC363" s="9"/>
      <c r="TED363" s="9"/>
      <c r="TEE363" s="9"/>
      <c r="TEF363" s="9"/>
      <c r="TEG363" s="9"/>
      <c r="TEH363" s="9"/>
      <c r="TEI363" s="9"/>
      <c r="TEJ363" s="9"/>
      <c r="TEK363" s="9"/>
      <c r="TEL363" s="9"/>
      <c r="TEM363" s="9"/>
      <c r="TEN363" s="9"/>
      <c r="TEO363" s="9"/>
      <c r="TEP363" s="9"/>
      <c r="TEQ363" s="9"/>
      <c r="TER363" s="9"/>
      <c r="TES363" s="9"/>
      <c r="TET363" s="9"/>
      <c r="TEU363" s="9"/>
      <c r="TEV363" s="9"/>
      <c r="TEW363" s="9"/>
      <c r="TEX363" s="9"/>
      <c r="TEY363" s="9"/>
      <c r="TEZ363" s="9"/>
      <c r="TFA363" s="9"/>
      <c r="TFB363" s="9"/>
      <c r="TFC363" s="9"/>
      <c r="TFD363" s="9"/>
      <c r="TFE363" s="9"/>
      <c r="TFF363" s="9"/>
      <c r="TFG363" s="9"/>
      <c r="TFH363" s="9"/>
      <c r="TFI363" s="9"/>
      <c r="TFJ363" s="9"/>
      <c r="TFK363" s="9"/>
      <c r="TFL363" s="9"/>
      <c r="TFM363" s="9"/>
      <c r="TFN363" s="9"/>
      <c r="TFO363" s="9"/>
      <c r="TFP363" s="9"/>
      <c r="TFQ363" s="9"/>
      <c r="TFR363" s="9"/>
      <c r="TFS363" s="9"/>
      <c r="TFT363" s="9"/>
      <c r="TFU363" s="9"/>
      <c r="TFV363" s="9"/>
      <c r="TFW363" s="9"/>
      <c r="TFX363" s="9"/>
      <c r="TFY363" s="9"/>
      <c r="TFZ363" s="9"/>
      <c r="TGA363" s="9"/>
      <c r="TGB363" s="9"/>
      <c r="TGC363" s="9"/>
      <c r="TGD363" s="9"/>
      <c r="TGE363" s="9"/>
      <c r="TGF363" s="9"/>
      <c r="TGG363" s="9"/>
      <c r="TGH363" s="9"/>
      <c r="TGI363" s="9"/>
      <c r="TGJ363" s="9"/>
      <c r="TGK363" s="9"/>
      <c r="TGL363" s="9"/>
      <c r="TGM363" s="9"/>
      <c r="TGN363" s="9"/>
      <c r="TGO363" s="9"/>
      <c r="TGP363" s="9"/>
      <c r="TGQ363" s="9"/>
      <c r="TGR363" s="9"/>
      <c r="TGS363" s="9"/>
      <c r="TGT363" s="9"/>
      <c r="TGU363" s="9"/>
      <c r="TGV363" s="9"/>
      <c r="TGW363" s="9"/>
      <c r="TGX363" s="9"/>
      <c r="TGY363" s="9"/>
      <c r="TGZ363" s="9"/>
      <c r="THA363" s="9"/>
      <c r="THB363" s="9"/>
      <c r="THC363" s="9"/>
      <c r="THD363" s="9"/>
      <c r="THE363" s="9"/>
      <c r="THF363" s="9"/>
      <c r="THG363" s="9"/>
      <c r="THH363" s="9"/>
      <c r="THI363" s="9"/>
      <c r="THJ363" s="9"/>
      <c r="THK363" s="9"/>
      <c r="THL363" s="9"/>
      <c r="THM363" s="9"/>
      <c r="THN363" s="9"/>
      <c r="THO363" s="9"/>
      <c r="THP363" s="9"/>
      <c r="THQ363" s="9"/>
      <c r="THR363" s="9"/>
      <c r="THS363" s="9"/>
      <c r="THT363" s="9"/>
      <c r="THU363" s="9"/>
      <c r="THV363" s="9"/>
      <c r="THW363" s="9"/>
      <c r="THX363" s="9"/>
      <c r="THY363" s="9"/>
      <c r="THZ363" s="9"/>
      <c r="TIA363" s="9"/>
      <c r="TIB363" s="9"/>
      <c r="TIC363" s="9"/>
      <c r="TID363" s="9"/>
      <c r="TIE363" s="9"/>
      <c r="TIF363" s="9"/>
      <c r="TIG363" s="9"/>
      <c r="TIH363" s="9"/>
      <c r="TII363" s="9"/>
      <c r="TIJ363" s="9"/>
      <c r="TIK363" s="9"/>
      <c r="TIL363" s="9"/>
      <c r="TIM363" s="9"/>
      <c r="TIN363" s="9"/>
      <c r="TIO363" s="9"/>
      <c r="TIP363" s="9"/>
      <c r="TIQ363" s="9"/>
      <c r="TIR363" s="9"/>
      <c r="TIS363" s="9"/>
      <c r="TIT363" s="9"/>
      <c r="TIU363" s="9"/>
      <c r="TIV363" s="9"/>
      <c r="TIW363" s="9"/>
      <c r="TIX363" s="9"/>
      <c r="TIY363" s="9"/>
      <c r="TIZ363" s="9"/>
      <c r="TJA363" s="9"/>
      <c r="TJB363" s="9"/>
      <c r="TJC363" s="9"/>
      <c r="TJD363" s="9"/>
      <c r="TJE363" s="9"/>
      <c r="TJF363" s="9"/>
      <c r="TJG363" s="9"/>
      <c r="TJH363" s="9"/>
      <c r="TJI363" s="9"/>
      <c r="TJJ363" s="9"/>
      <c r="TJK363" s="9"/>
      <c r="TJL363" s="9"/>
      <c r="TJM363" s="9"/>
      <c r="TJN363" s="9"/>
      <c r="TJO363" s="9"/>
      <c r="TJP363" s="9"/>
      <c r="TJQ363" s="9"/>
      <c r="TJR363" s="9"/>
      <c r="TJS363" s="9"/>
      <c r="TJT363" s="9"/>
      <c r="TJU363" s="9"/>
      <c r="TJV363" s="9"/>
      <c r="TJW363" s="9"/>
      <c r="TJX363" s="9"/>
      <c r="TJY363" s="9"/>
      <c r="TJZ363" s="9"/>
      <c r="TKA363" s="9"/>
      <c r="TKB363" s="9"/>
      <c r="TKC363" s="9"/>
      <c r="TKD363" s="9"/>
      <c r="TKE363" s="9"/>
      <c r="TKF363" s="9"/>
      <c r="TKG363" s="9"/>
      <c r="TKH363" s="9"/>
      <c r="TKI363" s="9"/>
      <c r="TKJ363" s="9"/>
      <c r="TKK363" s="9"/>
      <c r="TKL363" s="9"/>
      <c r="TKM363" s="9"/>
      <c r="TKN363" s="9"/>
      <c r="TKO363" s="9"/>
      <c r="TKP363" s="9"/>
      <c r="TKQ363" s="9"/>
      <c r="TKR363" s="9"/>
      <c r="TKS363" s="9"/>
      <c r="TKT363" s="9"/>
      <c r="TKU363" s="9"/>
      <c r="TKV363" s="9"/>
      <c r="TKW363" s="9"/>
      <c r="TKX363" s="9"/>
      <c r="TKY363" s="9"/>
      <c r="TKZ363" s="9"/>
      <c r="TLA363" s="9"/>
      <c r="TLB363" s="9"/>
      <c r="TLC363" s="9"/>
      <c r="TLD363" s="9"/>
      <c r="TLE363" s="9"/>
      <c r="TLF363" s="9"/>
      <c r="TLG363" s="9"/>
      <c r="TLH363" s="9"/>
      <c r="TLI363" s="9"/>
      <c r="TLJ363" s="9"/>
      <c r="TLK363" s="9"/>
      <c r="TLL363" s="9"/>
      <c r="TLM363" s="9"/>
      <c r="TLN363" s="9"/>
      <c r="TLO363" s="9"/>
      <c r="TLP363" s="9"/>
      <c r="TLQ363" s="9"/>
      <c r="TLR363" s="9"/>
      <c r="TLS363" s="9"/>
      <c r="TLT363" s="9"/>
      <c r="TLU363" s="9"/>
      <c r="TLV363" s="9"/>
      <c r="TLW363" s="9"/>
      <c r="TLX363" s="9"/>
      <c r="TLY363" s="9"/>
      <c r="TLZ363" s="9"/>
      <c r="TMA363" s="9"/>
      <c r="TMB363" s="9"/>
      <c r="TMC363" s="9"/>
      <c r="TMD363" s="9"/>
      <c r="TME363" s="9"/>
      <c r="TMF363" s="9"/>
      <c r="TMG363" s="9"/>
      <c r="TMH363" s="9"/>
      <c r="TMI363" s="9"/>
      <c r="TMJ363" s="9"/>
      <c r="TMK363" s="9"/>
      <c r="TML363" s="9"/>
      <c r="TMM363" s="9"/>
      <c r="TMN363" s="9"/>
      <c r="TMO363" s="9"/>
      <c r="TMP363" s="9"/>
      <c r="TMQ363" s="9"/>
      <c r="TMR363" s="9"/>
      <c r="TMS363" s="9"/>
      <c r="TMT363" s="9"/>
      <c r="TMU363" s="9"/>
      <c r="TMV363" s="9"/>
      <c r="TMW363" s="9"/>
      <c r="TMX363" s="9"/>
      <c r="TMY363" s="9"/>
      <c r="TMZ363" s="9"/>
      <c r="TNA363" s="9"/>
      <c r="TNB363" s="9"/>
      <c r="TNC363" s="9"/>
      <c r="TND363" s="9"/>
      <c r="TNE363" s="9"/>
      <c r="TNF363" s="9"/>
      <c r="TNG363" s="9"/>
      <c r="TNH363" s="9"/>
      <c r="TNI363" s="9"/>
      <c r="TNJ363" s="9"/>
      <c r="TNK363" s="9"/>
      <c r="TNL363" s="9"/>
      <c r="TNM363" s="9"/>
      <c r="TNN363" s="9"/>
      <c r="TNO363" s="9"/>
      <c r="TNP363" s="9"/>
      <c r="TNQ363" s="9"/>
      <c r="TNR363" s="9"/>
      <c r="TNS363" s="9"/>
      <c r="TNT363" s="9"/>
      <c r="TNU363" s="9"/>
      <c r="TNV363" s="9"/>
      <c r="TNW363" s="9"/>
      <c r="TNX363" s="9"/>
      <c r="TNY363" s="9"/>
      <c r="TNZ363" s="9"/>
      <c r="TOA363" s="9"/>
      <c r="TOB363" s="9"/>
      <c r="TOC363" s="9"/>
      <c r="TOD363" s="9"/>
      <c r="TOE363" s="9"/>
      <c r="TOF363" s="9"/>
      <c r="TOG363" s="9"/>
      <c r="TOH363" s="9"/>
      <c r="TOI363" s="9"/>
      <c r="TOJ363" s="9"/>
      <c r="TOK363" s="9"/>
      <c r="TOL363" s="9"/>
      <c r="TOM363" s="9"/>
      <c r="TON363" s="9"/>
      <c r="TOO363" s="9"/>
      <c r="TOP363" s="9"/>
      <c r="TOQ363" s="9"/>
      <c r="TOR363" s="9"/>
      <c r="TOS363" s="9"/>
      <c r="TOT363" s="9"/>
      <c r="TOU363" s="9"/>
      <c r="TOV363" s="9"/>
      <c r="TOW363" s="9"/>
      <c r="TOX363" s="9"/>
      <c r="TOY363" s="9"/>
      <c r="TOZ363" s="9"/>
      <c r="TPA363" s="9"/>
      <c r="TPB363" s="9"/>
      <c r="TPC363" s="9"/>
      <c r="TPD363" s="9"/>
      <c r="TPE363" s="9"/>
      <c r="TPF363" s="9"/>
      <c r="TPG363" s="9"/>
      <c r="TPH363" s="9"/>
      <c r="TPI363" s="9"/>
      <c r="TPJ363" s="9"/>
      <c r="TPK363" s="9"/>
      <c r="TPL363" s="9"/>
      <c r="TPM363" s="9"/>
      <c r="TPN363" s="9"/>
      <c r="TPO363" s="9"/>
      <c r="TPP363" s="9"/>
      <c r="TPQ363" s="9"/>
      <c r="TPR363" s="9"/>
      <c r="TPS363" s="9"/>
      <c r="TPT363" s="9"/>
      <c r="TPU363" s="9"/>
      <c r="TPV363" s="9"/>
      <c r="TPW363" s="9"/>
      <c r="TPX363" s="9"/>
      <c r="TPY363" s="9"/>
      <c r="TPZ363" s="9"/>
      <c r="TQA363" s="9"/>
      <c r="TQB363" s="9"/>
      <c r="TQC363" s="9"/>
      <c r="TQD363" s="9"/>
      <c r="TQE363" s="9"/>
      <c r="TQF363" s="9"/>
      <c r="TQG363" s="9"/>
      <c r="TQH363" s="9"/>
      <c r="TQI363" s="9"/>
      <c r="TQJ363" s="9"/>
      <c r="TQK363" s="9"/>
      <c r="TQL363" s="9"/>
      <c r="TQM363" s="9"/>
      <c r="TQN363" s="9"/>
      <c r="TQO363" s="9"/>
      <c r="TQP363" s="9"/>
      <c r="TQQ363" s="9"/>
      <c r="TQR363" s="9"/>
      <c r="TQS363" s="9"/>
      <c r="TQT363" s="9"/>
      <c r="TQU363" s="9"/>
      <c r="TQV363" s="9"/>
      <c r="TQW363" s="9"/>
      <c r="TQX363" s="9"/>
      <c r="TQY363" s="9"/>
      <c r="TQZ363" s="9"/>
      <c r="TRA363" s="9"/>
      <c r="TRB363" s="9"/>
      <c r="TRC363" s="9"/>
      <c r="TRD363" s="9"/>
      <c r="TRE363" s="9"/>
      <c r="TRF363" s="9"/>
      <c r="TRG363" s="9"/>
      <c r="TRH363" s="9"/>
      <c r="TRI363" s="9"/>
      <c r="TRJ363" s="9"/>
      <c r="TRK363" s="9"/>
      <c r="TRL363" s="9"/>
      <c r="TRM363" s="9"/>
      <c r="TRN363" s="9"/>
      <c r="TRO363" s="9"/>
      <c r="TRP363" s="9"/>
      <c r="TRQ363" s="9"/>
      <c r="TRR363" s="9"/>
      <c r="TRS363" s="9"/>
      <c r="TRT363" s="9"/>
      <c r="TRU363" s="9"/>
      <c r="TRV363" s="9"/>
      <c r="TRW363" s="9"/>
      <c r="TRX363" s="9"/>
      <c r="TRY363" s="9"/>
      <c r="TRZ363" s="9"/>
      <c r="TSA363" s="9"/>
      <c r="TSB363" s="9"/>
      <c r="TSC363" s="9"/>
      <c r="TSD363" s="9"/>
      <c r="TSE363" s="9"/>
      <c r="TSF363" s="9"/>
      <c r="TSG363" s="9"/>
      <c r="TSH363" s="9"/>
      <c r="TSI363" s="9"/>
      <c r="TSJ363" s="9"/>
      <c r="TSK363" s="9"/>
      <c r="TSL363" s="9"/>
      <c r="TSM363" s="9"/>
      <c r="TSN363" s="9"/>
      <c r="TSO363" s="9"/>
      <c r="TSP363" s="9"/>
      <c r="TSQ363" s="9"/>
      <c r="TSR363" s="9"/>
      <c r="TSS363" s="9"/>
      <c r="TST363" s="9"/>
      <c r="TSU363" s="9"/>
      <c r="TSV363" s="9"/>
      <c r="TSW363" s="9"/>
      <c r="TSX363" s="9"/>
      <c r="TSY363" s="9"/>
      <c r="TSZ363" s="9"/>
      <c r="TTA363" s="9"/>
      <c r="TTB363" s="9"/>
      <c r="TTC363" s="9"/>
      <c r="TTD363" s="9"/>
      <c r="TTE363" s="9"/>
      <c r="TTF363" s="9"/>
      <c r="TTG363" s="9"/>
      <c r="TTH363" s="9"/>
      <c r="TTI363" s="9"/>
      <c r="TTJ363" s="9"/>
      <c r="TTK363" s="9"/>
      <c r="TTL363" s="9"/>
      <c r="TTM363" s="9"/>
      <c r="TTN363" s="9"/>
      <c r="TTO363" s="9"/>
      <c r="TTP363" s="9"/>
      <c r="TTQ363" s="9"/>
      <c r="TTR363" s="9"/>
      <c r="TTS363" s="9"/>
      <c r="TTT363" s="9"/>
      <c r="TTU363" s="9"/>
      <c r="TTV363" s="9"/>
      <c r="TTW363" s="9"/>
      <c r="TTX363" s="9"/>
      <c r="TTY363" s="9"/>
      <c r="TTZ363" s="9"/>
      <c r="TUA363" s="9"/>
      <c r="TUB363" s="9"/>
      <c r="TUC363" s="9"/>
      <c r="TUD363" s="9"/>
      <c r="TUE363" s="9"/>
      <c r="TUF363" s="9"/>
      <c r="TUG363" s="9"/>
      <c r="TUH363" s="9"/>
      <c r="TUI363" s="9"/>
      <c r="TUJ363" s="9"/>
      <c r="TUK363" s="9"/>
      <c r="TUL363" s="9"/>
      <c r="TUM363" s="9"/>
      <c r="TUN363" s="9"/>
      <c r="TUO363" s="9"/>
      <c r="TUP363" s="9"/>
      <c r="TUQ363" s="9"/>
      <c r="TUR363" s="9"/>
      <c r="TUS363" s="9"/>
      <c r="TUT363" s="9"/>
      <c r="TUU363" s="9"/>
      <c r="TUV363" s="9"/>
      <c r="TUW363" s="9"/>
      <c r="TUX363" s="9"/>
      <c r="TUY363" s="9"/>
      <c r="TUZ363" s="9"/>
      <c r="TVA363" s="9"/>
      <c r="TVB363" s="9"/>
      <c r="TVC363" s="9"/>
      <c r="TVD363" s="9"/>
      <c r="TVE363" s="9"/>
      <c r="TVF363" s="9"/>
      <c r="TVG363" s="9"/>
      <c r="TVH363" s="9"/>
      <c r="TVI363" s="9"/>
      <c r="TVJ363" s="9"/>
      <c r="TVK363" s="9"/>
      <c r="TVL363" s="9"/>
      <c r="TVM363" s="9"/>
      <c r="TVN363" s="9"/>
      <c r="TVO363" s="9"/>
      <c r="TVP363" s="9"/>
      <c r="TVQ363" s="9"/>
      <c r="TVR363" s="9"/>
      <c r="TVS363" s="9"/>
      <c r="TVT363" s="9"/>
      <c r="TVU363" s="9"/>
      <c r="TVV363" s="9"/>
      <c r="TVW363" s="9"/>
      <c r="TVX363" s="9"/>
      <c r="TVY363" s="9"/>
      <c r="TVZ363" s="9"/>
      <c r="TWA363" s="9"/>
      <c r="TWB363" s="9"/>
      <c r="TWC363" s="9"/>
      <c r="TWD363" s="9"/>
      <c r="TWE363" s="9"/>
      <c r="TWF363" s="9"/>
      <c r="TWG363" s="9"/>
      <c r="TWH363" s="9"/>
      <c r="TWI363" s="9"/>
      <c r="TWJ363" s="9"/>
      <c r="TWK363" s="9"/>
      <c r="TWL363" s="9"/>
      <c r="TWM363" s="9"/>
      <c r="TWN363" s="9"/>
      <c r="TWO363" s="9"/>
      <c r="TWP363" s="9"/>
      <c r="TWQ363" s="9"/>
      <c r="TWR363" s="9"/>
      <c r="TWS363" s="9"/>
      <c r="TWT363" s="9"/>
      <c r="TWU363" s="9"/>
      <c r="TWV363" s="9"/>
      <c r="TWW363" s="9"/>
      <c r="TWX363" s="9"/>
      <c r="TWY363" s="9"/>
      <c r="TWZ363" s="9"/>
      <c r="TXA363" s="9"/>
      <c r="TXB363" s="9"/>
      <c r="TXC363" s="9"/>
      <c r="TXD363" s="9"/>
      <c r="TXE363" s="9"/>
      <c r="TXF363" s="9"/>
      <c r="TXG363" s="9"/>
      <c r="TXH363" s="9"/>
      <c r="TXI363" s="9"/>
      <c r="TXJ363" s="9"/>
      <c r="TXK363" s="9"/>
      <c r="TXL363" s="9"/>
      <c r="TXM363" s="9"/>
      <c r="TXN363" s="9"/>
      <c r="TXO363" s="9"/>
      <c r="TXP363" s="9"/>
      <c r="TXQ363" s="9"/>
      <c r="TXR363" s="9"/>
      <c r="TXS363" s="9"/>
      <c r="TXT363" s="9"/>
      <c r="TXU363" s="9"/>
      <c r="TXV363" s="9"/>
      <c r="TXW363" s="9"/>
      <c r="TXX363" s="9"/>
      <c r="TXY363" s="9"/>
      <c r="TXZ363" s="9"/>
      <c r="TYA363" s="9"/>
      <c r="TYB363" s="9"/>
      <c r="TYC363" s="9"/>
      <c r="TYD363" s="9"/>
      <c r="TYE363" s="9"/>
      <c r="TYF363" s="9"/>
      <c r="TYG363" s="9"/>
      <c r="TYH363" s="9"/>
      <c r="TYI363" s="9"/>
      <c r="TYJ363" s="9"/>
      <c r="TYK363" s="9"/>
      <c r="TYL363" s="9"/>
      <c r="TYM363" s="9"/>
      <c r="TYN363" s="9"/>
      <c r="TYO363" s="9"/>
      <c r="TYP363" s="9"/>
      <c r="TYQ363" s="9"/>
      <c r="TYR363" s="9"/>
      <c r="TYS363" s="9"/>
      <c r="TYT363" s="9"/>
      <c r="TYU363" s="9"/>
      <c r="TYV363" s="9"/>
      <c r="TYW363" s="9"/>
      <c r="TYX363" s="9"/>
      <c r="TYY363" s="9"/>
      <c r="TYZ363" s="9"/>
      <c r="TZA363" s="9"/>
      <c r="TZB363" s="9"/>
      <c r="TZC363" s="9"/>
      <c r="TZD363" s="9"/>
      <c r="TZE363" s="9"/>
      <c r="TZF363" s="9"/>
      <c r="TZG363" s="9"/>
      <c r="TZH363" s="9"/>
      <c r="TZI363" s="9"/>
      <c r="TZJ363" s="9"/>
      <c r="TZK363" s="9"/>
      <c r="TZL363" s="9"/>
      <c r="TZM363" s="9"/>
      <c r="TZN363" s="9"/>
      <c r="TZO363" s="9"/>
      <c r="TZP363" s="9"/>
      <c r="TZQ363" s="9"/>
      <c r="TZR363" s="9"/>
      <c r="TZS363" s="9"/>
      <c r="TZT363" s="9"/>
      <c r="TZU363" s="9"/>
      <c r="TZV363" s="9"/>
      <c r="TZW363" s="9"/>
      <c r="TZX363" s="9"/>
      <c r="TZY363" s="9"/>
      <c r="TZZ363" s="9"/>
      <c r="UAA363" s="9"/>
      <c r="UAB363" s="9"/>
      <c r="UAC363" s="9"/>
      <c r="UAD363" s="9"/>
      <c r="UAE363" s="9"/>
      <c r="UAF363" s="9"/>
      <c r="UAG363" s="9"/>
      <c r="UAH363" s="9"/>
      <c r="UAI363" s="9"/>
      <c r="UAJ363" s="9"/>
      <c r="UAK363" s="9"/>
      <c r="UAL363" s="9"/>
      <c r="UAM363" s="9"/>
      <c r="UAN363" s="9"/>
      <c r="UAO363" s="9"/>
      <c r="UAP363" s="9"/>
      <c r="UAQ363" s="9"/>
      <c r="UAR363" s="9"/>
      <c r="UAS363" s="9"/>
      <c r="UAT363" s="9"/>
      <c r="UAU363" s="9"/>
      <c r="UAV363" s="9"/>
      <c r="UAW363" s="9"/>
      <c r="UAX363" s="9"/>
      <c r="UAY363" s="9"/>
      <c r="UAZ363" s="9"/>
      <c r="UBA363" s="9"/>
      <c r="UBB363" s="9"/>
      <c r="UBC363" s="9"/>
      <c r="UBD363" s="9"/>
      <c r="UBE363" s="9"/>
      <c r="UBF363" s="9"/>
      <c r="UBG363" s="9"/>
      <c r="UBH363" s="9"/>
      <c r="UBI363" s="9"/>
      <c r="UBJ363" s="9"/>
      <c r="UBK363" s="9"/>
      <c r="UBL363" s="9"/>
      <c r="UBM363" s="9"/>
      <c r="UBN363" s="9"/>
      <c r="UBO363" s="9"/>
      <c r="UBP363" s="9"/>
      <c r="UBQ363" s="9"/>
      <c r="UBR363" s="9"/>
      <c r="UBS363" s="9"/>
      <c r="UBT363" s="9"/>
      <c r="UBU363" s="9"/>
      <c r="UBV363" s="9"/>
      <c r="UBW363" s="9"/>
      <c r="UBX363" s="9"/>
      <c r="UBY363" s="9"/>
      <c r="UBZ363" s="9"/>
      <c r="UCA363" s="9"/>
      <c r="UCB363" s="9"/>
      <c r="UCC363" s="9"/>
      <c r="UCD363" s="9"/>
      <c r="UCE363" s="9"/>
      <c r="UCF363" s="9"/>
      <c r="UCG363" s="9"/>
      <c r="UCH363" s="9"/>
      <c r="UCI363" s="9"/>
      <c r="UCJ363" s="9"/>
      <c r="UCK363" s="9"/>
      <c r="UCL363" s="9"/>
      <c r="UCM363" s="9"/>
      <c r="UCN363" s="9"/>
      <c r="UCO363" s="9"/>
      <c r="UCP363" s="9"/>
      <c r="UCQ363" s="9"/>
      <c r="UCR363" s="9"/>
      <c r="UCS363" s="9"/>
      <c r="UCT363" s="9"/>
      <c r="UCU363" s="9"/>
      <c r="UCV363" s="9"/>
      <c r="UCW363" s="9"/>
      <c r="UCX363" s="9"/>
      <c r="UCY363" s="9"/>
      <c r="UCZ363" s="9"/>
      <c r="UDA363" s="9"/>
      <c r="UDB363" s="9"/>
      <c r="UDC363" s="9"/>
      <c r="UDD363" s="9"/>
      <c r="UDE363" s="9"/>
      <c r="UDF363" s="9"/>
      <c r="UDG363" s="9"/>
      <c r="UDH363" s="9"/>
      <c r="UDI363" s="9"/>
      <c r="UDJ363" s="9"/>
      <c r="UDK363" s="9"/>
      <c r="UDL363" s="9"/>
      <c r="UDM363" s="9"/>
      <c r="UDN363" s="9"/>
      <c r="UDO363" s="9"/>
      <c r="UDP363" s="9"/>
      <c r="UDQ363" s="9"/>
      <c r="UDR363" s="9"/>
      <c r="UDS363" s="9"/>
      <c r="UDT363" s="9"/>
      <c r="UDU363" s="9"/>
      <c r="UDV363" s="9"/>
      <c r="UDW363" s="9"/>
      <c r="UDX363" s="9"/>
      <c r="UDY363" s="9"/>
      <c r="UDZ363" s="9"/>
      <c r="UEA363" s="9"/>
      <c r="UEB363" s="9"/>
      <c r="UEC363" s="9"/>
      <c r="UED363" s="9"/>
      <c r="UEE363" s="9"/>
      <c r="UEF363" s="9"/>
      <c r="UEG363" s="9"/>
      <c r="UEH363" s="9"/>
      <c r="UEI363" s="9"/>
      <c r="UEJ363" s="9"/>
      <c r="UEK363" s="9"/>
      <c r="UEL363" s="9"/>
      <c r="UEM363" s="9"/>
      <c r="UEN363" s="9"/>
      <c r="UEO363" s="9"/>
      <c r="UEP363" s="9"/>
      <c r="UEQ363" s="9"/>
      <c r="UER363" s="9"/>
      <c r="UES363" s="9"/>
      <c r="UET363" s="9"/>
      <c r="UEU363" s="9"/>
      <c r="UEV363" s="9"/>
      <c r="UEW363" s="9"/>
      <c r="UEX363" s="9"/>
      <c r="UEY363" s="9"/>
      <c r="UEZ363" s="9"/>
      <c r="UFA363" s="9"/>
      <c r="UFB363" s="9"/>
      <c r="UFC363" s="9"/>
      <c r="UFD363" s="9"/>
      <c r="UFE363" s="9"/>
      <c r="UFF363" s="9"/>
      <c r="UFG363" s="9"/>
      <c r="UFH363" s="9"/>
      <c r="UFI363" s="9"/>
      <c r="UFJ363" s="9"/>
      <c r="UFK363" s="9"/>
      <c r="UFL363" s="9"/>
      <c r="UFM363" s="9"/>
      <c r="UFN363" s="9"/>
      <c r="UFO363" s="9"/>
      <c r="UFP363" s="9"/>
      <c r="UFQ363" s="9"/>
      <c r="UFR363" s="9"/>
      <c r="UFS363" s="9"/>
      <c r="UFT363" s="9"/>
      <c r="UFU363" s="9"/>
      <c r="UFV363" s="9"/>
      <c r="UFW363" s="9"/>
      <c r="UFX363" s="9"/>
      <c r="UFY363" s="9"/>
      <c r="UFZ363" s="9"/>
      <c r="UGA363" s="9"/>
      <c r="UGB363" s="9"/>
      <c r="UGC363" s="9"/>
      <c r="UGD363" s="9"/>
      <c r="UGE363" s="9"/>
      <c r="UGF363" s="9"/>
      <c r="UGG363" s="9"/>
      <c r="UGH363" s="9"/>
      <c r="UGI363" s="9"/>
      <c r="UGJ363" s="9"/>
      <c r="UGK363" s="9"/>
      <c r="UGL363" s="9"/>
      <c r="UGM363" s="9"/>
      <c r="UGN363" s="9"/>
      <c r="UGO363" s="9"/>
      <c r="UGP363" s="9"/>
      <c r="UGQ363" s="9"/>
      <c r="UGR363" s="9"/>
      <c r="UGS363" s="9"/>
      <c r="UGT363" s="9"/>
      <c r="UGU363" s="9"/>
      <c r="UGV363" s="9"/>
      <c r="UGW363" s="9"/>
      <c r="UGX363" s="9"/>
      <c r="UGY363" s="9"/>
      <c r="UGZ363" s="9"/>
      <c r="UHA363" s="9"/>
      <c r="UHB363" s="9"/>
      <c r="UHC363" s="9"/>
      <c r="UHD363" s="9"/>
      <c r="UHE363" s="9"/>
      <c r="UHF363" s="9"/>
      <c r="UHG363" s="9"/>
      <c r="UHH363" s="9"/>
      <c r="UHI363" s="9"/>
      <c r="UHJ363" s="9"/>
      <c r="UHK363" s="9"/>
      <c r="UHL363" s="9"/>
      <c r="UHM363" s="9"/>
      <c r="UHN363" s="9"/>
      <c r="UHO363" s="9"/>
      <c r="UHP363" s="9"/>
      <c r="UHQ363" s="9"/>
      <c r="UHR363" s="9"/>
      <c r="UHS363" s="9"/>
      <c r="UHT363" s="9"/>
      <c r="UHU363" s="9"/>
      <c r="UHV363" s="9"/>
      <c r="UHW363" s="9"/>
      <c r="UHX363" s="9"/>
      <c r="UHY363" s="9"/>
      <c r="UHZ363" s="9"/>
      <c r="UIA363" s="9"/>
      <c r="UIB363" s="9"/>
      <c r="UIC363" s="9"/>
      <c r="UID363" s="9"/>
      <c r="UIE363" s="9"/>
      <c r="UIF363" s="9"/>
      <c r="UIG363" s="9"/>
      <c r="UIH363" s="9"/>
      <c r="UII363" s="9"/>
      <c r="UIJ363" s="9"/>
      <c r="UIK363" s="9"/>
      <c r="UIL363" s="9"/>
      <c r="UIM363" s="9"/>
      <c r="UIN363" s="9"/>
      <c r="UIO363" s="9"/>
      <c r="UIP363" s="9"/>
      <c r="UIQ363" s="9"/>
      <c r="UIR363" s="9"/>
      <c r="UIS363" s="9"/>
      <c r="UIT363" s="9"/>
      <c r="UIU363" s="9"/>
      <c r="UIV363" s="9"/>
      <c r="UIW363" s="9"/>
      <c r="UIX363" s="9"/>
      <c r="UIY363" s="9"/>
      <c r="UIZ363" s="9"/>
      <c r="UJA363" s="9"/>
      <c r="UJB363" s="9"/>
      <c r="UJC363" s="9"/>
      <c r="UJD363" s="9"/>
      <c r="UJE363" s="9"/>
      <c r="UJF363" s="9"/>
      <c r="UJG363" s="9"/>
      <c r="UJH363" s="9"/>
      <c r="UJI363" s="9"/>
      <c r="UJJ363" s="9"/>
      <c r="UJK363" s="9"/>
      <c r="UJL363" s="9"/>
      <c r="UJM363" s="9"/>
      <c r="UJN363" s="9"/>
      <c r="UJO363" s="9"/>
      <c r="UJP363" s="9"/>
      <c r="UJQ363" s="9"/>
      <c r="UJR363" s="9"/>
      <c r="UJS363" s="9"/>
      <c r="UJT363" s="9"/>
      <c r="UJU363" s="9"/>
      <c r="UJV363" s="9"/>
      <c r="UJW363" s="9"/>
      <c r="UJX363" s="9"/>
      <c r="UJY363" s="9"/>
      <c r="UJZ363" s="9"/>
      <c r="UKA363" s="9"/>
      <c r="UKB363" s="9"/>
      <c r="UKC363" s="9"/>
      <c r="UKD363" s="9"/>
      <c r="UKE363" s="9"/>
      <c r="UKF363" s="9"/>
      <c r="UKG363" s="9"/>
      <c r="UKH363" s="9"/>
      <c r="UKI363" s="9"/>
      <c r="UKJ363" s="9"/>
      <c r="UKK363" s="9"/>
      <c r="UKL363" s="9"/>
      <c r="UKM363" s="9"/>
      <c r="UKN363" s="9"/>
      <c r="UKO363" s="9"/>
      <c r="UKP363" s="9"/>
      <c r="UKQ363" s="9"/>
      <c r="UKR363" s="9"/>
      <c r="UKS363" s="9"/>
      <c r="UKT363" s="9"/>
      <c r="UKU363" s="9"/>
      <c r="UKV363" s="9"/>
      <c r="UKW363" s="9"/>
      <c r="UKX363" s="9"/>
      <c r="UKY363" s="9"/>
      <c r="UKZ363" s="9"/>
      <c r="ULA363" s="9"/>
      <c r="ULB363" s="9"/>
      <c r="ULC363" s="9"/>
      <c r="ULD363" s="9"/>
      <c r="ULE363" s="9"/>
      <c r="ULF363" s="9"/>
      <c r="ULG363" s="9"/>
      <c r="ULH363" s="9"/>
      <c r="ULI363" s="9"/>
      <c r="ULJ363" s="9"/>
      <c r="ULK363" s="9"/>
      <c r="ULL363" s="9"/>
      <c r="ULM363" s="9"/>
      <c r="ULN363" s="9"/>
      <c r="ULO363" s="9"/>
      <c r="ULP363" s="9"/>
      <c r="ULQ363" s="9"/>
      <c r="ULR363" s="9"/>
      <c r="ULS363" s="9"/>
      <c r="ULT363" s="9"/>
      <c r="ULU363" s="9"/>
      <c r="ULV363" s="9"/>
      <c r="ULW363" s="9"/>
      <c r="ULX363" s="9"/>
      <c r="ULY363" s="9"/>
      <c r="ULZ363" s="9"/>
      <c r="UMA363" s="9"/>
      <c r="UMB363" s="9"/>
      <c r="UMC363" s="9"/>
      <c r="UMD363" s="9"/>
      <c r="UME363" s="9"/>
      <c r="UMF363" s="9"/>
      <c r="UMG363" s="9"/>
      <c r="UMH363" s="9"/>
      <c r="UMI363" s="9"/>
      <c r="UMJ363" s="9"/>
      <c r="UMK363" s="9"/>
      <c r="UML363" s="9"/>
      <c r="UMM363" s="9"/>
      <c r="UMN363" s="9"/>
      <c r="UMO363" s="9"/>
      <c r="UMP363" s="9"/>
      <c r="UMQ363" s="9"/>
      <c r="UMR363" s="9"/>
      <c r="UMS363" s="9"/>
      <c r="UMT363" s="9"/>
      <c r="UMU363" s="9"/>
      <c r="UMV363" s="9"/>
      <c r="UMW363" s="9"/>
      <c r="UMX363" s="9"/>
      <c r="UMY363" s="9"/>
      <c r="UMZ363" s="9"/>
      <c r="UNA363" s="9"/>
      <c r="UNB363" s="9"/>
      <c r="UNC363" s="9"/>
      <c r="UND363" s="9"/>
      <c r="UNE363" s="9"/>
      <c r="UNF363" s="9"/>
      <c r="UNG363" s="9"/>
      <c r="UNH363" s="9"/>
      <c r="UNI363" s="9"/>
      <c r="UNJ363" s="9"/>
      <c r="UNK363" s="9"/>
      <c r="UNL363" s="9"/>
      <c r="UNM363" s="9"/>
      <c r="UNN363" s="9"/>
      <c r="UNO363" s="9"/>
      <c r="UNP363" s="9"/>
      <c r="UNQ363" s="9"/>
      <c r="UNR363" s="9"/>
      <c r="UNS363" s="9"/>
      <c r="UNT363" s="9"/>
      <c r="UNU363" s="9"/>
      <c r="UNV363" s="9"/>
      <c r="UNW363" s="9"/>
      <c r="UNX363" s="9"/>
      <c r="UNY363" s="9"/>
      <c r="UNZ363" s="9"/>
      <c r="UOA363" s="9"/>
      <c r="UOB363" s="9"/>
      <c r="UOC363" s="9"/>
      <c r="UOD363" s="9"/>
      <c r="UOE363" s="9"/>
      <c r="UOF363" s="9"/>
      <c r="UOG363" s="9"/>
      <c r="UOH363" s="9"/>
      <c r="UOI363" s="9"/>
      <c r="UOJ363" s="9"/>
      <c r="UOK363" s="9"/>
      <c r="UOL363" s="9"/>
      <c r="UOM363" s="9"/>
      <c r="UON363" s="9"/>
      <c r="UOO363" s="9"/>
      <c r="UOP363" s="9"/>
      <c r="UOQ363" s="9"/>
      <c r="UOR363" s="9"/>
      <c r="UOS363" s="9"/>
      <c r="UOT363" s="9"/>
      <c r="UOU363" s="9"/>
      <c r="UOV363" s="9"/>
      <c r="UOW363" s="9"/>
      <c r="UOX363" s="9"/>
      <c r="UOY363" s="9"/>
      <c r="UOZ363" s="9"/>
      <c r="UPA363" s="9"/>
      <c r="UPB363" s="9"/>
      <c r="UPC363" s="9"/>
      <c r="UPD363" s="9"/>
      <c r="UPE363" s="9"/>
      <c r="UPF363" s="9"/>
      <c r="UPG363" s="9"/>
      <c r="UPH363" s="9"/>
      <c r="UPI363" s="9"/>
      <c r="UPJ363" s="9"/>
      <c r="UPK363" s="9"/>
      <c r="UPL363" s="9"/>
      <c r="UPM363" s="9"/>
      <c r="UPN363" s="9"/>
      <c r="UPO363" s="9"/>
      <c r="UPP363" s="9"/>
      <c r="UPQ363" s="9"/>
      <c r="UPR363" s="9"/>
      <c r="UPS363" s="9"/>
      <c r="UPT363" s="9"/>
      <c r="UPU363" s="9"/>
      <c r="UPV363" s="9"/>
      <c r="UPW363" s="9"/>
      <c r="UPX363" s="9"/>
      <c r="UPY363" s="9"/>
      <c r="UPZ363" s="9"/>
      <c r="UQA363" s="9"/>
      <c r="UQB363" s="9"/>
      <c r="UQC363" s="9"/>
      <c r="UQD363" s="9"/>
      <c r="UQE363" s="9"/>
      <c r="UQF363" s="9"/>
      <c r="UQG363" s="9"/>
      <c r="UQH363" s="9"/>
      <c r="UQI363" s="9"/>
      <c r="UQJ363" s="9"/>
      <c r="UQK363" s="9"/>
      <c r="UQL363" s="9"/>
      <c r="UQM363" s="9"/>
      <c r="UQN363" s="9"/>
      <c r="UQO363" s="9"/>
      <c r="UQP363" s="9"/>
      <c r="UQQ363" s="9"/>
      <c r="UQR363" s="9"/>
      <c r="UQS363" s="9"/>
      <c r="UQT363" s="9"/>
      <c r="UQU363" s="9"/>
      <c r="UQV363" s="9"/>
      <c r="UQW363" s="9"/>
      <c r="UQX363" s="9"/>
      <c r="UQY363" s="9"/>
      <c r="UQZ363" s="9"/>
      <c r="URA363" s="9"/>
      <c r="URB363" s="9"/>
      <c r="URC363" s="9"/>
      <c r="URD363" s="9"/>
      <c r="URE363" s="9"/>
      <c r="URF363" s="9"/>
      <c r="URG363" s="9"/>
      <c r="URH363" s="9"/>
      <c r="URI363" s="9"/>
      <c r="URJ363" s="9"/>
      <c r="URK363" s="9"/>
      <c r="URL363" s="9"/>
      <c r="URM363" s="9"/>
      <c r="URN363" s="9"/>
      <c r="URO363" s="9"/>
      <c r="URP363" s="9"/>
      <c r="URQ363" s="9"/>
      <c r="URR363" s="9"/>
      <c r="URS363" s="9"/>
      <c r="URT363" s="9"/>
      <c r="URU363" s="9"/>
      <c r="URV363" s="9"/>
      <c r="URW363" s="9"/>
      <c r="URX363" s="9"/>
      <c r="URY363" s="9"/>
      <c r="URZ363" s="9"/>
      <c r="USA363" s="9"/>
      <c r="USB363" s="9"/>
      <c r="USC363" s="9"/>
      <c r="USD363" s="9"/>
      <c r="USE363" s="9"/>
      <c r="USF363" s="9"/>
      <c r="USG363" s="9"/>
      <c r="USH363" s="9"/>
      <c r="USI363" s="9"/>
      <c r="USJ363" s="9"/>
      <c r="USK363" s="9"/>
      <c r="USL363" s="9"/>
      <c r="USM363" s="9"/>
      <c r="USN363" s="9"/>
      <c r="USO363" s="9"/>
      <c r="USP363" s="9"/>
      <c r="USQ363" s="9"/>
      <c r="USR363" s="9"/>
      <c r="USS363" s="9"/>
      <c r="UST363" s="9"/>
      <c r="USU363" s="9"/>
      <c r="USV363" s="9"/>
      <c r="USW363" s="9"/>
      <c r="USX363" s="9"/>
      <c r="USY363" s="9"/>
      <c r="USZ363" s="9"/>
      <c r="UTA363" s="9"/>
      <c r="UTB363" s="9"/>
      <c r="UTC363" s="9"/>
      <c r="UTD363" s="9"/>
      <c r="UTE363" s="9"/>
      <c r="UTF363" s="9"/>
      <c r="UTG363" s="9"/>
      <c r="UTH363" s="9"/>
      <c r="UTI363" s="9"/>
      <c r="UTJ363" s="9"/>
      <c r="UTK363" s="9"/>
      <c r="UTL363" s="9"/>
      <c r="UTM363" s="9"/>
      <c r="UTN363" s="9"/>
      <c r="UTO363" s="9"/>
      <c r="UTP363" s="9"/>
      <c r="UTQ363" s="9"/>
      <c r="UTR363" s="9"/>
      <c r="UTS363" s="9"/>
      <c r="UTT363" s="9"/>
      <c r="UTU363" s="9"/>
      <c r="UTV363" s="9"/>
      <c r="UTW363" s="9"/>
      <c r="UTX363" s="9"/>
      <c r="UTY363" s="9"/>
      <c r="UTZ363" s="9"/>
      <c r="UUA363" s="9"/>
      <c r="UUB363" s="9"/>
      <c r="UUC363" s="9"/>
      <c r="UUD363" s="9"/>
      <c r="UUE363" s="9"/>
      <c r="UUF363" s="9"/>
      <c r="UUG363" s="9"/>
      <c r="UUH363" s="9"/>
      <c r="UUI363" s="9"/>
      <c r="UUJ363" s="9"/>
      <c r="UUK363" s="9"/>
      <c r="UUL363" s="9"/>
      <c r="UUM363" s="9"/>
      <c r="UUN363" s="9"/>
      <c r="UUO363" s="9"/>
      <c r="UUP363" s="9"/>
      <c r="UUQ363" s="9"/>
      <c r="UUR363" s="9"/>
      <c r="UUS363" s="9"/>
      <c r="UUT363" s="9"/>
      <c r="UUU363" s="9"/>
      <c r="UUV363" s="9"/>
      <c r="UUW363" s="9"/>
      <c r="UUX363" s="9"/>
      <c r="UUY363" s="9"/>
      <c r="UUZ363" s="9"/>
      <c r="UVA363" s="9"/>
      <c r="UVB363" s="9"/>
      <c r="UVC363" s="9"/>
      <c r="UVD363" s="9"/>
      <c r="UVE363" s="9"/>
      <c r="UVF363" s="9"/>
      <c r="UVG363" s="9"/>
      <c r="UVH363" s="9"/>
      <c r="UVI363" s="9"/>
      <c r="UVJ363" s="9"/>
      <c r="UVK363" s="9"/>
      <c r="UVL363" s="9"/>
      <c r="UVM363" s="9"/>
      <c r="UVN363" s="9"/>
      <c r="UVO363" s="9"/>
      <c r="UVP363" s="9"/>
      <c r="UVQ363" s="9"/>
      <c r="UVR363" s="9"/>
      <c r="UVS363" s="9"/>
      <c r="UVT363" s="9"/>
      <c r="UVU363" s="9"/>
      <c r="UVV363" s="9"/>
      <c r="UVW363" s="9"/>
      <c r="UVX363" s="9"/>
      <c r="UVY363" s="9"/>
      <c r="UVZ363" s="9"/>
      <c r="UWA363" s="9"/>
      <c r="UWB363" s="9"/>
      <c r="UWC363" s="9"/>
      <c r="UWD363" s="9"/>
      <c r="UWE363" s="9"/>
      <c r="UWF363" s="9"/>
      <c r="UWG363" s="9"/>
      <c r="UWH363" s="9"/>
      <c r="UWI363" s="9"/>
      <c r="UWJ363" s="9"/>
      <c r="UWK363" s="9"/>
      <c r="UWL363" s="9"/>
      <c r="UWM363" s="9"/>
      <c r="UWN363" s="9"/>
      <c r="UWO363" s="9"/>
      <c r="UWP363" s="9"/>
      <c r="UWQ363" s="9"/>
      <c r="UWR363" s="9"/>
      <c r="UWS363" s="9"/>
      <c r="UWT363" s="9"/>
      <c r="UWU363" s="9"/>
      <c r="UWV363" s="9"/>
      <c r="UWW363" s="9"/>
      <c r="UWX363" s="9"/>
      <c r="UWY363" s="9"/>
      <c r="UWZ363" s="9"/>
      <c r="UXA363" s="9"/>
      <c r="UXB363" s="9"/>
      <c r="UXC363" s="9"/>
      <c r="UXD363" s="9"/>
      <c r="UXE363" s="9"/>
      <c r="UXF363" s="9"/>
      <c r="UXG363" s="9"/>
      <c r="UXH363" s="9"/>
      <c r="UXI363" s="9"/>
      <c r="UXJ363" s="9"/>
      <c r="UXK363" s="9"/>
      <c r="UXL363" s="9"/>
      <c r="UXM363" s="9"/>
      <c r="UXN363" s="9"/>
      <c r="UXO363" s="9"/>
      <c r="UXP363" s="9"/>
      <c r="UXQ363" s="9"/>
      <c r="UXR363" s="9"/>
      <c r="UXS363" s="9"/>
      <c r="UXT363" s="9"/>
      <c r="UXU363" s="9"/>
      <c r="UXV363" s="9"/>
      <c r="UXW363" s="9"/>
      <c r="UXX363" s="9"/>
      <c r="UXY363" s="9"/>
      <c r="UXZ363" s="9"/>
      <c r="UYA363" s="9"/>
      <c r="UYB363" s="9"/>
      <c r="UYC363" s="9"/>
      <c r="UYD363" s="9"/>
      <c r="UYE363" s="9"/>
      <c r="UYF363" s="9"/>
      <c r="UYG363" s="9"/>
      <c r="UYH363" s="9"/>
      <c r="UYI363" s="9"/>
      <c r="UYJ363" s="9"/>
      <c r="UYK363" s="9"/>
      <c r="UYL363" s="9"/>
      <c r="UYM363" s="9"/>
      <c r="UYN363" s="9"/>
      <c r="UYO363" s="9"/>
      <c r="UYP363" s="9"/>
      <c r="UYQ363" s="9"/>
      <c r="UYR363" s="9"/>
      <c r="UYS363" s="9"/>
      <c r="UYT363" s="9"/>
      <c r="UYU363" s="9"/>
      <c r="UYV363" s="9"/>
      <c r="UYW363" s="9"/>
      <c r="UYX363" s="9"/>
      <c r="UYY363" s="9"/>
      <c r="UYZ363" s="9"/>
      <c r="UZA363" s="9"/>
      <c r="UZB363" s="9"/>
      <c r="UZC363" s="9"/>
      <c r="UZD363" s="9"/>
      <c r="UZE363" s="9"/>
      <c r="UZF363" s="9"/>
      <c r="UZG363" s="9"/>
      <c r="UZH363" s="9"/>
      <c r="UZI363" s="9"/>
      <c r="UZJ363" s="9"/>
      <c r="UZK363" s="9"/>
      <c r="UZL363" s="9"/>
      <c r="UZM363" s="9"/>
      <c r="UZN363" s="9"/>
      <c r="UZO363" s="9"/>
      <c r="UZP363" s="9"/>
      <c r="UZQ363" s="9"/>
      <c r="UZR363" s="9"/>
      <c r="UZS363" s="9"/>
      <c r="UZT363" s="9"/>
      <c r="UZU363" s="9"/>
      <c r="UZV363" s="9"/>
      <c r="UZW363" s="9"/>
      <c r="UZX363" s="9"/>
      <c r="UZY363" s="9"/>
      <c r="UZZ363" s="9"/>
      <c r="VAA363" s="9"/>
      <c r="VAB363" s="9"/>
      <c r="VAC363" s="9"/>
      <c r="VAD363" s="9"/>
      <c r="VAE363" s="9"/>
      <c r="VAF363" s="9"/>
      <c r="VAG363" s="9"/>
      <c r="VAH363" s="9"/>
      <c r="VAI363" s="9"/>
      <c r="VAJ363" s="9"/>
      <c r="VAK363" s="9"/>
      <c r="VAL363" s="9"/>
      <c r="VAM363" s="9"/>
      <c r="VAN363" s="9"/>
      <c r="VAO363" s="9"/>
      <c r="VAP363" s="9"/>
      <c r="VAQ363" s="9"/>
      <c r="VAR363" s="9"/>
      <c r="VAS363" s="9"/>
      <c r="VAT363" s="9"/>
      <c r="VAU363" s="9"/>
      <c r="VAV363" s="9"/>
      <c r="VAW363" s="9"/>
      <c r="VAX363" s="9"/>
      <c r="VAY363" s="9"/>
      <c r="VAZ363" s="9"/>
      <c r="VBA363" s="9"/>
      <c r="VBB363" s="9"/>
      <c r="VBC363" s="9"/>
      <c r="VBD363" s="9"/>
      <c r="VBE363" s="9"/>
      <c r="VBF363" s="9"/>
      <c r="VBG363" s="9"/>
      <c r="VBH363" s="9"/>
      <c r="VBI363" s="9"/>
      <c r="VBJ363" s="9"/>
      <c r="VBK363" s="9"/>
      <c r="VBL363" s="9"/>
      <c r="VBM363" s="9"/>
      <c r="VBN363" s="9"/>
      <c r="VBO363" s="9"/>
      <c r="VBP363" s="9"/>
      <c r="VBQ363" s="9"/>
      <c r="VBR363" s="9"/>
      <c r="VBS363" s="9"/>
      <c r="VBT363" s="9"/>
      <c r="VBU363" s="9"/>
      <c r="VBV363" s="9"/>
      <c r="VBW363" s="9"/>
      <c r="VBX363" s="9"/>
      <c r="VBY363" s="9"/>
      <c r="VBZ363" s="9"/>
      <c r="VCA363" s="9"/>
      <c r="VCB363" s="9"/>
      <c r="VCC363" s="9"/>
      <c r="VCD363" s="9"/>
      <c r="VCE363" s="9"/>
      <c r="VCF363" s="9"/>
      <c r="VCG363" s="9"/>
      <c r="VCH363" s="9"/>
      <c r="VCI363" s="9"/>
      <c r="VCJ363" s="9"/>
      <c r="VCK363" s="9"/>
      <c r="VCL363" s="9"/>
      <c r="VCM363" s="9"/>
      <c r="VCN363" s="9"/>
      <c r="VCO363" s="9"/>
      <c r="VCP363" s="9"/>
      <c r="VCQ363" s="9"/>
      <c r="VCR363" s="9"/>
      <c r="VCS363" s="9"/>
      <c r="VCT363" s="9"/>
      <c r="VCU363" s="9"/>
      <c r="VCV363" s="9"/>
      <c r="VCW363" s="9"/>
      <c r="VCX363" s="9"/>
      <c r="VCY363" s="9"/>
      <c r="VCZ363" s="9"/>
      <c r="VDA363" s="9"/>
      <c r="VDB363" s="9"/>
      <c r="VDC363" s="9"/>
      <c r="VDD363" s="9"/>
      <c r="VDE363" s="9"/>
      <c r="VDF363" s="9"/>
      <c r="VDG363" s="9"/>
      <c r="VDH363" s="9"/>
      <c r="VDI363" s="9"/>
      <c r="VDJ363" s="9"/>
      <c r="VDK363" s="9"/>
      <c r="VDL363" s="9"/>
      <c r="VDM363" s="9"/>
      <c r="VDN363" s="9"/>
      <c r="VDO363" s="9"/>
      <c r="VDP363" s="9"/>
      <c r="VDQ363" s="9"/>
      <c r="VDR363" s="9"/>
      <c r="VDS363" s="9"/>
      <c r="VDT363" s="9"/>
      <c r="VDU363" s="9"/>
      <c r="VDV363" s="9"/>
      <c r="VDW363" s="9"/>
      <c r="VDX363" s="9"/>
      <c r="VDY363" s="9"/>
      <c r="VDZ363" s="9"/>
      <c r="VEA363" s="9"/>
      <c r="VEB363" s="9"/>
      <c r="VEC363" s="9"/>
      <c r="VED363" s="9"/>
      <c r="VEE363" s="9"/>
      <c r="VEF363" s="9"/>
      <c r="VEG363" s="9"/>
      <c r="VEH363" s="9"/>
      <c r="VEI363" s="9"/>
      <c r="VEJ363" s="9"/>
      <c r="VEK363" s="9"/>
      <c r="VEL363" s="9"/>
      <c r="VEM363" s="9"/>
      <c r="VEN363" s="9"/>
      <c r="VEO363" s="9"/>
      <c r="VEP363" s="9"/>
      <c r="VEQ363" s="9"/>
      <c r="VER363" s="9"/>
      <c r="VES363" s="9"/>
      <c r="VET363" s="9"/>
      <c r="VEU363" s="9"/>
      <c r="VEV363" s="9"/>
      <c r="VEW363" s="9"/>
      <c r="VEX363" s="9"/>
      <c r="VEY363" s="9"/>
      <c r="VEZ363" s="9"/>
      <c r="VFA363" s="9"/>
      <c r="VFB363" s="9"/>
      <c r="VFC363" s="9"/>
      <c r="VFD363" s="9"/>
      <c r="VFE363" s="9"/>
      <c r="VFF363" s="9"/>
      <c r="VFG363" s="9"/>
      <c r="VFH363" s="9"/>
      <c r="VFI363" s="9"/>
      <c r="VFJ363" s="9"/>
      <c r="VFK363" s="9"/>
      <c r="VFL363" s="9"/>
      <c r="VFM363" s="9"/>
      <c r="VFN363" s="9"/>
      <c r="VFO363" s="9"/>
      <c r="VFP363" s="9"/>
      <c r="VFQ363" s="9"/>
      <c r="VFR363" s="9"/>
      <c r="VFS363" s="9"/>
      <c r="VFT363" s="9"/>
      <c r="VFU363" s="9"/>
      <c r="VFV363" s="9"/>
      <c r="VFW363" s="9"/>
      <c r="VFX363" s="9"/>
      <c r="VFY363" s="9"/>
      <c r="VFZ363" s="9"/>
      <c r="VGA363" s="9"/>
      <c r="VGB363" s="9"/>
      <c r="VGC363" s="9"/>
      <c r="VGD363" s="9"/>
      <c r="VGE363" s="9"/>
      <c r="VGF363" s="9"/>
      <c r="VGG363" s="9"/>
      <c r="VGH363" s="9"/>
      <c r="VGI363" s="9"/>
      <c r="VGJ363" s="9"/>
      <c r="VGK363" s="9"/>
      <c r="VGL363" s="9"/>
      <c r="VGM363" s="9"/>
      <c r="VGN363" s="9"/>
      <c r="VGO363" s="9"/>
      <c r="VGP363" s="9"/>
      <c r="VGQ363" s="9"/>
      <c r="VGR363" s="9"/>
      <c r="VGS363" s="9"/>
      <c r="VGT363" s="9"/>
      <c r="VGU363" s="9"/>
      <c r="VGV363" s="9"/>
      <c r="VGW363" s="9"/>
      <c r="VGX363" s="9"/>
      <c r="VGY363" s="9"/>
      <c r="VGZ363" s="9"/>
      <c r="VHA363" s="9"/>
      <c r="VHB363" s="9"/>
      <c r="VHC363" s="9"/>
      <c r="VHD363" s="9"/>
      <c r="VHE363" s="9"/>
      <c r="VHF363" s="9"/>
      <c r="VHG363" s="9"/>
      <c r="VHH363" s="9"/>
      <c r="VHI363" s="9"/>
      <c r="VHJ363" s="9"/>
      <c r="VHK363" s="9"/>
      <c r="VHL363" s="9"/>
      <c r="VHM363" s="9"/>
      <c r="VHN363" s="9"/>
      <c r="VHO363" s="9"/>
      <c r="VHP363" s="9"/>
      <c r="VHQ363" s="9"/>
      <c r="VHR363" s="9"/>
      <c r="VHS363" s="9"/>
      <c r="VHT363" s="9"/>
      <c r="VHU363" s="9"/>
      <c r="VHV363" s="9"/>
      <c r="VHW363" s="9"/>
      <c r="VHX363" s="9"/>
      <c r="VHY363" s="9"/>
      <c r="VHZ363" s="9"/>
      <c r="VIA363" s="9"/>
      <c r="VIB363" s="9"/>
      <c r="VIC363" s="9"/>
      <c r="VID363" s="9"/>
      <c r="VIE363" s="9"/>
      <c r="VIF363" s="9"/>
      <c r="VIG363" s="9"/>
      <c r="VIH363" s="9"/>
      <c r="VII363" s="9"/>
      <c r="VIJ363" s="9"/>
      <c r="VIK363" s="9"/>
      <c r="VIL363" s="9"/>
      <c r="VIM363" s="9"/>
      <c r="VIN363" s="9"/>
      <c r="VIO363" s="9"/>
      <c r="VIP363" s="9"/>
      <c r="VIQ363" s="9"/>
      <c r="VIR363" s="9"/>
      <c r="VIS363" s="9"/>
      <c r="VIT363" s="9"/>
      <c r="VIU363" s="9"/>
      <c r="VIV363" s="9"/>
      <c r="VIW363" s="9"/>
      <c r="VIX363" s="9"/>
      <c r="VIY363" s="9"/>
      <c r="VIZ363" s="9"/>
      <c r="VJA363" s="9"/>
      <c r="VJB363" s="9"/>
      <c r="VJC363" s="9"/>
      <c r="VJD363" s="9"/>
      <c r="VJE363" s="9"/>
      <c r="VJF363" s="9"/>
      <c r="VJG363" s="9"/>
      <c r="VJH363" s="9"/>
      <c r="VJI363" s="9"/>
      <c r="VJJ363" s="9"/>
      <c r="VJK363" s="9"/>
      <c r="VJL363" s="9"/>
      <c r="VJM363" s="9"/>
      <c r="VJN363" s="9"/>
      <c r="VJO363" s="9"/>
      <c r="VJP363" s="9"/>
      <c r="VJQ363" s="9"/>
      <c r="VJR363" s="9"/>
      <c r="VJS363" s="9"/>
      <c r="VJT363" s="9"/>
      <c r="VJU363" s="9"/>
      <c r="VJV363" s="9"/>
      <c r="VJW363" s="9"/>
      <c r="VJX363" s="9"/>
      <c r="VJY363" s="9"/>
      <c r="VJZ363" s="9"/>
      <c r="VKA363" s="9"/>
      <c r="VKB363" s="9"/>
      <c r="VKC363" s="9"/>
      <c r="VKD363" s="9"/>
      <c r="VKE363" s="9"/>
      <c r="VKF363" s="9"/>
      <c r="VKG363" s="9"/>
      <c r="VKH363" s="9"/>
      <c r="VKI363" s="9"/>
      <c r="VKJ363" s="9"/>
      <c r="VKK363" s="9"/>
      <c r="VKL363" s="9"/>
      <c r="VKM363" s="9"/>
      <c r="VKN363" s="9"/>
      <c r="VKO363" s="9"/>
      <c r="VKP363" s="9"/>
      <c r="VKQ363" s="9"/>
      <c r="VKR363" s="9"/>
      <c r="VKS363" s="9"/>
      <c r="VKT363" s="9"/>
      <c r="VKU363" s="9"/>
      <c r="VKV363" s="9"/>
      <c r="VKW363" s="9"/>
      <c r="VKX363" s="9"/>
      <c r="VKY363" s="9"/>
      <c r="VKZ363" s="9"/>
      <c r="VLA363" s="9"/>
      <c r="VLB363" s="9"/>
      <c r="VLC363" s="9"/>
      <c r="VLD363" s="9"/>
      <c r="VLE363" s="9"/>
      <c r="VLF363" s="9"/>
      <c r="VLG363" s="9"/>
      <c r="VLH363" s="9"/>
      <c r="VLI363" s="9"/>
      <c r="VLJ363" s="9"/>
      <c r="VLK363" s="9"/>
      <c r="VLL363" s="9"/>
      <c r="VLM363" s="9"/>
      <c r="VLN363" s="9"/>
      <c r="VLO363" s="9"/>
      <c r="VLP363" s="9"/>
      <c r="VLQ363" s="9"/>
      <c r="VLR363" s="9"/>
      <c r="VLS363" s="9"/>
      <c r="VLT363" s="9"/>
      <c r="VLU363" s="9"/>
      <c r="VLV363" s="9"/>
      <c r="VLW363" s="9"/>
      <c r="VLX363" s="9"/>
      <c r="VLY363" s="9"/>
      <c r="VLZ363" s="9"/>
      <c r="VMA363" s="9"/>
      <c r="VMB363" s="9"/>
      <c r="VMC363" s="9"/>
      <c r="VMD363" s="9"/>
      <c r="VME363" s="9"/>
      <c r="VMF363" s="9"/>
      <c r="VMG363" s="9"/>
      <c r="VMH363" s="9"/>
      <c r="VMI363" s="9"/>
      <c r="VMJ363" s="9"/>
      <c r="VMK363" s="9"/>
      <c r="VML363" s="9"/>
      <c r="VMM363" s="9"/>
      <c r="VMN363" s="9"/>
      <c r="VMO363" s="9"/>
      <c r="VMP363" s="9"/>
      <c r="VMQ363" s="9"/>
      <c r="VMR363" s="9"/>
      <c r="VMS363" s="9"/>
      <c r="VMT363" s="9"/>
      <c r="VMU363" s="9"/>
      <c r="VMV363" s="9"/>
      <c r="VMW363" s="9"/>
      <c r="VMX363" s="9"/>
      <c r="VMY363" s="9"/>
      <c r="VMZ363" s="9"/>
      <c r="VNA363" s="9"/>
      <c r="VNB363" s="9"/>
      <c r="VNC363" s="9"/>
      <c r="VND363" s="9"/>
      <c r="VNE363" s="9"/>
      <c r="VNF363" s="9"/>
      <c r="VNG363" s="9"/>
      <c r="VNH363" s="9"/>
      <c r="VNI363" s="9"/>
      <c r="VNJ363" s="9"/>
      <c r="VNK363" s="9"/>
      <c r="VNL363" s="9"/>
      <c r="VNM363" s="9"/>
      <c r="VNN363" s="9"/>
      <c r="VNO363" s="9"/>
      <c r="VNP363" s="9"/>
      <c r="VNQ363" s="9"/>
      <c r="VNR363" s="9"/>
      <c r="VNS363" s="9"/>
      <c r="VNT363" s="9"/>
      <c r="VNU363" s="9"/>
      <c r="VNV363" s="9"/>
      <c r="VNW363" s="9"/>
      <c r="VNX363" s="9"/>
      <c r="VNY363" s="9"/>
      <c r="VNZ363" s="9"/>
      <c r="VOA363" s="9"/>
      <c r="VOB363" s="9"/>
      <c r="VOC363" s="9"/>
      <c r="VOD363" s="9"/>
      <c r="VOE363" s="9"/>
      <c r="VOF363" s="9"/>
      <c r="VOG363" s="9"/>
      <c r="VOH363" s="9"/>
      <c r="VOI363" s="9"/>
      <c r="VOJ363" s="9"/>
      <c r="VOK363" s="9"/>
      <c r="VOL363" s="9"/>
      <c r="VOM363" s="9"/>
      <c r="VON363" s="9"/>
      <c r="VOO363" s="9"/>
      <c r="VOP363" s="9"/>
      <c r="VOQ363" s="9"/>
      <c r="VOR363" s="9"/>
      <c r="VOS363" s="9"/>
      <c r="VOT363" s="9"/>
      <c r="VOU363" s="9"/>
      <c r="VOV363" s="9"/>
      <c r="VOW363" s="9"/>
      <c r="VOX363" s="9"/>
      <c r="VOY363" s="9"/>
      <c r="VOZ363" s="9"/>
      <c r="VPA363" s="9"/>
      <c r="VPB363" s="9"/>
      <c r="VPC363" s="9"/>
      <c r="VPD363" s="9"/>
      <c r="VPE363" s="9"/>
      <c r="VPF363" s="9"/>
      <c r="VPG363" s="9"/>
      <c r="VPH363" s="9"/>
      <c r="VPI363" s="9"/>
      <c r="VPJ363" s="9"/>
      <c r="VPK363" s="9"/>
      <c r="VPL363" s="9"/>
      <c r="VPM363" s="9"/>
      <c r="VPN363" s="9"/>
      <c r="VPO363" s="9"/>
      <c r="VPP363" s="9"/>
      <c r="VPQ363" s="9"/>
      <c r="VPR363" s="9"/>
      <c r="VPS363" s="9"/>
      <c r="VPT363" s="9"/>
      <c r="VPU363" s="9"/>
      <c r="VPV363" s="9"/>
      <c r="VPW363" s="9"/>
      <c r="VPX363" s="9"/>
      <c r="VPY363" s="9"/>
      <c r="VPZ363" s="9"/>
      <c r="VQA363" s="9"/>
      <c r="VQB363" s="9"/>
      <c r="VQC363" s="9"/>
      <c r="VQD363" s="9"/>
      <c r="VQE363" s="9"/>
      <c r="VQF363" s="9"/>
      <c r="VQG363" s="9"/>
      <c r="VQH363" s="9"/>
      <c r="VQI363" s="9"/>
      <c r="VQJ363" s="9"/>
      <c r="VQK363" s="9"/>
      <c r="VQL363" s="9"/>
      <c r="VQM363" s="9"/>
      <c r="VQN363" s="9"/>
      <c r="VQO363" s="9"/>
      <c r="VQP363" s="9"/>
      <c r="VQQ363" s="9"/>
      <c r="VQR363" s="9"/>
      <c r="VQS363" s="9"/>
      <c r="VQT363" s="9"/>
      <c r="VQU363" s="9"/>
      <c r="VQV363" s="9"/>
      <c r="VQW363" s="9"/>
      <c r="VQX363" s="9"/>
      <c r="VQY363" s="9"/>
      <c r="VQZ363" s="9"/>
      <c r="VRA363" s="9"/>
      <c r="VRB363" s="9"/>
      <c r="VRC363" s="9"/>
      <c r="VRD363" s="9"/>
      <c r="VRE363" s="9"/>
      <c r="VRF363" s="9"/>
      <c r="VRG363" s="9"/>
      <c r="VRH363" s="9"/>
      <c r="VRI363" s="9"/>
      <c r="VRJ363" s="9"/>
      <c r="VRK363" s="9"/>
      <c r="VRL363" s="9"/>
      <c r="VRM363" s="9"/>
      <c r="VRN363" s="9"/>
      <c r="VRO363" s="9"/>
      <c r="VRP363" s="9"/>
      <c r="VRQ363" s="9"/>
      <c r="VRR363" s="9"/>
      <c r="VRS363" s="9"/>
      <c r="VRT363" s="9"/>
      <c r="VRU363" s="9"/>
      <c r="VRV363" s="9"/>
      <c r="VRW363" s="9"/>
      <c r="VRX363" s="9"/>
      <c r="VRY363" s="9"/>
      <c r="VRZ363" s="9"/>
      <c r="VSA363" s="9"/>
      <c r="VSB363" s="9"/>
      <c r="VSC363" s="9"/>
      <c r="VSD363" s="9"/>
      <c r="VSE363" s="9"/>
      <c r="VSF363" s="9"/>
      <c r="VSG363" s="9"/>
      <c r="VSH363" s="9"/>
      <c r="VSI363" s="9"/>
      <c r="VSJ363" s="9"/>
      <c r="VSK363" s="9"/>
      <c r="VSL363" s="9"/>
      <c r="VSM363" s="9"/>
      <c r="VSN363" s="9"/>
      <c r="VSO363" s="9"/>
      <c r="VSP363" s="9"/>
      <c r="VSQ363" s="9"/>
      <c r="VSR363" s="9"/>
      <c r="VSS363" s="9"/>
      <c r="VST363" s="9"/>
      <c r="VSU363" s="9"/>
      <c r="VSV363" s="9"/>
      <c r="VSW363" s="9"/>
      <c r="VSX363" s="9"/>
      <c r="VSY363" s="9"/>
      <c r="VSZ363" s="9"/>
      <c r="VTA363" s="9"/>
      <c r="VTB363" s="9"/>
      <c r="VTC363" s="9"/>
      <c r="VTD363" s="9"/>
      <c r="VTE363" s="9"/>
      <c r="VTF363" s="9"/>
      <c r="VTG363" s="9"/>
      <c r="VTH363" s="9"/>
      <c r="VTI363" s="9"/>
      <c r="VTJ363" s="9"/>
      <c r="VTK363" s="9"/>
      <c r="VTL363" s="9"/>
      <c r="VTM363" s="9"/>
      <c r="VTN363" s="9"/>
      <c r="VTO363" s="9"/>
      <c r="VTP363" s="9"/>
      <c r="VTQ363" s="9"/>
      <c r="VTR363" s="9"/>
      <c r="VTS363" s="9"/>
      <c r="VTT363" s="9"/>
      <c r="VTU363" s="9"/>
      <c r="VTV363" s="9"/>
      <c r="VTW363" s="9"/>
      <c r="VTX363" s="9"/>
      <c r="VTY363" s="9"/>
      <c r="VTZ363" s="9"/>
      <c r="VUA363" s="9"/>
      <c r="VUB363" s="9"/>
      <c r="VUC363" s="9"/>
      <c r="VUD363" s="9"/>
      <c r="VUE363" s="9"/>
      <c r="VUF363" s="9"/>
      <c r="VUG363" s="9"/>
      <c r="VUH363" s="9"/>
      <c r="VUI363" s="9"/>
      <c r="VUJ363" s="9"/>
      <c r="VUK363" s="9"/>
      <c r="VUL363" s="9"/>
      <c r="VUM363" s="9"/>
      <c r="VUN363" s="9"/>
      <c r="VUO363" s="9"/>
      <c r="VUP363" s="9"/>
      <c r="VUQ363" s="9"/>
      <c r="VUR363" s="9"/>
      <c r="VUS363" s="9"/>
      <c r="VUT363" s="9"/>
      <c r="VUU363" s="9"/>
      <c r="VUV363" s="9"/>
      <c r="VUW363" s="9"/>
      <c r="VUX363" s="9"/>
      <c r="VUY363" s="9"/>
      <c r="VUZ363" s="9"/>
      <c r="VVA363" s="9"/>
      <c r="VVB363" s="9"/>
      <c r="VVC363" s="9"/>
      <c r="VVD363" s="9"/>
      <c r="VVE363" s="9"/>
      <c r="VVF363" s="9"/>
      <c r="VVG363" s="9"/>
      <c r="VVH363" s="9"/>
      <c r="VVI363" s="9"/>
      <c r="VVJ363" s="9"/>
      <c r="VVK363" s="9"/>
      <c r="VVL363" s="9"/>
      <c r="VVM363" s="9"/>
      <c r="VVN363" s="9"/>
      <c r="VVO363" s="9"/>
      <c r="VVP363" s="9"/>
      <c r="VVQ363" s="9"/>
      <c r="VVR363" s="9"/>
      <c r="VVS363" s="9"/>
      <c r="VVT363" s="9"/>
      <c r="VVU363" s="9"/>
      <c r="VVV363" s="9"/>
      <c r="VVW363" s="9"/>
      <c r="VVX363" s="9"/>
      <c r="VVY363" s="9"/>
      <c r="VVZ363" s="9"/>
      <c r="VWA363" s="9"/>
      <c r="VWB363" s="9"/>
      <c r="VWC363" s="9"/>
      <c r="VWD363" s="9"/>
      <c r="VWE363" s="9"/>
      <c r="VWF363" s="9"/>
      <c r="VWG363" s="9"/>
      <c r="VWH363" s="9"/>
      <c r="VWI363" s="9"/>
      <c r="VWJ363" s="9"/>
      <c r="VWK363" s="9"/>
      <c r="VWL363" s="9"/>
      <c r="VWM363" s="9"/>
      <c r="VWN363" s="9"/>
      <c r="VWO363" s="9"/>
      <c r="VWP363" s="9"/>
      <c r="VWQ363" s="9"/>
      <c r="VWR363" s="9"/>
      <c r="VWS363" s="9"/>
      <c r="VWT363" s="9"/>
      <c r="VWU363" s="9"/>
      <c r="VWV363" s="9"/>
      <c r="VWW363" s="9"/>
      <c r="VWX363" s="9"/>
      <c r="VWY363" s="9"/>
      <c r="VWZ363" s="9"/>
      <c r="VXA363" s="9"/>
      <c r="VXB363" s="9"/>
      <c r="VXC363" s="9"/>
      <c r="VXD363" s="9"/>
      <c r="VXE363" s="9"/>
      <c r="VXF363" s="9"/>
      <c r="VXG363" s="9"/>
      <c r="VXH363" s="9"/>
      <c r="VXI363" s="9"/>
      <c r="VXJ363" s="9"/>
      <c r="VXK363" s="9"/>
      <c r="VXL363" s="9"/>
      <c r="VXM363" s="9"/>
      <c r="VXN363" s="9"/>
      <c r="VXO363" s="9"/>
      <c r="VXP363" s="9"/>
      <c r="VXQ363" s="9"/>
      <c r="VXR363" s="9"/>
      <c r="VXS363" s="9"/>
      <c r="VXT363" s="9"/>
      <c r="VXU363" s="9"/>
      <c r="VXV363" s="9"/>
      <c r="VXW363" s="9"/>
      <c r="VXX363" s="9"/>
      <c r="VXY363" s="9"/>
      <c r="VXZ363" s="9"/>
      <c r="VYA363" s="9"/>
      <c r="VYB363" s="9"/>
      <c r="VYC363" s="9"/>
      <c r="VYD363" s="9"/>
      <c r="VYE363" s="9"/>
      <c r="VYF363" s="9"/>
      <c r="VYG363" s="9"/>
      <c r="VYH363" s="9"/>
      <c r="VYI363" s="9"/>
      <c r="VYJ363" s="9"/>
      <c r="VYK363" s="9"/>
      <c r="VYL363" s="9"/>
      <c r="VYM363" s="9"/>
      <c r="VYN363" s="9"/>
      <c r="VYO363" s="9"/>
      <c r="VYP363" s="9"/>
      <c r="VYQ363" s="9"/>
      <c r="VYR363" s="9"/>
      <c r="VYS363" s="9"/>
      <c r="VYT363" s="9"/>
      <c r="VYU363" s="9"/>
      <c r="VYV363" s="9"/>
      <c r="VYW363" s="9"/>
      <c r="VYX363" s="9"/>
      <c r="VYY363" s="9"/>
      <c r="VYZ363" s="9"/>
      <c r="VZA363" s="9"/>
      <c r="VZB363" s="9"/>
      <c r="VZC363" s="9"/>
      <c r="VZD363" s="9"/>
      <c r="VZE363" s="9"/>
      <c r="VZF363" s="9"/>
      <c r="VZG363" s="9"/>
      <c r="VZH363" s="9"/>
      <c r="VZI363" s="9"/>
      <c r="VZJ363" s="9"/>
      <c r="VZK363" s="9"/>
      <c r="VZL363" s="9"/>
      <c r="VZM363" s="9"/>
      <c r="VZN363" s="9"/>
      <c r="VZO363" s="9"/>
      <c r="VZP363" s="9"/>
      <c r="VZQ363" s="9"/>
      <c r="VZR363" s="9"/>
      <c r="VZS363" s="9"/>
      <c r="VZT363" s="9"/>
      <c r="VZU363" s="9"/>
      <c r="VZV363" s="9"/>
      <c r="VZW363" s="9"/>
      <c r="VZX363" s="9"/>
      <c r="VZY363" s="9"/>
      <c r="VZZ363" s="9"/>
      <c r="WAA363" s="9"/>
      <c r="WAB363" s="9"/>
      <c r="WAC363" s="9"/>
      <c r="WAD363" s="9"/>
      <c r="WAE363" s="9"/>
      <c r="WAF363" s="9"/>
      <c r="WAG363" s="9"/>
      <c r="WAH363" s="9"/>
      <c r="WAI363" s="9"/>
      <c r="WAJ363" s="9"/>
      <c r="WAK363" s="9"/>
      <c r="WAL363" s="9"/>
      <c r="WAM363" s="9"/>
      <c r="WAN363" s="9"/>
      <c r="WAO363" s="9"/>
      <c r="WAP363" s="9"/>
      <c r="WAQ363" s="9"/>
      <c r="WAR363" s="9"/>
      <c r="WAS363" s="9"/>
      <c r="WAT363" s="9"/>
      <c r="WAU363" s="9"/>
      <c r="WAV363" s="9"/>
      <c r="WAW363" s="9"/>
      <c r="WAX363" s="9"/>
      <c r="WAY363" s="9"/>
      <c r="WAZ363" s="9"/>
      <c r="WBA363" s="9"/>
      <c r="WBB363" s="9"/>
      <c r="WBC363" s="9"/>
      <c r="WBD363" s="9"/>
      <c r="WBE363" s="9"/>
      <c r="WBF363" s="9"/>
      <c r="WBG363" s="9"/>
      <c r="WBH363" s="9"/>
      <c r="WBI363" s="9"/>
      <c r="WBJ363" s="9"/>
      <c r="WBK363" s="9"/>
      <c r="WBL363" s="9"/>
      <c r="WBM363" s="9"/>
      <c r="WBN363" s="9"/>
      <c r="WBO363" s="9"/>
      <c r="WBP363" s="9"/>
      <c r="WBQ363" s="9"/>
      <c r="WBR363" s="9"/>
      <c r="WBS363" s="9"/>
      <c r="WBT363" s="9"/>
      <c r="WBU363" s="9"/>
      <c r="WBV363" s="9"/>
      <c r="WBW363" s="9"/>
      <c r="WBX363" s="9"/>
      <c r="WBY363" s="9"/>
      <c r="WBZ363" s="9"/>
      <c r="WCA363" s="9"/>
      <c r="WCB363" s="9"/>
      <c r="WCC363" s="9"/>
      <c r="WCD363" s="9"/>
      <c r="WCE363" s="9"/>
      <c r="WCF363" s="9"/>
      <c r="WCG363" s="9"/>
      <c r="WCH363" s="9"/>
      <c r="WCI363" s="9"/>
      <c r="WCJ363" s="9"/>
      <c r="WCK363" s="9"/>
      <c r="WCL363" s="9"/>
      <c r="WCM363" s="9"/>
      <c r="WCN363" s="9"/>
      <c r="WCO363" s="9"/>
      <c r="WCP363" s="9"/>
      <c r="WCQ363" s="9"/>
      <c r="WCR363" s="9"/>
      <c r="WCS363" s="9"/>
      <c r="WCT363" s="9"/>
      <c r="WCU363" s="9"/>
      <c r="WCV363" s="9"/>
      <c r="WCW363" s="9"/>
      <c r="WCX363" s="9"/>
      <c r="WCY363" s="9"/>
      <c r="WCZ363" s="9"/>
      <c r="WDA363" s="9"/>
      <c r="WDB363" s="9"/>
      <c r="WDC363" s="9"/>
      <c r="WDD363" s="9"/>
      <c r="WDE363" s="9"/>
      <c r="WDF363" s="9"/>
      <c r="WDG363" s="9"/>
      <c r="WDH363" s="9"/>
      <c r="WDI363" s="9"/>
      <c r="WDJ363" s="9"/>
      <c r="WDK363" s="9"/>
      <c r="WDL363" s="9"/>
      <c r="WDM363" s="9"/>
      <c r="WDN363" s="9"/>
      <c r="WDO363" s="9"/>
      <c r="WDP363" s="9"/>
      <c r="WDQ363" s="9"/>
      <c r="WDR363" s="9"/>
      <c r="WDS363" s="9"/>
      <c r="WDT363" s="9"/>
      <c r="WDU363" s="9"/>
      <c r="WDV363" s="9"/>
      <c r="WDW363" s="9"/>
      <c r="WDX363" s="9"/>
      <c r="WDY363" s="9"/>
      <c r="WDZ363" s="9"/>
      <c r="WEA363" s="9"/>
      <c r="WEB363" s="9"/>
      <c r="WEC363" s="9"/>
      <c r="WED363" s="9"/>
      <c r="WEE363" s="9"/>
      <c r="WEF363" s="9"/>
      <c r="WEG363" s="9"/>
      <c r="WEH363" s="9"/>
      <c r="WEI363" s="9"/>
      <c r="WEJ363" s="9"/>
      <c r="WEK363" s="9"/>
      <c r="WEL363" s="9"/>
      <c r="WEM363" s="9"/>
      <c r="WEN363" s="9"/>
      <c r="WEO363" s="9"/>
      <c r="WEP363" s="9"/>
      <c r="WEQ363" s="9"/>
      <c r="WER363" s="9"/>
      <c r="WES363" s="9"/>
      <c r="WET363" s="9"/>
      <c r="WEU363" s="9"/>
      <c r="WEV363" s="9"/>
      <c r="WEW363" s="9"/>
      <c r="WEX363" s="9"/>
      <c r="WEY363" s="9"/>
      <c r="WEZ363" s="9"/>
      <c r="WFA363" s="9"/>
      <c r="WFB363" s="9"/>
      <c r="WFC363" s="9"/>
      <c r="WFD363" s="9"/>
      <c r="WFE363" s="9"/>
      <c r="WFF363" s="9"/>
      <c r="WFG363" s="9"/>
      <c r="WFH363" s="9"/>
      <c r="WFI363" s="9"/>
      <c r="WFJ363" s="9"/>
      <c r="WFK363" s="9"/>
      <c r="WFL363" s="9"/>
      <c r="WFM363" s="9"/>
      <c r="WFN363" s="9"/>
      <c r="WFO363" s="9"/>
      <c r="WFP363" s="9"/>
      <c r="WFQ363" s="9"/>
      <c r="WFR363" s="9"/>
      <c r="WFS363" s="9"/>
      <c r="WFT363" s="9"/>
      <c r="WFU363" s="9"/>
      <c r="WFV363" s="9"/>
      <c r="WFW363" s="9"/>
      <c r="WFX363" s="9"/>
      <c r="WFY363" s="9"/>
      <c r="WFZ363" s="9"/>
      <c r="WGA363" s="9"/>
      <c r="WGB363" s="9"/>
      <c r="WGC363" s="9"/>
      <c r="WGD363" s="9"/>
      <c r="WGE363" s="9"/>
      <c r="WGF363" s="9"/>
      <c r="WGG363" s="9"/>
      <c r="WGH363" s="9"/>
      <c r="WGI363" s="9"/>
      <c r="WGJ363" s="9"/>
      <c r="WGK363" s="9"/>
      <c r="WGL363" s="9"/>
      <c r="WGM363" s="9"/>
      <c r="WGN363" s="9"/>
      <c r="WGO363" s="9"/>
      <c r="WGP363" s="9"/>
      <c r="WGQ363" s="9"/>
      <c r="WGR363" s="9"/>
      <c r="WGS363" s="9"/>
      <c r="WGT363" s="9"/>
      <c r="WGU363" s="9"/>
      <c r="WGV363" s="9"/>
      <c r="WGW363" s="9"/>
      <c r="WGX363" s="9"/>
      <c r="WGY363" s="9"/>
      <c r="WGZ363" s="9"/>
      <c r="WHA363" s="9"/>
      <c r="WHB363" s="9"/>
      <c r="WHC363" s="9"/>
      <c r="WHD363" s="9"/>
      <c r="WHE363" s="9"/>
      <c r="WHF363" s="9"/>
      <c r="WHG363" s="9"/>
      <c r="WHH363" s="9"/>
      <c r="WHI363" s="9"/>
      <c r="WHJ363" s="9"/>
      <c r="WHK363" s="9"/>
      <c r="WHL363" s="9"/>
      <c r="WHM363" s="9"/>
      <c r="WHN363" s="9"/>
      <c r="WHO363" s="9"/>
      <c r="WHP363" s="9"/>
      <c r="WHQ363" s="9"/>
      <c r="WHR363" s="9"/>
      <c r="WHS363" s="9"/>
      <c r="WHT363" s="9"/>
      <c r="WHU363" s="9"/>
      <c r="WHV363" s="9"/>
      <c r="WHW363" s="9"/>
      <c r="WHX363" s="9"/>
      <c r="WHY363" s="9"/>
      <c r="WHZ363" s="9"/>
      <c r="WIA363" s="9"/>
      <c r="WIB363" s="9"/>
      <c r="WIC363" s="9"/>
      <c r="WID363" s="9"/>
      <c r="WIE363" s="9"/>
      <c r="WIF363" s="9"/>
      <c r="WIG363" s="9"/>
      <c r="WIH363" s="9"/>
      <c r="WII363" s="9"/>
      <c r="WIJ363" s="9"/>
      <c r="WIK363" s="9"/>
      <c r="WIL363" s="9"/>
      <c r="WIM363" s="9"/>
      <c r="WIN363" s="9"/>
      <c r="WIO363" s="9"/>
      <c r="WIP363" s="9"/>
      <c r="WIQ363" s="9"/>
      <c r="WIR363" s="9"/>
      <c r="WIS363" s="9"/>
      <c r="WIT363" s="9"/>
      <c r="WIU363" s="9"/>
      <c r="WIV363" s="9"/>
      <c r="WIW363" s="9"/>
      <c r="WIX363" s="9"/>
      <c r="WIY363" s="9"/>
      <c r="WIZ363" s="9"/>
      <c r="WJA363" s="9"/>
      <c r="WJB363" s="9"/>
      <c r="WJC363" s="9"/>
      <c r="WJD363" s="9"/>
      <c r="WJE363" s="9"/>
      <c r="WJF363" s="9"/>
      <c r="WJG363" s="9"/>
      <c r="WJH363" s="9"/>
      <c r="WJI363" s="9"/>
      <c r="WJJ363" s="9"/>
      <c r="WJK363" s="9"/>
      <c r="WJL363" s="9"/>
      <c r="WJM363" s="9"/>
      <c r="WJN363" s="9"/>
      <c r="WJO363" s="9"/>
      <c r="WJP363" s="9"/>
      <c r="WJQ363" s="9"/>
      <c r="WJR363" s="9"/>
      <c r="WJS363" s="9"/>
      <c r="WJT363" s="9"/>
      <c r="WJU363" s="9"/>
      <c r="WJV363" s="9"/>
      <c r="WJW363" s="9"/>
      <c r="WJX363" s="9"/>
      <c r="WJY363" s="9"/>
      <c r="WJZ363" s="9"/>
      <c r="WKA363" s="9"/>
      <c r="WKB363" s="9"/>
      <c r="WKC363" s="9"/>
      <c r="WKD363" s="9"/>
      <c r="WKE363" s="9"/>
      <c r="WKF363" s="9"/>
      <c r="WKG363" s="9"/>
      <c r="WKH363" s="9"/>
      <c r="WKI363" s="9"/>
      <c r="WKJ363" s="9"/>
      <c r="WKK363" s="9"/>
      <c r="WKL363" s="9"/>
      <c r="WKM363" s="9"/>
      <c r="WKN363" s="9"/>
      <c r="WKO363" s="9"/>
      <c r="WKP363" s="9"/>
      <c r="WKQ363" s="9"/>
      <c r="WKR363" s="9"/>
      <c r="WKS363" s="9"/>
      <c r="WKT363" s="9"/>
      <c r="WKU363" s="9"/>
      <c r="WKV363" s="9"/>
      <c r="WKW363" s="9"/>
      <c r="WKX363" s="9"/>
      <c r="WKY363" s="9"/>
      <c r="WKZ363" s="9"/>
      <c r="WLA363" s="9"/>
      <c r="WLB363" s="9"/>
      <c r="WLC363" s="9"/>
      <c r="WLD363" s="9"/>
      <c r="WLE363" s="9"/>
      <c r="WLF363" s="9"/>
      <c r="WLG363" s="9"/>
      <c r="WLH363" s="9"/>
      <c r="WLI363" s="9"/>
      <c r="WLJ363" s="9"/>
      <c r="WLK363" s="9"/>
      <c r="WLL363" s="9"/>
      <c r="WLM363" s="9"/>
      <c r="WLN363" s="9"/>
      <c r="WLO363" s="9"/>
      <c r="WLP363" s="9"/>
      <c r="WLQ363" s="9"/>
      <c r="WLR363" s="9"/>
      <c r="WLS363" s="9"/>
      <c r="WLT363" s="9"/>
      <c r="WLU363" s="9"/>
      <c r="WLV363" s="9"/>
      <c r="WLW363" s="9"/>
      <c r="WLX363" s="9"/>
      <c r="WLY363" s="9"/>
      <c r="WLZ363" s="9"/>
      <c r="WMA363" s="9"/>
      <c r="WMB363" s="9"/>
      <c r="WMC363" s="9"/>
      <c r="WMD363" s="9"/>
      <c r="WME363" s="9"/>
      <c r="WMF363" s="9"/>
      <c r="WMG363" s="9"/>
      <c r="WMH363" s="9"/>
      <c r="WMI363" s="9"/>
      <c r="WMJ363" s="9"/>
      <c r="WMK363" s="9"/>
      <c r="WML363" s="9"/>
      <c r="WMM363" s="9"/>
      <c r="WMN363" s="9"/>
      <c r="WMO363" s="9"/>
      <c r="WMP363" s="9"/>
      <c r="WMQ363" s="9"/>
      <c r="WMR363" s="9"/>
      <c r="WMS363" s="9"/>
      <c r="WMT363" s="9"/>
      <c r="WMU363" s="9"/>
      <c r="WMV363" s="9"/>
      <c r="WMW363" s="9"/>
      <c r="WMX363" s="9"/>
      <c r="WMY363" s="9"/>
      <c r="WMZ363" s="9"/>
      <c r="WNA363" s="9"/>
      <c r="WNB363" s="9"/>
      <c r="WNC363" s="9"/>
      <c r="WND363" s="9"/>
      <c r="WNE363" s="9"/>
      <c r="WNF363" s="9"/>
      <c r="WNG363" s="9"/>
      <c r="WNH363" s="9"/>
      <c r="WNI363" s="9"/>
      <c r="WNJ363" s="9"/>
      <c r="WNK363" s="9"/>
      <c r="WNL363" s="9"/>
      <c r="WNM363" s="9"/>
      <c r="WNN363" s="9"/>
      <c r="WNO363" s="9"/>
      <c r="WNP363" s="9"/>
      <c r="WNQ363" s="9"/>
      <c r="WNR363" s="9"/>
      <c r="WNS363" s="9"/>
      <c r="WNT363" s="9"/>
      <c r="WNU363" s="9"/>
      <c r="WNV363" s="9"/>
      <c r="WNW363" s="9"/>
      <c r="WNX363" s="9"/>
      <c r="WNY363" s="9"/>
      <c r="WNZ363" s="9"/>
      <c r="WOA363" s="9"/>
      <c r="WOB363" s="9"/>
      <c r="WOC363" s="9"/>
      <c r="WOD363" s="9"/>
      <c r="WOE363" s="9"/>
      <c r="WOF363" s="9"/>
      <c r="WOG363" s="9"/>
      <c r="WOH363" s="9"/>
      <c r="WOI363" s="9"/>
      <c r="WOJ363" s="9"/>
      <c r="WOK363" s="9"/>
      <c r="WOL363" s="9"/>
      <c r="WOM363" s="9"/>
      <c r="WON363" s="9"/>
      <c r="WOO363" s="9"/>
      <c r="WOP363" s="9"/>
      <c r="WOQ363" s="9"/>
      <c r="WOR363" s="9"/>
      <c r="WOS363" s="9"/>
      <c r="WOT363" s="9"/>
      <c r="WOU363" s="9"/>
      <c r="WOV363" s="9"/>
      <c r="WOW363" s="9"/>
      <c r="WOX363" s="9"/>
      <c r="WOY363" s="9"/>
      <c r="WOZ363" s="9"/>
      <c r="WPA363" s="9"/>
      <c r="WPB363" s="9"/>
      <c r="WPC363" s="9"/>
      <c r="WPD363" s="9"/>
      <c r="WPE363" s="9"/>
      <c r="WPF363" s="9"/>
      <c r="WPG363" s="9"/>
      <c r="WPH363" s="9"/>
      <c r="WPI363" s="9"/>
      <c r="WPJ363" s="9"/>
      <c r="WPK363" s="9"/>
      <c r="WPL363" s="9"/>
      <c r="WPM363" s="9"/>
      <c r="WPN363" s="9"/>
      <c r="WPO363" s="9"/>
      <c r="WPP363" s="9"/>
      <c r="WPQ363" s="9"/>
      <c r="WPR363" s="9"/>
      <c r="WPS363" s="9"/>
      <c r="WPT363" s="9"/>
      <c r="WPU363" s="9"/>
      <c r="WPV363" s="9"/>
      <c r="WPW363" s="9"/>
      <c r="WPX363" s="9"/>
      <c r="WPY363" s="9"/>
      <c r="WPZ363" s="9"/>
      <c r="WQA363" s="9"/>
      <c r="WQB363" s="9"/>
      <c r="WQC363" s="9"/>
      <c r="WQD363" s="9"/>
      <c r="WQE363" s="9"/>
      <c r="WQF363" s="9"/>
      <c r="WQG363" s="9"/>
      <c r="WQH363" s="9"/>
      <c r="WQI363" s="9"/>
      <c r="WQJ363" s="9"/>
      <c r="WQK363" s="9"/>
      <c r="WQL363" s="9"/>
      <c r="WQM363" s="9"/>
      <c r="WQN363" s="9"/>
      <c r="WQO363" s="9"/>
      <c r="WQP363" s="9"/>
      <c r="WQQ363" s="9"/>
      <c r="WQR363" s="9"/>
      <c r="WQS363" s="9"/>
      <c r="WQT363" s="9"/>
      <c r="WQU363" s="9"/>
      <c r="WQV363" s="9"/>
      <c r="WQW363" s="9"/>
      <c r="WQX363" s="9"/>
      <c r="WQY363" s="9"/>
      <c r="WQZ363" s="9"/>
      <c r="WRA363" s="9"/>
      <c r="WRB363" s="9"/>
      <c r="WRC363" s="9"/>
      <c r="WRD363" s="9"/>
      <c r="WRE363" s="9"/>
      <c r="WRF363" s="9"/>
      <c r="WRG363" s="9"/>
      <c r="WRH363" s="9"/>
      <c r="WRI363" s="9"/>
      <c r="WRJ363" s="9"/>
      <c r="WRK363" s="9"/>
      <c r="WRL363" s="9"/>
      <c r="WRM363" s="9"/>
      <c r="WRN363" s="9"/>
      <c r="WRO363" s="9"/>
      <c r="WRP363" s="9"/>
      <c r="WRQ363" s="9"/>
      <c r="WRR363" s="9"/>
      <c r="WRS363" s="9"/>
      <c r="WRT363" s="9"/>
      <c r="WRU363" s="9"/>
      <c r="WRV363" s="9"/>
      <c r="WRW363" s="9"/>
      <c r="WRX363" s="9"/>
      <c r="WRY363" s="9"/>
      <c r="WRZ363" s="9"/>
      <c r="WSA363" s="9"/>
      <c r="WSB363" s="9"/>
      <c r="WSC363" s="9"/>
      <c r="WSD363" s="9"/>
      <c r="WSE363" s="9"/>
      <c r="WSF363" s="9"/>
      <c r="WSG363" s="9"/>
      <c r="WSH363" s="9"/>
      <c r="WSI363" s="9"/>
      <c r="WSJ363" s="9"/>
      <c r="WSK363" s="9"/>
      <c r="WSL363" s="9"/>
      <c r="WSM363" s="9"/>
      <c r="WSN363" s="9"/>
      <c r="WSO363" s="9"/>
      <c r="WSP363" s="9"/>
      <c r="WSQ363" s="9"/>
      <c r="WSR363" s="9"/>
      <c r="WSS363" s="9"/>
      <c r="WST363" s="9"/>
      <c r="WSU363" s="9"/>
      <c r="WSV363" s="9"/>
      <c r="WSW363" s="9"/>
      <c r="WSX363" s="9"/>
      <c r="WSY363" s="9"/>
      <c r="WSZ363" s="9"/>
      <c r="WTA363" s="9"/>
      <c r="WTB363" s="9"/>
      <c r="WTC363" s="9"/>
      <c r="WTD363" s="9"/>
      <c r="WTE363" s="9"/>
      <c r="WTF363" s="9"/>
      <c r="WTG363" s="9"/>
      <c r="WTH363" s="9"/>
      <c r="WTI363" s="9"/>
      <c r="WTJ363" s="9"/>
      <c r="WTK363" s="9"/>
      <c r="WTL363" s="9"/>
      <c r="WTM363" s="9"/>
      <c r="WTN363" s="9"/>
      <c r="WTO363" s="9"/>
      <c r="WTP363" s="9"/>
      <c r="WTQ363" s="9"/>
      <c r="WTR363" s="9"/>
      <c r="WTS363" s="9"/>
      <c r="WTT363" s="9"/>
      <c r="WTU363" s="9"/>
      <c r="WTV363" s="9"/>
      <c r="WTW363" s="9"/>
      <c r="WTX363" s="9"/>
      <c r="WTY363" s="9"/>
      <c r="WTZ363" s="9"/>
      <c r="WUA363" s="9"/>
      <c r="WUB363" s="9"/>
      <c r="WUC363" s="9"/>
      <c r="WUD363" s="9"/>
      <c r="WUE363" s="9"/>
      <c r="WUF363" s="9"/>
      <c r="WUG363" s="9"/>
      <c r="WUH363" s="9"/>
      <c r="WUI363" s="9"/>
      <c r="WUJ363" s="9"/>
      <c r="WUK363" s="9"/>
      <c r="WUL363" s="9"/>
      <c r="WUM363" s="9"/>
      <c r="WUN363" s="9"/>
      <c r="WUO363" s="9"/>
      <c r="WUP363" s="9"/>
      <c r="WUQ363" s="9"/>
      <c r="WUR363" s="9"/>
      <c r="WUS363" s="9"/>
      <c r="WUT363" s="9"/>
      <c r="WUU363" s="9"/>
      <c r="WUV363" s="9"/>
      <c r="WUW363" s="9"/>
      <c r="WUX363" s="9"/>
      <c r="WUY363" s="9"/>
      <c r="WUZ363" s="9"/>
      <c r="WVA363" s="9"/>
      <c r="WVB363" s="9"/>
      <c r="WVC363" s="9"/>
      <c r="WVD363" s="9"/>
      <c r="WVE363" s="9"/>
      <c r="WVF363" s="9"/>
      <c r="WVG363" s="9"/>
      <c r="WVH363" s="9"/>
      <c r="WVI363" s="9"/>
      <c r="WVJ363" s="9"/>
      <c r="WVK363" s="9"/>
      <c r="WVL363" s="9"/>
      <c r="WVM363" s="9"/>
      <c r="WVN363" s="9"/>
      <c r="WVO363" s="9"/>
      <c r="WVP363" s="9"/>
      <c r="WVQ363" s="9"/>
      <c r="WVR363" s="9"/>
      <c r="WVS363" s="9"/>
      <c r="WVT363" s="9"/>
      <c r="WVU363" s="9"/>
      <c r="WVV363" s="9"/>
      <c r="WVW363" s="9"/>
      <c r="WVX363" s="9"/>
      <c r="WVY363" s="9"/>
      <c r="WVZ363" s="9"/>
      <c r="WWA363" s="9"/>
      <c r="WWB363" s="9"/>
      <c r="WWC363" s="9"/>
      <c r="WWD363" s="9"/>
      <c r="WWE363" s="9"/>
      <c r="WWF363" s="9"/>
      <c r="WWG363" s="9"/>
      <c r="WWH363" s="9"/>
      <c r="WWI363" s="9"/>
      <c r="WWJ363" s="9"/>
      <c r="WWK363" s="9"/>
      <c r="WWL363" s="9"/>
      <c r="WWM363" s="9"/>
      <c r="WWN363" s="9"/>
      <c r="WWO363" s="9"/>
      <c r="WWP363" s="9"/>
      <c r="WWQ363" s="9"/>
      <c r="WWR363" s="9"/>
      <c r="WWS363" s="9"/>
      <c r="WWT363" s="9"/>
      <c r="WWU363" s="9"/>
      <c r="WWV363" s="9"/>
      <c r="WWW363" s="9"/>
      <c r="WWX363" s="9"/>
      <c r="WWY363" s="9"/>
      <c r="WWZ363" s="9"/>
      <c r="WXA363" s="9"/>
      <c r="WXB363" s="9"/>
      <c r="WXC363" s="9"/>
      <c r="WXD363" s="9"/>
      <c r="WXE363" s="9"/>
      <c r="WXF363" s="9"/>
      <c r="WXG363" s="9"/>
      <c r="WXH363" s="9"/>
      <c r="WXI363" s="9"/>
      <c r="WXJ363" s="9"/>
      <c r="WXK363" s="9"/>
      <c r="WXL363" s="9"/>
      <c r="WXM363" s="9"/>
      <c r="WXN363" s="9"/>
      <c r="WXO363" s="9"/>
      <c r="WXP363" s="9"/>
      <c r="WXQ363" s="9"/>
      <c r="WXR363" s="9"/>
      <c r="WXS363" s="9"/>
      <c r="WXT363" s="9"/>
      <c r="WXU363" s="9"/>
      <c r="WXV363" s="9"/>
      <c r="WXW363" s="9"/>
      <c r="WXX363" s="9"/>
      <c r="WXY363" s="9"/>
      <c r="WXZ363" s="9"/>
      <c r="WYA363" s="9"/>
      <c r="WYB363" s="9"/>
      <c r="WYC363" s="9"/>
      <c r="WYD363" s="9"/>
      <c r="WYE363" s="9"/>
      <c r="WYF363" s="9"/>
      <c r="WYG363" s="9"/>
      <c r="WYH363" s="9"/>
      <c r="WYI363" s="9"/>
      <c r="WYJ363" s="9"/>
      <c r="WYK363" s="9"/>
      <c r="WYL363" s="9"/>
      <c r="WYM363" s="9"/>
      <c r="WYN363" s="9"/>
      <c r="WYO363" s="9"/>
      <c r="WYP363" s="9"/>
      <c r="WYQ363" s="9"/>
      <c r="WYR363" s="9"/>
      <c r="WYS363" s="9"/>
      <c r="WYT363" s="9"/>
      <c r="WYU363" s="9"/>
      <c r="WYV363" s="9"/>
      <c r="WYW363" s="9"/>
      <c r="WYX363" s="9"/>
      <c r="WYY363" s="9"/>
      <c r="WYZ363" s="9"/>
      <c r="WZA363" s="9"/>
      <c r="WZB363" s="9"/>
      <c r="WZC363" s="9"/>
      <c r="WZD363" s="9"/>
      <c r="WZE363" s="9"/>
      <c r="WZF363" s="9"/>
      <c r="WZG363" s="9"/>
      <c r="WZH363" s="9"/>
      <c r="WZI363" s="9"/>
      <c r="WZJ363" s="9"/>
      <c r="WZK363" s="9"/>
      <c r="WZL363" s="9"/>
      <c r="WZM363" s="9"/>
      <c r="WZN363" s="9"/>
      <c r="WZO363" s="9"/>
      <c r="WZP363" s="9"/>
      <c r="WZQ363" s="9"/>
      <c r="WZR363" s="9"/>
      <c r="WZS363" s="9"/>
      <c r="WZT363" s="9"/>
      <c r="WZU363" s="9"/>
      <c r="WZV363" s="9"/>
      <c r="WZW363" s="9"/>
      <c r="WZX363" s="9"/>
      <c r="WZY363" s="9"/>
      <c r="WZZ363" s="9"/>
      <c r="XAA363" s="9"/>
      <c r="XAB363" s="9"/>
      <c r="XAC363" s="9"/>
      <c r="XAD363" s="9"/>
      <c r="XAE363" s="9"/>
      <c r="XAF363" s="9"/>
      <c r="XAG363" s="9"/>
      <c r="XAH363" s="9"/>
      <c r="XAI363" s="9"/>
      <c r="XAJ363" s="9"/>
      <c r="XAK363" s="9"/>
      <c r="XAL363" s="9"/>
      <c r="XAM363" s="9"/>
      <c r="XAN363" s="9"/>
      <c r="XAO363" s="9"/>
      <c r="XAP363" s="9"/>
      <c r="XAQ363" s="9"/>
      <c r="XAR363" s="9"/>
      <c r="XAS363" s="9"/>
      <c r="XAT363" s="9"/>
      <c r="XAU363" s="9"/>
      <c r="XAV363" s="9"/>
      <c r="XAW363" s="9"/>
      <c r="XAX363" s="9"/>
      <c r="XAY363" s="9"/>
      <c r="XAZ363" s="9"/>
      <c r="XBA363" s="9"/>
      <c r="XBB363" s="9"/>
      <c r="XBC363" s="9"/>
      <c r="XBD363" s="9"/>
      <c r="XBE363" s="9"/>
      <c r="XBF363" s="9"/>
      <c r="XBG363" s="9"/>
      <c r="XBH363" s="9"/>
      <c r="XBI363" s="9"/>
      <c r="XBJ363" s="9"/>
      <c r="XBK363" s="9"/>
      <c r="XBL363" s="9"/>
      <c r="XBM363" s="9"/>
      <c r="XBN363" s="9"/>
      <c r="XBO363" s="9"/>
      <c r="XBP363" s="9"/>
      <c r="XBQ363" s="9"/>
      <c r="XBR363" s="9"/>
      <c r="XBS363" s="9"/>
      <c r="XBT363" s="9"/>
      <c r="XBU363" s="9"/>
      <c r="XBV363" s="9"/>
      <c r="XBW363" s="9"/>
      <c r="XBX363" s="9"/>
      <c r="XBY363" s="9"/>
      <c r="XBZ363" s="9"/>
      <c r="XCA363" s="9"/>
      <c r="XCB363" s="9"/>
      <c r="XCC363" s="9"/>
      <c r="XCD363" s="9"/>
      <c r="XCE363" s="9"/>
      <c r="XCF363" s="9"/>
      <c r="XCG363" s="9"/>
      <c r="XCH363" s="9"/>
      <c r="XCI363" s="9"/>
      <c r="XCJ363" s="9"/>
      <c r="XCK363" s="9"/>
      <c r="XCL363" s="9"/>
      <c r="XCM363" s="9"/>
      <c r="XCN363" s="9"/>
      <c r="XCO363" s="9"/>
      <c r="XCP363" s="9"/>
      <c r="XCQ363" s="9"/>
      <c r="XCR363" s="9"/>
      <c r="XCS363" s="9"/>
      <c r="XCT363" s="9"/>
      <c r="XCU363" s="9"/>
      <c r="XCV363" s="9"/>
      <c r="XCW363" s="9"/>
      <c r="XCX363" s="9"/>
      <c r="XCY363" s="9"/>
      <c r="XCZ363" s="9"/>
      <c r="XDA363" s="9"/>
      <c r="XDB363" s="9"/>
      <c r="XDC363" s="9"/>
      <c r="XDD363" s="9"/>
      <c r="XDE363" s="9"/>
      <c r="XDF363" s="9"/>
      <c r="XDG363" s="9"/>
      <c r="XDH363" s="9"/>
      <c r="XDI363" s="9"/>
      <c r="XDJ363" s="9"/>
      <c r="XDK363" s="9"/>
      <c r="XDL363" s="9"/>
      <c r="XDM363" s="9"/>
      <c r="XDN363" s="9"/>
      <c r="XDO363" s="9"/>
      <c r="XDP363" s="9"/>
      <c r="XDQ363" s="9"/>
      <c r="XDR363" s="9"/>
      <c r="XDS363" s="9"/>
      <c r="XDT363" s="9"/>
      <c r="XDU363" s="9"/>
      <c r="XDV363" s="9"/>
      <c r="XDW363" s="9"/>
      <c r="XDX363" s="9"/>
      <c r="XDY363" s="9"/>
      <c r="XDZ363" s="9"/>
      <c r="XEA363" s="9"/>
      <c r="XEB363" s="9"/>
      <c r="XEC363" s="9"/>
      <c r="XED363" s="9"/>
      <c r="XEE363" s="9"/>
      <c r="XEF363" s="9"/>
      <c r="XEG363" s="9"/>
      <c r="XEH363" s="9"/>
      <c r="XEI363" s="9"/>
      <c r="XEJ363" s="9"/>
      <c r="XEK363" s="9"/>
      <c r="XEL363" s="9"/>
      <c r="XEM363" s="9"/>
      <c r="XEN363" s="9"/>
      <c r="XEO363" s="9"/>
      <c r="XEP363" s="9"/>
      <c r="XEQ363" s="9"/>
      <c r="XER363" s="9"/>
      <c r="XES363" s="9"/>
      <c r="XET363" s="9"/>
      <c r="XEU363" s="9"/>
      <c r="XEV363" s="9"/>
      <c r="XEW363" s="9"/>
      <c r="XEX363" s="9"/>
      <c r="XEY363" s="9"/>
      <c r="XEZ363" s="9"/>
    </row>
    <row r="364" spans="1:16380" ht="15.75" customHeight="1">
      <c r="A364" s="2" t="s">
        <v>132</v>
      </c>
      <c r="B364" s="2"/>
      <c r="C364" s="2" t="s">
        <v>1483</v>
      </c>
      <c r="D364" s="2" t="s">
        <v>1388</v>
      </c>
      <c r="E364" s="2" t="s">
        <v>1388</v>
      </c>
      <c r="F364" s="2" t="s">
        <v>1388</v>
      </c>
      <c r="G364" s="2" t="s">
        <v>1388</v>
      </c>
      <c r="H364" s="378" t="s">
        <v>1266</v>
      </c>
      <c r="I364" s="89" t="s">
        <v>1267</v>
      </c>
      <c r="J364" s="175">
        <v>6</v>
      </c>
      <c r="K364" s="1" t="str">
        <f>'[2]232'!$D$15</f>
        <v>Gestão Financeira em Negócios Fitness</v>
      </c>
      <c r="L364" s="176"/>
      <c r="M364" s="176"/>
      <c r="N364" s="2"/>
      <c r="O364" s="20"/>
      <c r="P364" s="11"/>
    </row>
    <row r="365" spans="1:16380" ht="15.75" customHeight="1">
      <c r="A365" s="2" t="s">
        <v>132</v>
      </c>
      <c r="B365" s="2"/>
      <c r="C365" s="2" t="s">
        <v>3253</v>
      </c>
      <c r="D365" s="2" t="s">
        <v>3254</v>
      </c>
      <c r="E365" s="2" t="s">
        <v>3255</v>
      </c>
      <c r="F365" s="2" t="s">
        <v>3255</v>
      </c>
      <c r="G365" s="2" t="s">
        <v>3255</v>
      </c>
      <c r="H365" s="378" t="s">
        <v>1266</v>
      </c>
      <c r="I365" s="89" t="s">
        <v>1267</v>
      </c>
      <c r="J365" s="175">
        <v>6</v>
      </c>
      <c r="K365" s="1" t="str">
        <f>'[2]232'!$F$15</f>
        <v>Direito do Consumidor</v>
      </c>
      <c r="L365" s="176"/>
      <c r="M365" s="176"/>
      <c r="N365" s="2"/>
      <c r="O365" s="77"/>
      <c r="P365" s="144"/>
    </row>
    <row r="366" spans="1:16380" ht="26.25">
      <c r="A366" s="145"/>
      <c r="B366" s="185">
        <v>233</v>
      </c>
      <c r="C366" s="379" t="s">
        <v>1668</v>
      </c>
      <c r="D366" s="379" t="s">
        <v>1668</v>
      </c>
      <c r="E366" s="379" t="s">
        <v>1668</v>
      </c>
      <c r="F366" s="379" t="s">
        <v>1668</v>
      </c>
      <c r="G366" s="379" t="s">
        <v>1668</v>
      </c>
      <c r="H366" s="379" t="s">
        <v>1268</v>
      </c>
      <c r="I366" s="145" t="s">
        <v>1269</v>
      </c>
      <c r="J366" s="185">
        <v>12</v>
      </c>
      <c r="K366" s="1" t="str">
        <f>'[2]233'!$D$10</f>
        <v>GESTÃO SOCIAL E DIREITOS HUMANOS</v>
      </c>
      <c r="L366" s="176"/>
      <c r="M366" s="176"/>
      <c r="N366" s="2"/>
      <c r="O366" s="77"/>
      <c r="P366" s="144"/>
      <c r="Q366" s="170"/>
      <c r="R366" s="16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 s="9"/>
      <c r="GM366" s="9"/>
      <c r="GN366" s="9"/>
      <c r="GO366" s="9"/>
      <c r="GP366" s="9"/>
      <c r="GQ366" s="9"/>
      <c r="GR366" s="9"/>
      <c r="GS366" s="9"/>
      <c r="GT366" s="9"/>
      <c r="GU366" s="9"/>
      <c r="GV366" s="9"/>
      <c r="GW366" s="9"/>
      <c r="GX366" s="9"/>
      <c r="GY366" s="9"/>
      <c r="GZ366" s="9"/>
      <c r="HA366" s="9"/>
      <c r="HB366" s="9"/>
      <c r="HC366" s="9"/>
      <c r="HD366" s="9"/>
      <c r="HE366" s="9"/>
      <c r="HF366" s="9"/>
      <c r="HG366" s="9"/>
      <c r="HH366" s="9"/>
      <c r="HI366" s="9"/>
      <c r="HJ366" s="9"/>
      <c r="HK366" s="9"/>
      <c r="HL366" s="9"/>
      <c r="HM366" s="9"/>
      <c r="HN366" s="9"/>
      <c r="HO366" s="9"/>
      <c r="HP366" s="9"/>
      <c r="HQ366" s="9"/>
      <c r="HR366" s="9"/>
      <c r="HS366" s="9"/>
      <c r="HT366" s="9"/>
      <c r="HU366" s="9"/>
      <c r="HV366" s="9"/>
      <c r="HW366" s="9"/>
      <c r="HX366" s="9"/>
      <c r="HY366" s="9"/>
      <c r="HZ366" s="9"/>
      <c r="IA366" s="9"/>
      <c r="IB366" s="9"/>
      <c r="IC366" s="9"/>
      <c r="ID366" s="9"/>
      <c r="IE366" s="9"/>
      <c r="IF366" s="9"/>
      <c r="IG366" s="9"/>
      <c r="IH366" s="9"/>
      <c r="II366" s="9"/>
      <c r="IJ366" s="9"/>
      <c r="IK366" s="9"/>
      <c r="IL366" s="9"/>
      <c r="IM366" s="9"/>
      <c r="IN366" s="9"/>
      <c r="IO366" s="9"/>
      <c r="IP366" s="9"/>
      <c r="IQ366" s="9"/>
      <c r="IR366" s="9"/>
      <c r="IS366" s="9"/>
      <c r="IT366" s="9"/>
      <c r="IU366" s="9"/>
      <c r="IV366" s="9"/>
      <c r="IW366" s="9"/>
      <c r="IX366" s="9"/>
      <c r="IY366" s="9"/>
      <c r="IZ366" s="9"/>
      <c r="JA366" s="9"/>
      <c r="JB366" s="9"/>
      <c r="JC366" s="9"/>
      <c r="JD366" s="9"/>
      <c r="JE366" s="9"/>
      <c r="JF366" s="9"/>
      <c r="JG366" s="9"/>
      <c r="JH366" s="9"/>
      <c r="JI366" s="9"/>
      <c r="JJ366" s="9"/>
      <c r="JK366" s="9"/>
      <c r="JL366" s="9"/>
      <c r="JM366" s="9"/>
      <c r="JN366" s="9"/>
      <c r="JO366" s="9"/>
      <c r="JP366" s="9"/>
      <c r="JQ366" s="9"/>
      <c r="JR366" s="9"/>
      <c r="JS366" s="9"/>
      <c r="JT366" s="9"/>
      <c r="JU366" s="9"/>
      <c r="JV366" s="9"/>
      <c r="JW366" s="9"/>
      <c r="JX366" s="9"/>
      <c r="JY366" s="9"/>
      <c r="JZ366" s="9"/>
      <c r="KA366" s="9"/>
      <c r="KB366" s="9"/>
      <c r="KC366" s="9"/>
      <c r="KD366" s="9"/>
      <c r="KE366" s="9"/>
      <c r="KF366" s="9"/>
      <c r="KG366" s="9"/>
      <c r="KH366" s="9"/>
      <c r="KI366" s="9"/>
      <c r="KJ366" s="9"/>
      <c r="KK366" s="9"/>
      <c r="KL366" s="9"/>
      <c r="KM366" s="9"/>
      <c r="KN366" s="9"/>
      <c r="KO366" s="9"/>
      <c r="KP366" s="9"/>
      <c r="KQ366" s="9"/>
      <c r="KR366" s="9"/>
      <c r="KS366" s="9"/>
      <c r="KT366" s="9"/>
      <c r="KU366" s="9"/>
      <c r="KV366" s="9"/>
      <c r="KW366" s="9"/>
      <c r="KX366" s="9"/>
      <c r="KY366" s="9"/>
      <c r="KZ366" s="9"/>
      <c r="LA366" s="9"/>
      <c r="LB366" s="9"/>
      <c r="LC366" s="9"/>
      <c r="LD366" s="9"/>
      <c r="LE366" s="9"/>
      <c r="LF366" s="9"/>
      <c r="LG366" s="9"/>
      <c r="LH366" s="9"/>
      <c r="LI366" s="9"/>
      <c r="LJ366" s="9"/>
      <c r="LK366" s="9"/>
      <c r="LL366" s="9"/>
      <c r="LM366" s="9"/>
      <c r="LN366" s="9"/>
      <c r="LO366" s="9"/>
      <c r="LP366" s="9"/>
      <c r="LQ366" s="9"/>
      <c r="LR366" s="9"/>
      <c r="LS366" s="9"/>
      <c r="LT366" s="9"/>
      <c r="LU366" s="9"/>
      <c r="LV366" s="9"/>
      <c r="LW366" s="9"/>
      <c r="LX366" s="9"/>
      <c r="LY366" s="9"/>
      <c r="LZ366" s="9"/>
      <c r="MA366" s="9"/>
      <c r="MB366" s="9"/>
      <c r="MC366" s="9"/>
      <c r="MD366" s="9"/>
      <c r="ME366" s="9"/>
      <c r="MF366" s="9"/>
      <c r="MG366" s="9"/>
      <c r="MH366" s="9"/>
      <c r="MI366" s="9"/>
      <c r="MJ366" s="9"/>
      <c r="MK366" s="9"/>
      <c r="ML366" s="9"/>
      <c r="MM366" s="9"/>
      <c r="MN366" s="9"/>
      <c r="MO366" s="9"/>
      <c r="MP366" s="9"/>
      <c r="MQ366" s="9"/>
      <c r="MR366" s="9"/>
      <c r="MS366" s="9"/>
      <c r="MT366" s="9"/>
      <c r="MU366" s="9"/>
      <c r="MV366" s="9"/>
      <c r="MW366" s="9"/>
      <c r="MX366" s="9"/>
      <c r="MY366" s="9"/>
      <c r="MZ366" s="9"/>
      <c r="NA366" s="9"/>
      <c r="NB366" s="9"/>
      <c r="NC366" s="9"/>
      <c r="ND366" s="9"/>
      <c r="NE366" s="9"/>
      <c r="NF366" s="9"/>
      <c r="NG366" s="9"/>
      <c r="NH366" s="9"/>
      <c r="NI366" s="9"/>
      <c r="NJ366" s="9"/>
      <c r="NK366" s="9"/>
      <c r="NL366" s="9"/>
      <c r="NM366" s="9"/>
      <c r="NN366" s="9"/>
      <c r="NO366" s="9"/>
      <c r="NP366" s="9"/>
      <c r="NQ366" s="9"/>
      <c r="NR366" s="9"/>
      <c r="NS366" s="9"/>
      <c r="NT366" s="9"/>
      <c r="NU366" s="9"/>
      <c r="NV366" s="9"/>
      <c r="NW366" s="9"/>
      <c r="NX366" s="9"/>
      <c r="NY366" s="9"/>
      <c r="NZ366" s="9"/>
      <c r="OA366" s="9"/>
      <c r="OB366" s="9"/>
      <c r="OC366" s="9"/>
      <c r="OD366" s="9"/>
      <c r="OE366" s="9"/>
      <c r="OF366" s="9"/>
      <c r="OG366" s="9"/>
      <c r="OH366" s="9"/>
      <c r="OI366" s="9"/>
      <c r="OJ366" s="9"/>
      <c r="OK366" s="9"/>
      <c r="OL366" s="9"/>
      <c r="OM366" s="9"/>
      <c r="ON366" s="9"/>
      <c r="OO366" s="9"/>
      <c r="OP366" s="9"/>
      <c r="OQ366" s="9"/>
      <c r="OR366" s="9"/>
      <c r="OS366" s="9"/>
      <c r="OT366" s="9"/>
      <c r="OU366" s="9"/>
      <c r="OV366" s="9"/>
      <c r="OW366" s="9"/>
      <c r="OX366" s="9"/>
      <c r="OY366" s="9"/>
      <c r="OZ366" s="9"/>
      <c r="PA366" s="9"/>
      <c r="PB366" s="9"/>
      <c r="PC366" s="9"/>
      <c r="PD366" s="9"/>
      <c r="PE366" s="9"/>
      <c r="PF366" s="9"/>
      <c r="PG366" s="9"/>
      <c r="PH366" s="9"/>
      <c r="PI366" s="9"/>
      <c r="PJ366" s="9"/>
      <c r="PK366" s="9"/>
      <c r="PL366" s="9"/>
      <c r="PM366" s="9"/>
      <c r="PN366" s="9"/>
      <c r="PO366" s="9"/>
      <c r="PP366" s="9"/>
      <c r="PQ366" s="9"/>
      <c r="PR366" s="9"/>
      <c r="PS366" s="9"/>
      <c r="PT366" s="9"/>
      <c r="PU366" s="9"/>
      <c r="PV366" s="9"/>
      <c r="PW366" s="9"/>
      <c r="PX366" s="9"/>
      <c r="PY366" s="9"/>
      <c r="PZ366" s="9"/>
      <c r="QA366" s="9"/>
      <c r="QB366" s="9"/>
      <c r="QC366" s="9"/>
      <c r="QD366" s="9"/>
      <c r="QE366" s="9"/>
      <c r="QF366" s="9"/>
      <c r="QG366" s="9"/>
      <c r="QH366" s="9"/>
      <c r="QI366" s="9"/>
      <c r="QJ366" s="9"/>
      <c r="QK366" s="9"/>
      <c r="QL366" s="9"/>
      <c r="QM366" s="9"/>
      <c r="QN366" s="9"/>
      <c r="QO366" s="9"/>
      <c r="QP366" s="9"/>
      <c r="QQ366" s="9"/>
      <c r="QR366" s="9"/>
      <c r="QS366" s="9"/>
      <c r="QT366" s="9"/>
      <c r="QU366" s="9"/>
      <c r="QV366" s="9"/>
      <c r="QW366" s="9"/>
      <c r="QX366" s="9"/>
      <c r="QY366" s="9"/>
      <c r="QZ366" s="9"/>
      <c r="RA366" s="9"/>
      <c r="RB366" s="9"/>
      <c r="RC366" s="9"/>
      <c r="RD366" s="9"/>
      <c r="RE366" s="9"/>
      <c r="RF366" s="9"/>
      <c r="RG366" s="9"/>
      <c r="RH366" s="9"/>
      <c r="RI366" s="9"/>
      <c r="RJ366" s="9"/>
      <c r="RK366" s="9"/>
      <c r="RL366" s="9"/>
      <c r="RM366" s="9"/>
      <c r="RN366" s="9"/>
      <c r="RO366" s="9"/>
      <c r="RP366" s="9"/>
      <c r="RQ366" s="9"/>
      <c r="RR366" s="9"/>
      <c r="RS366" s="9"/>
      <c r="RT366" s="9"/>
      <c r="RU366" s="9"/>
      <c r="RV366" s="9"/>
      <c r="RW366" s="9"/>
      <c r="RX366" s="9"/>
      <c r="RY366" s="9"/>
      <c r="RZ366" s="9"/>
      <c r="SA366" s="9"/>
      <c r="SB366" s="9"/>
      <c r="SC366" s="9"/>
      <c r="SD366" s="9"/>
      <c r="SE366" s="9"/>
      <c r="SF366" s="9"/>
      <c r="SG366" s="9"/>
      <c r="SH366" s="9"/>
      <c r="SI366" s="9"/>
      <c r="SJ366" s="9"/>
      <c r="SK366" s="9"/>
      <c r="SL366" s="9"/>
      <c r="SM366" s="9"/>
      <c r="SN366" s="9"/>
      <c r="SO366" s="9"/>
      <c r="SP366" s="9"/>
      <c r="SQ366" s="9"/>
      <c r="SR366" s="9"/>
      <c r="SS366" s="9"/>
      <c r="ST366" s="9"/>
      <c r="SU366" s="9"/>
      <c r="SV366" s="9"/>
      <c r="SW366" s="9"/>
      <c r="SX366" s="9"/>
      <c r="SY366" s="9"/>
      <c r="SZ366" s="9"/>
      <c r="TA366" s="9"/>
      <c r="TB366" s="9"/>
      <c r="TC366" s="9"/>
      <c r="TD366" s="9"/>
      <c r="TE366" s="9"/>
      <c r="TF366" s="9"/>
      <c r="TG366" s="9"/>
      <c r="TH366" s="9"/>
      <c r="TI366" s="9"/>
      <c r="TJ366" s="9"/>
      <c r="TK366" s="9"/>
      <c r="TL366" s="9"/>
      <c r="TM366" s="9"/>
      <c r="TN366" s="9"/>
      <c r="TO366" s="9"/>
      <c r="TP366" s="9"/>
      <c r="TQ366" s="9"/>
      <c r="TR366" s="9"/>
      <c r="TS366" s="9"/>
      <c r="TT366" s="9"/>
      <c r="TU366" s="9"/>
      <c r="TV366" s="9"/>
      <c r="TW366" s="9"/>
      <c r="TX366" s="9"/>
      <c r="TY366" s="9"/>
      <c r="TZ366" s="9"/>
      <c r="UA366" s="9"/>
      <c r="UB366" s="9"/>
      <c r="UC366" s="9"/>
      <c r="UD366" s="9"/>
      <c r="UE366" s="9"/>
      <c r="UF366" s="9"/>
      <c r="UG366" s="9"/>
      <c r="UH366" s="9"/>
      <c r="UI366" s="9"/>
      <c r="UJ366" s="9"/>
      <c r="UK366" s="9"/>
      <c r="UL366" s="9"/>
      <c r="UM366" s="9"/>
      <c r="UN366" s="9"/>
      <c r="UO366" s="9"/>
      <c r="UP366" s="9"/>
      <c r="UQ366" s="9"/>
      <c r="UR366" s="9"/>
      <c r="US366" s="9"/>
      <c r="UT366" s="9"/>
      <c r="UU366" s="9"/>
      <c r="UV366" s="9"/>
      <c r="UW366" s="9"/>
      <c r="UX366" s="9"/>
      <c r="UY366" s="9"/>
      <c r="UZ366" s="9"/>
      <c r="VA366" s="9"/>
      <c r="VB366" s="9"/>
      <c r="VC366" s="9"/>
      <c r="VD366" s="9"/>
      <c r="VE366" s="9"/>
      <c r="VF366" s="9"/>
      <c r="VG366" s="9"/>
      <c r="VH366" s="9"/>
      <c r="VI366" s="9"/>
      <c r="VJ366" s="9"/>
      <c r="VK366" s="9"/>
      <c r="VL366" s="9"/>
      <c r="VM366" s="9"/>
      <c r="VN366" s="9"/>
      <c r="VO366" s="9"/>
      <c r="VP366" s="9"/>
      <c r="VQ366" s="9"/>
      <c r="VR366" s="9"/>
      <c r="VS366" s="9"/>
      <c r="VT366" s="9"/>
      <c r="VU366" s="9"/>
      <c r="VV366" s="9"/>
      <c r="VW366" s="9"/>
      <c r="VX366" s="9"/>
      <c r="VY366" s="9"/>
      <c r="VZ366" s="9"/>
      <c r="WA366" s="9"/>
      <c r="WB366" s="9"/>
      <c r="WC366" s="9"/>
      <c r="WD366" s="9"/>
      <c r="WE366" s="9"/>
      <c r="WF366" s="9"/>
      <c r="WG366" s="9"/>
      <c r="WH366" s="9"/>
      <c r="WI366" s="9"/>
      <c r="WJ366" s="9"/>
      <c r="WK366" s="9"/>
      <c r="WL366" s="9"/>
      <c r="WM366" s="9"/>
      <c r="WN366" s="9"/>
      <c r="WO366" s="9"/>
      <c r="WP366" s="9"/>
      <c r="WQ366" s="9"/>
      <c r="WR366" s="9"/>
      <c r="WS366" s="9"/>
      <c r="WT366" s="9"/>
      <c r="WU366" s="9"/>
      <c r="WV366" s="9"/>
      <c r="WW366" s="9"/>
      <c r="WX366" s="9"/>
      <c r="WY366" s="9"/>
      <c r="WZ366" s="9"/>
      <c r="XA366" s="9"/>
      <c r="XB366" s="9"/>
      <c r="XC366" s="9"/>
      <c r="XD366" s="9"/>
      <c r="XE366" s="9"/>
      <c r="XF366" s="9"/>
      <c r="XG366" s="9"/>
      <c r="XH366" s="9"/>
      <c r="XI366" s="9"/>
      <c r="XJ366" s="9"/>
      <c r="XK366" s="9"/>
      <c r="XL366" s="9"/>
      <c r="XM366" s="9"/>
      <c r="XN366" s="9"/>
      <c r="XO366" s="9"/>
      <c r="XP366" s="9"/>
      <c r="XQ366" s="9"/>
      <c r="XR366" s="9"/>
      <c r="XS366" s="9"/>
      <c r="XT366" s="9"/>
      <c r="XU366" s="9"/>
      <c r="XV366" s="9"/>
      <c r="XW366" s="9"/>
      <c r="XX366" s="9"/>
      <c r="XY366" s="9"/>
      <c r="XZ366" s="9"/>
      <c r="YA366" s="9"/>
      <c r="YB366" s="9"/>
      <c r="YC366" s="9"/>
      <c r="YD366" s="9"/>
      <c r="YE366" s="9"/>
      <c r="YF366" s="9"/>
      <c r="YG366" s="9"/>
      <c r="YH366" s="9"/>
      <c r="YI366" s="9"/>
      <c r="YJ366" s="9"/>
      <c r="YK366" s="9"/>
      <c r="YL366" s="9"/>
      <c r="YM366" s="9"/>
      <c r="YN366" s="9"/>
      <c r="YO366" s="9"/>
      <c r="YP366" s="9"/>
      <c r="YQ366" s="9"/>
      <c r="YR366" s="9"/>
      <c r="YS366" s="9"/>
      <c r="YT366" s="9"/>
      <c r="YU366" s="9"/>
      <c r="YV366" s="9"/>
      <c r="YW366" s="9"/>
      <c r="YX366" s="9"/>
      <c r="YY366" s="9"/>
      <c r="YZ366" s="9"/>
      <c r="ZA366" s="9"/>
      <c r="ZB366" s="9"/>
      <c r="ZC366" s="9"/>
      <c r="ZD366" s="9"/>
      <c r="ZE366" s="9"/>
      <c r="ZF366" s="9"/>
      <c r="ZG366" s="9"/>
      <c r="ZH366" s="9"/>
      <c r="ZI366" s="9"/>
      <c r="ZJ366" s="9"/>
      <c r="ZK366" s="9"/>
      <c r="ZL366" s="9"/>
      <c r="ZM366" s="9"/>
      <c r="ZN366" s="9"/>
      <c r="ZO366" s="9"/>
      <c r="ZP366" s="9"/>
      <c r="ZQ366" s="9"/>
      <c r="ZR366" s="9"/>
      <c r="ZS366" s="9"/>
      <c r="ZT366" s="9"/>
      <c r="ZU366" s="9"/>
      <c r="ZV366" s="9"/>
      <c r="ZW366" s="9"/>
      <c r="ZX366" s="9"/>
      <c r="ZY366" s="9"/>
      <c r="ZZ366" s="9"/>
      <c r="AAA366" s="9"/>
      <c r="AAB366" s="9"/>
      <c r="AAC366" s="9"/>
      <c r="AAD366" s="9"/>
      <c r="AAE366" s="9"/>
      <c r="AAF366" s="9"/>
      <c r="AAG366" s="9"/>
      <c r="AAH366" s="9"/>
      <c r="AAI366" s="9"/>
      <c r="AAJ366" s="9"/>
      <c r="AAK366" s="9"/>
      <c r="AAL366" s="9"/>
      <c r="AAM366" s="9"/>
      <c r="AAN366" s="9"/>
      <c r="AAO366" s="9"/>
      <c r="AAP366" s="9"/>
      <c r="AAQ366" s="9"/>
      <c r="AAR366" s="9"/>
      <c r="AAS366" s="9"/>
      <c r="AAT366" s="9"/>
      <c r="AAU366" s="9"/>
      <c r="AAV366" s="9"/>
      <c r="AAW366" s="9"/>
      <c r="AAX366" s="9"/>
      <c r="AAY366" s="9"/>
      <c r="AAZ366" s="9"/>
      <c r="ABA366" s="9"/>
      <c r="ABB366" s="9"/>
      <c r="ABC366" s="9"/>
      <c r="ABD366" s="9"/>
      <c r="ABE366" s="9"/>
      <c r="ABF366" s="9"/>
      <c r="ABG366" s="9"/>
      <c r="ABH366" s="9"/>
      <c r="ABI366" s="9"/>
      <c r="ABJ366" s="9"/>
      <c r="ABK366" s="9"/>
      <c r="ABL366" s="9"/>
      <c r="ABM366" s="9"/>
      <c r="ABN366" s="9"/>
      <c r="ABO366" s="9"/>
      <c r="ABP366" s="9"/>
      <c r="ABQ366" s="9"/>
      <c r="ABR366" s="9"/>
      <c r="ABS366" s="9"/>
      <c r="ABT366" s="9"/>
      <c r="ABU366" s="9"/>
      <c r="ABV366" s="9"/>
      <c r="ABW366" s="9"/>
      <c r="ABX366" s="9"/>
      <c r="ABY366" s="9"/>
      <c r="ABZ366" s="9"/>
      <c r="ACA366" s="9"/>
      <c r="ACB366" s="9"/>
      <c r="ACC366" s="9"/>
      <c r="ACD366" s="9"/>
      <c r="ACE366" s="9"/>
      <c r="ACF366" s="9"/>
      <c r="ACG366" s="9"/>
      <c r="ACH366" s="9"/>
      <c r="ACI366" s="9"/>
      <c r="ACJ366" s="9"/>
      <c r="ACK366" s="9"/>
      <c r="ACL366" s="9"/>
      <c r="ACM366" s="9"/>
      <c r="ACN366" s="9"/>
      <c r="ACO366" s="9"/>
      <c r="ACP366" s="9"/>
      <c r="ACQ366" s="9"/>
      <c r="ACR366" s="9"/>
      <c r="ACS366" s="9"/>
      <c r="ACT366" s="9"/>
      <c r="ACU366" s="9"/>
      <c r="ACV366" s="9"/>
      <c r="ACW366" s="9"/>
      <c r="ACX366" s="9"/>
      <c r="ACY366" s="9"/>
      <c r="ACZ366" s="9"/>
      <c r="ADA366" s="9"/>
      <c r="ADB366" s="9"/>
      <c r="ADC366" s="9"/>
      <c r="ADD366" s="9"/>
      <c r="ADE366" s="9"/>
      <c r="ADF366" s="9"/>
      <c r="ADG366" s="9"/>
      <c r="ADH366" s="9"/>
      <c r="ADI366" s="9"/>
      <c r="ADJ366" s="9"/>
      <c r="ADK366" s="9"/>
      <c r="ADL366" s="9"/>
      <c r="ADM366" s="9"/>
      <c r="ADN366" s="9"/>
      <c r="ADO366" s="9"/>
      <c r="ADP366" s="9"/>
      <c r="ADQ366" s="9"/>
      <c r="ADR366" s="9"/>
      <c r="ADS366" s="9"/>
      <c r="ADT366" s="9"/>
      <c r="ADU366" s="9"/>
      <c r="ADV366" s="9"/>
      <c r="ADW366" s="9"/>
      <c r="ADX366" s="9"/>
      <c r="ADY366" s="9"/>
      <c r="ADZ366" s="9"/>
      <c r="AEA366" s="9"/>
      <c r="AEB366" s="9"/>
      <c r="AEC366" s="9"/>
      <c r="AED366" s="9"/>
      <c r="AEE366" s="9"/>
      <c r="AEF366" s="9"/>
      <c r="AEG366" s="9"/>
      <c r="AEH366" s="9"/>
      <c r="AEI366" s="9"/>
      <c r="AEJ366" s="9"/>
      <c r="AEK366" s="9"/>
      <c r="AEL366" s="9"/>
      <c r="AEM366" s="9"/>
      <c r="AEN366" s="9"/>
      <c r="AEO366" s="9"/>
      <c r="AEP366" s="9"/>
      <c r="AEQ366" s="9"/>
      <c r="AER366" s="9"/>
      <c r="AES366" s="9"/>
      <c r="AET366" s="9"/>
      <c r="AEU366" s="9"/>
      <c r="AEV366" s="9"/>
      <c r="AEW366" s="9"/>
      <c r="AEX366" s="9"/>
      <c r="AEY366" s="9"/>
      <c r="AEZ366" s="9"/>
      <c r="AFA366" s="9"/>
      <c r="AFB366" s="9"/>
      <c r="AFC366" s="9"/>
      <c r="AFD366" s="9"/>
      <c r="AFE366" s="9"/>
      <c r="AFF366" s="9"/>
      <c r="AFG366" s="9"/>
      <c r="AFH366" s="9"/>
      <c r="AFI366" s="9"/>
      <c r="AFJ366" s="9"/>
      <c r="AFK366" s="9"/>
      <c r="AFL366" s="9"/>
      <c r="AFM366" s="9"/>
      <c r="AFN366" s="9"/>
      <c r="AFO366" s="9"/>
      <c r="AFP366" s="9"/>
      <c r="AFQ366" s="9"/>
      <c r="AFR366" s="9"/>
      <c r="AFS366" s="9"/>
      <c r="AFT366" s="9"/>
      <c r="AFU366" s="9"/>
      <c r="AFV366" s="9"/>
      <c r="AFW366" s="9"/>
      <c r="AFX366" s="9"/>
      <c r="AFY366" s="9"/>
      <c r="AFZ366" s="9"/>
      <c r="AGA366" s="9"/>
      <c r="AGB366" s="9"/>
      <c r="AGC366" s="9"/>
      <c r="AGD366" s="9"/>
      <c r="AGE366" s="9"/>
      <c r="AGF366" s="9"/>
      <c r="AGG366" s="9"/>
      <c r="AGH366" s="9"/>
      <c r="AGI366" s="9"/>
      <c r="AGJ366" s="9"/>
      <c r="AGK366" s="9"/>
      <c r="AGL366" s="9"/>
      <c r="AGM366" s="9"/>
      <c r="AGN366" s="9"/>
      <c r="AGO366" s="9"/>
      <c r="AGP366" s="9"/>
      <c r="AGQ366" s="9"/>
      <c r="AGR366" s="9"/>
      <c r="AGS366" s="9"/>
      <c r="AGT366" s="9"/>
      <c r="AGU366" s="9"/>
      <c r="AGV366" s="9"/>
      <c r="AGW366" s="9"/>
      <c r="AGX366" s="9"/>
      <c r="AGY366" s="9"/>
      <c r="AGZ366" s="9"/>
      <c r="AHA366" s="9"/>
      <c r="AHB366" s="9"/>
      <c r="AHC366" s="9"/>
      <c r="AHD366" s="9"/>
      <c r="AHE366" s="9"/>
      <c r="AHF366" s="9"/>
      <c r="AHG366" s="9"/>
      <c r="AHH366" s="9"/>
      <c r="AHI366" s="9"/>
      <c r="AHJ366" s="9"/>
      <c r="AHK366" s="9"/>
      <c r="AHL366" s="9"/>
      <c r="AHM366" s="9"/>
      <c r="AHN366" s="9"/>
      <c r="AHO366" s="9"/>
      <c r="AHP366" s="9"/>
      <c r="AHQ366" s="9"/>
      <c r="AHR366" s="9"/>
      <c r="AHS366" s="9"/>
      <c r="AHT366" s="9"/>
      <c r="AHU366" s="9"/>
      <c r="AHV366" s="9"/>
      <c r="AHW366" s="9"/>
      <c r="AHX366" s="9"/>
      <c r="AHY366" s="9"/>
      <c r="AHZ366" s="9"/>
      <c r="AIA366" s="9"/>
      <c r="AIB366" s="9"/>
      <c r="AIC366" s="9"/>
      <c r="AID366" s="9"/>
      <c r="AIE366" s="9"/>
      <c r="AIF366" s="9"/>
      <c r="AIG366" s="9"/>
      <c r="AIH366" s="9"/>
      <c r="AII366" s="9"/>
      <c r="AIJ366" s="9"/>
      <c r="AIK366" s="9"/>
      <c r="AIL366" s="9"/>
      <c r="AIM366" s="9"/>
      <c r="AIN366" s="9"/>
      <c r="AIO366" s="9"/>
      <c r="AIP366" s="9"/>
      <c r="AIQ366" s="9"/>
      <c r="AIR366" s="9"/>
      <c r="AIS366" s="9"/>
      <c r="AIT366" s="9"/>
      <c r="AIU366" s="9"/>
      <c r="AIV366" s="9"/>
      <c r="AIW366" s="9"/>
      <c r="AIX366" s="9"/>
      <c r="AIY366" s="9"/>
      <c r="AIZ366" s="9"/>
      <c r="AJA366" s="9"/>
      <c r="AJB366" s="9"/>
      <c r="AJC366" s="9"/>
      <c r="AJD366" s="9"/>
      <c r="AJE366" s="9"/>
      <c r="AJF366" s="9"/>
      <c r="AJG366" s="9"/>
      <c r="AJH366" s="9"/>
      <c r="AJI366" s="9"/>
      <c r="AJJ366" s="9"/>
      <c r="AJK366" s="9"/>
      <c r="AJL366" s="9"/>
      <c r="AJM366" s="9"/>
      <c r="AJN366" s="9"/>
      <c r="AJO366" s="9"/>
      <c r="AJP366" s="9"/>
      <c r="AJQ366" s="9"/>
      <c r="AJR366" s="9"/>
      <c r="AJS366" s="9"/>
      <c r="AJT366" s="9"/>
      <c r="AJU366" s="9"/>
      <c r="AJV366" s="9"/>
      <c r="AJW366" s="9"/>
      <c r="AJX366" s="9"/>
      <c r="AJY366" s="9"/>
      <c r="AJZ366" s="9"/>
      <c r="AKA366" s="9"/>
      <c r="AKB366" s="9"/>
      <c r="AKC366" s="9"/>
      <c r="AKD366" s="9"/>
      <c r="AKE366" s="9"/>
      <c r="AKF366" s="9"/>
      <c r="AKG366" s="9"/>
      <c r="AKH366" s="9"/>
      <c r="AKI366" s="9"/>
      <c r="AKJ366" s="9"/>
      <c r="AKK366" s="9"/>
      <c r="AKL366" s="9"/>
      <c r="AKM366" s="9"/>
      <c r="AKN366" s="9"/>
      <c r="AKO366" s="9"/>
      <c r="AKP366" s="9"/>
      <c r="AKQ366" s="9"/>
      <c r="AKR366" s="9"/>
      <c r="AKS366" s="9"/>
      <c r="AKT366" s="9"/>
      <c r="AKU366" s="9"/>
      <c r="AKV366" s="9"/>
      <c r="AKW366" s="9"/>
      <c r="AKX366" s="9"/>
      <c r="AKY366" s="9"/>
      <c r="AKZ366" s="9"/>
      <c r="ALA366" s="9"/>
      <c r="ALB366" s="9"/>
      <c r="ALC366" s="9"/>
      <c r="ALD366" s="9"/>
      <c r="ALE366" s="9"/>
      <c r="ALF366" s="9"/>
      <c r="ALG366" s="9"/>
      <c r="ALH366" s="9"/>
      <c r="ALI366" s="9"/>
      <c r="ALJ366" s="9"/>
      <c r="ALK366" s="9"/>
      <c r="ALL366" s="9"/>
      <c r="ALM366" s="9"/>
      <c r="ALN366" s="9"/>
      <c r="ALO366" s="9"/>
      <c r="ALP366" s="9"/>
      <c r="ALQ366" s="9"/>
      <c r="ALR366" s="9"/>
      <c r="ALS366" s="9"/>
      <c r="ALT366" s="9"/>
      <c r="ALU366" s="9"/>
      <c r="ALV366" s="9"/>
      <c r="ALW366" s="9"/>
      <c r="ALX366" s="9"/>
      <c r="ALY366" s="9"/>
      <c r="ALZ366" s="9"/>
      <c r="AMA366" s="9"/>
      <c r="AMB366" s="9"/>
      <c r="AMC366" s="9"/>
      <c r="AMD366" s="9"/>
      <c r="AME366" s="9"/>
      <c r="AMF366" s="9"/>
      <c r="AMG366" s="9"/>
      <c r="AMH366" s="9"/>
      <c r="AMI366" s="9"/>
      <c r="AMJ366" s="9"/>
      <c r="AMK366" s="9"/>
      <c r="AML366" s="9"/>
      <c r="AMM366" s="9"/>
      <c r="AMN366" s="9"/>
      <c r="AMO366" s="9"/>
      <c r="AMP366" s="9"/>
      <c r="AMQ366" s="9"/>
      <c r="AMR366" s="9"/>
      <c r="AMS366" s="9"/>
      <c r="AMT366" s="9"/>
      <c r="AMU366" s="9"/>
      <c r="AMV366" s="9"/>
      <c r="AMW366" s="9"/>
      <c r="AMX366" s="9"/>
      <c r="AMY366" s="9"/>
      <c r="AMZ366" s="9"/>
      <c r="ANA366" s="9"/>
      <c r="ANB366" s="9"/>
      <c r="ANC366" s="9"/>
      <c r="AND366" s="9"/>
      <c r="ANE366" s="9"/>
      <c r="ANF366" s="9"/>
      <c r="ANG366" s="9"/>
      <c r="ANH366" s="9"/>
      <c r="ANI366" s="9"/>
      <c r="ANJ366" s="9"/>
      <c r="ANK366" s="9"/>
      <c r="ANL366" s="9"/>
      <c r="ANM366" s="9"/>
      <c r="ANN366" s="9"/>
      <c r="ANO366" s="9"/>
      <c r="ANP366" s="9"/>
      <c r="ANQ366" s="9"/>
      <c r="ANR366" s="9"/>
      <c r="ANS366" s="9"/>
      <c r="ANT366" s="9"/>
      <c r="ANU366" s="9"/>
      <c r="ANV366" s="9"/>
      <c r="ANW366" s="9"/>
      <c r="ANX366" s="9"/>
      <c r="ANY366" s="9"/>
      <c r="ANZ366" s="9"/>
      <c r="AOA366" s="9"/>
      <c r="AOB366" s="9"/>
      <c r="AOC366" s="9"/>
      <c r="AOD366" s="9"/>
      <c r="AOE366" s="9"/>
      <c r="AOF366" s="9"/>
      <c r="AOG366" s="9"/>
      <c r="AOH366" s="9"/>
      <c r="AOI366" s="9"/>
      <c r="AOJ366" s="9"/>
      <c r="AOK366" s="9"/>
      <c r="AOL366" s="9"/>
      <c r="AOM366" s="9"/>
      <c r="AON366" s="9"/>
      <c r="AOO366" s="9"/>
      <c r="AOP366" s="9"/>
      <c r="AOQ366" s="9"/>
      <c r="AOR366" s="9"/>
      <c r="AOS366" s="9"/>
      <c r="AOT366" s="9"/>
      <c r="AOU366" s="9"/>
      <c r="AOV366" s="9"/>
      <c r="AOW366" s="9"/>
      <c r="AOX366" s="9"/>
      <c r="AOY366" s="9"/>
      <c r="AOZ366" s="9"/>
      <c r="APA366" s="9"/>
      <c r="APB366" s="9"/>
      <c r="APC366" s="9"/>
      <c r="APD366" s="9"/>
      <c r="APE366" s="9"/>
      <c r="APF366" s="9"/>
      <c r="APG366" s="9"/>
      <c r="APH366" s="9"/>
      <c r="API366" s="9"/>
      <c r="APJ366" s="9"/>
      <c r="APK366" s="9"/>
      <c r="APL366" s="9"/>
      <c r="APM366" s="9"/>
      <c r="APN366" s="9"/>
      <c r="APO366" s="9"/>
      <c r="APP366" s="9"/>
      <c r="APQ366" s="9"/>
      <c r="APR366" s="9"/>
      <c r="APS366" s="9"/>
      <c r="APT366" s="9"/>
      <c r="APU366" s="9"/>
      <c r="APV366" s="9"/>
      <c r="APW366" s="9"/>
      <c r="APX366" s="9"/>
      <c r="APY366" s="9"/>
      <c r="APZ366" s="9"/>
      <c r="AQA366" s="9"/>
      <c r="AQB366" s="9"/>
      <c r="AQC366" s="9"/>
      <c r="AQD366" s="9"/>
      <c r="AQE366" s="9"/>
      <c r="AQF366" s="9"/>
      <c r="AQG366" s="9"/>
      <c r="AQH366" s="9"/>
      <c r="AQI366" s="9"/>
      <c r="AQJ366" s="9"/>
      <c r="AQK366" s="9"/>
      <c r="AQL366" s="9"/>
      <c r="AQM366" s="9"/>
      <c r="AQN366" s="9"/>
      <c r="AQO366" s="9"/>
      <c r="AQP366" s="9"/>
      <c r="AQQ366" s="9"/>
      <c r="AQR366" s="9"/>
      <c r="AQS366" s="9"/>
      <c r="AQT366" s="9"/>
      <c r="AQU366" s="9"/>
      <c r="AQV366" s="9"/>
      <c r="AQW366" s="9"/>
      <c r="AQX366" s="9"/>
      <c r="AQY366" s="9"/>
      <c r="AQZ366" s="9"/>
      <c r="ARA366" s="9"/>
      <c r="ARB366" s="9"/>
      <c r="ARC366" s="9"/>
      <c r="ARD366" s="9"/>
      <c r="ARE366" s="9"/>
      <c r="ARF366" s="9"/>
      <c r="ARG366" s="9"/>
      <c r="ARH366" s="9"/>
      <c r="ARI366" s="9"/>
      <c r="ARJ366" s="9"/>
      <c r="ARK366" s="9"/>
      <c r="ARL366" s="9"/>
      <c r="ARM366" s="9"/>
      <c r="ARN366" s="9"/>
      <c r="ARO366" s="9"/>
      <c r="ARP366" s="9"/>
      <c r="ARQ366" s="9"/>
      <c r="ARR366" s="9"/>
      <c r="ARS366" s="9"/>
      <c r="ART366" s="9"/>
      <c r="ARU366" s="9"/>
      <c r="ARV366" s="9"/>
      <c r="ARW366" s="9"/>
      <c r="ARX366" s="9"/>
      <c r="ARY366" s="9"/>
      <c r="ARZ366" s="9"/>
      <c r="ASA366" s="9"/>
      <c r="ASB366" s="9"/>
      <c r="ASC366" s="9"/>
      <c r="ASD366" s="9"/>
      <c r="ASE366" s="9"/>
      <c r="ASF366" s="9"/>
      <c r="ASG366" s="9"/>
      <c r="ASH366" s="9"/>
      <c r="ASI366" s="9"/>
      <c r="ASJ366" s="9"/>
      <c r="ASK366" s="9"/>
      <c r="ASL366" s="9"/>
      <c r="ASM366" s="9"/>
      <c r="ASN366" s="9"/>
      <c r="ASO366" s="9"/>
      <c r="ASP366" s="9"/>
      <c r="ASQ366" s="9"/>
      <c r="ASR366" s="9"/>
      <c r="ASS366" s="9"/>
      <c r="AST366" s="9"/>
      <c r="ASU366" s="9"/>
      <c r="ASV366" s="9"/>
      <c r="ASW366" s="9"/>
      <c r="ASX366" s="9"/>
      <c r="ASY366" s="9"/>
      <c r="ASZ366" s="9"/>
      <c r="ATA366" s="9"/>
      <c r="ATB366" s="9"/>
      <c r="ATC366" s="9"/>
      <c r="ATD366" s="9"/>
      <c r="ATE366" s="9"/>
      <c r="ATF366" s="9"/>
      <c r="ATG366" s="9"/>
      <c r="ATH366" s="9"/>
      <c r="ATI366" s="9"/>
      <c r="ATJ366" s="9"/>
      <c r="ATK366" s="9"/>
      <c r="ATL366" s="9"/>
      <c r="ATM366" s="9"/>
      <c r="ATN366" s="9"/>
      <c r="ATO366" s="9"/>
      <c r="ATP366" s="9"/>
      <c r="ATQ366" s="9"/>
      <c r="ATR366" s="9"/>
      <c r="ATS366" s="9"/>
      <c r="ATT366" s="9"/>
      <c r="ATU366" s="9"/>
      <c r="ATV366" s="9"/>
      <c r="ATW366" s="9"/>
      <c r="ATX366" s="9"/>
      <c r="ATY366" s="9"/>
      <c r="ATZ366" s="9"/>
      <c r="AUA366" s="9"/>
      <c r="AUB366" s="9"/>
      <c r="AUC366" s="9"/>
      <c r="AUD366" s="9"/>
      <c r="AUE366" s="9"/>
      <c r="AUF366" s="9"/>
      <c r="AUG366" s="9"/>
      <c r="AUH366" s="9"/>
      <c r="AUI366" s="9"/>
      <c r="AUJ366" s="9"/>
      <c r="AUK366" s="9"/>
      <c r="AUL366" s="9"/>
      <c r="AUM366" s="9"/>
      <c r="AUN366" s="9"/>
      <c r="AUO366" s="9"/>
      <c r="AUP366" s="9"/>
      <c r="AUQ366" s="9"/>
      <c r="AUR366" s="9"/>
      <c r="AUS366" s="9"/>
      <c r="AUT366" s="9"/>
      <c r="AUU366" s="9"/>
      <c r="AUV366" s="9"/>
      <c r="AUW366" s="9"/>
      <c r="AUX366" s="9"/>
      <c r="AUY366" s="9"/>
      <c r="AUZ366" s="9"/>
      <c r="AVA366" s="9"/>
      <c r="AVB366" s="9"/>
      <c r="AVC366" s="9"/>
      <c r="AVD366" s="9"/>
      <c r="AVE366" s="9"/>
      <c r="AVF366" s="9"/>
      <c r="AVG366" s="9"/>
      <c r="AVH366" s="9"/>
      <c r="AVI366" s="9"/>
      <c r="AVJ366" s="9"/>
      <c r="AVK366" s="9"/>
      <c r="AVL366" s="9"/>
      <c r="AVM366" s="9"/>
      <c r="AVN366" s="9"/>
      <c r="AVO366" s="9"/>
      <c r="AVP366" s="9"/>
      <c r="AVQ366" s="9"/>
      <c r="AVR366" s="9"/>
      <c r="AVS366" s="9"/>
      <c r="AVT366" s="9"/>
      <c r="AVU366" s="9"/>
      <c r="AVV366" s="9"/>
      <c r="AVW366" s="9"/>
      <c r="AVX366" s="9"/>
      <c r="AVY366" s="9"/>
      <c r="AVZ366" s="9"/>
      <c r="AWA366" s="9"/>
      <c r="AWB366" s="9"/>
      <c r="AWC366" s="9"/>
      <c r="AWD366" s="9"/>
      <c r="AWE366" s="9"/>
      <c r="AWF366" s="9"/>
      <c r="AWG366" s="9"/>
      <c r="AWH366" s="9"/>
      <c r="AWI366" s="9"/>
      <c r="AWJ366" s="9"/>
      <c r="AWK366" s="9"/>
      <c r="AWL366" s="9"/>
      <c r="AWM366" s="9"/>
      <c r="AWN366" s="9"/>
      <c r="AWO366" s="9"/>
      <c r="AWP366" s="9"/>
      <c r="AWQ366" s="9"/>
      <c r="AWR366" s="9"/>
      <c r="AWS366" s="9"/>
      <c r="AWT366" s="9"/>
      <c r="AWU366" s="9"/>
      <c r="AWV366" s="9"/>
      <c r="AWW366" s="9"/>
      <c r="AWX366" s="9"/>
      <c r="AWY366" s="9"/>
      <c r="AWZ366" s="9"/>
      <c r="AXA366" s="9"/>
      <c r="AXB366" s="9"/>
      <c r="AXC366" s="9"/>
      <c r="AXD366" s="9"/>
      <c r="AXE366" s="9"/>
      <c r="AXF366" s="9"/>
      <c r="AXG366" s="9"/>
      <c r="AXH366" s="9"/>
      <c r="AXI366" s="9"/>
      <c r="AXJ366" s="9"/>
      <c r="AXK366" s="9"/>
      <c r="AXL366" s="9"/>
      <c r="AXM366" s="9"/>
      <c r="AXN366" s="9"/>
      <c r="AXO366" s="9"/>
      <c r="AXP366" s="9"/>
      <c r="AXQ366" s="9"/>
      <c r="AXR366" s="9"/>
      <c r="AXS366" s="9"/>
      <c r="AXT366" s="9"/>
      <c r="AXU366" s="9"/>
      <c r="AXV366" s="9"/>
      <c r="AXW366" s="9"/>
      <c r="AXX366" s="9"/>
      <c r="AXY366" s="9"/>
      <c r="AXZ366" s="9"/>
      <c r="AYA366" s="9"/>
      <c r="AYB366" s="9"/>
      <c r="AYC366" s="9"/>
      <c r="AYD366" s="9"/>
      <c r="AYE366" s="9"/>
      <c r="AYF366" s="9"/>
      <c r="AYG366" s="9"/>
      <c r="AYH366" s="9"/>
      <c r="AYI366" s="9"/>
      <c r="AYJ366" s="9"/>
      <c r="AYK366" s="9"/>
      <c r="AYL366" s="9"/>
      <c r="AYM366" s="9"/>
      <c r="AYN366" s="9"/>
      <c r="AYO366" s="9"/>
      <c r="AYP366" s="9"/>
      <c r="AYQ366" s="9"/>
      <c r="AYR366" s="9"/>
      <c r="AYS366" s="9"/>
      <c r="AYT366" s="9"/>
      <c r="AYU366" s="9"/>
      <c r="AYV366" s="9"/>
      <c r="AYW366" s="9"/>
      <c r="AYX366" s="9"/>
      <c r="AYY366" s="9"/>
      <c r="AYZ366" s="9"/>
      <c r="AZA366" s="9"/>
      <c r="AZB366" s="9"/>
      <c r="AZC366" s="9"/>
      <c r="AZD366" s="9"/>
      <c r="AZE366" s="9"/>
      <c r="AZF366" s="9"/>
      <c r="AZG366" s="9"/>
      <c r="AZH366" s="9"/>
      <c r="AZI366" s="9"/>
      <c r="AZJ366" s="9"/>
      <c r="AZK366" s="9"/>
      <c r="AZL366" s="9"/>
      <c r="AZM366" s="9"/>
      <c r="AZN366" s="9"/>
      <c r="AZO366" s="9"/>
      <c r="AZP366" s="9"/>
      <c r="AZQ366" s="9"/>
      <c r="AZR366" s="9"/>
      <c r="AZS366" s="9"/>
      <c r="AZT366" s="9"/>
      <c r="AZU366" s="9"/>
      <c r="AZV366" s="9"/>
      <c r="AZW366" s="9"/>
      <c r="AZX366" s="9"/>
      <c r="AZY366" s="9"/>
      <c r="AZZ366" s="9"/>
      <c r="BAA366" s="9"/>
      <c r="BAB366" s="9"/>
      <c r="BAC366" s="9"/>
      <c r="BAD366" s="9"/>
      <c r="BAE366" s="9"/>
      <c r="BAF366" s="9"/>
      <c r="BAG366" s="9"/>
      <c r="BAH366" s="9"/>
      <c r="BAI366" s="9"/>
      <c r="BAJ366" s="9"/>
      <c r="BAK366" s="9"/>
      <c r="BAL366" s="9"/>
      <c r="BAM366" s="9"/>
      <c r="BAN366" s="9"/>
      <c r="BAO366" s="9"/>
      <c r="BAP366" s="9"/>
      <c r="BAQ366" s="9"/>
      <c r="BAR366" s="9"/>
      <c r="BAS366" s="9"/>
      <c r="BAT366" s="9"/>
      <c r="BAU366" s="9"/>
      <c r="BAV366" s="9"/>
      <c r="BAW366" s="9"/>
      <c r="BAX366" s="9"/>
      <c r="BAY366" s="9"/>
      <c r="BAZ366" s="9"/>
      <c r="BBA366" s="9"/>
      <c r="BBB366" s="9"/>
      <c r="BBC366" s="9"/>
      <c r="BBD366" s="9"/>
      <c r="BBE366" s="9"/>
      <c r="BBF366" s="9"/>
      <c r="BBG366" s="9"/>
      <c r="BBH366" s="9"/>
      <c r="BBI366" s="9"/>
      <c r="BBJ366" s="9"/>
      <c r="BBK366" s="9"/>
      <c r="BBL366" s="9"/>
      <c r="BBM366" s="9"/>
      <c r="BBN366" s="9"/>
      <c r="BBO366" s="9"/>
      <c r="BBP366" s="9"/>
      <c r="BBQ366" s="9"/>
      <c r="BBR366" s="9"/>
      <c r="BBS366" s="9"/>
      <c r="BBT366" s="9"/>
      <c r="BBU366" s="9"/>
      <c r="BBV366" s="9"/>
      <c r="BBW366" s="9"/>
      <c r="BBX366" s="9"/>
      <c r="BBY366" s="9"/>
      <c r="BBZ366" s="9"/>
      <c r="BCA366" s="9"/>
      <c r="BCB366" s="9"/>
      <c r="BCC366" s="9"/>
      <c r="BCD366" s="9"/>
      <c r="BCE366" s="9"/>
      <c r="BCF366" s="9"/>
      <c r="BCG366" s="9"/>
      <c r="BCH366" s="9"/>
      <c r="BCI366" s="9"/>
      <c r="BCJ366" s="9"/>
      <c r="BCK366" s="9"/>
      <c r="BCL366" s="9"/>
      <c r="BCM366" s="9"/>
      <c r="BCN366" s="9"/>
      <c r="BCO366" s="9"/>
      <c r="BCP366" s="9"/>
      <c r="BCQ366" s="9"/>
      <c r="BCR366" s="9"/>
      <c r="BCS366" s="9"/>
      <c r="BCT366" s="9"/>
      <c r="BCU366" s="9"/>
      <c r="BCV366" s="9"/>
      <c r="BCW366" s="9"/>
      <c r="BCX366" s="9"/>
      <c r="BCY366" s="9"/>
      <c r="BCZ366" s="9"/>
      <c r="BDA366" s="9"/>
      <c r="BDB366" s="9"/>
      <c r="BDC366" s="9"/>
      <c r="BDD366" s="9"/>
      <c r="BDE366" s="9"/>
      <c r="BDF366" s="9"/>
      <c r="BDG366" s="9"/>
      <c r="BDH366" s="9"/>
      <c r="BDI366" s="9"/>
      <c r="BDJ366" s="9"/>
      <c r="BDK366" s="9"/>
      <c r="BDL366" s="9"/>
      <c r="BDM366" s="9"/>
      <c r="BDN366" s="9"/>
      <c r="BDO366" s="9"/>
      <c r="BDP366" s="9"/>
      <c r="BDQ366" s="9"/>
      <c r="BDR366" s="9"/>
      <c r="BDS366" s="9"/>
      <c r="BDT366" s="9"/>
      <c r="BDU366" s="9"/>
      <c r="BDV366" s="9"/>
      <c r="BDW366" s="9"/>
      <c r="BDX366" s="9"/>
      <c r="BDY366" s="9"/>
      <c r="BDZ366" s="9"/>
      <c r="BEA366" s="9"/>
      <c r="BEB366" s="9"/>
      <c r="BEC366" s="9"/>
      <c r="BED366" s="9"/>
      <c r="BEE366" s="9"/>
      <c r="BEF366" s="9"/>
      <c r="BEG366" s="9"/>
      <c r="BEH366" s="9"/>
      <c r="BEI366" s="9"/>
      <c r="BEJ366" s="9"/>
      <c r="BEK366" s="9"/>
      <c r="BEL366" s="9"/>
      <c r="BEM366" s="9"/>
      <c r="BEN366" s="9"/>
      <c r="BEO366" s="9"/>
      <c r="BEP366" s="9"/>
      <c r="BEQ366" s="9"/>
      <c r="BER366" s="9"/>
      <c r="BES366" s="9"/>
      <c r="BET366" s="9"/>
      <c r="BEU366" s="9"/>
      <c r="BEV366" s="9"/>
      <c r="BEW366" s="9"/>
      <c r="BEX366" s="9"/>
      <c r="BEY366" s="9"/>
      <c r="BEZ366" s="9"/>
      <c r="BFA366" s="9"/>
      <c r="BFB366" s="9"/>
      <c r="BFC366" s="9"/>
      <c r="BFD366" s="9"/>
      <c r="BFE366" s="9"/>
      <c r="BFF366" s="9"/>
      <c r="BFG366" s="9"/>
      <c r="BFH366" s="9"/>
      <c r="BFI366" s="9"/>
      <c r="BFJ366" s="9"/>
      <c r="BFK366" s="9"/>
      <c r="BFL366" s="9"/>
      <c r="BFM366" s="9"/>
      <c r="BFN366" s="9"/>
      <c r="BFO366" s="9"/>
      <c r="BFP366" s="9"/>
      <c r="BFQ366" s="9"/>
      <c r="BFR366" s="9"/>
      <c r="BFS366" s="9"/>
      <c r="BFT366" s="9"/>
      <c r="BFU366" s="9"/>
      <c r="BFV366" s="9"/>
      <c r="BFW366" s="9"/>
      <c r="BFX366" s="9"/>
      <c r="BFY366" s="9"/>
      <c r="BFZ366" s="9"/>
      <c r="BGA366" s="9"/>
      <c r="BGB366" s="9"/>
      <c r="BGC366" s="9"/>
      <c r="BGD366" s="9"/>
      <c r="BGE366" s="9"/>
      <c r="BGF366" s="9"/>
      <c r="BGG366" s="9"/>
      <c r="BGH366" s="9"/>
      <c r="BGI366" s="9"/>
      <c r="BGJ366" s="9"/>
      <c r="BGK366" s="9"/>
      <c r="BGL366" s="9"/>
      <c r="BGM366" s="9"/>
      <c r="BGN366" s="9"/>
      <c r="BGO366" s="9"/>
      <c r="BGP366" s="9"/>
      <c r="BGQ366" s="9"/>
      <c r="BGR366" s="9"/>
      <c r="BGS366" s="9"/>
      <c r="BGT366" s="9"/>
      <c r="BGU366" s="9"/>
      <c r="BGV366" s="9"/>
      <c r="BGW366" s="9"/>
      <c r="BGX366" s="9"/>
      <c r="BGY366" s="9"/>
      <c r="BGZ366" s="9"/>
      <c r="BHA366" s="9"/>
      <c r="BHB366" s="9"/>
      <c r="BHC366" s="9"/>
      <c r="BHD366" s="9"/>
      <c r="BHE366" s="9"/>
      <c r="BHF366" s="9"/>
      <c r="BHG366" s="9"/>
      <c r="BHH366" s="9"/>
      <c r="BHI366" s="9"/>
      <c r="BHJ366" s="9"/>
      <c r="BHK366" s="9"/>
      <c r="BHL366" s="9"/>
      <c r="BHM366" s="9"/>
      <c r="BHN366" s="9"/>
      <c r="BHO366" s="9"/>
      <c r="BHP366" s="9"/>
      <c r="BHQ366" s="9"/>
      <c r="BHR366" s="9"/>
      <c r="BHS366" s="9"/>
      <c r="BHT366" s="9"/>
      <c r="BHU366" s="9"/>
      <c r="BHV366" s="9"/>
      <c r="BHW366" s="9"/>
      <c r="BHX366" s="9"/>
      <c r="BHY366" s="9"/>
      <c r="BHZ366" s="9"/>
      <c r="BIA366" s="9"/>
      <c r="BIB366" s="9"/>
      <c r="BIC366" s="9"/>
      <c r="BID366" s="9"/>
      <c r="BIE366" s="9"/>
      <c r="BIF366" s="9"/>
      <c r="BIG366" s="9"/>
      <c r="BIH366" s="9"/>
      <c r="BII366" s="9"/>
      <c r="BIJ366" s="9"/>
      <c r="BIK366" s="9"/>
      <c r="BIL366" s="9"/>
      <c r="BIM366" s="9"/>
      <c r="BIN366" s="9"/>
      <c r="BIO366" s="9"/>
      <c r="BIP366" s="9"/>
      <c r="BIQ366" s="9"/>
      <c r="BIR366" s="9"/>
      <c r="BIS366" s="9"/>
      <c r="BIT366" s="9"/>
      <c r="BIU366" s="9"/>
      <c r="BIV366" s="9"/>
      <c r="BIW366" s="9"/>
      <c r="BIX366" s="9"/>
      <c r="BIY366" s="9"/>
      <c r="BIZ366" s="9"/>
      <c r="BJA366" s="9"/>
      <c r="BJB366" s="9"/>
      <c r="BJC366" s="9"/>
      <c r="BJD366" s="9"/>
      <c r="BJE366" s="9"/>
      <c r="BJF366" s="9"/>
      <c r="BJG366" s="9"/>
      <c r="BJH366" s="9"/>
      <c r="BJI366" s="9"/>
      <c r="BJJ366" s="9"/>
      <c r="BJK366" s="9"/>
      <c r="BJL366" s="9"/>
      <c r="BJM366" s="9"/>
      <c r="BJN366" s="9"/>
      <c r="BJO366" s="9"/>
      <c r="BJP366" s="9"/>
      <c r="BJQ366" s="9"/>
      <c r="BJR366" s="9"/>
      <c r="BJS366" s="9"/>
      <c r="BJT366" s="9"/>
      <c r="BJU366" s="9"/>
      <c r="BJV366" s="9"/>
      <c r="BJW366" s="9"/>
      <c r="BJX366" s="9"/>
      <c r="BJY366" s="9"/>
      <c r="BJZ366" s="9"/>
      <c r="BKA366" s="9"/>
      <c r="BKB366" s="9"/>
      <c r="BKC366" s="9"/>
      <c r="BKD366" s="9"/>
      <c r="BKE366" s="9"/>
      <c r="BKF366" s="9"/>
      <c r="BKG366" s="9"/>
      <c r="BKH366" s="9"/>
      <c r="BKI366" s="9"/>
      <c r="BKJ366" s="9"/>
      <c r="BKK366" s="9"/>
      <c r="BKL366" s="9"/>
      <c r="BKM366" s="9"/>
      <c r="BKN366" s="9"/>
      <c r="BKO366" s="9"/>
      <c r="BKP366" s="9"/>
      <c r="BKQ366" s="9"/>
      <c r="BKR366" s="9"/>
      <c r="BKS366" s="9"/>
      <c r="BKT366" s="9"/>
      <c r="BKU366" s="9"/>
      <c r="BKV366" s="9"/>
      <c r="BKW366" s="9"/>
      <c r="BKX366" s="9"/>
      <c r="BKY366" s="9"/>
      <c r="BKZ366" s="9"/>
      <c r="BLA366" s="9"/>
      <c r="BLB366" s="9"/>
      <c r="BLC366" s="9"/>
      <c r="BLD366" s="9"/>
      <c r="BLE366" s="9"/>
      <c r="BLF366" s="9"/>
      <c r="BLG366" s="9"/>
      <c r="BLH366" s="9"/>
      <c r="BLI366" s="9"/>
      <c r="BLJ366" s="9"/>
      <c r="BLK366" s="9"/>
      <c r="BLL366" s="9"/>
      <c r="BLM366" s="9"/>
      <c r="BLN366" s="9"/>
      <c r="BLO366" s="9"/>
      <c r="BLP366" s="9"/>
      <c r="BLQ366" s="9"/>
      <c r="BLR366" s="9"/>
      <c r="BLS366" s="9"/>
      <c r="BLT366" s="9"/>
      <c r="BLU366" s="9"/>
      <c r="BLV366" s="9"/>
      <c r="BLW366" s="9"/>
      <c r="BLX366" s="9"/>
      <c r="BLY366" s="9"/>
      <c r="BLZ366" s="9"/>
      <c r="BMA366" s="9"/>
      <c r="BMB366" s="9"/>
      <c r="BMC366" s="9"/>
      <c r="BMD366" s="9"/>
      <c r="BME366" s="9"/>
      <c r="BMF366" s="9"/>
      <c r="BMG366" s="9"/>
      <c r="BMH366" s="9"/>
      <c r="BMI366" s="9"/>
      <c r="BMJ366" s="9"/>
      <c r="BMK366" s="9"/>
      <c r="BML366" s="9"/>
      <c r="BMM366" s="9"/>
      <c r="BMN366" s="9"/>
      <c r="BMO366" s="9"/>
      <c r="BMP366" s="9"/>
      <c r="BMQ366" s="9"/>
      <c r="BMR366" s="9"/>
      <c r="BMS366" s="9"/>
      <c r="BMT366" s="9"/>
      <c r="BMU366" s="9"/>
      <c r="BMV366" s="9"/>
      <c r="BMW366" s="9"/>
      <c r="BMX366" s="9"/>
      <c r="BMY366" s="9"/>
      <c r="BMZ366" s="9"/>
      <c r="BNA366" s="9"/>
      <c r="BNB366" s="9"/>
      <c r="BNC366" s="9"/>
      <c r="BND366" s="9"/>
      <c r="BNE366" s="9"/>
      <c r="BNF366" s="9"/>
      <c r="BNG366" s="9"/>
      <c r="BNH366" s="9"/>
      <c r="BNI366" s="9"/>
      <c r="BNJ366" s="9"/>
      <c r="BNK366" s="9"/>
      <c r="BNL366" s="9"/>
      <c r="BNM366" s="9"/>
      <c r="BNN366" s="9"/>
      <c r="BNO366" s="9"/>
      <c r="BNP366" s="9"/>
      <c r="BNQ366" s="9"/>
      <c r="BNR366" s="9"/>
      <c r="BNS366" s="9"/>
      <c r="BNT366" s="9"/>
      <c r="BNU366" s="9"/>
      <c r="BNV366" s="9"/>
      <c r="BNW366" s="9"/>
      <c r="BNX366" s="9"/>
      <c r="BNY366" s="9"/>
      <c r="BNZ366" s="9"/>
      <c r="BOA366" s="9"/>
      <c r="BOB366" s="9"/>
      <c r="BOC366" s="9"/>
      <c r="BOD366" s="9"/>
      <c r="BOE366" s="9"/>
      <c r="BOF366" s="9"/>
      <c r="BOG366" s="9"/>
      <c r="BOH366" s="9"/>
      <c r="BOI366" s="9"/>
      <c r="BOJ366" s="9"/>
      <c r="BOK366" s="9"/>
      <c r="BOL366" s="9"/>
      <c r="BOM366" s="9"/>
      <c r="BON366" s="9"/>
      <c r="BOO366" s="9"/>
      <c r="BOP366" s="9"/>
      <c r="BOQ366" s="9"/>
      <c r="BOR366" s="9"/>
      <c r="BOS366" s="9"/>
      <c r="BOT366" s="9"/>
      <c r="BOU366" s="9"/>
      <c r="BOV366" s="9"/>
      <c r="BOW366" s="9"/>
      <c r="BOX366" s="9"/>
      <c r="BOY366" s="9"/>
      <c r="BOZ366" s="9"/>
      <c r="BPA366" s="9"/>
      <c r="BPB366" s="9"/>
      <c r="BPC366" s="9"/>
      <c r="BPD366" s="9"/>
      <c r="BPE366" s="9"/>
      <c r="BPF366" s="9"/>
      <c r="BPG366" s="9"/>
      <c r="BPH366" s="9"/>
      <c r="BPI366" s="9"/>
      <c r="BPJ366" s="9"/>
      <c r="BPK366" s="9"/>
      <c r="BPL366" s="9"/>
      <c r="BPM366" s="9"/>
      <c r="BPN366" s="9"/>
      <c r="BPO366" s="9"/>
      <c r="BPP366" s="9"/>
      <c r="BPQ366" s="9"/>
      <c r="BPR366" s="9"/>
      <c r="BPS366" s="9"/>
      <c r="BPT366" s="9"/>
      <c r="BPU366" s="9"/>
      <c r="BPV366" s="9"/>
      <c r="BPW366" s="9"/>
      <c r="BPX366" s="9"/>
      <c r="BPY366" s="9"/>
      <c r="BPZ366" s="9"/>
      <c r="BQA366" s="9"/>
      <c r="BQB366" s="9"/>
      <c r="BQC366" s="9"/>
      <c r="BQD366" s="9"/>
      <c r="BQE366" s="9"/>
      <c r="BQF366" s="9"/>
      <c r="BQG366" s="9"/>
      <c r="BQH366" s="9"/>
      <c r="BQI366" s="9"/>
      <c r="BQJ366" s="9"/>
      <c r="BQK366" s="9"/>
      <c r="BQL366" s="9"/>
      <c r="BQM366" s="9"/>
      <c r="BQN366" s="9"/>
      <c r="BQO366" s="9"/>
      <c r="BQP366" s="9"/>
      <c r="BQQ366" s="9"/>
      <c r="BQR366" s="9"/>
      <c r="BQS366" s="9"/>
      <c r="BQT366" s="9"/>
      <c r="BQU366" s="9"/>
      <c r="BQV366" s="9"/>
      <c r="BQW366" s="9"/>
      <c r="BQX366" s="9"/>
      <c r="BQY366" s="9"/>
      <c r="BQZ366" s="9"/>
      <c r="BRA366" s="9"/>
      <c r="BRB366" s="9"/>
      <c r="BRC366" s="9"/>
      <c r="BRD366" s="9"/>
      <c r="BRE366" s="9"/>
      <c r="BRF366" s="9"/>
      <c r="BRG366" s="9"/>
      <c r="BRH366" s="9"/>
      <c r="BRI366" s="9"/>
      <c r="BRJ366" s="9"/>
      <c r="BRK366" s="9"/>
      <c r="BRL366" s="9"/>
      <c r="BRM366" s="9"/>
      <c r="BRN366" s="9"/>
      <c r="BRO366" s="9"/>
      <c r="BRP366" s="9"/>
      <c r="BRQ366" s="9"/>
      <c r="BRR366" s="9"/>
      <c r="BRS366" s="9"/>
      <c r="BRT366" s="9"/>
      <c r="BRU366" s="9"/>
      <c r="BRV366" s="9"/>
      <c r="BRW366" s="9"/>
      <c r="BRX366" s="9"/>
      <c r="BRY366" s="9"/>
      <c r="BRZ366" s="9"/>
      <c r="BSA366" s="9"/>
      <c r="BSB366" s="9"/>
      <c r="BSC366" s="9"/>
      <c r="BSD366" s="9"/>
      <c r="BSE366" s="9"/>
      <c r="BSF366" s="9"/>
      <c r="BSG366" s="9"/>
      <c r="BSH366" s="9"/>
      <c r="BSI366" s="9"/>
      <c r="BSJ366" s="9"/>
      <c r="BSK366" s="9"/>
      <c r="BSL366" s="9"/>
      <c r="BSM366" s="9"/>
      <c r="BSN366" s="9"/>
      <c r="BSO366" s="9"/>
      <c r="BSP366" s="9"/>
      <c r="BSQ366" s="9"/>
      <c r="BSR366" s="9"/>
      <c r="BSS366" s="9"/>
      <c r="BST366" s="9"/>
      <c r="BSU366" s="9"/>
      <c r="BSV366" s="9"/>
      <c r="BSW366" s="9"/>
      <c r="BSX366" s="9"/>
      <c r="BSY366" s="9"/>
      <c r="BSZ366" s="9"/>
      <c r="BTA366" s="9"/>
      <c r="BTB366" s="9"/>
      <c r="BTC366" s="9"/>
      <c r="BTD366" s="9"/>
      <c r="BTE366" s="9"/>
      <c r="BTF366" s="9"/>
      <c r="BTG366" s="9"/>
      <c r="BTH366" s="9"/>
      <c r="BTI366" s="9"/>
      <c r="BTJ366" s="9"/>
      <c r="BTK366" s="9"/>
      <c r="BTL366" s="9"/>
      <c r="BTM366" s="9"/>
      <c r="BTN366" s="9"/>
      <c r="BTO366" s="9"/>
      <c r="BTP366" s="9"/>
      <c r="BTQ366" s="9"/>
      <c r="BTR366" s="9"/>
      <c r="BTS366" s="9"/>
      <c r="BTT366" s="9"/>
      <c r="BTU366" s="9"/>
      <c r="BTV366" s="9"/>
      <c r="BTW366" s="9"/>
      <c r="BTX366" s="9"/>
      <c r="BTY366" s="9"/>
      <c r="BTZ366" s="9"/>
      <c r="BUA366" s="9"/>
      <c r="BUB366" s="9"/>
      <c r="BUC366" s="9"/>
      <c r="BUD366" s="9"/>
      <c r="BUE366" s="9"/>
      <c r="BUF366" s="9"/>
      <c r="BUG366" s="9"/>
      <c r="BUH366" s="9"/>
      <c r="BUI366" s="9"/>
      <c r="BUJ366" s="9"/>
      <c r="BUK366" s="9"/>
      <c r="BUL366" s="9"/>
      <c r="BUM366" s="9"/>
      <c r="BUN366" s="9"/>
      <c r="BUO366" s="9"/>
      <c r="BUP366" s="9"/>
      <c r="BUQ366" s="9"/>
      <c r="BUR366" s="9"/>
      <c r="BUS366" s="9"/>
      <c r="BUT366" s="9"/>
      <c r="BUU366" s="9"/>
      <c r="BUV366" s="9"/>
      <c r="BUW366" s="9"/>
      <c r="BUX366" s="9"/>
      <c r="BUY366" s="9"/>
      <c r="BUZ366" s="9"/>
      <c r="BVA366" s="9"/>
      <c r="BVB366" s="9"/>
      <c r="BVC366" s="9"/>
      <c r="BVD366" s="9"/>
      <c r="BVE366" s="9"/>
      <c r="BVF366" s="9"/>
      <c r="BVG366" s="9"/>
      <c r="BVH366" s="9"/>
      <c r="BVI366" s="9"/>
      <c r="BVJ366" s="9"/>
      <c r="BVK366" s="9"/>
      <c r="BVL366" s="9"/>
      <c r="BVM366" s="9"/>
      <c r="BVN366" s="9"/>
      <c r="BVO366" s="9"/>
      <c r="BVP366" s="9"/>
      <c r="BVQ366" s="9"/>
      <c r="BVR366" s="9"/>
      <c r="BVS366" s="9"/>
      <c r="BVT366" s="9"/>
      <c r="BVU366" s="9"/>
      <c r="BVV366" s="9"/>
      <c r="BVW366" s="9"/>
      <c r="BVX366" s="9"/>
      <c r="BVY366" s="9"/>
      <c r="BVZ366" s="9"/>
      <c r="BWA366" s="9"/>
      <c r="BWB366" s="9"/>
      <c r="BWC366" s="9"/>
      <c r="BWD366" s="9"/>
      <c r="BWE366" s="9"/>
      <c r="BWF366" s="9"/>
      <c r="BWG366" s="9"/>
      <c r="BWH366" s="9"/>
      <c r="BWI366" s="9"/>
      <c r="BWJ366" s="9"/>
      <c r="BWK366" s="9"/>
      <c r="BWL366" s="9"/>
      <c r="BWM366" s="9"/>
      <c r="BWN366" s="9"/>
      <c r="BWO366" s="9"/>
      <c r="BWP366" s="9"/>
      <c r="BWQ366" s="9"/>
      <c r="BWR366" s="9"/>
      <c r="BWS366" s="9"/>
      <c r="BWT366" s="9"/>
      <c r="BWU366" s="9"/>
      <c r="BWV366" s="9"/>
      <c r="BWW366" s="9"/>
      <c r="BWX366" s="9"/>
      <c r="BWY366" s="9"/>
      <c r="BWZ366" s="9"/>
      <c r="BXA366" s="9"/>
      <c r="BXB366" s="9"/>
      <c r="BXC366" s="9"/>
      <c r="BXD366" s="9"/>
      <c r="BXE366" s="9"/>
      <c r="BXF366" s="9"/>
      <c r="BXG366" s="9"/>
      <c r="BXH366" s="9"/>
      <c r="BXI366" s="9"/>
      <c r="BXJ366" s="9"/>
      <c r="BXK366" s="9"/>
      <c r="BXL366" s="9"/>
      <c r="BXM366" s="9"/>
      <c r="BXN366" s="9"/>
      <c r="BXO366" s="9"/>
      <c r="BXP366" s="9"/>
      <c r="BXQ366" s="9"/>
      <c r="BXR366" s="9"/>
      <c r="BXS366" s="9"/>
      <c r="BXT366" s="9"/>
      <c r="BXU366" s="9"/>
      <c r="BXV366" s="9"/>
      <c r="BXW366" s="9"/>
      <c r="BXX366" s="9"/>
      <c r="BXY366" s="9"/>
      <c r="BXZ366" s="9"/>
      <c r="BYA366" s="9"/>
      <c r="BYB366" s="9"/>
      <c r="BYC366" s="9"/>
      <c r="BYD366" s="9"/>
      <c r="BYE366" s="9"/>
      <c r="BYF366" s="9"/>
      <c r="BYG366" s="9"/>
      <c r="BYH366" s="9"/>
      <c r="BYI366" s="9"/>
      <c r="BYJ366" s="9"/>
      <c r="BYK366" s="9"/>
      <c r="BYL366" s="9"/>
      <c r="BYM366" s="9"/>
      <c r="BYN366" s="9"/>
      <c r="BYO366" s="9"/>
      <c r="BYP366" s="9"/>
      <c r="BYQ366" s="9"/>
      <c r="BYR366" s="9"/>
      <c r="BYS366" s="9"/>
      <c r="BYT366" s="9"/>
      <c r="BYU366" s="9"/>
      <c r="BYV366" s="9"/>
      <c r="BYW366" s="9"/>
      <c r="BYX366" s="9"/>
      <c r="BYY366" s="9"/>
      <c r="BYZ366" s="9"/>
      <c r="BZA366" s="9"/>
      <c r="BZB366" s="9"/>
      <c r="BZC366" s="9"/>
      <c r="BZD366" s="9"/>
      <c r="BZE366" s="9"/>
      <c r="BZF366" s="9"/>
      <c r="BZG366" s="9"/>
      <c r="BZH366" s="9"/>
      <c r="BZI366" s="9"/>
      <c r="BZJ366" s="9"/>
      <c r="BZK366" s="9"/>
      <c r="BZL366" s="9"/>
      <c r="BZM366" s="9"/>
      <c r="BZN366" s="9"/>
      <c r="BZO366" s="9"/>
      <c r="BZP366" s="9"/>
      <c r="BZQ366" s="9"/>
      <c r="BZR366" s="9"/>
      <c r="BZS366" s="9"/>
      <c r="BZT366" s="9"/>
      <c r="BZU366" s="9"/>
      <c r="BZV366" s="9"/>
      <c r="BZW366" s="9"/>
      <c r="BZX366" s="9"/>
      <c r="BZY366" s="9"/>
      <c r="BZZ366" s="9"/>
      <c r="CAA366" s="9"/>
      <c r="CAB366" s="9"/>
      <c r="CAC366" s="9"/>
      <c r="CAD366" s="9"/>
      <c r="CAE366" s="9"/>
      <c r="CAF366" s="9"/>
      <c r="CAG366" s="9"/>
      <c r="CAH366" s="9"/>
      <c r="CAI366" s="9"/>
      <c r="CAJ366" s="9"/>
      <c r="CAK366" s="9"/>
      <c r="CAL366" s="9"/>
      <c r="CAM366" s="9"/>
      <c r="CAN366" s="9"/>
      <c r="CAO366" s="9"/>
      <c r="CAP366" s="9"/>
      <c r="CAQ366" s="9"/>
      <c r="CAR366" s="9"/>
      <c r="CAS366" s="9"/>
      <c r="CAT366" s="9"/>
      <c r="CAU366" s="9"/>
      <c r="CAV366" s="9"/>
      <c r="CAW366" s="9"/>
      <c r="CAX366" s="9"/>
      <c r="CAY366" s="9"/>
      <c r="CAZ366" s="9"/>
      <c r="CBA366" s="9"/>
      <c r="CBB366" s="9"/>
      <c r="CBC366" s="9"/>
      <c r="CBD366" s="9"/>
      <c r="CBE366" s="9"/>
      <c r="CBF366" s="9"/>
      <c r="CBG366" s="9"/>
      <c r="CBH366" s="9"/>
      <c r="CBI366" s="9"/>
      <c r="CBJ366" s="9"/>
      <c r="CBK366" s="9"/>
      <c r="CBL366" s="9"/>
      <c r="CBM366" s="9"/>
      <c r="CBN366" s="9"/>
      <c r="CBO366" s="9"/>
      <c r="CBP366" s="9"/>
      <c r="CBQ366" s="9"/>
      <c r="CBR366" s="9"/>
      <c r="CBS366" s="9"/>
      <c r="CBT366" s="9"/>
      <c r="CBU366" s="9"/>
      <c r="CBV366" s="9"/>
      <c r="CBW366" s="9"/>
      <c r="CBX366" s="9"/>
      <c r="CBY366" s="9"/>
      <c r="CBZ366" s="9"/>
      <c r="CCA366" s="9"/>
      <c r="CCB366" s="9"/>
      <c r="CCC366" s="9"/>
      <c r="CCD366" s="9"/>
      <c r="CCE366" s="9"/>
      <c r="CCF366" s="9"/>
      <c r="CCG366" s="9"/>
      <c r="CCH366" s="9"/>
      <c r="CCI366" s="9"/>
      <c r="CCJ366" s="9"/>
      <c r="CCK366" s="9"/>
      <c r="CCL366" s="9"/>
      <c r="CCM366" s="9"/>
      <c r="CCN366" s="9"/>
      <c r="CCO366" s="9"/>
      <c r="CCP366" s="9"/>
      <c r="CCQ366" s="9"/>
      <c r="CCR366" s="9"/>
      <c r="CCS366" s="9"/>
      <c r="CCT366" s="9"/>
      <c r="CCU366" s="9"/>
      <c r="CCV366" s="9"/>
      <c r="CCW366" s="9"/>
      <c r="CCX366" s="9"/>
      <c r="CCY366" s="9"/>
      <c r="CCZ366" s="9"/>
      <c r="CDA366" s="9"/>
      <c r="CDB366" s="9"/>
      <c r="CDC366" s="9"/>
      <c r="CDD366" s="9"/>
      <c r="CDE366" s="9"/>
      <c r="CDF366" s="9"/>
      <c r="CDG366" s="9"/>
      <c r="CDH366" s="9"/>
      <c r="CDI366" s="9"/>
      <c r="CDJ366" s="9"/>
      <c r="CDK366" s="9"/>
      <c r="CDL366" s="9"/>
      <c r="CDM366" s="9"/>
      <c r="CDN366" s="9"/>
      <c r="CDO366" s="9"/>
      <c r="CDP366" s="9"/>
      <c r="CDQ366" s="9"/>
      <c r="CDR366" s="9"/>
      <c r="CDS366" s="9"/>
      <c r="CDT366" s="9"/>
      <c r="CDU366" s="9"/>
      <c r="CDV366" s="9"/>
      <c r="CDW366" s="9"/>
      <c r="CDX366" s="9"/>
      <c r="CDY366" s="9"/>
      <c r="CDZ366" s="9"/>
      <c r="CEA366" s="9"/>
      <c r="CEB366" s="9"/>
      <c r="CEC366" s="9"/>
      <c r="CED366" s="9"/>
      <c r="CEE366" s="9"/>
      <c r="CEF366" s="9"/>
      <c r="CEG366" s="9"/>
      <c r="CEH366" s="9"/>
      <c r="CEI366" s="9"/>
      <c r="CEJ366" s="9"/>
      <c r="CEK366" s="9"/>
      <c r="CEL366" s="9"/>
      <c r="CEM366" s="9"/>
      <c r="CEN366" s="9"/>
      <c r="CEO366" s="9"/>
      <c r="CEP366" s="9"/>
      <c r="CEQ366" s="9"/>
      <c r="CER366" s="9"/>
      <c r="CES366" s="9"/>
      <c r="CET366" s="9"/>
      <c r="CEU366" s="9"/>
      <c r="CEV366" s="9"/>
      <c r="CEW366" s="9"/>
      <c r="CEX366" s="9"/>
      <c r="CEY366" s="9"/>
      <c r="CEZ366" s="9"/>
      <c r="CFA366" s="9"/>
      <c r="CFB366" s="9"/>
      <c r="CFC366" s="9"/>
      <c r="CFD366" s="9"/>
      <c r="CFE366" s="9"/>
      <c r="CFF366" s="9"/>
      <c r="CFG366" s="9"/>
      <c r="CFH366" s="9"/>
      <c r="CFI366" s="9"/>
      <c r="CFJ366" s="9"/>
      <c r="CFK366" s="9"/>
      <c r="CFL366" s="9"/>
      <c r="CFM366" s="9"/>
      <c r="CFN366" s="9"/>
      <c r="CFO366" s="9"/>
      <c r="CFP366" s="9"/>
      <c r="CFQ366" s="9"/>
      <c r="CFR366" s="9"/>
      <c r="CFS366" s="9"/>
      <c r="CFT366" s="9"/>
      <c r="CFU366" s="9"/>
      <c r="CFV366" s="9"/>
      <c r="CFW366" s="9"/>
      <c r="CFX366" s="9"/>
      <c r="CFY366" s="9"/>
      <c r="CFZ366" s="9"/>
      <c r="CGA366" s="9"/>
      <c r="CGB366" s="9"/>
      <c r="CGC366" s="9"/>
      <c r="CGD366" s="9"/>
      <c r="CGE366" s="9"/>
      <c r="CGF366" s="9"/>
      <c r="CGG366" s="9"/>
      <c r="CGH366" s="9"/>
      <c r="CGI366" s="9"/>
      <c r="CGJ366" s="9"/>
      <c r="CGK366" s="9"/>
      <c r="CGL366" s="9"/>
      <c r="CGM366" s="9"/>
      <c r="CGN366" s="9"/>
      <c r="CGO366" s="9"/>
      <c r="CGP366" s="9"/>
      <c r="CGQ366" s="9"/>
      <c r="CGR366" s="9"/>
      <c r="CGS366" s="9"/>
      <c r="CGT366" s="9"/>
      <c r="CGU366" s="9"/>
      <c r="CGV366" s="9"/>
      <c r="CGW366" s="9"/>
      <c r="CGX366" s="9"/>
      <c r="CGY366" s="9"/>
      <c r="CGZ366" s="9"/>
      <c r="CHA366" s="9"/>
      <c r="CHB366" s="9"/>
      <c r="CHC366" s="9"/>
      <c r="CHD366" s="9"/>
      <c r="CHE366" s="9"/>
      <c r="CHF366" s="9"/>
      <c r="CHG366" s="9"/>
      <c r="CHH366" s="9"/>
      <c r="CHI366" s="9"/>
      <c r="CHJ366" s="9"/>
      <c r="CHK366" s="9"/>
      <c r="CHL366" s="9"/>
      <c r="CHM366" s="9"/>
      <c r="CHN366" s="9"/>
      <c r="CHO366" s="9"/>
      <c r="CHP366" s="9"/>
      <c r="CHQ366" s="9"/>
      <c r="CHR366" s="9"/>
      <c r="CHS366" s="9"/>
      <c r="CHT366" s="9"/>
      <c r="CHU366" s="9"/>
      <c r="CHV366" s="9"/>
      <c r="CHW366" s="9"/>
      <c r="CHX366" s="9"/>
      <c r="CHY366" s="9"/>
      <c r="CHZ366" s="9"/>
      <c r="CIA366" s="9"/>
      <c r="CIB366" s="9"/>
      <c r="CIC366" s="9"/>
      <c r="CID366" s="9"/>
      <c r="CIE366" s="9"/>
      <c r="CIF366" s="9"/>
      <c r="CIG366" s="9"/>
      <c r="CIH366" s="9"/>
      <c r="CII366" s="9"/>
      <c r="CIJ366" s="9"/>
      <c r="CIK366" s="9"/>
      <c r="CIL366" s="9"/>
      <c r="CIM366" s="9"/>
      <c r="CIN366" s="9"/>
      <c r="CIO366" s="9"/>
      <c r="CIP366" s="9"/>
      <c r="CIQ366" s="9"/>
      <c r="CIR366" s="9"/>
      <c r="CIS366" s="9"/>
      <c r="CIT366" s="9"/>
      <c r="CIU366" s="9"/>
      <c r="CIV366" s="9"/>
      <c r="CIW366" s="9"/>
      <c r="CIX366" s="9"/>
      <c r="CIY366" s="9"/>
      <c r="CIZ366" s="9"/>
      <c r="CJA366" s="9"/>
      <c r="CJB366" s="9"/>
      <c r="CJC366" s="9"/>
      <c r="CJD366" s="9"/>
      <c r="CJE366" s="9"/>
      <c r="CJF366" s="9"/>
      <c r="CJG366" s="9"/>
      <c r="CJH366" s="9"/>
      <c r="CJI366" s="9"/>
      <c r="CJJ366" s="9"/>
      <c r="CJK366" s="9"/>
      <c r="CJL366" s="9"/>
      <c r="CJM366" s="9"/>
      <c r="CJN366" s="9"/>
      <c r="CJO366" s="9"/>
      <c r="CJP366" s="9"/>
      <c r="CJQ366" s="9"/>
      <c r="CJR366" s="9"/>
      <c r="CJS366" s="9"/>
      <c r="CJT366" s="9"/>
      <c r="CJU366" s="9"/>
      <c r="CJV366" s="9"/>
      <c r="CJW366" s="9"/>
      <c r="CJX366" s="9"/>
      <c r="CJY366" s="9"/>
      <c r="CJZ366" s="9"/>
      <c r="CKA366" s="9"/>
      <c r="CKB366" s="9"/>
      <c r="CKC366" s="9"/>
      <c r="CKD366" s="9"/>
      <c r="CKE366" s="9"/>
      <c r="CKF366" s="9"/>
      <c r="CKG366" s="9"/>
      <c r="CKH366" s="9"/>
      <c r="CKI366" s="9"/>
      <c r="CKJ366" s="9"/>
      <c r="CKK366" s="9"/>
      <c r="CKL366" s="9"/>
      <c r="CKM366" s="9"/>
      <c r="CKN366" s="9"/>
      <c r="CKO366" s="9"/>
      <c r="CKP366" s="9"/>
      <c r="CKQ366" s="9"/>
      <c r="CKR366" s="9"/>
      <c r="CKS366" s="9"/>
      <c r="CKT366" s="9"/>
      <c r="CKU366" s="9"/>
      <c r="CKV366" s="9"/>
      <c r="CKW366" s="9"/>
      <c r="CKX366" s="9"/>
      <c r="CKY366" s="9"/>
      <c r="CKZ366" s="9"/>
      <c r="CLA366" s="9"/>
      <c r="CLB366" s="9"/>
      <c r="CLC366" s="9"/>
      <c r="CLD366" s="9"/>
      <c r="CLE366" s="9"/>
      <c r="CLF366" s="9"/>
      <c r="CLG366" s="9"/>
      <c r="CLH366" s="9"/>
      <c r="CLI366" s="9"/>
      <c r="CLJ366" s="9"/>
      <c r="CLK366" s="9"/>
      <c r="CLL366" s="9"/>
      <c r="CLM366" s="9"/>
      <c r="CLN366" s="9"/>
      <c r="CLO366" s="9"/>
      <c r="CLP366" s="9"/>
      <c r="CLQ366" s="9"/>
      <c r="CLR366" s="9"/>
      <c r="CLS366" s="9"/>
      <c r="CLT366" s="9"/>
      <c r="CLU366" s="9"/>
      <c r="CLV366" s="9"/>
      <c r="CLW366" s="9"/>
      <c r="CLX366" s="9"/>
      <c r="CLY366" s="9"/>
      <c r="CLZ366" s="9"/>
      <c r="CMA366" s="9"/>
      <c r="CMB366" s="9"/>
      <c r="CMC366" s="9"/>
      <c r="CMD366" s="9"/>
      <c r="CME366" s="9"/>
      <c r="CMF366" s="9"/>
      <c r="CMG366" s="9"/>
      <c r="CMH366" s="9"/>
      <c r="CMI366" s="9"/>
      <c r="CMJ366" s="9"/>
      <c r="CMK366" s="9"/>
      <c r="CML366" s="9"/>
      <c r="CMM366" s="9"/>
      <c r="CMN366" s="9"/>
      <c r="CMO366" s="9"/>
      <c r="CMP366" s="9"/>
      <c r="CMQ366" s="9"/>
      <c r="CMR366" s="9"/>
      <c r="CMS366" s="9"/>
      <c r="CMT366" s="9"/>
      <c r="CMU366" s="9"/>
      <c r="CMV366" s="9"/>
      <c r="CMW366" s="9"/>
      <c r="CMX366" s="9"/>
      <c r="CMY366" s="9"/>
      <c r="CMZ366" s="9"/>
      <c r="CNA366" s="9"/>
      <c r="CNB366" s="9"/>
      <c r="CNC366" s="9"/>
      <c r="CND366" s="9"/>
      <c r="CNE366" s="9"/>
      <c r="CNF366" s="9"/>
      <c r="CNG366" s="9"/>
      <c r="CNH366" s="9"/>
      <c r="CNI366" s="9"/>
      <c r="CNJ366" s="9"/>
      <c r="CNK366" s="9"/>
      <c r="CNL366" s="9"/>
      <c r="CNM366" s="9"/>
      <c r="CNN366" s="9"/>
      <c r="CNO366" s="9"/>
      <c r="CNP366" s="9"/>
      <c r="CNQ366" s="9"/>
      <c r="CNR366" s="9"/>
      <c r="CNS366" s="9"/>
      <c r="CNT366" s="9"/>
      <c r="CNU366" s="9"/>
      <c r="CNV366" s="9"/>
      <c r="CNW366" s="9"/>
      <c r="CNX366" s="9"/>
      <c r="CNY366" s="9"/>
      <c r="CNZ366" s="9"/>
      <c r="COA366" s="9"/>
      <c r="COB366" s="9"/>
      <c r="COC366" s="9"/>
      <c r="COD366" s="9"/>
      <c r="COE366" s="9"/>
      <c r="COF366" s="9"/>
      <c r="COG366" s="9"/>
      <c r="COH366" s="9"/>
      <c r="COI366" s="9"/>
      <c r="COJ366" s="9"/>
      <c r="COK366" s="9"/>
      <c r="COL366" s="9"/>
      <c r="COM366" s="9"/>
      <c r="CON366" s="9"/>
      <c r="COO366" s="9"/>
      <c r="COP366" s="9"/>
      <c r="COQ366" s="9"/>
      <c r="COR366" s="9"/>
      <c r="COS366" s="9"/>
      <c r="COT366" s="9"/>
      <c r="COU366" s="9"/>
      <c r="COV366" s="9"/>
      <c r="COW366" s="9"/>
      <c r="COX366" s="9"/>
      <c r="COY366" s="9"/>
      <c r="COZ366" s="9"/>
      <c r="CPA366" s="9"/>
      <c r="CPB366" s="9"/>
      <c r="CPC366" s="9"/>
      <c r="CPD366" s="9"/>
      <c r="CPE366" s="9"/>
      <c r="CPF366" s="9"/>
      <c r="CPG366" s="9"/>
      <c r="CPH366" s="9"/>
      <c r="CPI366" s="9"/>
      <c r="CPJ366" s="9"/>
      <c r="CPK366" s="9"/>
      <c r="CPL366" s="9"/>
      <c r="CPM366" s="9"/>
      <c r="CPN366" s="9"/>
      <c r="CPO366" s="9"/>
      <c r="CPP366" s="9"/>
      <c r="CPQ366" s="9"/>
      <c r="CPR366" s="9"/>
      <c r="CPS366" s="9"/>
      <c r="CPT366" s="9"/>
      <c r="CPU366" s="9"/>
      <c r="CPV366" s="9"/>
      <c r="CPW366" s="9"/>
      <c r="CPX366" s="9"/>
      <c r="CPY366" s="9"/>
      <c r="CPZ366" s="9"/>
      <c r="CQA366" s="9"/>
      <c r="CQB366" s="9"/>
      <c r="CQC366" s="9"/>
      <c r="CQD366" s="9"/>
      <c r="CQE366" s="9"/>
      <c r="CQF366" s="9"/>
      <c r="CQG366" s="9"/>
      <c r="CQH366" s="9"/>
      <c r="CQI366" s="9"/>
      <c r="CQJ366" s="9"/>
      <c r="CQK366" s="9"/>
      <c r="CQL366" s="9"/>
      <c r="CQM366" s="9"/>
      <c r="CQN366" s="9"/>
      <c r="CQO366" s="9"/>
      <c r="CQP366" s="9"/>
      <c r="CQQ366" s="9"/>
      <c r="CQR366" s="9"/>
      <c r="CQS366" s="9"/>
      <c r="CQT366" s="9"/>
      <c r="CQU366" s="9"/>
      <c r="CQV366" s="9"/>
      <c r="CQW366" s="9"/>
      <c r="CQX366" s="9"/>
      <c r="CQY366" s="9"/>
      <c r="CQZ366" s="9"/>
      <c r="CRA366" s="9"/>
      <c r="CRB366" s="9"/>
      <c r="CRC366" s="9"/>
      <c r="CRD366" s="9"/>
      <c r="CRE366" s="9"/>
      <c r="CRF366" s="9"/>
      <c r="CRG366" s="9"/>
      <c r="CRH366" s="9"/>
      <c r="CRI366" s="9"/>
      <c r="CRJ366" s="9"/>
      <c r="CRK366" s="9"/>
      <c r="CRL366" s="9"/>
      <c r="CRM366" s="9"/>
      <c r="CRN366" s="9"/>
      <c r="CRO366" s="9"/>
      <c r="CRP366" s="9"/>
      <c r="CRQ366" s="9"/>
      <c r="CRR366" s="9"/>
      <c r="CRS366" s="9"/>
      <c r="CRT366" s="9"/>
      <c r="CRU366" s="9"/>
      <c r="CRV366" s="9"/>
      <c r="CRW366" s="9"/>
      <c r="CRX366" s="9"/>
      <c r="CRY366" s="9"/>
      <c r="CRZ366" s="9"/>
      <c r="CSA366" s="9"/>
      <c r="CSB366" s="9"/>
      <c r="CSC366" s="9"/>
      <c r="CSD366" s="9"/>
      <c r="CSE366" s="9"/>
      <c r="CSF366" s="9"/>
      <c r="CSG366" s="9"/>
      <c r="CSH366" s="9"/>
      <c r="CSI366" s="9"/>
      <c r="CSJ366" s="9"/>
      <c r="CSK366" s="9"/>
      <c r="CSL366" s="9"/>
      <c r="CSM366" s="9"/>
      <c r="CSN366" s="9"/>
      <c r="CSO366" s="9"/>
      <c r="CSP366" s="9"/>
      <c r="CSQ366" s="9"/>
      <c r="CSR366" s="9"/>
      <c r="CSS366" s="9"/>
      <c r="CST366" s="9"/>
      <c r="CSU366" s="9"/>
      <c r="CSV366" s="9"/>
      <c r="CSW366" s="9"/>
      <c r="CSX366" s="9"/>
      <c r="CSY366" s="9"/>
      <c r="CSZ366" s="9"/>
      <c r="CTA366" s="9"/>
      <c r="CTB366" s="9"/>
      <c r="CTC366" s="9"/>
      <c r="CTD366" s="9"/>
      <c r="CTE366" s="9"/>
      <c r="CTF366" s="9"/>
      <c r="CTG366" s="9"/>
      <c r="CTH366" s="9"/>
      <c r="CTI366" s="9"/>
      <c r="CTJ366" s="9"/>
      <c r="CTK366" s="9"/>
      <c r="CTL366" s="9"/>
      <c r="CTM366" s="9"/>
      <c r="CTN366" s="9"/>
      <c r="CTO366" s="9"/>
      <c r="CTP366" s="9"/>
      <c r="CTQ366" s="9"/>
      <c r="CTR366" s="9"/>
      <c r="CTS366" s="9"/>
      <c r="CTT366" s="9"/>
      <c r="CTU366" s="9"/>
      <c r="CTV366" s="9"/>
      <c r="CTW366" s="9"/>
      <c r="CTX366" s="9"/>
      <c r="CTY366" s="9"/>
      <c r="CTZ366" s="9"/>
      <c r="CUA366" s="9"/>
      <c r="CUB366" s="9"/>
      <c r="CUC366" s="9"/>
      <c r="CUD366" s="9"/>
      <c r="CUE366" s="9"/>
      <c r="CUF366" s="9"/>
      <c r="CUG366" s="9"/>
      <c r="CUH366" s="9"/>
      <c r="CUI366" s="9"/>
      <c r="CUJ366" s="9"/>
      <c r="CUK366" s="9"/>
      <c r="CUL366" s="9"/>
      <c r="CUM366" s="9"/>
      <c r="CUN366" s="9"/>
      <c r="CUO366" s="9"/>
      <c r="CUP366" s="9"/>
      <c r="CUQ366" s="9"/>
      <c r="CUR366" s="9"/>
      <c r="CUS366" s="9"/>
      <c r="CUT366" s="9"/>
      <c r="CUU366" s="9"/>
      <c r="CUV366" s="9"/>
      <c r="CUW366" s="9"/>
      <c r="CUX366" s="9"/>
      <c r="CUY366" s="9"/>
      <c r="CUZ366" s="9"/>
      <c r="CVA366" s="9"/>
      <c r="CVB366" s="9"/>
      <c r="CVC366" s="9"/>
      <c r="CVD366" s="9"/>
      <c r="CVE366" s="9"/>
      <c r="CVF366" s="9"/>
      <c r="CVG366" s="9"/>
      <c r="CVH366" s="9"/>
      <c r="CVI366" s="9"/>
      <c r="CVJ366" s="9"/>
      <c r="CVK366" s="9"/>
      <c r="CVL366" s="9"/>
      <c r="CVM366" s="9"/>
      <c r="CVN366" s="9"/>
      <c r="CVO366" s="9"/>
      <c r="CVP366" s="9"/>
      <c r="CVQ366" s="9"/>
      <c r="CVR366" s="9"/>
      <c r="CVS366" s="9"/>
      <c r="CVT366" s="9"/>
      <c r="CVU366" s="9"/>
      <c r="CVV366" s="9"/>
      <c r="CVW366" s="9"/>
      <c r="CVX366" s="9"/>
      <c r="CVY366" s="9"/>
      <c r="CVZ366" s="9"/>
      <c r="CWA366" s="9"/>
      <c r="CWB366" s="9"/>
      <c r="CWC366" s="9"/>
      <c r="CWD366" s="9"/>
      <c r="CWE366" s="9"/>
      <c r="CWF366" s="9"/>
      <c r="CWG366" s="9"/>
      <c r="CWH366" s="9"/>
      <c r="CWI366" s="9"/>
      <c r="CWJ366" s="9"/>
      <c r="CWK366" s="9"/>
      <c r="CWL366" s="9"/>
      <c r="CWM366" s="9"/>
      <c r="CWN366" s="9"/>
      <c r="CWO366" s="9"/>
      <c r="CWP366" s="9"/>
      <c r="CWQ366" s="9"/>
      <c r="CWR366" s="9"/>
      <c r="CWS366" s="9"/>
      <c r="CWT366" s="9"/>
      <c r="CWU366" s="9"/>
      <c r="CWV366" s="9"/>
      <c r="CWW366" s="9"/>
      <c r="CWX366" s="9"/>
      <c r="CWY366" s="9"/>
      <c r="CWZ366" s="9"/>
      <c r="CXA366" s="9"/>
      <c r="CXB366" s="9"/>
      <c r="CXC366" s="9"/>
      <c r="CXD366" s="9"/>
      <c r="CXE366" s="9"/>
      <c r="CXF366" s="9"/>
      <c r="CXG366" s="9"/>
      <c r="CXH366" s="9"/>
      <c r="CXI366" s="9"/>
      <c r="CXJ366" s="9"/>
      <c r="CXK366" s="9"/>
      <c r="CXL366" s="9"/>
      <c r="CXM366" s="9"/>
      <c r="CXN366" s="9"/>
      <c r="CXO366" s="9"/>
      <c r="CXP366" s="9"/>
      <c r="CXQ366" s="9"/>
      <c r="CXR366" s="9"/>
      <c r="CXS366" s="9"/>
      <c r="CXT366" s="9"/>
      <c r="CXU366" s="9"/>
      <c r="CXV366" s="9"/>
      <c r="CXW366" s="9"/>
      <c r="CXX366" s="9"/>
      <c r="CXY366" s="9"/>
      <c r="CXZ366" s="9"/>
      <c r="CYA366" s="9"/>
      <c r="CYB366" s="9"/>
      <c r="CYC366" s="9"/>
      <c r="CYD366" s="9"/>
      <c r="CYE366" s="9"/>
      <c r="CYF366" s="9"/>
      <c r="CYG366" s="9"/>
      <c r="CYH366" s="9"/>
      <c r="CYI366" s="9"/>
      <c r="CYJ366" s="9"/>
      <c r="CYK366" s="9"/>
      <c r="CYL366" s="9"/>
      <c r="CYM366" s="9"/>
      <c r="CYN366" s="9"/>
      <c r="CYO366" s="9"/>
      <c r="CYP366" s="9"/>
      <c r="CYQ366" s="9"/>
      <c r="CYR366" s="9"/>
      <c r="CYS366" s="9"/>
      <c r="CYT366" s="9"/>
      <c r="CYU366" s="9"/>
      <c r="CYV366" s="9"/>
      <c r="CYW366" s="9"/>
      <c r="CYX366" s="9"/>
      <c r="CYY366" s="9"/>
      <c r="CYZ366" s="9"/>
      <c r="CZA366" s="9"/>
      <c r="CZB366" s="9"/>
      <c r="CZC366" s="9"/>
      <c r="CZD366" s="9"/>
      <c r="CZE366" s="9"/>
      <c r="CZF366" s="9"/>
      <c r="CZG366" s="9"/>
      <c r="CZH366" s="9"/>
      <c r="CZI366" s="9"/>
      <c r="CZJ366" s="9"/>
      <c r="CZK366" s="9"/>
      <c r="CZL366" s="9"/>
      <c r="CZM366" s="9"/>
      <c r="CZN366" s="9"/>
      <c r="CZO366" s="9"/>
      <c r="CZP366" s="9"/>
      <c r="CZQ366" s="9"/>
      <c r="CZR366" s="9"/>
      <c r="CZS366" s="9"/>
      <c r="CZT366" s="9"/>
      <c r="CZU366" s="9"/>
      <c r="CZV366" s="9"/>
      <c r="CZW366" s="9"/>
      <c r="CZX366" s="9"/>
      <c r="CZY366" s="9"/>
      <c r="CZZ366" s="9"/>
      <c r="DAA366" s="9"/>
      <c r="DAB366" s="9"/>
      <c r="DAC366" s="9"/>
      <c r="DAD366" s="9"/>
      <c r="DAE366" s="9"/>
      <c r="DAF366" s="9"/>
      <c r="DAG366" s="9"/>
      <c r="DAH366" s="9"/>
      <c r="DAI366" s="9"/>
      <c r="DAJ366" s="9"/>
      <c r="DAK366" s="9"/>
      <c r="DAL366" s="9"/>
      <c r="DAM366" s="9"/>
      <c r="DAN366" s="9"/>
      <c r="DAO366" s="9"/>
      <c r="DAP366" s="9"/>
      <c r="DAQ366" s="9"/>
      <c r="DAR366" s="9"/>
      <c r="DAS366" s="9"/>
      <c r="DAT366" s="9"/>
      <c r="DAU366" s="9"/>
      <c r="DAV366" s="9"/>
      <c r="DAW366" s="9"/>
      <c r="DAX366" s="9"/>
      <c r="DAY366" s="9"/>
      <c r="DAZ366" s="9"/>
      <c r="DBA366" s="9"/>
      <c r="DBB366" s="9"/>
      <c r="DBC366" s="9"/>
      <c r="DBD366" s="9"/>
      <c r="DBE366" s="9"/>
      <c r="DBF366" s="9"/>
      <c r="DBG366" s="9"/>
      <c r="DBH366" s="9"/>
      <c r="DBI366" s="9"/>
      <c r="DBJ366" s="9"/>
      <c r="DBK366" s="9"/>
      <c r="DBL366" s="9"/>
      <c r="DBM366" s="9"/>
      <c r="DBN366" s="9"/>
      <c r="DBO366" s="9"/>
      <c r="DBP366" s="9"/>
      <c r="DBQ366" s="9"/>
      <c r="DBR366" s="9"/>
      <c r="DBS366" s="9"/>
      <c r="DBT366" s="9"/>
      <c r="DBU366" s="9"/>
      <c r="DBV366" s="9"/>
      <c r="DBW366" s="9"/>
      <c r="DBX366" s="9"/>
      <c r="DBY366" s="9"/>
      <c r="DBZ366" s="9"/>
      <c r="DCA366" s="9"/>
      <c r="DCB366" s="9"/>
      <c r="DCC366" s="9"/>
      <c r="DCD366" s="9"/>
      <c r="DCE366" s="9"/>
      <c r="DCF366" s="9"/>
      <c r="DCG366" s="9"/>
      <c r="DCH366" s="9"/>
      <c r="DCI366" s="9"/>
      <c r="DCJ366" s="9"/>
      <c r="DCK366" s="9"/>
      <c r="DCL366" s="9"/>
      <c r="DCM366" s="9"/>
      <c r="DCN366" s="9"/>
      <c r="DCO366" s="9"/>
      <c r="DCP366" s="9"/>
      <c r="DCQ366" s="9"/>
      <c r="DCR366" s="9"/>
      <c r="DCS366" s="9"/>
      <c r="DCT366" s="9"/>
      <c r="DCU366" s="9"/>
      <c r="DCV366" s="9"/>
      <c r="DCW366" s="9"/>
      <c r="DCX366" s="9"/>
      <c r="DCY366" s="9"/>
      <c r="DCZ366" s="9"/>
      <c r="DDA366" s="9"/>
      <c r="DDB366" s="9"/>
      <c r="DDC366" s="9"/>
      <c r="DDD366" s="9"/>
      <c r="DDE366" s="9"/>
      <c r="DDF366" s="9"/>
      <c r="DDG366" s="9"/>
      <c r="DDH366" s="9"/>
      <c r="DDI366" s="9"/>
      <c r="DDJ366" s="9"/>
      <c r="DDK366" s="9"/>
      <c r="DDL366" s="9"/>
      <c r="DDM366" s="9"/>
      <c r="DDN366" s="9"/>
      <c r="DDO366" s="9"/>
      <c r="DDP366" s="9"/>
      <c r="DDQ366" s="9"/>
      <c r="DDR366" s="9"/>
      <c r="DDS366" s="9"/>
      <c r="DDT366" s="9"/>
      <c r="DDU366" s="9"/>
      <c r="DDV366" s="9"/>
      <c r="DDW366" s="9"/>
      <c r="DDX366" s="9"/>
      <c r="DDY366" s="9"/>
      <c r="DDZ366" s="9"/>
      <c r="DEA366" s="9"/>
      <c r="DEB366" s="9"/>
      <c r="DEC366" s="9"/>
      <c r="DED366" s="9"/>
      <c r="DEE366" s="9"/>
      <c r="DEF366" s="9"/>
      <c r="DEG366" s="9"/>
      <c r="DEH366" s="9"/>
      <c r="DEI366" s="9"/>
      <c r="DEJ366" s="9"/>
      <c r="DEK366" s="9"/>
      <c r="DEL366" s="9"/>
      <c r="DEM366" s="9"/>
      <c r="DEN366" s="9"/>
      <c r="DEO366" s="9"/>
      <c r="DEP366" s="9"/>
      <c r="DEQ366" s="9"/>
      <c r="DER366" s="9"/>
      <c r="DES366" s="9"/>
      <c r="DET366" s="9"/>
      <c r="DEU366" s="9"/>
      <c r="DEV366" s="9"/>
      <c r="DEW366" s="9"/>
      <c r="DEX366" s="9"/>
      <c r="DEY366" s="9"/>
      <c r="DEZ366" s="9"/>
      <c r="DFA366" s="9"/>
      <c r="DFB366" s="9"/>
      <c r="DFC366" s="9"/>
      <c r="DFD366" s="9"/>
      <c r="DFE366" s="9"/>
      <c r="DFF366" s="9"/>
      <c r="DFG366" s="9"/>
      <c r="DFH366" s="9"/>
      <c r="DFI366" s="9"/>
      <c r="DFJ366" s="9"/>
      <c r="DFK366" s="9"/>
      <c r="DFL366" s="9"/>
      <c r="DFM366" s="9"/>
      <c r="DFN366" s="9"/>
      <c r="DFO366" s="9"/>
      <c r="DFP366" s="9"/>
      <c r="DFQ366" s="9"/>
      <c r="DFR366" s="9"/>
      <c r="DFS366" s="9"/>
      <c r="DFT366" s="9"/>
      <c r="DFU366" s="9"/>
      <c r="DFV366" s="9"/>
      <c r="DFW366" s="9"/>
      <c r="DFX366" s="9"/>
      <c r="DFY366" s="9"/>
      <c r="DFZ366" s="9"/>
      <c r="DGA366" s="9"/>
      <c r="DGB366" s="9"/>
      <c r="DGC366" s="9"/>
      <c r="DGD366" s="9"/>
      <c r="DGE366" s="9"/>
      <c r="DGF366" s="9"/>
      <c r="DGG366" s="9"/>
      <c r="DGH366" s="9"/>
      <c r="DGI366" s="9"/>
      <c r="DGJ366" s="9"/>
      <c r="DGK366" s="9"/>
      <c r="DGL366" s="9"/>
      <c r="DGM366" s="9"/>
      <c r="DGN366" s="9"/>
      <c r="DGO366" s="9"/>
      <c r="DGP366" s="9"/>
      <c r="DGQ366" s="9"/>
      <c r="DGR366" s="9"/>
      <c r="DGS366" s="9"/>
      <c r="DGT366" s="9"/>
      <c r="DGU366" s="9"/>
      <c r="DGV366" s="9"/>
      <c r="DGW366" s="9"/>
      <c r="DGX366" s="9"/>
      <c r="DGY366" s="9"/>
      <c r="DGZ366" s="9"/>
      <c r="DHA366" s="9"/>
      <c r="DHB366" s="9"/>
      <c r="DHC366" s="9"/>
      <c r="DHD366" s="9"/>
      <c r="DHE366" s="9"/>
      <c r="DHF366" s="9"/>
      <c r="DHG366" s="9"/>
      <c r="DHH366" s="9"/>
      <c r="DHI366" s="9"/>
      <c r="DHJ366" s="9"/>
      <c r="DHK366" s="9"/>
      <c r="DHL366" s="9"/>
      <c r="DHM366" s="9"/>
      <c r="DHN366" s="9"/>
      <c r="DHO366" s="9"/>
      <c r="DHP366" s="9"/>
      <c r="DHQ366" s="9"/>
      <c r="DHR366" s="9"/>
      <c r="DHS366" s="9"/>
      <c r="DHT366" s="9"/>
      <c r="DHU366" s="9"/>
      <c r="DHV366" s="9"/>
      <c r="DHW366" s="9"/>
      <c r="DHX366" s="9"/>
      <c r="DHY366" s="9"/>
      <c r="DHZ366" s="9"/>
      <c r="DIA366" s="9"/>
      <c r="DIB366" s="9"/>
      <c r="DIC366" s="9"/>
      <c r="DID366" s="9"/>
      <c r="DIE366" s="9"/>
      <c r="DIF366" s="9"/>
      <c r="DIG366" s="9"/>
      <c r="DIH366" s="9"/>
      <c r="DII366" s="9"/>
      <c r="DIJ366" s="9"/>
      <c r="DIK366" s="9"/>
      <c r="DIL366" s="9"/>
      <c r="DIM366" s="9"/>
      <c r="DIN366" s="9"/>
      <c r="DIO366" s="9"/>
      <c r="DIP366" s="9"/>
      <c r="DIQ366" s="9"/>
      <c r="DIR366" s="9"/>
      <c r="DIS366" s="9"/>
      <c r="DIT366" s="9"/>
      <c r="DIU366" s="9"/>
      <c r="DIV366" s="9"/>
      <c r="DIW366" s="9"/>
      <c r="DIX366" s="9"/>
      <c r="DIY366" s="9"/>
      <c r="DIZ366" s="9"/>
      <c r="DJA366" s="9"/>
      <c r="DJB366" s="9"/>
      <c r="DJC366" s="9"/>
      <c r="DJD366" s="9"/>
      <c r="DJE366" s="9"/>
      <c r="DJF366" s="9"/>
      <c r="DJG366" s="9"/>
      <c r="DJH366" s="9"/>
      <c r="DJI366" s="9"/>
      <c r="DJJ366" s="9"/>
      <c r="DJK366" s="9"/>
      <c r="DJL366" s="9"/>
      <c r="DJM366" s="9"/>
      <c r="DJN366" s="9"/>
      <c r="DJO366" s="9"/>
      <c r="DJP366" s="9"/>
      <c r="DJQ366" s="9"/>
      <c r="DJR366" s="9"/>
      <c r="DJS366" s="9"/>
      <c r="DJT366" s="9"/>
      <c r="DJU366" s="9"/>
      <c r="DJV366" s="9"/>
      <c r="DJW366" s="9"/>
      <c r="DJX366" s="9"/>
      <c r="DJY366" s="9"/>
      <c r="DJZ366" s="9"/>
      <c r="DKA366" s="9"/>
      <c r="DKB366" s="9"/>
      <c r="DKC366" s="9"/>
      <c r="DKD366" s="9"/>
      <c r="DKE366" s="9"/>
      <c r="DKF366" s="9"/>
      <c r="DKG366" s="9"/>
      <c r="DKH366" s="9"/>
      <c r="DKI366" s="9"/>
      <c r="DKJ366" s="9"/>
      <c r="DKK366" s="9"/>
      <c r="DKL366" s="9"/>
      <c r="DKM366" s="9"/>
      <c r="DKN366" s="9"/>
      <c r="DKO366" s="9"/>
      <c r="DKP366" s="9"/>
      <c r="DKQ366" s="9"/>
      <c r="DKR366" s="9"/>
      <c r="DKS366" s="9"/>
      <c r="DKT366" s="9"/>
      <c r="DKU366" s="9"/>
      <c r="DKV366" s="9"/>
      <c r="DKW366" s="9"/>
      <c r="DKX366" s="9"/>
      <c r="DKY366" s="9"/>
      <c r="DKZ366" s="9"/>
      <c r="DLA366" s="9"/>
      <c r="DLB366" s="9"/>
      <c r="DLC366" s="9"/>
      <c r="DLD366" s="9"/>
      <c r="DLE366" s="9"/>
      <c r="DLF366" s="9"/>
      <c r="DLG366" s="9"/>
      <c r="DLH366" s="9"/>
      <c r="DLI366" s="9"/>
      <c r="DLJ366" s="9"/>
      <c r="DLK366" s="9"/>
      <c r="DLL366" s="9"/>
      <c r="DLM366" s="9"/>
      <c r="DLN366" s="9"/>
      <c r="DLO366" s="9"/>
      <c r="DLP366" s="9"/>
      <c r="DLQ366" s="9"/>
      <c r="DLR366" s="9"/>
      <c r="DLS366" s="9"/>
      <c r="DLT366" s="9"/>
      <c r="DLU366" s="9"/>
      <c r="DLV366" s="9"/>
      <c r="DLW366" s="9"/>
      <c r="DLX366" s="9"/>
      <c r="DLY366" s="9"/>
      <c r="DLZ366" s="9"/>
      <c r="DMA366" s="9"/>
      <c r="DMB366" s="9"/>
      <c r="DMC366" s="9"/>
      <c r="DMD366" s="9"/>
      <c r="DME366" s="9"/>
      <c r="DMF366" s="9"/>
      <c r="DMG366" s="9"/>
      <c r="DMH366" s="9"/>
      <c r="DMI366" s="9"/>
      <c r="DMJ366" s="9"/>
      <c r="DMK366" s="9"/>
      <c r="DML366" s="9"/>
      <c r="DMM366" s="9"/>
      <c r="DMN366" s="9"/>
      <c r="DMO366" s="9"/>
      <c r="DMP366" s="9"/>
      <c r="DMQ366" s="9"/>
      <c r="DMR366" s="9"/>
      <c r="DMS366" s="9"/>
      <c r="DMT366" s="9"/>
      <c r="DMU366" s="9"/>
      <c r="DMV366" s="9"/>
      <c r="DMW366" s="9"/>
      <c r="DMX366" s="9"/>
      <c r="DMY366" s="9"/>
      <c r="DMZ366" s="9"/>
      <c r="DNA366" s="9"/>
      <c r="DNB366" s="9"/>
      <c r="DNC366" s="9"/>
      <c r="DND366" s="9"/>
      <c r="DNE366" s="9"/>
      <c r="DNF366" s="9"/>
      <c r="DNG366" s="9"/>
      <c r="DNH366" s="9"/>
      <c r="DNI366" s="9"/>
      <c r="DNJ366" s="9"/>
      <c r="DNK366" s="9"/>
      <c r="DNL366" s="9"/>
      <c r="DNM366" s="9"/>
      <c r="DNN366" s="9"/>
      <c r="DNO366" s="9"/>
      <c r="DNP366" s="9"/>
      <c r="DNQ366" s="9"/>
      <c r="DNR366" s="9"/>
      <c r="DNS366" s="9"/>
      <c r="DNT366" s="9"/>
      <c r="DNU366" s="9"/>
      <c r="DNV366" s="9"/>
      <c r="DNW366" s="9"/>
      <c r="DNX366" s="9"/>
      <c r="DNY366" s="9"/>
      <c r="DNZ366" s="9"/>
      <c r="DOA366" s="9"/>
      <c r="DOB366" s="9"/>
      <c r="DOC366" s="9"/>
      <c r="DOD366" s="9"/>
      <c r="DOE366" s="9"/>
      <c r="DOF366" s="9"/>
      <c r="DOG366" s="9"/>
      <c r="DOH366" s="9"/>
      <c r="DOI366" s="9"/>
      <c r="DOJ366" s="9"/>
      <c r="DOK366" s="9"/>
      <c r="DOL366" s="9"/>
      <c r="DOM366" s="9"/>
      <c r="DON366" s="9"/>
      <c r="DOO366" s="9"/>
      <c r="DOP366" s="9"/>
      <c r="DOQ366" s="9"/>
      <c r="DOR366" s="9"/>
      <c r="DOS366" s="9"/>
      <c r="DOT366" s="9"/>
      <c r="DOU366" s="9"/>
      <c r="DOV366" s="9"/>
      <c r="DOW366" s="9"/>
      <c r="DOX366" s="9"/>
      <c r="DOY366" s="9"/>
      <c r="DOZ366" s="9"/>
      <c r="DPA366" s="9"/>
      <c r="DPB366" s="9"/>
      <c r="DPC366" s="9"/>
      <c r="DPD366" s="9"/>
      <c r="DPE366" s="9"/>
      <c r="DPF366" s="9"/>
      <c r="DPG366" s="9"/>
      <c r="DPH366" s="9"/>
      <c r="DPI366" s="9"/>
      <c r="DPJ366" s="9"/>
      <c r="DPK366" s="9"/>
      <c r="DPL366" s="9"/>
      <c r="DPM366" s="9"/>
      <c r="DPN366" s="9"/>
      <c r="DPO366" s="9"/>
      <c r="DPP366" s="9"/>
      <c r="DPQ366" s="9"/>
      <c r="DPR366" s="9"/>
      <c r="DPS366" s="9"/>
      <c r="DPT366" s="9"/>
      <c r="DPU366" s="9"/>
      <c r="DPV366" s="9"/>
      <c r="DPW366" s="9"/>
      <c r="DPX366" s="9"/>
      <c r="DPY366" s="9"/>
      <c r="DPZ366" s="9"/>
      <c r="DQA366" s="9"/>
      <c r="DQB366" s="9"/>
      <c r="DQC366" s="9"/>
      <c r="DQD366" s="9"/>
      <c r="DQE366" s="9"/>
      <c r="DQF366" s="9"/>
      <c r="DQG366" s="9"/>
      <c r="DQH366" s="9"/>
      <c r="DQI366" s="9"/>
      <c r="DQJ366" s="9"/>
      <c r="DQK366" s="9"/>
      <c r="DQL366" s="9"/>
      <c r="DQM366" s="9"/>
      <c r="DQN366" s="9"/>
      <c r="DQO366" s="9"/>
      <c r="DQP366" s="9"/>
      <c r="DQQ366" s="9"/>
      <c r="DQR366" s="9"/>
      <c r="DQS366" s="9"/>
      <c r="DQT366" s="9"/>
      <c r="DQU366" s="9"/>
      <c r="DQV366" s="9"/>
      <c r="DQW366" s="9"/>
      <c r="DQX366" s="9"/>
      <c r="DQY366" s="9"/>
      <c r="DQZ366" s="9"/>
      <c r="DRA366" s="9"/>
      <c r="DRB366" s="9"/>
      <c r="DRC366" s="9"/>
      <c r="DRD366" s="9"/>
      <c r="DRE366" s="9"/>
      <c r="DRF366" s="9"/>
      <c r="DRG366" s="9"/>
      <c r="DRH366" s="9"/>
      <c r="DRI366" s="9"/>
      <c r="DRJ366" s="9"/>
      <c r="DRK366" s="9"/>
      <c r="DRL366" s="9"/>
      <c r="DRM366" s="9"/>
      <c r="DRN366" s="9"/>
      <c r="DRO366" s="9"/>
      <c r="DRP366" s="9"/>
      <c r="DRQ366" s="9"/>
      <c r="DRR366" s="9"/>
      <c r="DRS366" s="9"/>
      <c r="DRT366" s="9"/>
      <c r="DRU366" s="9"/>
      <c r="DRV366" s="9"/>
      <c r="DRW366" s="9"/>
      <c r="DRX366" s="9"/>
      <c r="DRY366" s="9"/>
      <c r="DRZ366" s="9"/>
      <c r="DSA366" s="9"/>
      <c r="DSB366" s="9"/>
      <c r="DSC366" s="9"/>
      <c r="DSD366" s="9"/>
      <c r="DSE366" s="9"/>
      <c r="DSF366" s="9"/>
      <c r="DSG366" s="9"/>
      <c r="DSH366" s="9"/>
      <c r="DSI366" s="9"/>
      <c r="DSJ366" s="9"/>
      <c r="DSK366" s="9"/>
      <c r="DSL366" s="9"/>
      <c r="DSM366" s="9"/>
      <c r="DSN366" s="9"/>
      <c r="DSO366" s="9"/>
      <c r="DSP366" s="9"/>
      <c r="DSQ366" s="9"/>
      <c r="DSR366" s="9"/>
      <c r="DSS366" s="9"/>
      <c r="DST366" s="9"/>
      <c r="DSU366" s="9"/>
      <c r="DSV366" s="9"/>
      <c r="DSW366" s="9"/>
      <c r="DSX366" s="9"/>
      <c r="DSY366" s="9"/>
      <c r="DSZ366" s="9"/>
      <c r="DTA366" s="9"/>
      <c r="DTB366" s="9"/>
      <c r="DTC366" s="9"/>
      <c r="DTD366" s="9"/>
      <c r="DTE366" s="9"/>
      <c r="DTF366" s="9"/>
      <c r="DTG366" s="9"/>
      <c r="DTH366" s="9"/>
      <c r="DTI366" s="9"/>
      <c r="DTJ366" s="9"/>
      <c r="DTK366" s="9"/>
      <c r="DTL366" s="9"/>
      <c r="DTM366" s="9"/>
      <c r="DTN366" s="9"/>
      <c r="DTO366" s="9"/>
      <c r="DTP366" s="9"/>
      <c r="DTQ366" s="9"/>
      <c r="DTR366" s="9"/>
      <c r="DTS366" s="9"/>
      <c r="DTT366" s="9"/>
      <c r="DTU366" s="9"/>
      <c r="DTV366" s="9"/>
      <c r="DTW366" s="9"/>
      <c r="DTX366" s="9"/>
      <c r="DTY366" s="9"/>
      <c r="DTZ366" s="9"/>
      <c r="DUA366" s="9"/>
      <c r="DUB366" s="9"/>
      <c r="DUC366" s="9"/>
      <c r="DUD366" s="9"/>
      <c r="DUE366" s="9"/>
      <c r="DUF366" s="9"/>
      <c r="DUG366" s="9"/>
      <c r="DUH366" s="9"/>
      <c r="DUI366" s="9"/>
      <c r="DUJ366" s="9"/>
      <c r="DUK366" s="9"/>
      <c r="DUL366" s="9"/>
      <c r="DUM366" s="9"/>
      <c r="DUN366" s="9"/>
      <c r="DUO366" s="9"/>
      <c r="DUP366" s="9"/>
      <c r="DUQ366" s="9"/>
      <c r="DUR366" s="9"/>
      <c r="DUS366" s="9"/>
      <c r="DUT366" s="9"/>
      <c r="DUU366" s="9"/>
      <c r="DUV366" s="9"/>
      <c r="DUW366" s="9"/>
      <c r="DUX366" s="9"/>
      <c r="DUY366" s="9"/>
      <c r="DUZ366" s="9"/>
      <c r="DVA366" s="9"/>
      <c r="DVB366" s="9"/>
      <c r="DVC366" s="9"/>
      <c r="DVD366" s="9"/>
      <c r="DVE366" s="9"/>
      <c r="DVF366" s="9"/>
      <c r="DVG366" s="9"/>
      <c r="DVH366" s="9"/>
      <c r="DVI366" s="9"/>
      <c r="DVJ366" s="9"/>
      <c r="DVK366" s="9"/>
      <c r="DVL366" s="9"/>
      <c r="DVM366" s="9"/>
      <c r="DVN366" s="9"/>
      <c r="DVO366" s="9"/>
      <c r="DVP366" s="9"/>
      <c r="DVQ366" s="9"/>
      <c r="DVR366" s="9"/>
      <c r="DVS366" s="9"/>
      <c r="DVT366" s="9"/>
      <c r="DVU366" s="9"/>
      <c r="DVV366" s="9"/>
      <c r="DVW366" s="9"/>
      <c r="DVX366" s="9"/>
      <c r="DVY366" s="9"/>
      <c r="DVZ366" s="9"/>
      <c r="DWA366" s="9"/>
      <c r="DWB366" s="9"/>
      <c r="DWC366" s="9"/>
      <c r="DWD366" s="9"/>
      <c r="DWE366" s="9"/>
      <c r="DWF366" s="9"/>
      <c r="DWG366" s="9"/>
      <c r="DWH366" s="9"/>
      <c r="DWI366" s="9"/>
      <c r="DWJ366" s="9"/>
      <c r="DWK366" s="9"/>
      <c r="DWL366" s="9"/>
      <c r="DWM366" s="9"/>
      <c r="DWN366" s="9"/>
      <c r="DWO366" s="9"/>
      <c r="DWP366" s="9"/>
      <c r="DWQ366" s="9"/>
      <c r="DWR366" s="9"/>
      <c r="DWS366" s="9"/>
      <c r="DWT366" s="9"/>
      <c r="DWU366" s="9"/>
      <c r="DWV366" s="9"/>
      <c r="DWW366" s="9"/>
      <c r="DWX366" s="9"/>
      <c r="DWY366" s="9"/>
      <c r="DWZ366" s="9"/>
      <c r="DXA366" s="9"/>
      <c r="DXB366" s="9"/>
      <c r="DXC366" s="9"/>
      <c r="DXD366" s="9"/>
      <c r="DXE366" s="9"/>
      <c r="DXF366" s="9"/>
      <c r="DXG366" s="9"/>
      <c r="DXH366" s="9"/>
      <c r="DXI366" s="9"/>
      <c r="DXJ366" s="9"/>
      <c r="DXK366" s="9"/>
      <c r="DXL366" s="9"/>
      <c r="DXM366" s="9"/>
      <c r="DXN366" s="9"/>
      <c r="DXO366" s="9"/>
      <c r="DXP366" s="9"/>
      <c r="DXQ366" s="9"/>
      <c r="DXR366" s="9"/>
      <c r="DXS366" s="9"/>
      <c r="DXT366" s="9"/>
      <c r="DXU366" s="9"/>
      <c r="DXV366" s="9"/>
      <c r="DXW366" s="9"/>
      <c r="DXX366" s="9"/>
      <c r="DXY366" s="9"/>
      <c r="DXZ366" s="9"/>
      <c r="DYA366" s="9"/>
      <c r="DYB366" s="9"/>
      <c r="DYC366" s="9"/>
      <c r="DYD366" s="9"/>
      <c r="DYE366" s="9"/>
      <c r="DYF366" s="9"/>
      <c r="DYG366" s="9"/>
      <c r="DYH366" s="9"/>
      <c r="DYI366" s="9"/>
      <c r="DYJ366" s="9"/>
      <c r="DYK366" s="9"/>
      <c r="DYL366" s="9"/>
      <c r="DYM366" s="9"/>
      <c r="DYN366" s="9"/>
      <c r="DYO366" s="9"/>
      <c r="DYP366" s="9"/>
      <c r="DYQ366" s="9"/>
      <c r="DYR366" s="9"/>
      <c r="DYS366" s="9"/>
      <c r="DYT366" s="9"/>
      <c r="DYU366" s="9"/>
      <c r="DYV366" s="9"/>
      <c r="DYW366" s="9"/>
      <c r="DYX366" s="9"/>
      <c r="DYY366" s="9"/>
      <c r="DYZ366" s="9"/>
      <c r="DZA366" s="9"/>
      <c r="DZB366" s="9"/>
      <c r="DZC366" s="9"/>
      <c r="DZD366" s="9"/>
      <c r="DZE366" s="9"/>
      <c r="DZF366" s="9"/>
      <c r="DZG366" s="9"/>
      <c r="DZH366" s="9"/>
      <c r="DZI366" s="9"/>
      <c r="DZJ366" s="9"/>
      <c r="DZK366" s="9"/>
      <c r="DZL366" s="9"/>
      <c r="DZM366" s="9"/>
      <c r="DZN366" s="9"/>
      <c r="DZO366" s="9"/>
      <c r="DZP366" s="9"/>
      <c r="DZQ366" s="9"/>
      <c r="DZR366" s="9"/>
      <c r="DZS366" s="9"/>
      <c r="DZT366" s="9"/>
      <c r="DZU366" s="9"/>
      <c r="DZV366" s="9"/>
      <c r="DZW366" s="9"/>
      <c r="DZX366" s="9"/>
      <c r="DZY366" s="9"/>
      <c r="DZZ366" s="9"/>
      <c r="EAA366" s="9"/>
      <c r="EAB366" s="9"/>
      <c r="EAC366" s="9"/>
      <c r="EAD366" s="9"/>
      <c r="EAE366" s="9"/>
      <c r="EAF366" s="9"/>
      <c r="EAG366" s="9"/>
      <c r="EAH366" s="9"/>
      <c r="EAI366" s="9"/>
      <c r="EAJ366" s="9"/>
      <c r="EAK366" s="9"/>
      <c r="EAL366" s="9"/>
      <c r="EAM366" s="9"/>
      <c r="EAN366" s="9"/>
      <c r="EAO366" s="9"/>
      <c r="EAP366" s="9"/>
      <c r="EAQ366" s="9"/>
      <c r="EAR366" s="9"/>
      <c r="EAS366" s="9"/>
      <c r="EAT366" s="9"/>
      <c r="EAU366" s="9"/>
      <c r="EAV366" s="9"/>
      <c r="EAW366" s="9"/>
      <c r="EAX366" s="9"/>
      <c r="EAY366" s="9"/>
      <c r="EAZ366" s="9"/>
      <c r="EBA366" s="9"/>
      <c r="EBB366" s="9"/>
      <c r="EBC366" s="9"/>
      <c r="EBD366" s="9"/>
      <c r="EBE366" s="9"/>
      <c r="EBF366" s="9"/>
      <c r="EBG366" s="9"/>
      <c r="EBH366" s="9"/>
      <c r="EBI366" s="9"/>
      <c r="EBJ366" s="9"/>
      <c r="EBK366" s="9"/>
      <c r="EBL366" s="9"/>
      <c r="EBM366" s="9"/>
      <c r="EBN366" s="9"/>
      <c r="EBO366" s="9"/>
      <c r="EBP366" s="9"/>
      <c r="EBQ366" s="9"/>
      <c r="EBR366" s="9"/>
      <c r="EBS366" s="9"/>
      <c r="EBT366" s="9"/>
      <c r="EBU366" s="9"/>
      <c r="EBV366" s="9"/>
      <c r="EBW366" s="9"/>
      <c r="EBX366" s="9"/>
      <c r="EBY366" s="9"/>
      <c r="EBZ366" s="9"/>
      <c r="ECA366" s="9"/>
      <c r="ECB366" s="9"/>
      <c r="ECC366" s="9"/>
      <c r="ECD366" s="9"/>
      <c r="ECE366" s="9"/>
      <c r="ECF366" s="9"/>
      <c r="ECG366" s="9"/>
      <c r="ECH366" s="9"/>
      <c r="ECI366" s="9"/>
      <c r="ECJ366" s="9"/>
      <c r="ECK366" s="9"/>
      <c r="ECL366" s="9"/>
      <c r="ECM366" s="9"/>
      <c r="ECN366" s="9"/>
      <c r="ECO366" s="9"/>
      <c r="ECP366" s="9"/>
      <c r="ECQ366" s="9"/>
      <c r="ECR366" s="9"/>
      <c r="ECS366" s="9"/>
      <c r="ECT366" s="9"/>
      <c r="ECU366" s="9"/>
      <c r="ECV366" s="9"/>
      <c r="ECW366" s="9"/>
      <c r="ECX366" s="9"/>
      <c r="ECY366" s="9"/>
      <c r="ECZ366" s="9"/>
      <c r="EDA366" s="9"/>
      <c r="EDB366" s="9"/>
      <c r="EDC366" s="9"/>
      <c r="EDD366" s="9"/>
      <c r="EDE366" s="9"/>
      <c r="EDF366" s="9"/>
      <c r="EDG366" s="9"/>
      <c r="EDH366" s="9"/>
      <c r="EDI366" s="9"/>
      <c r="EDJ366" s="9"/>
      <c r="EDK366" s="9"/>
      <c r="EDL366" s="9"/>
      <c r="EDM366" s="9"/>
      <c r="EDN366" s="9"/>
      <c r="EDO366" s="9"/>
      <c r="EDP366" s="9"/>
      <c r="EDQ366" s="9"/>
      <c r="EDR366" s="9"/>
      <c r="EDS366" s="9"/>
      <c r="EDT366" s="9"/>
      <c r="EDU366" s="9"/>
      <c r="EDV366" s="9"/>
      <c r="EDW366" s="9"/>
      <c r="EDX366" s="9"/>
      <c r="EDY366" s="9"/>
      <c r="EDZ366" s="9"/>
      <c r="EEA366" s="9"/>
      <c r="EEB366" s="9"/>
      <c r="EEC366" s="9"/>
      <c r="EED366" s="9"/>
      <c r="EEE366" s="9"/>
      <c r="EEF366" s="9"/>
      <c r="EEG366" s="9"/>
      <c r="EEH366" s="9"/>
      <c r="EEI366" s="9"/>
      <c r="EEJ366" s="9"/>
      <c r="EEK366" s="9"/>
      <c r="EEL366" s="9"/>
      <c r="EEM366" s="9"/>
      <c r="EEN366" s="9"/>
      <c r="EEO366" s="9"/>
      <c r="EEP366" s="9"/>
      <c r="EEQ366" s="9"/>
      <c r="EER366" s="9"/>
      <c r="EES366" s="9"/>
      <c r="EET366" s="9"/>
      <c r="EEU366" s="9"/>
      <c r="EEV366" s="9"/>
      <c r="EEW366" s="9"/>
      <c r="EEX366" s="9"/>
      <c r="EEY366" s="9"/>
      <c r="EEZ366" s="9"/>
      <c r="EFA366" s="9"/>
      <c r="EFB366" s="9"/>
      <c r="EFC366" s="9"/>
      <c r="EFD366" s="9"/>
      <c r="EFE366" s="9"/>
      <c r="EFF366" s="9"/>
      <c r="EFG366" s="9"/>
      <c r="EFH366" s="9"/>
      <c r="EFI366" s="9"/>
      <c r="EFJ366" s="9"/>
      <c r="EFK366" s="9"/>
      <c r="EFL366" s="9"/>
      <c r="EFM366" s="9"/>
      <c r="EFN366" s="9"/>
      <c r="EFO366" s="9"/>
      <c r="EFP366" s="9"/>
      <c r="EFQ366" s="9"/>
      <c r="EFR366" s="9"/>
      <c r="EFS366" s="9"/>
      <c r="EFT366" s="9"/>
      <c r="EFU366" s="9"/>
      <c r="EFV366" s="9"/>
      <c r="EFW366" s="9"/>
      <c r="EFX366" s="9"/>
      <c r="EFY366" s="9"/>
      <c r="EFZ366" s="9"/>
      <c r="EGA366" s="9"/>
      <c r="EGB366" s="9"/>
      <c r="EGC366" s="9"/>
      <c r="EGD366" s="9"/>
      <c r="EGE366" s="9"/>
      <c r="EGF366" s="9"/>
      <c r="EGG366" s="9"/>
      <c r="EGH366" s="9"/>
      <c r="EGI366" s="9"/>
      <c r="EGJ366" s="9"/>
      <c r="EGK366" s="9"/>
      <c r="EGL366" s="9"/>
      <c r="EGM366" s="9"/>
      <c r="EGN366" s="9"/>
      <c r="EGO366" s="9"/>
      <c r="EGP366" s="9"/>
      <c r="EGQ366" s="9"/>
      <c r="EGR366" s="9"/>
      <c r="EGS366" s="9"/>
      <c r="EGT366" s="9"/>
      <c r="EGU366" s="9"/>
      <c r="EGV366" s="9"/>
      <c r="EGW366" s="9"/>
      <c r="EGX366" s="9"/>
      <c r="EGY366" s="9"/>
      <c r="EGZ366" s="9"/>
      <c r="EHA366" s="9"/>
      <c r="EHB366" s="9"/>
      <c r="EHC366" s="9"/>
      <c r="EHD366" s="9"/>
      <c r="EHE366" s="9"/>
      <c r="EHF366" s="9"/>
      <c r="EHG366" s="9"/>
      <c r="EHH366" s="9"/>
      <c r="EHI366" s="9"/>
      <c r="EHJ366" s="9"/>
      <c r="EHK366" s="9"/>
      <c r="EHL366" s="9"/>
      <c r="EHM366" s="9"/>
      <c r="EHN366" s="9"/>
      <c r="EHO366" s="9"/>
      <c r="EHP366" s="9"/>
      <c r="EHQ366" s="9"/>
      <c r="EHR366" s="9"/>
      <c r="EHS366" s="9"/>
      <c r="EHT366" s="9"/>
      <c r="EHU366" s="9"/>
      <c r="EHV366" s="9"/>
      <c r="EHW366" s="9"/>
      <c r="EHX366" s="9"/>
      <c r="EHY366" s="9"/>
      <c r="EHZ366" s="9"/>
      <c r="EIA366" s="9"/>
      <c r="EIB366" s="9"/>
      <c r="EIC366" s="9"/>
      <c r="EID366" s="9"/>
      <c r="EIE366" s="9"/>
      <c r="EIF366" s="9"/>
      <c r="EIG366" s="9"/>
      <c r="EIH366" s="9"/>
      <c r="EII366" s="9"/>
      <c r="EIJ366" s="9"/>
      <c r="EIK366" s="9"/>
      <c r="EIL366" s="9"/>
      <c r="EIM366" s="9"/>
      <c r="EIN366" s="9"/>
      <c r="EIO366" s="9"/>
      <c r="EIP366" s="9"/>
      <c r="EIQ366" s="9"/>
      <c r="EIR366" s="9"/>
      <c r="EIS366" s="9"/>
      <c r="EIT366" s="9"/>
      <c r="EIU366" s="9"/>
      <c r="EIV366" s="9"/>
      <c r="EIW366" s="9"/>
      <c r="EIX366" s="9"/>
      <c r="EIY366" s="9"/>
      <c r="EIZ366" s="9"/>
      <c r="EJA366" s="9"/>
      <c r="EJB366" s="9"/>
      <c r="EJC366" s="9"/>
      <c r="EJD366" s="9"/>
      <c r="EJE366" s="9"/>
      <c r="EJF366" s="9"/>
      <c r="EJG366" s="9"/>
      <c r="EJH366" s="9"/>
      <c r="EJI366" s="9"/>
      <c r="EJJ366" s="9"/>
      <c r="EJK366" s="9"/>
      <c r="EJL366" s="9"/>
      <c r="EJM366" s="9"/>
      <c r="EJN366" s="9"/>
      <c r="EJO366" s="9"/>
      <c r="EJP366" s="9"/>
      <c r="EJQ366" s="9"/>
      <c r="EJR366" s="9"/>
      <c r="EJS366" s="9"/>
      <c r="EJT366" s="9"/>
      <c r="EJU366" s="9"/>
      <c r="EJV366" s="9"/>
      <c r="EJW366" s="9"/>
      <c r="EJX366" s="9"/>
      <c r="EJY366" s="9"/>
      <c r="EJZ366" s="9"/>
      <c r="EKA366" s="9"/>
      <c r="EKB366" s="9"/>
      <c r="EKC366" s="9"/>
      <c r="EKD366" s="9"/>
      <c r="EKE366" s="9"/>
      <c r="EKF366" s="9"/>
      <c r="EKG366" s="9"/>
      <c r="EKH366" s="9"/>
      <c r="EKI366" s="9"/>
      <c r="EKJ366" s="9"/>
      <c r="EKK366" s="9"/>
      <c r="EKL366" s="9"/>
      <c r="EKM366" s="9"/>
      <c r="EKN366" s="9"/>
      <c r="EKO366" s="9"/>
      <c r="EKP366" s="9"/>
      <c r="EKQ366" s="9"/>
      <c r="EKR366" s="9"/>
      <c r="EKS366" s="9"/>
      <c r="EKT366" s="9"/>
      <c r="EKU366" s="9"/>
      <c r="EKV366" s="9"/>
      <c r="EKW366" s="9"/>
      <c r="EKX366" s="9"/>
      <c r="EKY366" s="9"/>
      <c r="EKZ366" s="9"/>
      <c r="ELA366" s="9"/>
      <c r="ELB366" s="9"/>
      <c r="ELC366" s="9"/>
      <c r="ELD366" s="9"/>
      <c r="ELE366" s="9"/>
      <c r="ELF366" s="9"/>
      <c r="ELG366" s="9"/>
      <c r="ELH366" s="9"/>
      <c r="ELI366" s="9"/>
      <c r="ELJ366" s="9"/>
      <c r="ELK366" s="9"/>
      <c r="ELL366" s="9"/>
      <c r="ELM366" s="9"/>
      <c r="ELN366" s="9"/>
      <c r="ELO366" s="9"/>
      <c r="ELP366" s="9"/>
      <c r="ELQ366" s="9"/>
      <c r="ELR366" s="9"/>
      <c r="ELS366" s="9"/>
      <c r="ELT366" s="9"/>
      <c r="ELU366" s="9"/>
      <c r="ELV366" s="9"/>
      <c r="ELW366" s="9"/>
      <c r="ELX366" s="9"/>
      <c r="ELY366" s="9"/>
      <c r="ELZ366" s="9"/>
      <c r="EMA366" s="9"/>
      <c r="EMB366" s="9"/>
      <c r="EMC366" s="9"/>
      <c r="EMD366" s="9"/>
      <c r="EME366" s="9"/>
      <c r="EMF366" s="9"/>
      <c r="EMG366" s="9"/>
      <c r="EMH366" s="9"/>
      <c r="EMI366" s="9"/>
      <c r="EMJ366" s="9"/>
      <c r="EMK366" s="9"/>
      <c r="EML366" s="9"/>
      <c r="EMM366" s="9"/>
      <c r="EMN366" s="9"/>
      <c r="EMO366" s="9"/>
      <c r="EMP366" s="9"/>
      <c r="EMQ366" s="9"/>
      <c r="EMR366" s="9"/>
      <c r="EMS366" s="9"/>
      <c r="EMT366" s="9"/>
      <c r="EMU366" s="9"/>
      <c r="EMV366" s="9"/>
      <c r="EMW366" s="9"/>
      <c r="EMX366" s="9"/>
      <c r="EMY366" s="9"/>
      <c r="EMZ366" s="9"/>
      <c r="ENA366" s="9"/>
      <c r="ENB366" s="9"/>
      <c r="ENC366" s="9"/>
      <c r="END366" s="9"/>
      <c r="ENE366" s="9"/>
      <c r="ENF366" s="9"/>
      <c r="ENG366" s="9"/>
      <c r="ENH366" s="9"/>
      <c r="ENI366" s="9"/>
      <c r="ENJ366" s="9"/>
      <c r="ENK366" s="9"/>
      <c r="ENL366" s="9"/>
      <c r="ENM366" s="9"/>
      <c r="ENN366" s="9"/>
      <c r="ENO366" s="9"/>
      <c r="ENP366" s="9"/>
      <c r="ENQ366" s="9"/>
      <c r="ENR366" s="9"/>
      <c r="ENS366" s="9"/>
      <c r="ENT366" s="9"/>
      <c r="ENU366" s="9"/>
      <c r="ENV366" s="9"/>
      <c r="ENW366" s="9"/>
      <c r="ENX366" s="9"/>
      <c r="ENY366" s="9"/>
      <c r="ENZ366" s="9"/>
      <c r="EOA366" s="9"/>
      <c r="EOB366" s="9"/>
      <c r="EOC366" s="9"/>
      <c r="EOD366" s="9"/>
      <c r="EOE366" s="9"/>
      <c r="EOF366" s="9"/>
      <c r="EOG366" s="9"/>
      <c r="EOH366" s="9"/>
      <c r="EOI366" s="9"/>
      <c r="EOJ366" s="9"/>
      <c r="EOK366" s="9"/>
      <c r="EOL366" s="9"/>
      <c r="EOM366" s="9"/>
      <c r="EON366" s="9"/>
      <c r="EOO366" s="9"/>
      <c r="EOP366" s="9"/>
      <c r="EOQ366" s="9"/>
      <c r="EOR366" s="9"/>
      <c r="EOS366" s="9"/>
      <c r="EOT366" s="9"/>
      <c r="EOU366" s="9"/>
      <c r="EOV366" s="9"/>
      <c r="EOW366" s="9"/>
      <c r="EOX366" s="9"/>
      <c r="EOY366" s="9"/>
      <c r="EOZ366" s="9"/>
      <c r="EPA366" s="9"/>
      <c r="EPB366" s="9"/>
      <c r="EPC366" s="9"/>
      <c r="EPD366" s="9"/>
      <c r="EPE366" s="9"/>
      <c r="EPF366" s="9"/>
      <c r="EPG366" s="9"/>
      <c r="EPH366" s="9"/>
      <c r="EPI366" s="9"/>
      <c r="EPJ366" s="9"/>
      <c r="EPK366" s="9"/>
      <c r="EPL366" s="9"/>
      <c r="EPM366" s="9"/>
      <c r="EPN366" s="9"/>
      <c r="EPO366" s="9"/>
      <c r="EPP366" s="9"/>
      <c r="EPQ366" s="9"/>
      <c r="EPR366" s="9"/>
      <c r="EPS366" s="9"/>
      <c r="EPT366" s="9"/>
      <c r="EPU366" s="9"/>
      <c r="EPV366" s="9"/>
      <c r="EPW366" s="9"/>
      <c r="EPX366" s="9"/>
      <c r="EPY366" s="9"/>
      <c r="EPZ366" s="9"/>
      <c r="EQA366" s="9"/>
      <c r="EQB366" s="9"/>
      <c r="EQC366" s="9"/>
      <c r="EQD366" s="9"/>
      <c r="EQE366" s="9"/>
      <c r="EQF366" s="9"/>
      <c r="EQG366" s="9"/>
      <c r="EQH366" s="9"/>
      <c r="EQI366" s="9"/>
      <c r="EQJ366" s="9"/>
      <c r="EQK366" s="9"/>
      <c r="EQL366" s="9"/>
      <c r="EQM366" s="9"/>
      <c r="EQN366" s="9"/>
      <c r="EQO366" s="9"/>
      <c r="EQP366" s="9"/>
      <c r="EQQ366" s="9"/>
      <c r="EQR366" s="9"/>
      <c r="EQS366" s="9"/>
      <c r="EQT366" s="9"/>
      <c r="EQU366" s="9"/>
      <c r="EQV366" s="9"/>
      <c r="EQW366" s="9"/>
      <c r="EQX366" s="9"/>
      <c r="EQY366" s="9"/>
      <c r="EQZ366" s="9"/>
      <c r="ERA366" s="9"/>
      <c r="ERB366" s="9"/>
      <c r="ERC366" s="9"/>
      <c r="ERD366" s="9"/>
      <c r="ERE366" s="9"/>
      <c r="ERF366" s="9"/>
      <c r="ERG366" s="9"/>
      <c r="ERH366" s="9"/>
      <c r="ERI366" s="9"/>
      <c r="ERJ366" s="9"/>
      <c r="ERK366" s="9"/>
      <c r="ERL366" s="9"/>
      <c r="ERM366" s="9"/>
      <c r="ERN366" s="9"/>
      <c r="ERO366" s="9"/>
      <c r="ERP366" s="9"/>
      <c r="ERQ366" s="9"/>
      <c r="ERR366" s="9"/>
      <c r="ERS366" s="9"/>
      <c r="ERT366" s="9"/>
      <c r="ERU366" s="9"/>
      <c r="ERV366" s="9"/>
      <c r="ERW366" s="9"/>
      <c r="ERX366" s="9"/>
      <c r="ERY366" s="9"/>
      <c r="ERZ366" s="9"/>
      <c r="ESA366" s="9"/>
      <c r="ESB366" s="9"/>
      <c r="ESC366" s="9"/>
      <c r="ESD366" s="9"/>
      <c r="ESE366" s="9"/>
      <c r="ESF366" s="9"/>
      <c r="ESG366" s="9"/>
      <c r="ESH366" s="9"/>
      <c r="ESI366" s="9"/>
      <c r="ESJ366" s="9"/>
      <c r="ESK366" s="9"/>
      <c r="ESL366" s="9"/>
      <c r="ESM366" s="9"/>
      <c r="ESN366" s="9"/>
      <c r="ESO366" s="9"/>
      <c r="ESP366" s="9"/>
      <c r="ESQ366" s="9"/>
      <c r="ESR366" s="9"/>
      <c r="ESS366" s="9"/>
      <c r="EST366" s="9"/>
      <c r="ESU366" s="9"/>
      <c r="ESV366" s="9"/>
      <c r="ESW366" s="9"/>
      <c r="ESX366" s="9"/>
      <c r="ESY366" s="9"/>
      <c r="ESZ366" s="9"/>
      <c r="ETA366" s="9"/>
      <c r="ETB366" s="9"/>
      <c r="ETC366" s="9"/>
      <c r="ETD366" s="9"/>
      <c r="ETE366" s="9"/>
      <c r="ETF366" s="9"/>
      <c r="ETG366" s="9"/>
      <c r="ETH366" s="9"/>
      <c r="ETI366" s="9"/>
      <c r="ETJ366" s="9"/>
      <c r="ETK366" s="9"/>
      <c r="ETL366" s="9"/>
      <c r="ETM366" s="9"/>
      <c r="ETN366" s="9"/>
      <c r="ETO366" s="9"/>
      <c r="ETP366" s="9"/>
      <c r="ETQ366" s="9"/>
      <c r="ETR366" s="9"/>
      <c r="ETS366" s="9"/>
      <c r="ETT366" s="9"/>
      <c r="ETU366" s="9"/>
      <c r="ETV366" s="9"/>
      <c r="ETW366" s="9"/>
      <c r="ETX366" s="9"/>
      <c r="ETY366" s="9"/>
      <c r="ETZ366" s="9"/>
      <c r="EUA366" s="9"/>
      <c r="EUB366" s="9"/>
      <c r="EUC366" s="9"/>
      <c r="EUD366" s="9"/>
      <c r="EUE366" s="9"/>
      <c r="EUF366" s="9"/>
      <c r="EUG366" s="9"/>
      <c r="EUH366" s="9"/>
      <c r="EUI366" s="9"/>
      <c r="EUJ366" s="9"/>
      <c r="EUK366" s="9"/>
      <c r="EUL366" s="9"/>
      <c r="EUM366" s="9"/>
      <c r="EUN366" s="9"/>
      <c r="EUO366" s="9"/>
      <c r="EUP366" s="9"/>
      <c r="EUQ366" s="9"/>
      <c r="EUR366" s="9"/>
      <c r="EUS366" s="9"/>
      <c r="EUT366" s="9"/>
      <c r="EUU366" s="9"/>
      <c r="EUV366" s="9"/>
      <c r="EUW366" s="9"/>
      <c r="EUX366" s="9"/>
      <c r="EUY366" s="9"/>
      <c r="EUZ366" s="9"/>
      <c r="EVA366" s="9"/>
      <c r="EVB366" s="9"/>
      <c r="EVC366" s="9"/>
      <c r="EVD366" s="9"/>
      <c r="EVE366" s="9"/>
      <c r="EVF366" s="9"/>
      <c r="EVG366" s="9"/>
      <c r="EVH366" s="9"/>
      <c r="EVI366" s="9"/>
      <c r="EVJ366" s="9"/>
      <c r="EVK366" s="9"/>
      <c r="EVL366" s="9"/>
      <c r="EVM366" s="9"/>
      <c r="EVN366" s="9"/>
      <c r="EVO366" s="9"/>
      <c r="EVP366" s="9"/>
      <c r="EVQ366" s="9"/>
      <c r="EVR366" s="9"/>
      <c r="EVS366" s="9"/>
      <c r="EVT366" s="9"/>
      <c r="EVU366" s="9"/>
      <c r="EVV366" s="9"/>
      <c r="EVW366" s="9"/>
      <c r="EVX366" s="9"/>
      <c r="EVY366" s="9"/>
      <c r="EVZ366" s="9"/>
      <c r="EWA366" s="9"/>
      <c r="EWB366" s="9"/>
      <c r="EWC366" s="9"/>
      <c r="EWD366" s="9"/>
      <c r="EWE366" s="9"/>
      <c r="EWF366" s="9"/>
      <c r="EWG366" s="9"/>
      <c r="EWH366" s="9"/>
      <c r="EWI366" s="9"/>
      <c r="EWJ366" s="9"/>
      <c r="EWK366" s="9"/>
      <c r="EWL366" s="9"/>
      <c r="EWM366" s="9"/>
      <c r="EWN366" s="9"/>
      <c r="EWO366" s="9"/>
      <c r="EWP366" s="9"/>
      <c r="EWQ366" s="9"/>
      <c r="EWR366" s="9"/>
      <c r="EWS366" s="9"/>
      <c r="EWT366" s="9"/>
      <c r="EWU366" s="9"/>
      <c r="EWV366" s="9"/>
      <c r="EWW366" s="9"/>
      <c r="EWX366" s="9"/>
      <c r="EWY366" s="9"/>
      <c r="EWZ366" s="9"/>
      <c r="EXA366" s="9"/>
      <c r="EXB366" s="9"/>
      <c r="EXC366" s="9"/>
      <c r="EXD366" s="9"/>
      <c r="EXE366" s="9"/>
      <c r="EXF366" s="9"/>
      <c r="EXG366" s="9"/>
      <c r="EXH366" s="9"/>
      <c r="EXI366" s="9"/>
      <c r="EXJ366" s="9"/>
      <c r="EXK366" s="9"/>
      <c r="EXL366" s="9"/>
      <c r="EXM366" s="9"/>
      <c r="EXN366" s="9"/>
      <c r="EXO366" s="9"/>
      <c r="EXP366" s="9"/>
      <c r="EXQ366" s="9"/>
      <c r="EXR366" s="9"/>
      <c r="EXS366" s="9"/>
      <c r="EXT366" s="9"/>
      <c r="EXU366" s="9"/>
      <c r="EXV366" s="9"/>
      <c r="EXW366" s="9"/>
      <c r="EXX366" s="9"/>
      <c r="EXY366" s="9"/>
      <c r="EXZ366" s="9"/>
      <c r="EYA366" s="9"/>
      <c r="EYB366" s="9"/>
      <c r="EYC366" s="9"/>
      <c r="EYD366" s="9"/>
      <c r="EYE366" s="9"/>
      <c r="EYF366" s="9"/>
      <c r="EYG366" s="9"/>
      <c r="EYH366" s="9"/>
      <c r="EYI366" s="9"/>
      <c r="EYJ366" s="9"/>
      <c r="EYK366" s="9"/>
      <c r="EYL366" s="9"/>
      <c r="EYM366" s="9"/>
      <c r="EYN366" s="9"/>
      <c r="EYO366" s="9"/>
      <c r="EYP366" s="9"/>
      <c r="EYQ366" s="9"/>
      <c r="EYR366" s="9"/>
      <c r="EYS366" s="9"/>
      <c r="EYT366" s="9"/>
      <c r="EYU366" s="9"/>
      <c r="EYV366" s="9"/>
      <c r="EYW366" s="9"/>
      <c r="EYX366" s="9"/>
      <c r="EYY366" s="9"/>
      <c r="EYZ366" s="9"/>
      <c r="EZA366" s="9"/>
      <c r="EZB366" s="9"/>
      <c r="EZC366" s="9"/>
      <c r="EZD366" s="9"/>
      <c r="EZE366" s="9"/>
      <c r="EZF366" s="9"/>
      <c r="EZG366" s="9"/>
      <c r="EZH366" s="9"/>
      <c r="EZI366" s="9"/>
      <c r="EZJ366" s="9"/>
      <c r="EZK366" s="9"/>
      <c r="EZL366" s="9"/>
      <c r="EZM366" s="9"/>
      <c r="EZN366" s="9"/>
      <c r="EZO366" s="9"/>
      <c r="EZP366" s="9"/>
      <c r="EZQ366" s="9"/>
      <c r="EZR366" s="9"/>
      <c r="EZS366" s="9"/>
      <c r="EZT366" s="9"/>
      <c r="EZU366" s="9"/>
      <c r="EZV366" s="9"/>
      <c r="EZW366" s="9"/>
      <c r="EZX366" s="9"/>
      <c r="EZY366" s="9"/>
      <c r="EZZ366" s="9"/>
      <c r="FAA366" s="9"/>
      <c r="FAB366" s="9"/>
      <c r="FAC366" s="9"/>
      <c r="FAD366" s="9"/>
      <c r="FAE366" s="9"/>
      <c r="FAF366" s="9"/>
      <c r="FAG366" s="9"/>
      <c r="FAH366" s="9"/>
      <c r="FAI366" s="9"/>
      <c r="FAJ366" s="9"/>
      <c r="FAK366" s="9"/>
      <c r="FAL366" s="9"/>
      <c r="FAM366" s="9"/>
      <c r="FAN366" s="9"/>
      <c r="FAO366" s="9"/>
      <c r="FAP366" s="9"/>
      <c r="FAQ366" s="9"/>
      <c r="FAR366" s="9"/>
      <c r="FAS366" s="9"/>
      <c r="FAT366" s="9"/>
      <c r="FAU366" s="9"/>
      <c r="FAV366" s="9"/>
      <c r="FAW366" s="9"/>
      <c r="FAX366" s="9"/>
      <c r="FAY366" s="9"/>
      <c r="FAZ366" s="9"/>
      <c r="FBA366" s="9"/>
      <c r="FBB366" s="9"/>
      <c r="FBC366" s="9"/>
      <c r="FBD366" s="9"/>
      <c r="FBE366" s="9"/>
      <c r="FBF366" s="9"/>
      <c r="FBG366" s="9"/>
      <c r="FBH366" s="9"/>
      <c r="FBI366" s="9"/>
      <c r="FBJ366" s="9"/>
      <c r="FBK366" s="9"/>
      <c r="FBL366" s="9"/>
      <c r="FBM366" s="9"/>
      <c r="FBN366" s="9"/>
      <c r="FBO366" s="9"/>
      <c r="FBP366" s="9"/>
      <c r="FBQ366" s="9"/>
      <c r="FBR366" s="9"/>
      <c r="FBS366" s="9"/>
      <c r="FBT366" s="9"/>
      <c r="FBU366" s="9"/>
      <c r="FBV366" s="9"/>
      <c r="FBW366" s="9"/>
      <c r="FBX366" s="9"/>
      <c r="FBY366" s="9"/>
      <c r="FBZ366" s="9"/>
      <c r="FCA366" s="9"/>
      <c r="FCB366" s="9"/>
      <c r="FCC366" s="9"/>
      <c r="FCD366" s="9"/>
      <c r="FCE366" s="9"/>
      <c r="FCF366" s="9"/>
      <c r="FCG366" s="9"/>
      <c r="FCH366" s="9"/>
      <c r="FCI366" s="9"/>
      <c r="FCJ366" s="9"/>
      <c r="FCK366" s="9"/>
      <c r="FCL366" s="9"/>
      <c r="FCM366" s="9"/>
      <c r="FCN366" s="9"/>
      <c r="FCO366" s="9"/>
      <c r="FCP366" s="9"/>
      <c r="FCQ366" s="9"/>
      <c r="FCR366" s="9"/>
      <c r="FCS366" s="9"/>
      <c r="FCT366" s="9"/>
      <c r="FCU366" s="9"/>
      <c r="FCV366" s="9"/>
      <c r="FCW366" s="9"/>
      <c r="FCX366" s="9"/>
      <c r="FCY366" s="9"/>
      <c r="FCZ366" s="9"/>
      <c r="FDA366" s="9"/>
      <c r="FDB366" s="9"/>
      <c r="FDC366" s="9"/>
      <c r="FDD366" s="9"/>
      <c r="FDE366" s="9"/>
      <c r="FDF366" s="9"/>
      <c r="FDG366" s="9"/>
      <c r="FDH366" s="9"/>
      <c r="FDI366" s="9"/>
      <c r="FDJ366" s="9"/>
      <c r="FDK366" s="9"/>
      <c r="FDL366" s="9"/>
      <c r="FDM366" s="9"/>
      <c r="FDN366" s="9"/>
      <c r="FDO366" s="9"/>
      <c r="FDP366" s="9"/>
      <c r="FDQ366" s="9"/>
      <c r="FDR366" s="9"/>
      <c r="FDS366" s="9"/>
      <c r="FDT366" s="9"/>
      <c r="FDU366" s="9"/>
      <c r="FDV366" s="9"/>
      <c r="FDW366" s="9"/>
      <c r="FDX366" s="9"/>
      <c r="FDY366" s="9"/>
      <c r="FDZ366" s="9"/>
      <c r="FEA366" s="9"/>
      <c r="FEB366" s="9"/>
      <c r="FEC366" s="9"/>
      <c r="FED366" s="9"/>
      <c r="FEE366" s="9"/>
      <c r="FEF366" s="9"/>
      <c r="FEG366" s="9"/>
      <c r="FEH366" s="9"/>
      <c r="FEI366" s="9"/>
      <c r="FEJ366" s="9"/>
      <c r="FEK366" s="9"/>
      <c r="FEL366" s="9"/>
      <c r="FEM366" s="9"/>
      <c r="FEN366" s="9"/>
      <c r="FEO366" s="9"/>
      <c r="FEP366" s="9"/>
      <c r="FEQ366" s="9"/>
      <c r="FER366" s="9"/>
      <c r="FES366" s="9"/>
      <c r="FET366" s="9"/>
      <c r="FEU366" s="9"/>
      <c r="FEV366" s="9"/>
      <c r="FEW366" s="9"/>
      <c r="FEX366" s="9"/>
      <c r="FEY366" s="9"/>
      <c r="FEZ366" s="9"/>
      <c r="FFA366" s="9"/>
      <c r="FFB366" s="9"/>
      <c r="FFC366" s="9"/>
      <c r="FFD366" s="9"/>
      <c r="FFE366" s="9"/>
      <c r="FFF366" s="9"/>
      <c r="FFG366" s="9"/>
      <c r="FFH366" s="9"/>
      <c r="FFI366" s="9"/>
      <c r="FFJ366" s="9"/>
      <c r="FFK366" s="9"/>
      <c r="FFL366" s="9"/>
      <c r="FFM366" s="9"/>
      <c r="FFN366" s="9"/>
      <c r="FFO366" s="9"/>
      <c r="FFP366" s="9"/>
      <c r="FFQ366" s="9"/>
      <c r="FFR366" s="9"/>
      <c r="FFS366" s="9"/>
      <c r="FFT366" s="9"/>
      <c r="FFU366" s="9"/>
      <c r="FFV366" s="9"/>
      <c r="FFW366" s="9"/>
      <c r="FFX366" s="9"/>
      <c r="FFY366" s="9"/>
      <c r="FFZ366" s="9"/>
      <c r="FGA366" s="9"/>
      <c r="FGB366" s="9"/>
      <c r="FGC366" s="9"/>
      <c r="FGD366" s="9"/>
      <c r="FGE366" s="9"/>
      <c r="FGF366" s="9"/>
      <c r="FGG366" s="9"/>
      <c r="FGH366" s="9"/>
      <c r="FGI366" s="9"/>
      <c r="FGJ366" s="9"/>
      <c r="FGK366" s="9"/>
      <c r="FGL366" s="9"/>
      <c r="FGM366" s="9"/>
      <c r="FGN366" s="9"/>
      <c r="FGO366" s="9"/>
      <c r="FGP366" s="9"/>
      <c r="FGQ366" s="9"/>
      <c r="FGR366" s="9"/>
      <c r="FGS366" s="9"/>
      <c r="FGT366" s="9"/>
      <c r="FGU366" s="9"/>
      <c r="FGV366" s="9"/>
      <c r="FGW366" s="9"/>
      <c r="FGX366" s="9"/>
      <c r="FGY366" s="9"/>
      <c r="FGZ366" s="9"/>
      <c r="FHA366" s="9"/>
      <c r="FHB366" s="9"/>
      <c r="FHC366" s="9"/>
      <c r="FHD366" s="9"/>
      <c r="FHE366" s="9"/>
      <c r="FHF366" s="9"/>
      <c r="FHG366" s="9"/>
      <c r="FHH366" s="9"/>
      <c r="FHI366" s="9"/>
      <c r="FHJ366" s="9"/>
      <c r="FHK366" s="9"/>
      <c r="FHL366" s="9"/>
      <c r="FHM366" s="9"/>
      <c r="FHN366" s="9"/>
      <c r="FHO366" s="9"/>
      <c r="FHP366" s="9"/>
      <c r="FHQ366" s="9"/>
      <c r="FHR366" s="9"/>
      <c r="FHS366" s="9"/>
      <c r="FHT366" s="9"/>
      <c r="FHU366" s="9"/>
      <c r="FHV366" s="9"/>
      <c r="FHW366" s="9"/>
      <c r="FHX366" s="9"/>
      <c r="FHY366" s="9"/>
      <c r="FHZ366" s="9"/>
      <c r="FIA366" s="9"/>
      <c r="FIB366" s="9"/>
      <c r="FIC366" s="9"/>
      <c r="FID366" s="9"/>
      <c r="FIE366" s="9"/>
      <c r="FIF366" s="9"/>
      <c r="FIG366" s="9"/>
      <c r="FIH366" s="9"/>
      <c r="FII366" s="9"/>
      <c r="FIJ366" s="9"/>
      <c r="FIK366" s="9"/>
      <c r="FIL366" s="9"/>
      <c r="FIM366" s="9"/>
      <c r="FIN366" s="9"/>
      <c r="FIO366" s="9"/>
      <c r="FIP366" s="9"/>
      <c r="FIQ366" s="9"/>
      <c r="FIR366" s="9"/>
      <c r="FIS366" s="9"/>
      <c r="FIT366" s="9"/>
      <c r="FIU366" s="9"/>
      <c r="FIV366" s="9"/>
      <c r="FIW366" s="9"/>
      <c r="FIX366" s="9"/>
      <c r="FIY366" s="9"/>
      <c r="FIZ366" s="9"/>
      <c r="FJA366" s="9"/>
      <c r="FJB366" s="9"/>
      <c r="FJC366" s="9"/>
      <c r="FJD366" s="9"/>
      <c r="FJE366" s="9"/>
      <c r="FJF366" s="9"/>
      <c r="FJG366" s="9"/>
      <c r="FJH366" s="9"/>
      <c r="FJI366" s="9"/>
      <c r="FJJ366" s="9"/>
      <c r="FJK366" s="9"/>
      <c r="FJL366" s="9"/>
      <c r="FJM366" s="9"/>
      <c r="FJN366" s="9"/>
      <c r="FJO366" s="9"/>
      <c r="FJP366" s="9"/>
      <c r="FJQ366" s="9"/>
      <c r="FJR366" s="9"/>
      <c r="FJS366" s="9"/>
      <c r="FJT366" s="9"/>
      <c r="FJU366" s="9"/>
      <c r="FJV366" s="9"/>
      <c r="FJW366" s="9"/>
      <c r="FJX366" s="9"/>
      <c r="FJY366" s="9"/>
      <c r="FJZ366" s="9"/>
      <c r="FKA366" s="9"/>
      <c r="FKB366" s="9"/>
      <c r="FKC366" s="9"/>
      <c r="FKD366" s="9"/>
      <c r="FKE366" s="9"/>
      <c r="FKF366" s="9"/>
      <c r="FKG366" s="9"/>
      <c r="FKH366" s="9"/>
      <c r="FKI366" s="9"/>
      <c r="FKJ366" s="9"/>
      <c r="FKK366" s="9"/>
      <c r="FKL366" s="9"/>
      <c r="FKM366" s="9"/>
      <c r="FKN366" s="9"/>
      <c r="FKO366" s="9"/>
      <c r="FKP366" s="9"/>
      <c r="FKQ366" s="9"/>
      <c r="FKR366" s="9"/>
      <c r="FKS366" s="9"/>
      <c r="FKT366" s="9"/>
      <c r="FKU366" s="9"/>
      <c r="FKV366" s="9"/>
      <c r="FKW366" s="9"/>
      <c r="FKX366" s="9"/>
      <c r="FKY366" s="9"/>
      <c r="FKZ366" s="9"/>
      <c r="FLA366" s="9"/>
      <c r="FLB366" s="9"/>
      <c r="FLC366" s="9"/>
      <c r="FLD366" s="9"/>
      <c r="FLE366" s="9"/>
      <c r="FLF366" s="9"/>
      <c r="FLG366" s="9"/>
      <c r="FLH366" s="9"/>
      <c r="FLI366" s="9"/>
      <c r="FLJ366" s="9"/>
      <c r="FLK366" s="9"/>
      <c r="FLL366" s="9"/>
      <c r="FLM366" s="9"/>
      <c r="FLN366" s="9"/>
      <c r="FLO366" s="9"/>
      <c r="FLP366" s="9"/>
      <c r="FLQ366" s="9"/>
      <c r="FLR366" s="9"/>
      <c r="FLS366" s="9"/>
      <c r="FLT366" s="9"/>
      <c r="FLU366" s="9"/>
      <c r="FLV366" s="9"/>
      <c r="FLW366" s="9"/>
      <c r="FLX366" s="9"/>
      <c r="FLY366" s="9"/>
      <c r="FLZ366" s="9"/>
      <c r="FMA366" s="9"/>
      <c r="FMB366" s="9"/>
      <c r="FMC366" s="9"/>
      <c r="FMD366" s="9"/>
      <c r="FME366" s="9"/>
      <c r="FMF366" s="9"/>
      <c r="FMG366" s="9"/>
      <c r="FMH366" s="9"/>
      <c r="FMI366" s="9"/>
      <c r="FMJ366" s="9"/>
      <c r="FMK366" s="9"/>
      <c r="FML366" s="9"/>
      <c r="FMM366" s="9"/>
      <c r="FMN366" s="9"/>
      <c r="FMO366" s="9"/>
      <c r="FMP366" s="9"/>
      <c r="FMQ366" s="9"/>
      <c r="FMR366" s="9"/>
      <c r="FMS366" s="9"/>
      <c r="FMT366" s="9"/>
      <c r="FMU366" s="9"/>
      <c r="FMV366" s="9"/>
      <c r="FMW366" s="9"/>
      <c r="FMX366" s="9"/>
      <c r="FMY366" s="9"/>
      <c r="FMZ366" s="9"/>
      <c r="FNA366" s="9"/>
      <c r="FNB366" s="9"/>
      <c r="FNC366" s="9"/>
      <c r="FND366" s="9"/>
      <c r="FNE366" s="9"/>
      <c r="FNF366" s="9"/>
      <c r="FNG366" s="9"/>
      <c r="FNH366" s="9"/>
      <c r="FNI366" s="9"/>
      <c r="FNJ366" s="9"/>
      <c r="FNK366" s="9"/>
      <c r="FNL366" s="9"/>
      <c r="FNM366" s="9"/>
      <c r="FNN366" s="9"/>
      <c r="FNO366" s="9"/>
      <c r="FNP366" s="9"/>
      <c r="FNQ366" s="9"/>
      <c r="FNR366" s="9"/>
      <c r="FNS366" s="9"/>
      <c r="FNT366" s="9"/>
      <c r="FNU366" s="9"/>
      <c r="FNV366" s="9"/>
      <c r="FNW366" s="9"/>
      <c r="FNX366" s="9"/>
      <c r="FNY366" s="9"/>
      <c r="FNZ366" s="9"/>
      <c r="FOA366" s="9"/>
      <c r="FOB366" s="9"/>
      <c r="FOC366" s="9"/>
      <c r="FOD366" s="9"/>
      <c r="FOE366" s="9"/>
      <c r="FOF366" s="9"/>
      <c r="FOG366" s="9"/>
      <c r="FOH366" s="9"/>
      <c r="FOI366" s="9"/>
      <c r="FOJ366" s="9"/>
      <c r="FOK366" s="9"/>
      <c r="FOL366" s="9"/>
      <c r="FOM366" s="9"/>
      <c r="FON366" s="9"/>
      <c r="FOO366" s="9"/>
      <c r="FOP366" s="9"/>
      <c r="FOQ366" s="9"/>
      <c r="FOR366" s="9"/>
      <c r="FOS366" s="9"/>
      <c r="FOT366" s="9"/>
      <c r="FOU366" s="9"/>
      <c r="FOV366" s="9"/>
      <c r="FOW366" s="9"/>
      <c r="FOX366" s="9"/>
      <c r="FOY366" s="9"/>
      <c r="FOZ366" s="9"/>
      <c r="FPA366" s="9"/>
      <c r="FPB366" s="9"/>
      <c r="FPC366" s="9"/>
      <c r="FPD366" s="9"/>
      <c r="FPE366" s="9"/>
      <c r="FPF366" s="9"/>
      <c r="FPG366" s="9"/>
      <c r="FPH366" s="9"/>
      <c r="FPI366" s="9"/>
      <c r="FPJ366" s="9"/>
      <c r="FPK366" s="9"/>
      <c r="FPL366" s="9"/>
      <c r="FPM366" s="9"/>
      <c r="FPN366" s="9"/>
      <c r="FPO366" s="9"/>
      <c r="FPP366" s="9"/>
      <c r="FPQ366" s="9"/>
      <c r="FPR366" s="9"/>
      <c r="FPS366" s="9"/>
      <c r="FPT366" s="9"/>
      <c r="FPU366" s="9"/>
      <c r="FPV366" s="9"/>
      <c r="FPW366" s="9"/>
      <c r="FPX366" s="9"/>
      <c r="FPY366" s="9"/>
      <c r="FPZ366" s="9"/>
      <c r="FQA366" s="9"/>
      <c r="FQB366" s="9"/>
      <c r="FQC366" s="9"/>
      <c r="FQD366" s="9"/>
      <c r="FQE366" s="9"/>
      <c r="FQF366" s="9"/>
      <c r="FQG366" s="9"/>
      <c r="FQH366" s="9"/>
      <c r="FQI366" s="9"/>
      <c r="FQJ366" s="9"/>
      <c r="FQK366" s="9"/>
      <c r="FQL366" s="9"/>
      <c r="FQM366" s="9"/>
      <c r="FQN366" s="9"/>
      <c r="FQO366" s="9"/>
      <c r="FQP366" s="9"/>
      <c r="FQQ366" s="9"/>
      <c r="FQR366" s="9"/>
      <c r="FQS366" s="9"/>
      <c r="FQT366" s="9"/>
      <c r="FQU366" s="9"/>
      <c r="FQV366" s="9"/>
      <c r="FQW366" s="9"/>
      <c r="FQX366" s="9"/>
      <c r="FQY366" s="9"/>
      <c r="FQZ366" s="9"/>
      <c r="FRA366" s="9"/>
      <c r="FRB366" s="9"/>
      <c r="FRC366" s="9"/>
      <c r="FRD366" s="9"/>
      <c r="FRE366" s="9"/>
      <c r="FRF366" s="9"/>
      <c r="FRG366" s="9"/>
      <c r="FRH366" s="9"/>
      <c r="FRI366" s="9"/>
      <c r="FRJ366" s="9"/>
      <c r="FRK366" s="9"/>
      <c r="FRL366" s="9"/>
      <c r="FRM366" s="9"/>
      <c r="FRN366" s="9"/>
      <c r="FRO366" s="9"/>
      <c r="FRP366" s="9"/>
      <c r="FRQ366" s="9"/>
      <c r="FRR366" s="9"/>
      <c r="FRS366" s="9"/>
      <c r="FRT366" s="9"/>
      <c r="FRU366" s="9"/>
      <c r="FRV366" s="9"/>
      <c r="FRW366" s="9"/>
      <c r="FRX366" s="9"/>
      <c r="FRY366" s="9"/>
      <c r="FRZ366" s="9"/>
      <c r="FSA366" s="9"/>
      <c r="FSB366" s="9"/>
      <c r="FSC366" s="9"/>
      <c r="FSD366" s="9"/>
      <c r="FSE366" s="9"/>
      <c r="FSF366" s="9"/>
      <c r="FSG366" s="9"/>
      <c r="FSH366" s="9"/>
      <c r="FSI366" s="9"/>
      <c r="FSJ366" s="9"/>
      <c r="FSK366" s="9"/>
      <c r="FSL366" s="9"/>
      <c r="FSM366" s="9"/>
      <c r="FSN366" s="9"/>
      <c r="FSO366" s="9"/>
      <c r="FSP366" s="9"/>
      <c r="FSQ366" s="9"/>
      <c r="FSR366" s="9"/>
      <c r="FSS366" s="9"/>
      <c r="FST366" s="9"/>
      <c r="FSU366" s="9"/>
      <c r="FSV366" s="9"/>
      <c r="FSW366" s="9"/>
      <c r="FSX366" s="9"/>
      <c r="FSY366" s="9"/>
      <c r="FSZ366" s="9"/>
      <c r="FTA366" s="9"/>
      <c r="FTB366" s="9"/>
      <c r="FTC366" s="9"/>
      <c r="FTD366" s="9"/>
      <c r="FTE366" s="9"/>
      <c r="FTF366" s="9"/>
      <c r="FTG366" s="9"/>
      <c r="FTH366" s="9"/>
      <c r="FTI366" s="9"/>
      <c r="FTJ366" s="9"/>
      <c r="FTK366" s="9"/>
      <c r="FTL366" s="9"/>
      <c r="FTM366" s="9"/>
      <c r="FTN366" s="9"/>
      <c r="FTO366" s="9"/>
      <c r="FTP366" s="9"/>
      <c r="FTQ366" s="9"/>
      <c r="FTR366" s="9"/>
      <c r="FTS366" s="9"/>
      <c r="FTT366" s="9"/>
      <c r="FTU366" s="9"/>
      <c r="FTV366" s="9"/>
      <c r="FTW366" s="9"/>
      <c r="FTX366" s="9"/>
      <c r="FTY366" s="9"/>
      <c r="FTZ366" s="9"/>
      <c r="FUA366" s="9"/>
      <c r="FUB366" s="9"/>
      <c r="FUC366" s="9"/>
      <c r="FUD366" s="9"/>
      <c r="FUE366" s="9"/>
      <c r="FUF366" s="9"/>
      <c r="FUG366" s="9"/>
      <c r="FUH366" s="9"/>
      <c r="FUI366" s="9"/>
      <c r="FUJ366" s="9"/>
      <c r="FUK366" s="9"/>
      <c r="FUL366" s="9"/>
      <c r="FUM366" s="9"/>
      <c r="FUN366" s="9"/>
      <c r="FUO366" s="9"/>
      <c r="FUP366" s="9"/>
      <c r="FUQ366" s="9"/>
      <c r="FUR366" s="9"/>
      <c r="FUS366" s="9"/>
      <c r="FUT366" s="9"/>
      <c r="FUU366" s="9"/>
      <c r="FUV366" s="9"/>
      <c r="FUW366" s="9"/>
      <c r="FUX366" s="9"/>
      <c r="FUY366" s="9"/>
      <c r="FUZ366" s="9"/>
      <c r="FVA366" s="9"/>
      <c r="FVB366" s="9"/>
      <c r="FVC366" s="9"/>
      <c r="FVD366" s="9"/>
      <c r="FVE366" s="9"/>
      <c r="FVF366" s="9"/>
      <c r="FVG366" s="9"/>
      <c r="FVH366" s="9"/>
      <c r="FVI366" s="9"/>
      <c r="FVJ366" s="9"/>
      <c r="FVK366" s="9"/>
      <c r="FVL366" s="9"/>
      <c r="FVM366" s="9"/>
      <c r="FVN366" s="9"/>
      <c r="FVO366" s="9"/>
      <c r="FVP366" s="9"/>
      <c r="FVQ366" s="9"/>
      <c r="FVR366" s="9"/>
      <c r="FVS366" s="9"/>
      <c r="FVT366" s="9"/>
      <c r="FVU366" s="9"/>
      <c r="FVV366" s="9"/>
      <c r="FVW366" s="9"/>
      <c r="FVX366" s="9"/>
      <c r="FVY366" s="9"/>
      <c r="FVZ366" s="9"/>
      <c r="FWA366" s="9"/>
      <c r="FWB366" s="9"/>
      <c r="FWC366" s="9"/>
      <c r="FWD366" s="9"/>
      <c r="FWE366" s="9"/>
      <c r="FWF366" s="9"/>
      <c r="FWG366" s="9"/>
      <c r="FWH366" s="9"/>
      <c r="FWI366" s="9"/>
      <c r="FWJ366" s="9"/>
      <c r="FWK366" s="9"/>
      <c r="FWL366" s="9"/>
      <c r="FWM366" s="9"/>
      <c r="FWN366" s="9"/>
      <c r="FWO366" s="9"/>
      <c r="FWP366" s="9"/>
      <c r="FWQ366" s="9"/>
      <c r="FWR366" s="9"/>
      <c r="FWS366" s="9"/>
      <c r="FWT366" s="9"/>
      <c r="FWU366" s="9"/>
      <c r="FWV366" s="9"/>
      <c r="FWW366" s="9"/>
      <c r="FWX366" s="9"/>
      <c r="FWY366" s="9"/>
      <c r="FWZ366" s="9"/>
      <c r="FXA366" s="9"/>
      <c r="FXB366" s="9"/>
      <c r="FXC366" s="9"/>
      <c r="FXD366" s="9"/>
      <c r="FXE366" s="9"/>
      <c r="FXF366" s="9"/>
      <c r="FXG366" s="9"/>
      <c r="FXH366" s="9"/>
      <c r="FXI366" s="9"/>
      <c r="FXJ366" s="9"/>
      <c r="FXK366" s="9"/>
      <c r="FXL366" s="9"/>
      <c r="FXM366" s="9"/>
      <c r="FXN366" s="9"/>
      <c r="FXO366" s="9"/>
      <c r="FXP366" s="9"/>
      <c r="FXQ366" s="9"/>
      <c r="FXR366" s="9"/>
      <c r="FXS366" s="9"/>
      <c r="FXT366" s="9"/>
      <c r="FXU366" s="9"/>
      <c r="FXV366" s="9"/>
      <c r="FXW366" s="9"/>
      <c r="FXX366" s="9"/>
      <c r="FXY366" s="9"/>
      <c r="FXZ366" s="9"/>
      <c r="FYA366" s="9"/>
      <c r="FYB366" s="9"/>
      <c r="FYC366" s="9"/>
      <c r="FYD366" s="9"/>
      <c r="FYE366" s="9"/>
      <c r="FYF366" s="9"/>
      <c r="FYG366" s="9"/>
      <c r="FYH366" s="9"/>
      <c r="FYI366" s="9"/>
      <c r="FYJ366" s="9"/>
      <c r="FYK366" s="9"/>
      <c r="FYL366" s="9"/>
      <c r="FYM366" s="9"/>
      <c r="FYN366" s="9"/>
      <c r="FYO366" s="9"/>
      <c r="FYP366" s="9"/>
      <c r="FYQ366" s="9"/>
      <c r="FYR366" s="9"/>
      <c r="FYS366" s="9"/>
      <c r="FYT366" s="9"/>
      <c r="FYU366" s="9"/>
      <c r="FYV366" s="9"/>
      <c r="FYW366" s="9"/>
      <c r="FYX366" s="9"/>
      <c r="FYY366" s="9"/>
      <c r="FYZ366" s="9"/>
      <c r="FZA366" s="9"/>
      <c r="FZB366" s="9"/>
      <c r="FZC366" s="9"/>
      <c r="FZD366" s="9"/>
      <c r="FZE366" s="9"/>
      <c r="FZF366" s="9"/>
      <c r="FZG366" s="9"/>
      <c r="FZH366" s="9"/>
      <c r="FZI366" s="9"/>
      <c r="FZJ366" s="9"/>
      <c r="FZK366" s="9"/>
      <c r="FZL366" s="9"/>
      <c r="FZM366" s="9"/>
      <c r="FZN366" s="9"/>
      <c r="FZO366" s="9"/>
      <c r="FZP366" s="9"/>
      <c r="FZQ366" s="9"/>
      <c r="FZR366" s="9"/>
      <c r="FZS366" s="9"/>
      <c r="FZT366" s="9"/>
      <c r="FZU366" s="9"/>
      <c r="FZV366" s="9"/>
      <c r="FZW366" s="9"/>
      <c r="FZX366" s="9"/>
      <c r="FZY366" s="9"/>
      <c r="FZZ366" s="9"/>
      <c r="GAA366" s="9"/>
      <c r="GAB366" s="9"/>
      <c r="GAC366" s="9"/>
      <c r="GAD366" s="9"/>
      <c r="GAE366" s="9"/>
      <c r="GAF366" s="9"/>
      <c r="GAG366" s="9"/>
      <c r="GAH366" s="9"/>
      <c r="GAI366" s="9"/>
      <c r="GAJ366" s="9"/>
      <c r="GAK366" s="9"/>
      <c r="GAL366" s="9"/>
      <c r="GAM366" s="9"/>
      <c r="GAN366" s="9"/>
      <c r="GAO366" s="9"/>
      <c r="GAP366" s="9"/>
      <c r="GAQ366" s="9"/>
      <c r="GAR366" s="9"/>
      <c r="GAS366" s="9"/>
      <c r="GAT366" s="9"/>
      <c r="GAU366" s="9"/>
      <c r="GAV366" s="9"/>
      <c r="GAW366" s="9"/>
      <c r="GAX366" s="9"/>
      <c r="GAY366" s="9"/>
      <c r="GAZ366" s="9"/>
      <c r="GBA366" s="9"/>
      <c r="GBB366" s="9"/>
      <c r="GBC366" s="9"/>
      <c r="GBD366" s="9"/>
      <c r="GBE366" s="9"/>
      <c r="GBF366" s="9"/>
      <c r="GBG366" s="9"/>
      <c r="GBH366" s="9"/>
      <c r="GBI366" s="9"/>
      <c r="GBJ366" s="9"/>
      <c r="GBK366" s="9"/>
      <c r="GBL366" s="9"/>
      <c r="GBM366" s="9"/>
      <c r="GBN366" s="9"/>
      <c r="GBO366" s="9"/>
      <c r="GBP366" s="9"/>
      <c r="GBQ366" s="9"/>
      <c r="GBR366" s="9"/>
      <c r="GBS366" s="9"/>
      <c r="GBT366" s="9"/>
      <c r="GBU366" s="9"/>
      <c r="GBV366" s="9"/>
      <c r="GBW366" s="9"/>
      <c r="GBX366" s="9"/>
      <c r="GBY366" s="9"/>
      <c r="GBZ366" s="9"/>
      <c r="GCA366" s="9"/>
      <c r="GCB366" s="9"/>
      <c r="GCC366" s="9"/>
      <c r="GCD366" s="9"/>
      <c r="GCE366" s="9"/>
      <c r="GCF366" s="9"/>
      <c r="GCG366" s="9"/>
      <c r="GCH366" s="9"/>
      <c r="GCI366" s="9"/>
      <c r="GCJ366" s="9"/>
      <c r="GCK366" s="9"/>
      <c r="GCL366" s="9"/>
      <c r="GCM366" s="9"/>
      <c r="GCN366" s="9"/>
      <c r="GCO366" s="9"/>
      <c r="GCP366" s="9"/>
      <c r="GCQ366" s="9"/>
      <c r="GCR366" s="9"/>
      <c r="GCS366" s="9"/>
      <c r="GCT366" s="9"/>
      <c r="GCU366" s="9"/>
      <c r="GCV366" s="9"/>
      <c r="GCW366" s="9"/>
      <c r="GCX366" s="9"/>
      <c r="GCY366" s="9"/>
      <c r="GCZ366" s="9"/>
      <c r="GDA366" s="9"/>
      <c r="GDB366" s="9"/>
      <c r="GDC366" s="9"/>
      <c r="GDD366" s="9"/>
      <c r="GDE366" s="9"/>
      <c r="GDF366" s="9"/>
      <c r="GDG366" s="9"/>
      <c r="GDH366" s="9"/>
      <c r="GDI366" s="9"/>
      <c r="GDJ366" s="9"/>
      <c r="GDK366" s="9"/>
      <c r="GDL366" s="9"/>
      <c r="GDM366" s="9"/>
      <c r="GDN366" s="9"/>
      <c r="GDO366" s="9"/>
      <c r="GDP366" s="9"/>
      <c r="GDQ366" s="9"/>
      <c r="GDR366" s="9"/>
      <c r="GDS366" s="9"/>
      <c r="GDT366" s="9"/>
      <c r="GDU366" s="9"/>
      <c r="GDV366" s="9"/>
      <c r="GDW366" s="9"/>
      <c r="GDX366" s="9"/>
      <c r="GDY366" s="9"/>
      <c r="GDZ366" s="9"/>
      <c r="GEA366" s="9"/>
      <c r="GEB366" s="9"/>
      <c r="GEC366" s="9"/>
      <c r="GED366" s="9"/>
      <c r="GEE366" s="9"/>
      <c r="GEF366" s="9"/>
      <c r="GEG366" s="9"/>
      <c r="GEH366" s="9"/>
      <c r="GEI366" s="9"/>
      <c r="GEJ366" s="9"/>
      <c r="GEK366" s="9"/>
      <c r="GEL366" s="9"/>
      <c r="GEM366" s="9"/>
      <c r="GEN366" s="9"/>
      <c r="GEO366" s="9"/>
      <c r="GEP366" s="9"/>
      <c r="GEQ366" s="9"/>
      <c r="GER366" s="9"/>
      <c r="GES366" s="9"/>
      <c r="GET366" s="9"/>
      <c r="GEU366" s="9"/>
      <c r="GEV366" s="9"/>
      <c r="GEW366" s="9"/>
      <c r="GEX366" s="9"/>
      <c r="GEY366" s="9"/>
      <c r="GEZ366" s="9"/>
      <c r="GFA366" s="9"/>
      <c r="GFB366" s="9"/>
      <c r="GFC366" s="9"/>
      <c r="GFD366" s="9"/>
      <c r="GFE366" s="9"/>
      <c r="GFF366" s="9"/>
      <c r="GFG366" s="9"/>
      <c r="GFH366" s="9"/>
      <c r="GFI366" s="9"/>
      <c r="GFJ366" s="9"/>
      <c r="GFK366" s="9"/>
      <c r="GFL366" s="9"/>
      <c r="GFM366" s="9"/>
      <c r="GFN366" s="9"/>
      <c r="GFO366" s="9"/>
      <c r="GFP366" s="9"/>
      <c r="GFQ366" s="9"/>
      <c r="GFR366" s="9"/>
      <c r="GFS366" s="9"/>
      <c r="GFT366" s="9"/>
      <c r="GFU366" s="9"/>
      <c r="GFV366" s="9"/>
      <c r="GFW366" s="9"/>
      <c r="GFX366" s="9"/>
      <c r="GFY366" s="9"/>
      <c r="GFZ366" s="9"/>
      <c r="GGA366" s="9"/>
      <c r="GGB366" s="9"/>
      <c r="GGC366" s="9"/>
      <c r="GGD366" s="9"/>
      <c r="GGE366" s="9"/>
      <c r="GGF366" s="9"/>
      <c r="GGG366" s="9"/>
      <c r="GGH366" s="9"/>
      <c r="GGI366" s="9"/>
      <c r="GGJ366" s="9"/>
      <c r="GGK366" s="9"/>
      <c r="GGL366" s="9"/>
      <c r="GGM366" s="9"/>
      <c r="GGN366" s="9"/>
      <c r="GGO366" s="9"/>
      <c r="GGP366" s="9"/>
      <c r="GGQ366" s="9"/>
      <c r="GGR366" s="9"/>
      <c r="GGS366" s="9"/>
      <c r="GGT366" s="9"/>
      <c r="GGU366" s="9"/>
      <c r="GGV366" s="9"/>
      <c r="GGW366" s="9"/>
      <c r="GGX366" s="9"/>
      <c r="GGY366" s="9"/>
      <c r="GGZ366" s="9"/>
      <c r="GHA366" s="9"/>
      <c r="GHB366" s="9"/>
      <c r="GHC366" s="9"/>
      <c r="GHD366" s="9"/>
      <c r="GHE366" s="9"/>
      <c r="GHF366" s="9"/>
      <c r="GHG366" s="9"/>
      <c r="GHH366" s="9"/>
      <c r="GHI366" s="9"/>
      <c r="GHJ366" s="9"/>
      <c r="GHK366" s="9"/>
      <c r="GHL366" s="9"/>
      <c r="GHM366" s="9"/>
      <c r="GHN366" s="9"/>
      <c r="GHO366" s="9"/>
      <c r="GHP366" s="9"/>
      <c r="GHQ366" s="9"/>
      <c r="GHR366" s="9"/>
      <c r="GHS366" s="9"/>
      <c r="GHT366" s="9"/>
      <c r="GHU366" s="9"/>
      <c r="GHV366" s="9"/>
      <c r="GHW366" s="9"/>
      <c r="GHX366" s="9"/>
      <c r="GHY366" s="9"/>
      <c r="GHZ366" s="9"/>
      <c r="GIA366" s="9"/>
      <c r="GIB366" s="9"/>
      <c r="GIC366" s="9"/>
      <c r="GID366" s="9"/>
      <c r="GIE366" s="9"/>
      <c r="GIF366" s="9"/>
      <c r="GIG366" s="9"/>
      <c r="GIH366" s="9"/>
      <c r="GII366" s="9"/>
      <c r="GIJ366" s="9"/>
      <c r="GIK366" s="9"/>
      <c r="GIL366" s="9"/>
      <c r="GIM366" s="9"/>
      <c r="GIN366" s="9"/>
      <c r="GIO366" s="9"/>
      <c r="GIP366" s="9"/>
      <c r="GIQ366" s="9"/>
      <c r="GIR366" s="9"/>
      <c r="GIS366" s="9"/>
      <c r="GIT366" s="9"/>
      <c r="GIU366" s="9"/>
      <c r="GIV366" s="9"/>
      <c r="GIW366" s="9"/>
      <c r="GIX366" s="9"/>
      <c r="GIY366" s="9"/>
      <c r="GIZ366" s="9"/>
      <c r="GJA366" s="9"/>
      <c r="GJB366" s="9"/>
      <c r="GJC366" s="9"/>
      <c r="GJD366" s="9"/>
      <c r="GJE366" s="9"/>
      <c r="GJF366" s="9"/>
      <c r="GJG366" s="9"/>
      <c r="GJH366" s="9"/>
      <c r="GJI366" s="9"/>
      <c r="GJJ366" s="9"/>
      <c r="GJK366" s="9"/>
      <c r="GJL366" s="9"/>
      <c r="GJM366" s="9"/>
      <c r="GJN366" s="9"/>
      <c r="GJO366" s="9"/>
      <c r="GJP366" s="9"/>
      <c r="GJQ366" s="9"/>
      <c r="GJR366" s="9"/>
      <c r="GJS366" s="9"/>
      <c r="GJT366" s="9"/>
      <c r="GJU366" s="9"/>
      <c r="GJV366" s="9"/>
      <c r="GJW366" s="9"/>
      <c r="GJX366" s="9"/>
      <c r="GJY366" s="9"/>
      <c r="GJZ366" s="9"/>
      <c r="GKA366" s="9"/>
      <c r="GKB366" s="9"/>
      <c r="GKC366" s="9"/>
      <c r="GKD366" s="9"/>
      <c r="GKE366" s="9"/>
      <c r="GKF366" s="9"/>
      <c r="GKG366" s="9"/>
      <c r="GKH366" s="9"/>
      <c r="GKI366" s="9"/>
      <c r="GKJ366" s="9"/>
      <c r="GKK366" s="9"/>
      <c r="GKL366" s="9"/>
      <c r="GKM366" s="9"/>
      <c r="GKN366" s="9"/>
      <c r="GKO366" s="9"/>
      <c r="GKP366" s="9"/>
      <c r="GKQ366" s="9"/>
      <c r="GKR366" s="9"/>
      <c r="GKS366" s="9"/>
      <c r="GKT366" s="9"/>
      <c r="GKU366" s="9"/>
      <c r="GKV366" s="9"/>
      <c r="GKW366" s="9"/>
      <c r="GKX366" s="9"/>
      <c r="GKY366" s="9"/>
      <c r="GKZ366" s="9"/>
      <c r="GLA366" s="9"/>
      <c r="GLB366" s="9"/>
      <c r="GLC366" s="9"/>
      <c r="GLD366" s="9"/>
      <c r="GLE366" s="9"/>
      <c r="GLF366" s="9"/>
      <c r="GLG366" s="9"/>
      <c r="GLH366" s="9"/>
      <c r="GLI366" s="9"/>
      <c r="GLJ366" s="9"/>
      <c r="GLK366" s="9"/>
      <c r="GLL366" s="9"/>
      <c r="GLM366" s="9"/>
      <c r="GLN366" s="9"/>
      <c r="GLO366" s="9"/>
      <c r="GLP366" s="9"/>
      <c r="GLQ366" s="9"/>
      <c r="GLR366" s="9"/>
      <c r="GLS366" s="9"/>
      <c r="GLT366" s="9"/>
      <c r="GLU366" s="9"/>
      <c r="GLV366" s="9"/>
      <c r="GLW366" s="9"/>
      <c r="GLX366" s="9"/>
      <c r="GLY366" s="9"/>
      <c r="GLZ366" s="9"/>
      <c r="GMA366" s="9"/>
      <c r="GMB366" s="9"/>
      <c r="GMC366" s="9"/>
      <c r="GMD366" s="9"/>
      <c r="GME366" s="9"/>
      <c r="GMF366" s="9"/>
      <c r="GMG366" s="9"/>
      <c r="GMH366" s="9"/>
      <c r="GMI366" s="9"/>
      <c r="GMJ366" s="9"/>
      <c r="GMK366" s="9"/>
      <c r="GML366" s="9"/>
      <c r="GMM366" s="9"/>
      <c r="GMN366" s="9"/>
      <c r="GMO366" s="9"/>
      <c r="GMP366" s="9"/>
      <c r="GMQ366" s="9"/>
      <c r="GMR366" s="9"/>
      <c r="GMS366" s="9"/>
      <c r="GMT366" s="9"/>
      <c r="GMU366" s="9"/>
      <c r="GMV366" s="9"/>
      <c r="GMW366" s="9"/>
      <c r="GMX366" s="9"/>
      <c r="GMY366" s="9"/>
      <c r="GMZ366" s="9"/>
      <c r="GNA366" s="9"/>
      <c r="GNB366" s="9"/>
      <c r="GNC366" s="9"/>
      <c r="GND366" s="9"/>
      <c r="GNE366" s="9"/>
      <c r="GNF366" s="9"/>
      <c r="GNG366" s="9"/>
      <c r="GNH366" s="9"/>
      <c r="GNI366" s="9"/>
      <c r="GNJ366" s="9"/>
      <c r="GNK366" s="9"/>
      <c r="GNL366" s="9"/>
      <c r="GNM366" s="9"/>
      <c r="GNN366" s="9"/>
      <c r="GNO366" s="9"/>
      <c r="GNP366" s="9"/>
      <c r="GNQ366" s="9"/>
      <c r="GNR366" s="9"/>
      <c r="GNS366" s="9"/>
      <c r="GNT366" s="9"/>
      <c r="GNU366" s="9"/>
      <c r="GNV366" s="9"/>
      <c r="GNW366" s="9"/>
      <c r="GNX366" s="9"/>
      <c r="GNY366" s="9"/>
      <c r="GNZ366" s="9"/>
      <c r="GOA366" s="9"/>
      <c r="GOB366" s="9"/>
      <c r="GOC366" s="9"/>
      <c r="GOD366" s="9"/>
      <c r="GOE366" s="9"/>
      <c r="GOF366" s="9"/>
      <c r="GOG366" s="9"/>
      <c r="GOH366" s="9"/>
      <c r="GOI366" s="9"/>
      <c r="GOJ366" s="9"/>
      <c r="GOK366" s="9"/>
      <c r="GOL366" s="9"/>
      <c r="GOM366" s="9"/>
      <c r="GON366" s="9"/>
      <c r="GOO366" s="9"/>
      <c r="GOP366" s="9"/>
      <c r="GOQ366" s="9"/>
      <c r="GOR366" s="9"/>
      <c r="GOS366" s="9"/>
      <c r="GOT366" s="9"/>
      <c r="GOU366" s="9"/>
      <c r="GOV366" s="9"/>
      <c r="GOW366" s="9"/>
      <c r="GOX366" s="9"/>
      <c r="GOY366" s="9"/>
      <c r="GOZ366" s="9"/>
      <c r="GPA366" s="9"/>
      <c r="GPB366" s="9"/>
      <c r="GPC366" s="9"/>
      <c r="GPD366" s="9"/>
      <c r="GPE366" s="9"/>
      <c r="GPF366" s="9"/>
      <c r="GPG366" s="9"/>
      <c r="GPH366" s="9"/>
      <c r="GPI366" s="9"/>
      <c r="GPJ366" s="9"/>
      <c r="GPK366" s="9"/>
      <c r="GPL366" s="9"/>
      <c r="GPM366" s="9"/>
      <c r="GPN366" s="9"/>
      <c r="GPO366" s="9"/>
      <c r="GPP366" s="9"/>
      <c r="GPQ366" s="9"/>
      <c r="GPR366" s="9"/>
      <c r="GPS366" s="9"/>
      <c r="GPT366" s="9"/>
      <c r="GPU366" s="9"/>
      <c r="GPV366" s="9"/>
      <c r="GPW366" s="9"/>
      <c r="GPX366" s="9"/>
      <c r="GPY366" s="9"/>
      <c r="GPZ366" s="9"/>
      <c r="GQA366" s="9"/>
      <c r="GQB366" s="9"/>
      <c r="GQC366" s="9"/>
      <c r="GQD366" s="9"/>
      <c r="GQE366" s="9"/>
      <c r="GQF366" s="9"/>
      <c r="GQG366" s="9"/>
      <c r="GQH366" s="9"/>
      <c r="GQI366" s="9"/>
      <c r="GQJ366" s="9"/>
      <c r="GQK366" s="9"/>
      <c r="GQL366" s="9"/>
      <c r="GQM366" s="9"/>
      <c r="GQN366" s="9"/>
      <c r="GQO366" s="9"/>
      <c r="GQP366" s="9"/>
      <c r="GQQ366" s="9"/>
      <c r="GQR366" s="9"/>
      <c r="GQS366" s="9"/>
      <c r="GQT366" s="9"/>
      <c r="GQU366" s="9"/>
      <c r="GQV366" s="9"/>
      <c r="GQW366" s="9"/>
      <c r="GQX366" s="9"/>
      <c r="GQY366" s="9"/>
      <c r="GQZ366" s="9"/>
      <c r="GRA366" s="9"/>
      <c r="GRB366" s="9"/>
      <c r="GRC366" s="9"/>
      <c r="GRD366" s="9"/>
      <c r="GRE366" s="9"/>
      <c r="GRF366" s="9"/>
      <c r="GRG366" s="9"/>
      <c r="GRH366" s="9"/>
      <c r="GRI366" s="9"/>
      <c r="GRJ366" s="9"/>
      <c r="GRK366" s="9"/>
      <c r="GRL366" s="9"/>
      <c r="GRM366" s="9"/>
      <c r="GRN366" s="9"/>
      <c r="GRO366" s="9"/>
      <c r="GRP366" s="9"/>
      <c r="GRQ366" s="9"/>
      <c r="GRR366" s="9"/>
      <c r="GRS366" s="9"/>
      <c r="GRT366" s="9"/>
      <c r="GRU366" s="9"/>
      <c r="GRV366" s="9"/>
      <c r="GRW366" s="9"/>
      <c r="GRX366" s="9"/>
      <c r="GRY366" s="9"/>
      <c r="GRZ366" s="9"/>
      <c r="GSA366" s="9"/>
      <c r="GSB366" s="9"/>
      <c r="GSC366" s="9"/>
      <c r="GSD366" s="9"/>
      <c r="GSE366" s="9"/>
      <c r="GSF366" s="9"/>
      <c r="GSG366" s="9"/>
      <c r="GSH366" s="9"/>
      <c r="GSI366" s="9"/>
      <c r="GSJ366" s="9"/>
      <c r="GSK366" s="9"/>
      <c r="GSL366" s="9"/>
      <c r="GSM366" s="9"/>
      <c r="GSN366" s="9"/>
      <c r="GSO366" s="9"/>
      <c r="GSP366" s="9"/>
      <c r="GSQ366" s="9"/>
      <c r="GSR366" s="9"/>
      <c r="GSS366" s="9"/>
      <c r="GST366" s="9"/>
      <c r="GSU366" s="9"/>
      <c r="GSV366" s="9"/>
      <c r="GSW366" s="9"/>
      <c r="GSX366" s="9"/>
      <c r="GSY366" s="9"/>
      <c r="GSZ366" s="9"/>
      <c r="GTA366" s="9"/>
      <c r="GTB366" s="9"/>
      <c r="GTC366" s="9"/>
      <c r="GTD366" s="9"/>
      <c r="GTE366" s="9"/>
      <c r="GTF366" s="9"/>
      <c r="GTG366" s="9"/>
      <c r="GTH366" s="9"/>
      <c r="GTI366" s="9"/>
      <c r="GTJ366" s="9"/>
      <c r="GTK366" s="9"/>
      <c r="GTL366" s="9"/>
      <c r="GTM366" s="9"/>
      <c r="GTN366" s="9"/>
      <c r="GTO366" s="9"/>
      <c r="GTP366" s="9"/>
      <c r="GTQ366" s="9"/>
      <c r="GTR366" s="9"/>
      <c r="GTS366" s="9"/>
      <c r="GTT366" s="9"/>
      <c r="GTU366" s="9"/>
      <c r="GTV366" s="9"/>
      <c r="GTW366" s="9"/>
      <c r="GTX366" s="9"/>
      <c r="GTY366" s="9"/>
      <c r="GTZ366" s="9"/>
      <c r="GUA366" s="9"/>
      <c r="GUB366" s="9"/>
      <c r="GUC366" s="9"/>
      <c r="GUD366" s="9"/>
      <c r="GUE366" s="9"/>
      <c r="GUF366" s="9"/>
      <c r="GUG366" s="9"/>
      <c r="GUH366" s="9"/>
      <c r="GUI366" s="9"/>
      <c r="GUJ366" s="9"/>
      <c r="GUK366" s="9"/>
      <c r="GUL366" s="9"/>
      <c r="GUM366" s="9"/>
      <c r="GUN366" s="9"/>
      <c r="GUO366" s="9"/>
      <c r="GUP366" s="9"/>
      <c r="GUQ366" s="9"/>
      <c r="GUR366" s="9"/>
      <c r="GUS366" s="9"/>
      <c r="GUT366" s="9"/>
      <c r="GUU366" s="9"/>
      <c r="GUV366" s="9"/>
      <c r="GUW366" s="9"/>
      <c r="GUX366" s="9"/>
      <c r="GUY366" s="9"/>
      <c r="GUZ366" s="9"/>
      <c r="GVA366" s="9"/>
      <c r="GVB366" s="9"/>
      <c r="GVC366" s="9"/>
      <c r="GVD366" s="9"/>
      <c r="GVE366" s="9"/>
      <c r="GVF366" s="9"/>
      <c r="GVG366" s="9"/>
      <c r="GVH366" s="9"/>
      <c r="GVI366" s="9"/>
      <c r="GVJ366" s="9"/>
      <c r="GVK366" s="9"/>
      <c r="GVL366" s="9"/>
      <c r="GVM366" s="9"/>
      <c r="GVN366" s="9"/>
      <c r="GVO366" s="9"/>
      <c r="GVP366" s="9"/>
      <c r="GVQ366" s="9"/>
      <c r="GVR366" s="9"/>
      <c r="GVS366" s="9"/>
      <c r="GVT366" s="9"/>
      <c r="GVU366" s="9"/>
      <c r="GVV366" s="9"/>
      <c r="GVW366" s="9"/>
      <c r="GVX366" s="9"/>
      <c r="GVY366" s="9"/>
      <c r="GVZ366" s="9"/>
      <c r="GWA366" s="9"/>
      <c r="GWB366" s="9"/>
      <c r="GWC366" s="9"/>
      <c r="GWD366" s="9"/>
      <c r="GWE366" s="9"/>
      <c r="GWF366" s="9"/>
      <c r="GWG366" s="9"/>
      <c r="GWH366" s="9"/>
      <c r="GWI366" s="9"/>
      <c r="GWJ366" s="9"/>
      <c r="GWK366" s="9"/>
      <c r="GWL366" s="9"/>
      <c r="GWM366" s="9"/>
      <c r="GWN366" s="9"/>
      <c r="GWO366" s="9"/>
      <c r="GWP366" s="9"/>
      <c r="GWQ366" s="9"/>
      <c r="GWR366" s="9"/>
      <c r="GWS366" s="9"/>
      <c r="GWT366" s="9"/>
      <c r="GWU366" s="9"/>
      <c r="GWV366" s="9"/>
      <c r="GWW366" s="9"/>
      <c r="GWX366" s="9"/>
      <c r="GWY366" s="9"/>
      <c r="GWZ366" s="9"/>
      <c r="GXA366" s="9"/>
      <c r="GXB366" s="9"/>
      <c r="GXC366" s="9"/>
      <c r="GXD366" s="9"/>
      <c r="GXE366" s="9"/>
      <c r="GXF366" s="9"/>
      <c r="GXG366" s="9"/>
      <c r="GXH366" s="9"/>
      <c r="GXI366" s="9"/>
      <c r="GXJ366" s="9"/>
      <c r="GXK366" s="9"/>
      <c r="GXL366" s="9"/>
      <c r="GXM366" s="9"/>
      <c r="GXN366" s="9"/>
      <c r="GXO366" s="9"/>
      <c r="GXP366" s="9"/>
      <c r="GXQ366" s="9"/>
      <c r="GXR366" s="9"/>
      <c r="GXS366" s="9"/>
      <c r="GXT366" s="9"/>
      <c r="GXU366" s="9"/>
      <c r="GXV366" s="9"/>
      <c r="GXW366" s="9"/>
      <c r="GXX366" s="9"/>
      <c r="GXY366" s="9"/>
      <c r="GXZ366" s="9"/>
      <c r="GYA366" s="9"/>
      <c r="GYB366" s="9"/>
      <c r="GYC366" s="9"/>
      <c r="GYD366" s="9"/>
      <c r="GYE366" s="9"/>
      <c r="GYF366" s="9"/>
      <c r="GYG366" s="9"/>
      <c r="GYH366" s="9"/>
      <c r="GYI366" s="9"/>
      <c r="GYJ366" s="9"/>
      <c r="GYK366" s="9"/>
      <c r="GYL366" s="9"/>
      <c r="GYM366" s="9"/>
      <c r="GYN366" s="9"/>
      <c r="GYO366" s="9"/>
      <c r="GYP366" s="9"/>
      <c r="GYQ366" s="9"/>
      <c r="GYR366" s="9"/>
      <c r="GYS366" s="9"/>
      <c r="GYT366" s="9"/>
      <c r="GYU366" s="9"/>
      <c r="GYV366" s="9"/>
      <c r="GYW366" s="9"/>
      <c r="GYX366" s="9"/>
      <c r="GYY366" s="9"/>
      <c r="GYZ366" s="9"/>
      <c r="GZA366" s="9"/>
      <c r="GZB366" s="9"/>
      <c r="GZC366" s="9"/>
      <c r="GZD366" s="9"/>
      <c r="GZE366" s="9"/>
      <c r="GZF366" s="9"/>
      <c r="GZG366" s="9"/>
      <c r="GZH366" s="9"/>
      <c r="GZI366" s="9"/>
      <c r="GZJ366" s="9"/>
      <c r="GZK366" s="9"/>
      <c r="GZL366" s="9"/>
      <c r="GZM366" s="9"/>
      <c r="GZN366" s="9"/>
      <c r="GZO366" s="9"/>
      <c r="GZP366" s="9"/>
      <c r="GZQ366" s="9"/>
      <c r="GZR366" s="9"/>
      <c r="GZS366" s="9"/>
      <c r="GZT366" s="9"/>
      <c r="GZU366" s="9"/>
      <c r="GZV366" s="9"/>
      <c r="GZW366" s="9"/>
      <c r="GZX366" s="9"/>
      <c r="GZY366" s="9"/>
      <c r="GZZ366" s="9"/>
      <c r="HAA366" s="9"/>
      <c r="HAB366" s="9"/>
      <c r="HAC366" s="9"/>
      <c r="HAD366" s="9"/>
      <c r="HAE366" s="9"/>
      <c r="HAF366" s="9"/>
      <c r="HAG366" s="9"/>
      <c r="HAH366" s="9"/>
      <c r="HAI366" s="9"/>
      <c r="HAJ366" s="9"/>
      <c r="HAK366" s="9"/>
      <c r="HAL366" s="9"/>
      <c r="HAM366" s="9"/>
      <c r="HAN366" s="9"/>
      <c r="HAO366" s="9"/>
      <c r="HAP366" s="9"/>
      <c r="HAQ366" s="9"/>
      <c r="HAR366" s="9"/>
      <c r="HAS366" s="9"/>
      <c r="HAT366" s="9"/>
      <c r="HAU366" s="9"/>
      <c r="HAV366" s="9"/>
      <c r="HAW366" s="9"/>
      <c r="HAX366" s="9"/>
      <c r="HAY366" s="9"/>
      <c r="HAZ366" s="9"/>
      <c r="HBA366" s="9"/>
      <c r="HBB366" s="9"/>
      <c r="HBC366" s="9"/>
      <c r="HBD366" s="9"/>
      <c r="HBE366" s="9"/>
      <c r="HBF366" s="9"/>
      <c r="HBG366" s="9"/>
      <c r="HBH366" s="9"/>
      <c r="HBI366" s="9"/>
      <c r="HBJ366" s="9"/>
      <c r="HBK366" s="9"/>
      <c r="HBL366" s="9"/>
      <c r="HBM366" s="9"/>
      <c r="HBN366" s="9"/>
      <c r="HBO366" s="9"/>
      <c r="HBP366" s="9"/>
      <c r="HBQ366" s="9"/>
      <c r="HBR366" s="9"/>
      <c r="HBS366" s="9"/>
      <c r="HBT366" s="9"/>
      <c r="HBU366" s="9"/>
      <c r="HBV366" s="9"/>
      <c r="HBW366" s="9"/>
      <c r="HBX366" s="9"/>
      <c r="HBY366" s="9"/>
      <c r="HBZ366" s="9"/>
      <c r="HCA366" s="9"/>
      <c r="HCB366" s="9"/>
      <c r="HCC366" s="9"/>
      <c r="HCD366" s="9"/>
      <c r="HCE366" s="9"/>
      <c r="HCF366" s="9"/>
      <c r="HCG366" s="9"/>
      <c r="HCH366" s="9"/>
      <c r="HCI366" s="9"/>
      <c r="HCJ366" s="9"/>
      <c r="HCK366" s="9"/>
      <c r="HCL366" s="9"/>
      <c r="HCM366" s="9"/>
      <c r="HCN366" s="9"/>
      <c r="HCO366" s="9"/>
      <c r="HCP366" s="9"/>
      <c r="HCQ366" s="9"/>
      <c r="HCR366" s="9"/>
      <c r="HCS366" s="9"/>
      <c r="HCT366" s="9"/>
      <c r="HCU366" s="9"/>
      <c r="HCV366" s="9"/>
      <c r="HCW366" s="9"/>
      <c r="HCX366" s="9"/>
      <c r="HCY366" s="9"/>
      <c r="HCZ366" s="9"/>
      <c r="HDA366" s="9"/>
      <c r="HDB366" s="9"/>
      <c r="HDC366" s="9"/>
      <c r="HDD366" s="9"/>
      <c r="HDE366" s="9"/>
      <c r="HDF366" s="9"/>
      <c r="HDG366" s="9"/>
      <c r="HDH366" s="9"/>
      <c r="HDI366" s="9"/>
      <c r="HDJ366" s="9"/>
      <c r="HDK366" s="9"/>
      <c r="HDL366" s="9"/>
      <c r="HDM366" s="9"/>
      <c r="HDN366" s="9"/>
      <c r="HDO366" s="9"/>
      <c r="HDP366" s="9"/>
      <c r="HDQ366" s="9"/>
      <c r="HDR366" s="9"/>
      <c r="HDS366" s="9"/>
      <c r="HDT366" s="9"/>
      <c r="HDU366" s="9"/>
      <c r="HDV366" s="9"/>
      <c r="HDW366" s="9"/>
      <c r="HDX366" s="9"/>
      <c r="HDY366" s="9"/>
      <c r="HDZ366" s="9"/>
      <c r="HEA366" s="9"/>
      <c r="HEB366" s="9"/>
      <c r="HEC366" s="9"/>
      <c r="HED366" s="9"/>
      <c r="HEE366" s="9"/>
      <c r="HEF366" s="9"/>
      <c r="HEG366" s="9"/>
      <c r="HEH366" s="9"/>
      <c r="HEI366" s="9"/>
      <c r="HEJ366" s="9"/>
      <c r="HEK366" s="9"/>
      <c r="HEL366" s="9"/>
      <c r="HEM366" s="9"/>
      <c r="HEN366" s="9"/>
      <c r="HEO366" s="9"/>
      <c r="HEP366" s="9"/>
      <c r="HEQ366" s="9"/>
      <c r="HER366" s="9"/>
      <c r="HES366" s="9"/>
      <c r="HET366" s="9"/>
      <c r="HEU366" s="9"/>
      <c r="HEV366" s="9"/>
      <c r="HEW366" s="9"/>
      <c r="HEX366" s="9"/>
      <c r="HEY366" s="9"/>
      <c r="HEZ366" s="9"/>
      <c r="HFA366" s="9"/>
      <c r="HFB366" s="9"/>
      <c r="HFC366" s="9"/>
      <c r="HFD366" s="9"/>
      <c r="HFE366" s="9"/>
      <c r="HFF366" s="9"/>
      <c r="HFG366" s="9"/>
      <c r="HFH366" s="9"/>
      <c r="HFI366" s="9"/>
      <c r="HFJ366" s="9"/>
      <c r="HFK366" s="9"/>
      <c r="HFL366" s="9"/>
      <c r="HFM366" s="9"/>
      <c r="HFN366" s="9"/>
      <c r="HFO366" s="9"/>
      <c r="HFP366" s="9"/>
      <c r="HFQ366" s="9"/>
      <c r="HFR366" s="9"/>
      <c r="HFS366" s="9"/>
      <c r="HFT366" s="9"/>
      <c r="HFU366" s="9"/>
      <c r="HFV366" s="9"/>
      <c r="HFW366" s="9"/>
      <c r="HFX366" s="9"/>
      <c r="HFY366" s="9"/>
      <c r="HFZ366" s="9"/>
      <c r="HGA366" s="9"/>
      <c r="HGB366" s="9"/>
      <c r="HGC366" s="9"/>
      <c r="HGD366" s="9"/>
      <c r="HGE366" s="9"/>
      <c r="HGF366" s="9"/>
      <c r="HGG366" s="9"/>
      <c r="HGH366" s="9"/>
      <c r="HGI366" s="9"/>
      <c r="HGJ366" s="9"/>
      <c r="HGK366" s="9"/>
      <c r="HGL366" s="9"/>
      <c r="HGM366" s="9"/>
      <c r="HGN366" s="9"/>
      <c r="HGO366" s="9"/>
      <c r="HGP366" s="9"/>
      <c r="HGQ366" s="9"/>
      <c r="HGR366" s="9"/>
      <c r="HGS366" s="9"/>
      <c r="HGT366" s="9"/>
      <c r="HGU366" s="9"/>
      <c r="HGV366" s="9"/>
      <c r="HGW366" s="9"/>
      <c r="HGX366" s="9"/>
      <c r="HGY366" s="9"/>
      <c r="HGZ366" s="9"/>
      <c r="HHA366" s="9"/>
      <c r="HHB366" s="9"/>
      <c r="HHC366" s="9"/>
      <c r="HHD366" s="9"/>
      <c r="HHE366" s="9"/>
      <c r="HHF366" s="9"/>
      <c r="HHG366" s="9"/>
      <c r="HHH366" s="9"/>
      <c r="HHI366" s="9"/>
      <c r="HHJ366" s="9"/>
      <c r="HHK366" s="9"/>
      <c r="HHL366" s="9"/>
      <c r="HHM366" s="9"/>
      <c r="HHN366" s="9"/>
      <c r="HHO366" s="9"/>
      <c r="HHP366" s="9"/>
      <c r="HHQ366" s="9"/>
      <c r="HHR366" s="9"/>
      <c r="HHS366" s="9"/>
      <c r="HHT366" s="9"/>
      <c r="HHU366" s="9"/>
      <c r="HHV366" s="9"/>
      <c r="HHW366" s="9"/>
      <c r="HHX366" s="9"/>
      <c r="HHY366" s="9"/>
      <c r="HHZ366" s="9"/>
      <c r="HIA366" s="9"/>
      <c r="HIB366" s="9"/>
      <c r="HIC366" s="9"/>
      <c r="HID366" s="9"/>
      <c r="HIE366" s="9"/>
      <c r="HIF366" s="9"/>
      <c r="HIG366" s="9"/>
      <c r="HIH366" s="9"/>
      <c r="HII366" s="9"/>
      <c r="HIJ366" s="9"/>
      <c r="HIK366" s="9"/>
      <c r="HIL366" s="9"/>
      <c r="HIM366" s="9"/>
      <c r="HIN366" s="9"/>
      <c r="HIO366" s="9"/>
      <c r="HIP366" s="9"/>
      <c r="HIQ366" s="9"/>
      <c r="HIR366" s="9"/>
      <c r="HIS366" s="9"/>
      <c r="HIT366" s="9"/>
      <c r="HIU366" s="9"/>
      <c r="HIV366" s="9"/>
      <c r="HIW366" s="9"/>
      <c r="HIX366" s="9"/>
      <c r="HIY366" s="9"/>
      <c r="HIZ366" s="9"/>
      <c r="HJA366" s="9"/>
      <c r="HJB366" s="9"/>
      <c r="HJC366" s="9"/>
      <c r="HJD366" s="9"/>
      <c r="HJE366" s="9"/>
      <c r="HJF366" s="9"/>
      <c r="HJG366" s="9"/>
      <c r="HJH366" s="9"/>
      <c r="HJI366" s="9"/>
      <c r="HJJ366" s="9"/>
      <c r="HJK366" s="9"/>
      <c r="HJL366" s="9"/>
      <c r="HJM366" s="9"/>
      <c r="HJN366" s="9"/>
      <c r="HJO366" s="9"/>
      <c r="HJP366" s="9"/>
      <c r="HJQ366" s="9"/>
      <c r="HJR366" s="9"/>
      <c r="HJS366" s="9"/>
      <c r="HJT366" s="9"/>
      <c r="HJU366" s="9"/>
      <c r="HJV366" s="9"/>
      <c r="HJW366" s="9"/>
      <c r="HJX366" s="9"/>
      <c r="HJY366" s="9"/>
      <c r="HJZ366" s="9"/>
      <c r="HKA366" s="9"/>
      <c r="HKB366" s="9"/>
      <c r="HKC366" s="9"/>
      <c r="HKD366" s="9"/>
      <c r="HKE366" s="9"/>
      <c r="HKF366" s="9"/>
      <c r="HKG366" s="9"/>
      <c r="HKH366" s="9"/>
      <c r="HKI366" s="9"/>
      <c r="HKJ366" s="9"/>
      <c r="HKK366" s="9"/>
      <c r="HKL366" s="9"/>
      <c r="HKM366" s="9"/>
      <c r="HKN366" s="9"/>
      <c r="HKO366" s="9"/>
      <c r="HKP366" s="9"/>
      <c r="HKQ366" s="9"/>
      <c r="HKR366" s="9"/>
      <c r="HKS366" s="9"/>
      <c r="HKT366" s="9"/>
      <c r="HKU366" s="9"/>
      <c r="HKV366" s="9"/>
      <c r="HKW366" s="9"/>
      <c r="HKX366" s="9"/>
      <c r="HKY366" s="9"/>
      <c r="HKZ366" s="9"/>
      <c r="HLA366" s="9"/>
      <c r="HLB366" s="9"/>
      <c r="HLC366" s="9"/>
      <c r="HLD366" s="9"/>
      <c r="HLE366" s="9"/>
      <c r="HLF366" s="9"/>
      <c r="HLG366" s="9"/>
      <c r="HLH366" s="9"/>
      <c r="HLI366" s="9"/>
      <c r="HLJ366" s="9"/>
      <c r="HLK366" s="9"/>
      <c r="HLL366" s="9"/>
      <c r="HLM366" s="9"/>
      <c r="HLN366" s="9"/>
      <c r="HLO366" s="9"/>
      <c r="HLP366" s="9"/>
      <c r="HLQ366" s="9"/>
      <c r="HLR366" s="9"/>
      <c r="HLS366" s="9"/>
      <c r="HLT366" s="9"/>
      <c r="HLU366" s="9"/>
      <c r="HLV366" s="9"/>
      <c r="HLW366" s="9"/>
      <c r="HLX366" s="9"/>
      <c r="HLY366" s="9"/>
      <c r="HLZ366" s="9"/>
      <c r="HMA366" s="9"/>
      <c r="HMB366" s="9"/>
      <c r="HMC366" s="9"/>
      <c r="HMD366" s="9"/>
      <c r="HME366" s="9"/>
      <c r="HMF366" s="9"/>
      <c r="HMG366" s="9"/>
      <c r="HMH366" s="9"/>
      <c r="HMI366" s="9"/>
      <c r="HMJ366" s="9"/>
      <c r="HMK366" s="9"/>
      <c r="HML366" s="9"/>
      <c r="HMM366" s="9"/>
      <c r="HMN366" s="9"/>
      <c r="HMO366" s="9"/>
      <c r="HMP366" s="9"/>
      <c r="HMQ366" s="9"/>
      <c r="HMR366" s="9"/>
      <c r="HMS366" s="9"/>
      <c r="HMT366" s="9"/>
      <c r="HMU366" s="9"/>
      <c r="HMV366" s="9"/>
      <c r="HMW366" s="9"/>
      <c r="HMX366" s="9"/>
      <c r="HMY366" s="9"/>
      <c r="HMZ366" s="9"/>
      <c r="HNA366" s="9"/>
      <c r="HNB366" s="9"/>
      <c r="HNC366" s="9"/>
      <c r="HND366" s="9"/>
      <c r="HNE366" s="9"/>
      <c r="HNF366" s="9"/>
      <c r="HNG366" s="9"/>
      <c r="HNH366" s="9"/>
      <c r="HNI366" s="9"/>
      <c r="HNJ366" s="9"/>
      <c r="HNK366" s="9"/>
      <c r="HNL366" s="9"/>
      <c r="HNM366" s="9"/>
      <c r="HNN366" s="9"/>
      <c r="HNO366" s="9"/>
      <c r="HNP366" s="9"/>
      <c r="HNQ366" s="9"/>
      <c r="HNR366" s="9"/>
      <c r="HNS366" s="9"/>
      <c r="HNT366" s="9"/>
      <c r="HNU366" s="9"/>
      <c r="HNV366" s="9"/>
      <c r="HNW366" s="9"/>
      <c r="HNX366" s="9"/>
      <c r="HNY366" s="9"/>
      <c r="HNZ366" s="9"/>
      <c r="HOA366" s="9"/>
      <c r="HOB366" s="9"/>
      <c r="HOC366" s="9"/>
      <c r="HOD366" s="9"/>
      <c r="HOE366" s="9"/>
      <c r="HOF366" s="9"/>
      <c r="HOG366" s="9"/>
      <c r="HOH366" s="9"/>
      <c r="HOI366" s="9"/>
      <c r="HOJ366" s="9"/>
      <c r="HOK366" s="9"/>
      <c r="HOL366" s="9"/>
      <c r="HOM366" s="9"/>
      <c r="HON366" s="9"/>
      <c r="HOO366" s="9"/>
      <c r="HOP366" s="9"/>
      <c r="HOQ366" s="9"/>
      <c r="HOR366" s="9"/>
      <c r="HOS366" s="9"/>
      <c r="HOT366" s="9"/>
      <c r="HOU366" s="9"/>
      <c r="HOV366" s="9"/>
      <c r="HOW366" s="9"/>
      <c r="HOX366" s="9"/>
      <c r="HOY366" s="9"/>
      <c r="HOZ366" s="9"/>
      <c r="HPA366" s="9"/>
      <c r="HPB366" s="9"/>
      <c r="HPC366" s="9"/>
      <c r="HPD366" s="9"/>
      <c r="HPE366" s="9"/>
      <c r="HPF366" s="9"/>
      <c r="HPG366" s="9"/>
      <c r="HPH366" s="9"/>
      <c r="HPI366" s="9"/>
      <c r="HPJ366" s="9"/>
      <c r="HPK366" s="9"/>
      <c r="HPL366" s="9"/>
      <c r="HPM366" s="9"/>
      <c r="HPN366" s="9"/>
      <c r="HPO366" s="9"/>
      <c r="HPP366" s="9"/>
      <c r="HPQ366" s="9"/>
      <c r="HPR366" s="9"/>
      <c r="HPS366" s="9"/>
      <c r="HPT366" s="9"/>
      <c r="HPU366" s="9"/>
      <c r="HPV366" s="9"/>
      <c r="HPW366" s="9"/>
      <c r="HPX366" s="9"/>
      <c r="HPY366" s="9"/>
      <c r="HPZ366" s="9"/>
      <c r="HQA366" s="9"/>
      <c r="HQB366" s="9"/>
      <c r="HQC366" s="9"/>
      <c r="HQD366" s="9"/>
      <c r="HQE366" s="9"/>
      <c r="HQF366" s="9"/>
      <c r="HQG366" s="9"/>
      <c r="HQH366" s="9"/>
      <c r="HQI366" s="9"/>
      <c r="HQJ366" s="9"/>
      <c r="HQK366" s="9"/>
      <c r="HQL366" s="9"/>
      <c r="HQM366" s="9"/>
      <c r="HQN366" s="9"/>
      <c r="HQO366" s="9"/>
      <c r="HQP366" s="9"/>
      <c r="HQQ366" s="9"/>
      <c r="HQR366" s="9"/>
      <c r="HQS366" s="9"/>
      <c r="HQT366" s="9"/>
      <c r="HQU366" s="9"/>
      <c r="HQV366" s="9"/>
      <c r="HQW366" s="9"/>
      <c r="HQX366" s="9"/>
      <c r="HQY366" s="9"/>
      <c r="HQZ366" s="9"/>
      <c r="HRA366" s="9"/>
      <c r="HRB366" s="9"/>
      <c r="HRC366" s="9"/>
      <c r="HRD366" s="9"/>
      <c r="HRE366" s="9"/>
      <c r="HRF366" s="9"/>
      <c r="HRG366" s="9"/>
      <c r="HRH366" s="9"/>
      <c r="HRI366" s="9"/>
      <c r="HRJ366" s="9"/>
      <c r="HRK366" s="9"/>
      <c r="HRL366" s="9"/>
      <c r="HRM366" s="9"/>
      <c r="HRN366" s="9"/>
      <c r="HRO366" s="9"/>
      <c r="HRP366" s="9"/>
      <c r="HRQ366" s="9"/>
      <c r="HRR366" s="9"/>
      <c r="HRS366" s="9"/>
      <c r="HRT366" s="9"/>
      <c r="HRU366" s="9"/>
      <c r="HRV366" s="9"/>
      <c r="HRW366" s="9"/>
      <c r="HRX366" s="9"/>
      <c r="HRY366" s="9"/>
      <c r="HRZ366" s="9"/>
      <c r="HSA366" s="9"/>
      <c r="HSB366" s="9"/>
      <c r="HSC366" s="9"/>
      <c r="HSD366" s="9"/>
      <c r="HSE366" s="9"/>
      <c r="HSF366" s="9"/>
      <c r="HSG366" s="9"/>
      <c r="HSH366" s="9"/>
      <c r="HSI366" s="9"/>
      <c r="HSJ366" s="9"/>
      <c r="HSK366" s="9"/>
      <c r="HSL366" s="9"/>
      <c r="HSM366" s="9"/>
      <c r="HSN366" s="9"/>
      <c r="HSO366" s="9"/>
      <c r="HSP366" s="9"/>
      <c r="HSQ366" s="9"/>
      <c r="HSR366" s="9"/>
      <c r="HSS366" s="9"/>
      <c r="HST366" s="9"/>
      <c r="HSU366" s="9"/>
      <c r="HSV366" s="9"/>
      <c r="HSW366" s="9"/>
      <c r="HSX366" s="9"/>
      <c r="HSY366" s="9"/>
      <c r="HSZ366" s="9"/>
      <c r="HTA366" s="9"/>
      <c r="HTB366" s="9"/>
      <c r="HTC366" s="9"/>
      <c r="HTD366" s="9"/>
      <c r="HTE366" s="9"/>
      <c r="HTF366" s="9"/>
      <c r="HTG366" s="9"/>
      <c r="HTH366" s="9"/>
      <c r="HTI366" s="9"/>
      <c r="HTJ366" s="9"/>
      <c r="HTK366" s="9"/>
      <c r="HTL366" s="9"/>
      <c r="HTM366" s="9"/>
      <c r="HTN366" s="9"/>
      <c r="HTO366" s="9"/>
      <c r="HTP366" s="9"/>
      <c r="HTQ366" s="9"/>
      <c r="HTR366" s="9"/>
      <c r="HTS366" s="9"/>
      <c r="HTT366" s="9"/>
      <c r="HTU366" s="9"/>
      <c r="HTV366" s="9"/>
      <c r="HTW366" s="9"/>
      <c r="HTX366" s="9"/>
      <c r="HTY366" s="9"/>
      <c r="HTZ366" s="9"/>
      <c r="HUA366" s="9"/>
      <c r="HUB366" s="9"/>
      <c r="HUC366" s="9"/>
      <c r="HUD366" s="9"/>
      <c r="HUE366" s="9"/>
      <c r="HUF366" s="9"/>
      <c r="HUG366" s="9"/>
      <c r="HUH366" s="9"/>
      <c r="HUI366" s="9"/>
      <c r="HUJ366" s="9"/>
      <c r="HUK366" s="9"/>
      <c r="HUL366" s="9"/>
      <c r="HUM366" s="9"/>
      <c r="HUN366" s="9"/>
      <c r="HUO366" s="9"/>
      <c r="HUP366" s="9"/>
      <c r="HUQ366" s="9"/>
      <c r="HUR366" s="9"/>
      <c r="HUS366" s="9"/>
      <c r="HUT366" s="9"/>
      <c r="HUU366" s="9"/>
      <c r="HUV366" s="9"/>
      <c r="HUW366" s="9"/>
      <c r="HUX366" s="9"/>
      <c r="HUY366" s="9"/>
      <c r="HUZ366" s="9"/>
      <c r="HVA366" s="9"/>
      <c r="HVB366" s="9"/>
      <c r="HVC366" s="9"/>
      <c r="HVD366" s="9"/>
      <c r="HVE366" s="9"/>
      <c r="HVF366" s="9"/>
      <c r="HVG366" s="9"/>
      <c r="HVH366" s="9"/>
      <c r="HVI366" s="9"/>
      <c r="HVJ366" s="9"/>
      <c r="HVK366" s="9"/>
      <c r="HVL366" s="9"/>
      <c r="HVM366" s="9"/>
      <c r="HVN366" s="9"/>
      <c r="HVO366" s="9"/>
      <c r="HVP366" s="9"/>
      <c r="HVQ366" s="9"/>
      <c r="HVR366" s="9"/>
      <c r="HVS366" s="9"/>
      <c r="HVT366" s="9"/>
      <c r="HVU366" s="9"/>
      <c r="HVV366" s="9"/>
      <c r="HVW366" s="9"/>
      <c r="HVX366" s="9"/>
      <c r="HVY366" s="9"/>
      <c r="HVZ366" s="9"/>
      <c r="HWA366" s="9"/>
      <c r="HWB366" s="9"/>
      <c r="HWC366" s="9"/>
      <c r="HWD366" s="9"/>
      <c r="HWE366" s="9"/>
      <c r="HWF366" s="9"/>
      <c r="HWG366" s="9"/>
      <c r="HWH366" s="9"/>
      <c r="HWI366" s="9"/>
      <c r="HWJ366" s="9"/>
      <c r="HWK366" s="9"/>
      <c r="HWL366" s="9"/>
      <c r="HWM366" s="9"/>
      <c r="HWN366" s="9"/>
      <c r="HWO366" s="9"/>
      <c r="HWP366" s="9"/>
      <c r="HWQ366" s="9"/>
      <c r="HWR366" s="9"/>
      <c r="HWS366" s="9"/>
      <c r="HWT366" s="9"/>
      <c r="HWU366" s="9"/>
      <c r="HWV366" s="9"/>
      <c r="HWW366" s="9"/>
      <c r="HWX366" s="9"/>
      <c r="HWY366" s="9"/>
      <c r="HWZ366" s="9"/>
      <c r="HXA366" s="9"/>
      <c r="HXB366" s="9"/>
      <c r="HXC366" s="9"/>
      <c r="HXD366" s="9"/>
      <c r="HXE366" s="9"/>
      <c r="HXF366" s="9"/>
      <c r="HXG366" s="9"/>
      <c r="HXH366" s="9"/>
      <c r="HXI366" s="9"/>
      <c r="HXJ366" s="9"/>
      <c r="HXK366" s="9"/>
      <c r="HXL366" s="9"/>
      <c r="HXM366" s="9"/>
      <c r="HXN366" s="9"/>
      <c r="HXO366" s="9"/>
      <c r="HXP366" s="9"/>
      <c r="HXQ366" s="9"/>
      <c r="HXR366" s="9"/>
      <c r="HXS366" s="9"/>
      <c r="HXT366" s="9"/>
      <c r="HXU366" s="9"/>
      <c r="HXV366" s="9"/>
      <c r="HXW366" s="9"/>
      <c r="HXX366" s="9"/>
      <c r="HXY366" s="9"/>
      <c r="HXZ366" s="9"/>
      <c r="HYA366" s="9"/>
      <c r="HYB366" s="9"/>
      <c r="HYC366" s="9"/>
      <c r="HYD366" s="9"/>
      <c r="HYE366" s="9"/>
      <c r="HYF366" s="9"/>
      <c r="HYG366" s="9"/>
      <c r="HYH366" s="9"/>
      <c r="HYI366" s="9"/>
      <c r="HYJ366" s="9"/>
      <c r="HYK366" s="9"/>
      <c r="HYL366" s="9"/>
      <c r="HYM366" s="9"/>
      <c r="HYN366" s="9"/>
      <c r="HYO366" s="9"/>
      <c r="HYP366" s="9"/>
      <c r="HYQ366" s="9"/>
      <c r="HYR366" s="9"/>
      <c r="HYS366" s="9"/>
      <c r="HYT366" s="9"/>
      <c r="HYU366" s="9"/>
      <c r="HYV366" s="9"/>
      <c r="HYW366" s="9"/>
      <c r="HYX366" s="9"/>
      <c r="HYY366" s="9"/>
      <c r="HYZ366" s="9"/>
      <c r="HZA366" s="9"/>
      <c r="HZB366" s="9"/>
      <c r="HZC366" s="9"/>
      <c r="HZD366" s="9"/>
      <c r="HZE366" s="9"/>
      <c r="HZF366" s="9"/>
      <c r="HZG366" s="9"/>
      <c r="HZH366" s="9"/>
      <c r="HZI366" s="9"/>
      <c r="HZJ366" s="9"/>
      <c r="HZK366" s="9"/>
      <c r="HZL366" s="9"/>
      <c r="HZM366" s="9"/>
      <c r="HZN366" s="9"/>
      <c r="HZO366" s="9"/>
      <c r="HZP366" s="9"/>
      <c r="HZQ366" s="9"/>
      <c r="HZR366" s="9"/>
      <c r="HZS366" s="9"/>
      <c r="HZT366" s="9"/>
      <c r="HZU366" s="9"/>
      <c r="HZV366" s="9"/>
      <c r="HZW366" s="9"/>
      <c r="HZX366" s="9"/>
      <c r="HZY366" s="9"/>
      <c r="HZZ366" s="9"/>
      <c r="IAA366" s="9"/>
      <c r="IAB366" s="9"/>
      <c r="IAC366" s="9"/>
      <c r="IAD366" s="9"/>
      <c r="IAE366" s="9"/>
      <c r="IAF366" s="9"/>
      <c r="IAG366" s="9"/>
      <c r="IAH366" s="9"/>
      <c r="IAI366" s="9"/>
      <c r="IAJ366" s="9"/>
      <c r="IAK366" s="9"/>
      <c r="IAL366" s="9"/>
      <c r="IAM366" s="9"/>
      <c r="IAN366" s="9"/>
      <c r="IAO366" s="9"/>
      <c r="IAP366" s="9"/>
      <c r="IAQ366" s="9"/>
      <c r="IAR366" s="9"/>
      <c r="IAS366" s="9"/>
      <c r="IAT366" s="9"/>
      <c r="IAU366" s="9"/>
      <c r="IAV366" s="9"/>
      <c r="IAW366" s="9"/>
      <c r="IAX366" s="9"/>
      <c r="IAY366" s="9"/>
      <c r="IAZ366" s="9"/>
      <c r="IBA366" s="9"/>
      <c r="IBB366" s="9"/>
      <c r="IBC366" s="9"/>
      <c r="IBD366" s="9"/>
      <c r="IBE366" s="9"/>
      <c r="IBF366" s="9"/>
      <c r="IBG366" s="9"/>
      <c r="IBH366" s="9"/>
      <c r="IBI366" s="9"/>
      <c r="IBJ366" s="9"/>
      <c r="IBK366" s="9"/>
      <c r="IBL366" s="9"/>
      <c r="IBM366" s="9"/>
      <c r="IBN366" s="9"/>
      <c r="IBO366" s="9"/>
      <c r="IBP366" s="9"/>
      <c r="IBQ366" s="9"/>
      <c r="IBR366" s="9"/>
      <c r="IBS366" s="9"/>
      <c r="IBT366" s="9"/>
      <c r="IBU366" s="9"/>
      <c r="IBV366" s="9"/>
      <c r="IBW366" s="9"/>
      <c r="IBX366" s="9"/>
      <c r="IBY366" s="9"/>
      <c r="IBZ366" s="9"/>
      <c r="ICA366" s="9"/>
      <c r="ICB366" s="9"/>
      <c r="ICC366" s="9"/>
      <c r="ICD366" s="9"/>
      <c r="ICE366" s="9"/>
      <c r="ICF366" s="9"/>
      <c r="ICG366" s="9"/>
      <c r="ICH366" s="9"/>
      <c r="ICI366" s="9"/>
      <c r="ICJ366" s="9"/>
      <c r="ICK366" s="9"/>
      <c r="ICL366" s="9"/>
      <c r="ICM366" s="9"/>
      <c r="ICN366" s="9"/>
      <c r="ICO366" s="9"/>
      <c r="ICP366" s="9"/>
      <c r="ICQ366" s="9"/>
      <c r="ICR366" s="9"/>
      <c r="ICS366" s="9"/>
      <c r="ICT366" s="9"/>
      <c r="ICU366" s="9"/>
      <c r="ICV366" s="9"/>
      <c r="ICW366" s="9"/>
      <c r="ICX366" s="9"/>
      <c r="ICY366" s="9"/>
      <c r="ICZ366" s="9"/>
      <c r="IDA366" s="9"/>
      <c r="IDB366" s="9"/>
      <c r="IDC366" s="9"/>
      <c r="IDD366" s="9"/>
      <c r="IDE366" s="9"/>
      <c r="IDF366" s="9"/>
      <c r="IDG366" s="9"/>
      <c r="IDH366" s="9"/>
      <c r="IDI366" s="9"/>
      <c r="IDJ366" s="9"/>
      <c r="IDK366" s="9"/>
      <c r="IDL366" s="9"/>
      <c r="IDM366" s="9"/>
      <c r="IDN366" s="9"/>
      <c r="IDO366" s="9"/>
      <c r="IDP366" s="9"/>
      <c r="IDQ366" s="9"/>
      <c r="IDR366" s="9"/>
      <c r="IDS366" s="9"/>
      <c r="IDT366" s="9"/>
      <c r="IDU366" s="9"/>
      <c r="IDV366" s="9"/>
      <c r="IDW366" s="9"/>
      <c r="IDX366" s="9"/>
      <c r="IDY366" s="9"/>
      <c r="IDZ366" s="9"/>
      <c r="IEA366" s="9"/>
      <c r="IEB366" s="9"/>
      <c r="IEC366" s="9"/>
      <c r="IED366" s="9"/>
      <c r="IEE366" s="9"/>
      <c r="IEF366" s="9"/>
      <c r="IEG366" s="9"/>
      <c r="IEH366" s="9"/>
      <c r="IEI366" s="9"/>
      <c r="IEJ366" s="9"/>
      <c r="IEK366" s="9"/>
      <c r="IEL366" s="9"/>
      <c r="IEM366" s="9"/>
      <c r="IEN366" s="9"/>
      <c r="IEO366" s="9"/>
      <c r="IEP366" s="9"/>
      <c r="IEQ366" s="9"/>
      <c r="IER366" s="9"/>
      <c r="IES366" s="9"/>
      <c r="IET366" s="9"/>
      <c r="IEU366" s="9"/>
      <c r="IEV366" s="9"/>
      <c r="IEW366" s="9"/>
      <c r="IEX366" s="9"/>
      <c r="IEY366" s="9"/>
      <c r="IEZ366" s="9"/>
      <c r="IFA366" s="9"/>
      <c r="IFB366" s="9"/>
      <c r="IFC366" s="9"/>
      <c r="IFD366" s="9"/>
      <c r="IFE366" s="9"/>
      <c r="IFF366" s="9"/>
      <c r="IFG366" s="9"/>
      <c r="IFH366" s="9"/>
      <c r="IFI366" s="9"/>
      <c r="IFJ366" s="9"/>
      <c r="IFK366" s="9"/>
      <c r="IFL366" s="9"/>
      <c r="IFM366" s="9"/>
      <c r="IFN366" s="9"/>
      <c r="IFO366" s="9"/>
      <c r="IFP366" s="9"/>
      <c r="IFQ366" s="9"/>
      <c r="IFR366" s="9"/>
      <c r="IFS366" s="9"/>
      <c r="IFT366" s="9"/>
      <c r="IFU366" s="9"/>
      <c r="IFV366" s="9"/>
      <c r="IFW366" s="9"/>
      <c r="IFX366" s="9"/>
      <c r="IFY366" s="9"/>
      <c r="IFZ366" s="9"/>
      <c r="IGA366" s="9"/>
      <c r="IGB366" s="9"/>
      <c r="IGC366" s="9"/>
      <c r="IGD366" s="9"/>
      <c r="IGE366" s="9"/>
      <c r="IGF366" s="9"/>
      <c r="IGG366" s="9"/>
      <c r="IGH366" s="9"/>
      <c r="IGI366" s="9"/>
      <c r="IGJ366" s="9"/>
      <c r="IGK366" s="9"/>
      <c r="IGL366" s="9"/>
      <c r="IGM366" s="9"/>
      <c r="IGN366" s="9"/>
      <c r="IGO366" s="9"/>
      <c r="IGP366" s="9"/>
      <c r="IGQ366" s="9"/>
      <c r="IGR366" s="9"/>
      <c r="IGS366" s="9"/>
      <c r="IGT366" s="9"/>
      <c r="IGU366" s="9"/>
      <c r="IGV366" s="9"/>
      <c r="IGW366" s="9"/>
      <c r="IGX366" s="9"/>
      <c r="IGY366" s="9"/>
      <c r="IGZ366" s="9"/>
      <c r="IHA366" s="9"/>
      <c r="IHB366" s="9"/>
      <c r="IHC366" s="9"/>
      <c r="IHD366" s="9"/>
      <c r="IHE366" s="9"/>
      <c r="IHF366" s="9"/>
      <c r="IHG366" s="9"/>
      <c r="IHH366" s="9"/>
      <c r="IHI366" s="9"/>
      <c r="IHJ366" s="9"/>
      <c r="IHK366" s="9"/>
      <c r="IHL366" s="9"/>
      <c r="IHM366" s="9"/>
      <c r="IHN366" s="9"/>
      <c r="IHO366" s="9"/>
      <c r="IHP366" s="9"/>
      <c r="IHQ366" s="9"/>
      <c r="IHR366" s="9"/>
      <c r="IHS366" s="9"/>
      <c r="IHT366" s="9"/>
      <c r="IHU366" s="9"/>
      <c r="IHV366" s="9"/>
      <c r="IHW366" s="9"/>
      <c r="IHX366" s="9"/>
      <c r="IHY366" s="9"/>
      <c r="IHZ366" s="9"/>
      <c r="IIA366" s="9"/>
      <c r="IIB366" s="9"/>
      <c r="IIC366" s="9"/>
      <c r="IID366" s="9"/>
      <c r="IIE366" s="9"/>
      <c r="IIF366" s="9"/>
      <c r="IIG366" s="9"/>
      <c r="IIH366" s="9"/>
      <c r="III366" s="9"/>
      <c r="IIJ366" s="9"/>
      <c r="IIK366" s="9"/>
      <c r="IIL366" s="9"/>
      <c r="IIM366" s="9"/>
      <c r="IIN366" s="9"/>
      <c r="IIO366" s="9"/>
      <c r="IIP366" s="9"/>
      <c r="IIQ366" s="9"/>
      <c r="IIR366" s="9"/>
      <c r="IIS366" s="9"/>
      <c r="IIT366" s="9"/>
      <c r="IIU366" s="9"/>
      <c r="IIV366" s="9"/>
      <c r="IIW366" s="9"/>
      <c r="IIX366" s="9"/>
      <c r="IIY366" s="9"/>
      <c r="IIZ366" s="9"/>
      <c r="IJA366" s="9"/>
      <c r="IJB366" s="9"/>
      <c r="IJC366" s="9"/>
      <c r="IJD366" s="9"/>
      <c r="IJE366" s="9"/>
      <c r="IJF366" s="9"/>
      <c r="IJG366" s="9"/>
      <c r="IJH366" s="9"/>
      <c r="IJI366" s="9"/>
      <c r="IJJ366" s="9"/>
      <c r="IJK366" s="9"/>
      <c r="IJL366" s="9"/>
      <c r="IJM366" s="9"/>
      <c r="IJN366" s="9"/>
      <c r="IJO366" s="9"/>
      <c r="IJP366" s="9"/>
      <c r="IJQ366" s="9"/>
      <c r="IJR366" s="9"/>
      <c r="IJS366" s="9"/>
      <c r="IJT366" s="9"/>
      <c r="IJU366" s="9"/>
      <c r="IJV366" s="9"/>
      <c r="IJW366" s="9"/>
      <c r="IJX366" s="9"/>
      <c r="IJY366" s="9"/>
      <c r="IJZ366" s="9"/>
      <c r="IKA366" s="9"/>
      <c r="IKB366" s="9"/>
      <c r="IKC366" s="9"/>
      <c r="IKD366" s="9"/>
      <c r="IKE366" s="9"/>
      <c r="IKF366" s="9"/>
      <c r="IKG366" s="9"/>
      <c r="IKH366" s="9"/>
      <c r="IKI366" s="9"/>
      <c r="IKJ366" s="9"/>
      <c r="IKK366" s="9"/>
      <c r="IKL366" s="9"/>
      <c r="IKM366" s="9"/>
      <c r="IKN366" s="9"/>
      <c r="IKO366" s="9"/>
      <c r="IKP366" s="9"/>
      <c r="IKQ366" s="9"/>
      <c r="IKR366" s="9"/>
      <c r="IKS366" s="9"/>
      <c r="IKT366" s="9"/>
      <c r="IKU366" s="9"/>
      <c r="IKV366" s="9"/>
      <c r="IKW366" s="9"/>
      <c r="IKX366" s="9"/>
      <c r="IKY366" s="9"/>
      <c r="IKZ366" s="9"/>
      <c r="ILA366" s="9"/>
      <c r="ILB366" s="9"/>
      <c r="ILC366" s="9"/>
      <c r="ILD366" s="9"/>
      <c r="ILE366" s="9"/>
      <c r="ILF366" s="9"/>
      <c r="ILG366" s="9"/>
      <c r="ILH366" s="9"/>
      <c r="ILI366" s="9"/>
      <c r="ILJ366" s="9"/>
      <c r="ILK366" s="9"/>
      <c r="ILL366" s="9"/>
      <c r="ILM366" s="9"/>
      <c r="ILN366" s="9"/>
      <c r="ILO366" s="9"/>
      <c r="ILP366" s="9"/>
      <c r="ILQ366" s="9"/>
      <c r="ILR366" s="9"/>
      <c r="ILS366" s="9"/>
      <c r="ILT366" s="9"/>
      <c r="ILU366" s="9"/>
      <c r="ILV366" s="9"/>
      <c r="ILW366" s="9"/>
      <c r="ILX366" s="9"/>
      <c r="ILY366" s="9"/>
      <c r="ILZ366" s="9"/>
      <c r="IMA366" s="9"/>
      <c r="IMB366" s="9"/>
      <c r="IMC366" s="9"/>
      <c r="IMD366" s="9"/>
      <c r="IME366" s="9"/>
      <c r="IMF366" s="9"/>
      <c r="IMG366" s="9"/>
      <c r="IMH366" s="9"/>
      <c r="IMI366" s="9"/>
      <c r="IMJ366" s="9"/>
      <c r="IMK366" s="9"/>
      <c r="IML366" s="9"/>
      <c r="IMM366" s="9"/>
      <c r="IMN366" s="9"/>
      <c r="IMO366" s="9"/>
      <c r="IMP366" s="9"/>
      <c r="IMQ366" s="9"/>
      <c r="IMR366" s="9"/>
      <c r="IMS366" s="9"/>
      <c r="IMT366" s="9"/>
      <c r="IMU366" s="9"/>
      <c r="IMV366" s="9"/>
      <c r="IMW366" s="9"/>
      <c r="IMX366" s="9"/>
      <c r="IMY366" s="9"/>
      <c r="IMZ366" s="9"/>
      <c r="INA366" s="9"/>
      <c r="INB366" s="9"/>
      <c r="INC366" s="9"/>
      <c r="IND366" s="9"/>
      <c r="INE366" s="9"/>
      <c r="INF366" s="9"/>
      <c r="ING366" s="9"/>
      <c r="INH366" s="9"/>
      <c r="INI366" s="9"/>
      <c r="INJ366" s="9"/>
      <c r="INK366" s="9"/>
      <c r="INL366" s="9"/>
      <c r="INM366" s="9"/>
      <c r="INN366" s="9"/>
      <c r="INO366" s="9"/>
      <c r="INP366" s="9"/>
      <c r="INQ366" s="9"/>
      <c r="INR366" s="9"/>
      <c r="INS366" s="9"/>
      <c r="INT366" s="9"/>
      <c r="INU366" s="9"/>
      <c r="INV366" s="9"/>
      <c r="INW366" s="9"/>
      <c r="INX366" s="9"/>
      <c r="INY366" s="9"/>
      <c r="INZ366" s="9"/>
      <c r="IOA366" s="9"/>
      <c r="IOB366" s="9"/>
      <c r="IOC366" s="9"/>
      <c r="IOD366" s="9"/>
      <c r="IOE366" s="9"/>
      <c r="IOF366" s="9"/>
      <c r="IOG366" s="9"/>
      <c r="IOH366" s="9"/>
      <c r="IOI366" s="9"/>
      <c r="IOJ366" s="9"/>
      <c r="IOK366" s="9"/>
      <c r="IOL366" s="9"/>
      <c r="IOM366" s="9"/>
      <c r="ION366" s="9"/>
      <c r="IOO366" s="9"/>
      <c r="IOP366" s="9"/>
      <c r="IOQ366" s="9"/>
      <c r="IOR366" s="9"/>
      <c r="IOS366" s="9"/>
      <c r="IOT366" s="9"/>
      <c r="IOU366" s="9"/>
      <c r="IOV366" s="9"/>
      <c r="IOW366" s="9"/>
      <c r="IOX366" s="9"/>
      <c r="IOY366" s="9"/>
      <c r="IOZ366" s="9"/>
      <c r="IPA366" s="9"/>
      <c r="IPB366" s="9"/>
      <c r="IPC366" s="9"/>
      <c r="IPD366" s="9"/>
      <c r="IPE366" s="9"/>
      <c r="IPF366" s="9"/>
      <c r="IPG366" s="9"/>
      <c r="IPH366" s="9"/>
      <c r="IPI366" s="9"/>
      <c r="IPJ366" s="9"/>
      <c r="IPK366" s="9"/>
      <c r="IPL366" s="9"/>
      <c r="IPM366" s="9"/>
      <c r="IPN366" s="9"/>
      <c r="IPO366" s="9"/>
      <c r="IPP366" s="9"/>
      <c r="IPQ366" s="9"/>
      <c r="IPR366" s="9"/>
      <c r="IPS366" s="9"/>
      <c r="IPT366" s="9"/>
      <c r="IPU366" s="9"/>
      <c r="IPV366" s="9"/>
      <c r="IPW366" s="9"/>
      <c r="IPX366" s="9"/>
      <c r="IPY366" s="9"/>
      <c r="IPZ366" s="9"/>
      <c r="IQA366" s="9"/>
      <c r="IQB366" s="9"/>
      <c r="IQC366" s="9"/>
      <c r="IQD366" s="9"/>
      <c r="IQE366" s="9"/>
      <c r="IQF366" s="9"/>
      <c r="IQG366" s="9"/>
      <c r="IQH366" s="9"/>
      <c r="IQI366" s="9"/>
      <c r="IQJ366" s="9"/>
      <c r="IQK366" s="9"/>
      <c r="IQL366" s="9"/>
      <c r="IQM366" s="9"/>
      <c r="IQN366" s="9"/>
      <c r="IQO366" s="9"/>
      <c r="IQP366" s="9"/>
      <c r="IQQ366" s="9"/>
      <c r="IQR366" s="9"/>
      <c r="IQS366" s="9"/>
      <c r="IQT366" s="9"/>
      <c r="IQU366" s="9"/>
      <c r="IQV366" s="9"/>
      <c r="IQW366" s="9"/>
      <c r="IQX366" s="9"/>
      <c r="IQY366" s="9"/>
      <c r="IQZ366" s="9"/>
      <c r="IRA366" s="9"/>
      <c r="IRB366" s="9"/>
      <c r="IRC366" s="9"/>
      <c r="IRD366" s="9"/>
      <c r="IRE366" s="9"/>
      <c r="IRF366" s="9"/>
      <c r="IRG366" s="9"/>
      <c r="IRH366" s="9"/>
      <c r="IRI366" s="9"/>
      <c r="IRJ366" s="9"/>
      <c r="IRK366" s="9"/>
      <c r="IRL366" s="9"/>
      <c r="IRM366" s="9"/>
      <c r="IRN366" s="9"/>
      <c r="IRO366" s="9"/>
      <c r="IRP366" s="9"/>
      <c r="IRQ366" s="9"/>
      <c r="IRR366" s="9"/>
      <c r="IRS366" s="9"/>
      <c r="IRT366" s="9"/>
      <c r="IRU366" s="9"/>
      <c r="IRV366" s="9"/>
      <c r="IRW366" s="9"/>
      <c r="IRX366" s="9"/>
      <c r="IRY366" s="9"/>
      <c r="IRZ366" s="9"/>
      <c r="ISA366" s="9"/>
      <c r="ISB366" s="9"/>
      <c r="ISC366" s="9"/>
      <c r="ISD366" s="9"/>
      <c r="ISE366" s="9"/>
      <c r="ISF366" s="9"/>
      <c r="ISG366" s="9"/>
      <c r="ISH366" s="9"/>
      <c r="ISI366" s="9"/>
      <c r="ISJ366" s="9"/>
      <c r="ISK366" s="9"/>
      <c r="ISL366" s="9"/>
      <c r="ISM366" s="9"/>
      <c r="ISN366" s="9"/>
      <c r="ISO366" s="9"/>
      <c r="ISP366" s="9"/>
      <c r="ISQ366" s="9"/>
      <c r="ISR366" s="9"/>
      <c r="ISS366" s="9"/>
      <c r="IST366" s="9"/>
      <c r="ISU366" s="9"/>
      <c r="ISV366" s="9"/>
      <c r="ISW366" s="9"/>
      <c r="ISX366" s="9"/>
      <c r="ISY366" s="9"/>
      <c r="ISZ366" s="9"/>
      <c r="ITA366" s="9"/>
      <c r="ITB366" s="9"/>
      <c r="ITC366" s="9"/>
      <c r="ITD366" s="9"/>
      <c r="ITE366" s="9"/>
      <c r="ITF366" s="9"/>
      <c r="ITG366" s="9"/>
      <c r="ITH366" s="9"/>
      <c r="ITI366" s="9"/>
      <c r="ITJ366" s="9"/>
      <c r="ITK366" s="9"/>
      <c r="ITL366" s="9"/>
      <c r="ITM366" s="9"/>
      <c r="ITN366" s="9"/>
      <c r="ITO366" s="9"/>
      <c r="ITP366" s="9"/>
      <c r="ITQ366" s="9"/>
      <c r="ITR366" s="9"/>
      <c r="ITS366" s="9"/>
      <c r="ITT366" s="9"/>
      <c r="ITU366" s="9"/>
      <c r="ITV366" s="9"/>
      <c r="ITW366" s="9"/>
      <c r="ITX366" s="9"/>
      <c r="ITY366" s="9"/>
      <c r="ITZ366" s="9"/>
      <c r="IUA366" s="9"/>
      <c r="IUB366" s="9"/>
      <c r="IUC366" s="9"/>
      <c r="IUD366" s="9"/>
      <c r="IUE366" s="9"/>
      <c r="IUF366" s="9"/>
      <c r="IUG366" s="9"/>
      <c r="IUH366" s="9"/>
      <c r="IUI366" s="9"/>
      <c r="IUJ366" s="9"/>
      <c r="IUK366" s="9"/>
      <c r="IUL366" s="9"/>
      <c r="IUM366" s="9"/>
      <c r="IUN366" s="9"/>
      <c r="IUO366" s="9"/>
      <c r="IUP366" s="9"/>
      <c r="IUQ366" s="9"/>
      <c r="IUR366" s="9"/>
      <c r="IUS366" s="9"/>
      <c r="IUT366" s="9"/>
      <c r="IUU366" s="9"/>
      <c r="IUV366" s="9"/>
      <c r="IUW366" s="9"/>
      <c r="IUX366" s="9"/>
      <c r="IUY366" s="9"/>
      <c r="IUZ366" s="9"/>
      <c r="IVA366" s="9"/>
      <c r="IVB366" s="9"/>
      <c r="IVC366" s="9"/>
      <c r="IVD366" s="9"/>
      <c r="IVE366" s="9"/>
      <c r="IVF366" s="9"/>
      <c r="IVG366" s="9"/>
      <c r="IVH366" s="9"/>
      <c r="IVI366" s="9"/>
      <c r="IVJ366" s="9"/>
      <c r="IVK366" s="9"/>
      <c r="IVL366" s="9"/>
      <c r="IVM366" s="9"/>
      <c r="IVN366" s="9"/>
      <c r="IVO366" s="9"/>
      <c r="IVP366" s="9"/>
      <c r="IVQ366" s="9"/>
      <c r="IVR366" s="9"/>
      <c r="IVS366" s="9"/>
      <c r="IVT366" s="9"/>
      <c r="IVU366" s="9"/>
      <c r="IVV366" s="9"/>
      <c r="IVW366" s="9"/>
      <c r="IVX366" s="9"/>
      <c r="IVY366" s="9"/>
      <c r="IVZ366" s="9"/>
      <c r="IWA366" s="9"/>
      <c r="IWB366" s="9"/>
      <c r="IWC366" s="9"/>
      <c r="IWD366" s="9"/>
      <c r="IWE366" s="9"/>
      <c r="IWF366" s="9"/>
      <c r="IWG366" s="9"/>
      <c r="IWH366" s="9"/>
      <c r="IWI366" s="9"/>
      <c r="IWJ366" s="9"/>
      <c r="IWK366" s="9"/>
      <c r="IWL366" s="9"/>
      <c r="IWM366" s="9"/>
      <c r="IWN366" s="9"/>
      <c r="IWO366" s="9"/>
      <c r="IWP366" s="9"/>
      <c r="IWQ366" s="9"/>
      <c r="IWR366" s="9"/>
      <c r="IWS366" s="9"/>
      <c r="IWT366" s="9"/>
      <c r="IWU366" s="9"/>
      <c r="IWV366" s="9"/>
      <c r="IWW366" s="9"/>
      <c r="IWX366" s="9"/>
      <c r="IWY366" s="9"/>
      <c r="IWZ366" s="9"/>
      <c r="IXA366" s="9"/>
      <c r="IXB366" s="9"/>
      <c r="IXC366" s="9"/>
      <c r="IXD366" s="9"/>
      <c r="IXE366" s="9"/>
      <c r="IXF366" s="9"/>
      <c r="IXG366" s="9"/>
      <c r="IXH366" s="9"/>
      <c r="IXI366" s="9"/>
      <c r="IXJ366" s="9"/>
      <c r="IXK366" s="9"/>
      <c r="IXL366" s="9"/>
      <c r="IXM366" s="9"/>
      <c r="IXN366" s="9"/>
      <c r="IXO366" s="9"/>
      <c r="IXP366" s="9"/>
      <c r="IXQ366" s="9"/>
      <c r="IXR366" s="9"/>
      <c r="IXS366" s="9"/>
      <c r="IXT366" s="9"/>
      <c r="IXU366" s="9"/>
      <c r="IXV366" s="9"/>
      <c r="IXW366" s="9"/>
      <c r="IXX366" s="9"/>
      <c r="IXY366" s="9"/>
      <c r="IXZ366" s="9"/>
      <c r="IYA366" s="9"/>
      <c r="IYB366" s="9"/>
      <c r="IYC366" s="9"/>
      <c r="IYD366" s="9"/>
      <c r="IYE366" s="9"/>
      <c r="IYF366" s="9"/>
      <c r="IYG366" s="9"/>
      <c r="IYH366" s="9"/>
      <c r="IYI366" s="9"/>
      <c r="IYJ366" s="9"/>
      <c r="IYK366" s="9"/>
      <c r="IYL366" s="9"/>
      <c r="IYM366" s="9"/>
      <c r="IYN366" s="9"/>
      <c r="IYO366" s="9"/>
      <c r="IYP366" s="9"/>
      <c r="IYQ366" s="9"/>
      <c r="IYR366" s="9"/>
      <c r="IYS366" s="9"/>
      <c r="IYT366" s="9"/>
      <c r="IYU366" s="9"/>
      <c r="IYV366" s="9"/>
      <c r="IYW366" s="9"/>
      <c r="IYX366" s="9"/>
      <c r="IYY366" s="9"/>
      <c r="IYZ366" s="9"/>
      <c r="IZA366" s="9"/>
      <c r="IZB366" s="9"/>
      <c r="IZC366" s="9"/>
      <c r="IZD366" s="9"/>
      <c r="IZE366" s="9"/>
      <c r="IZF366" s="9"/>
      <c r="IZG366" s="9"/>
      <c r="IZH366" s="9"/>
      <c r="IZI366" s="9"/>
      <c r="IZJ366" s="9"/>
      <c r="IZK366" s="9"/>
      <c r="IZL366" s="9"/>
      <c r="IZM366" s="9"/>
      <c r="IZN366" s="9"/>
      <c r="IZO366" s="9"/>
      <c r="IZP366" s="9"/>
      <c r="IZQ366" s="9"/>
      <c r="IZR366" s="9"/>
      <c r="IZS366" s="9"/>
      <c r="IZT366" s="9"/>
      <c r="IZU366" s="9"/>
      <c r="IZV366" s="9"/>
      <c r="IZW366" s="9"/>
      <c r="IZX366" s="9"/>
      <c r="IZY366" s="9"/>
      <c r="IZZ366" s="9"/>
      <c r="JAA366" s="9"/>
      <c r="JAB366" s="9"/>
      <c r="JAC366" s="9"/>
      <c r="JAD366" s="9"/>
      <c r="JAE366" s="9"/>
      <c r="JAF366" s="9"/>
      <c r="JAG366" s="9"/>
      <c r="JAH366" s="9"/>
      <c r="JAI366" s="9"/>
      <c r="JAJ366" s="9"/>
      <c r="JAK366" s="9"/>
      <c r="JAL366" s="9"/>
      <c r="JAM366" s="9"/>
      <c r="JAN366" s="9"/>
      <c r="JAO366" s="9"/>
      <c r="JAP366" s="9"/>
      <c r="JAQ366" s="9"/>
      <c r="JAR366" s="9"/>
      <c r="JAS366" s="9"/>
      <c r="JAT366" s="9"/>
      <c r="JAU366" s="9"/>
      <c r="JAV366" s="9"/>
      <c r="JAW366" s="9"/>
      <c r="JAX366" s="9"/>
      <c r="JAY366" s="9"/>
      <c r="JAZ366" s="9"/>
      <c r="JBA366" s="9"/>
      <c r="JBB366" s="9"/>
      <c r="JBC366" s="9"/>
      <c r="JBD366" s="9"/>
      <c r="JBE366" s="9"/>
      <c r="JBF366" s="9"/>
      <c r="JBG366" s="9"/>
      <c r="JBH366" s="9"/>
      <c r="JBI366" s="9"/>
      <c r="JBJ366" s="9"/>
      <c r="JBK366" s="9"/>
      <c r="JBL366" s="9"/>
      <c r="JBM366" s="9"/>
      <c r="JBN366" s="9"/>
      <c r="JBO366" s="9"/>
      <c r="JBP366" s="9"/>
      <c r="JBQ366" s="9"/>
      <c r="JBR366" s="9"/>
      <c r="JBS366" s="9"/>
      <c r="JBT366" s="9"/>
      <c r="JBU366" s="9"/>
      <c r="JBV366" s="9"/>
      <c r="JBW366" s="9"/>
      <c r="JBX366" s="9"/>
      <c r="JBY366" s="9"/>
      <c r="JBZ366" s="9"/>
      <c r="JCA366" s="9"/>
      <c r="JCB366" s="9"/>
      <c r="JCC366" s="9"/>
      <c r="JCD366" s="9"/>
      <c r="JCE366" s="9"/>
      <c r="JCF366" s="9"/>
      <c r="JCG366" s="9"/>
      <c r="JCH366" s="9"/>
      <c r="JCI366" s="9"/>
      <c r="JCJ366" s="9"/>
      <c r="JCK366" s="9"/>
      <c r="JCL366" s="9"/>
      <c r="JCM366" s="9"/>
      <c r="JCN366" s="9"/>
      <c r="JCO366" s="9"/>
      <c r="JCP366" s="9"/>
      <c r="JCQ366" s="9"/>
      <c r="JCR366" s="9"/>
      <c r="JCS366" s="9"/>
      <c r="JCT366" s="9"/>
      <c r="JCU366" s="9"/>
      <c r="JCV366" s="9"/>
      <c r="JCW366" s="9"/>
      <c r="JCX366" s="9"/>
      <c r="JCY366" s="9"/>
      <c r="JCZ366" s="9"/>
      <c r="JDA366" s="9"/>
      <c r="JDB366" s="9"/>
      <c r="JDC366" s="9"/>
      <c r="JDD366" s="9"/>
      <c r="JDE366" s="9"/>
      <c r="JDF366" s="9"/>
      <c r="JDG366" s="9"/>
      <c r="JDH366" s="9"/>
      <c r="JDI366" s="9"/>
      <c r="JDJ366" s="9"/>
      <c r="JDK366" s="9"/>
      <c r="JDL366" s="9"/>
      <c r="JDM366" s="9"/>
      <c r="JDN366" s="9"/>
      <c r="JDO366" s="9"/>
      <c r="JDP366" s="9"/>
      <c r="JDQ366" s="9"/>
      <c r="JDR366" s="9"/>
      <c r="JDS366" s="9"/>
      <c r="JDT366" s="9"/>
      <c r="JDU366" s="9"/>
      <c r="JDV366" s="9"/>
      <c r="JDW366" s="9"/>
      <c r="JDX366" s="9"/>
      <c r="JDY366" s="9"/>
      <c r="JDZ366" s="9"/>
      <c r="JEA366" s="9"/>
      <c r="JEB366" s="9"/>
      <c r="JEC366" s="9"/>
      <c r="JED366" s="9"/>
      <c r="JEE366" s="9"/>
      <c r="JEF366" s="9"/>
      <c r="JEG366" s="9"/>
      <c r="JEH366" s="9"/>
      <c r="JEI366" s="9"/>
      <c r="JEJ366" s="9"/>
      <c r="JEK366" s="9"/>
      <c r="JEL366" s="9"/>
      <c r="JEM366" s="9"/>
      <c r="JEN366" s="9"/>
      <c r="JEO366" s="9"/>
      <c r="JEP366" s="9"/>
      <c r="JEQ366" s="9"/>
      <c r="JER366" s="9"/>
      <c r="JES366" s="9"/>
      <c r="JET366" s="9"/>
      <c r="JEU366" s="9"/>
      <c r="JEV366" s="9"/>
      <c r="JEW366" s="9"/>
      <c r="JEX366" s="9"/>
      <c r="JEY366" s="9"/>
      <c r="JEZ366" s="9"/>
      <c r="JFA366" s="9"/>
      <c r="JFB366" s="9"/>
      <c r="JFC366" s="9"/>
      <c r="JFD366" s="9"/>
      <c r="JFE366" s="9"/>
      <c r="JFF366" s="9"/>
      <c r="JFG366" s="9"/>
      <c r="JFH366" s="9"/>
      <c r="JFI366" s="9"/>
      <c r="JFJ366" s="9"/>
      <c r="JFK366" s="9"/>
      <c r="JFL366" s="9"/>
      <c r="JFM366" s="9"/>
      <c r="JFN366" s="9"/>
      <c r="JFO366" s="9"/>
      <c r="JFP366" s="9"/>
      <c r="JFQ366" s="9"/>
      <c r="JFR366" s="9"/>
      <c r="JFS366" s="9"/>
      <c r="JFT366" s="9"/>
      <c r="JFU366" s="9"/>
      <c r="JFV366" s="9"/>
      <c r="JFW366" s="9"/>
      <c r="JFX366" s="9"/>
      <c r="JFY366" s="9"/>
      <c r="JFZ366" s="9"/>
      <c r="JGA366" s="9"/>
      <c r="JGB366" s="9"/>
      <c r="JGC366" s="9"/>
      <c r="JGD366" s="9"/>
      <c r="JGE366" s="9"/>
      <c r="JGF366" s="9"/>
      <c r="JGG366" s="9"/>
      <c r="JGH366" s="9"/>
      <c r="JGI366" s="9"/>
      <c r="JGJ366" s="9"/>
      <c r="JGK366" s="9"/>
      <c r="JGL366" s="9"/>
      <c r="JGM366" s="9"/>
      <c r="JGN366" s="9"/>
      <c r="JGO366" s="9"/>
      <c r="JGP366" s="9"/>
      <c r="JGQ366" s="9"/>
      <c r="JGR366" s="9"/>
      <c r="JGS366" s="9"/>
      <c r="JGT366" s="9"/>
      <c r="JGU366" s="9"/>
      <c r="JGV366" s="9"/>
      <c r="JGW366" s="9"/>
      <c r="JGX366" s="9"/>
      <c r="JGY366" s="9"/>
      <c r="JGZ366" s="9"/>
      <c r="JHA366" s="9"/>
      <c r="JHB366" s="9"/>
      <c r="JHC366" s="9"/>
      <c r="JHD366" s="9"/>
      <c r="JHE366" s="9"/>
      <c r="JHF366" s="9"/>
      <c r="JHG366" s="9"/>
      <c r="JHH366" s="9"/>
      <c r="JHI366" s="9"/>
      <c r="JHJ366" s="9"/>
      <c r="JHK366" s="9"/>
      <c r="JHL366" s="9"/>
      <c r="JHM366" s="9"/>
      <c r="JHN366" s="9"/>
      <c r="JHO366" s="9"/>
      <c r="JHP366" s="9"/>
      <c r="JHQ366" s="9"/>
      <c r="JHR366" s="9"/>
      <c r="JHS366" s="9"/>
      <c r="JHT366" s="9"/>
      <c r="JHU366" s="9"/>
      <c r="JHV366" s="9"/>
      <c r="JHW366" s="9"/>
      <c r="JHX366" s="9"/>
      <c r="JHY366" s="9"/>
      <c r="JHZ366" s="9"/>
      <c r="JIA366" s="9"/>
      <c r="JIB366" s="9"/>
      <c r="JIC366" s="9"/>
      <c r="JID366" s="9"/>
      <c r="JIE366" s="9"/>
      <c r="JIF366" s="9"/>
      <c r="JIG366" s="9"/>
      <c r="JIH366" s="9"/>
      <c r="JII366" s="9"/>
      <c r="JIJ366" s="9"/>
      <c r="JIK366" s="9"/>
      <c r="JIL366" s="9"/>
      <c r="JIM366" s="9"/>
      <c r="JIN366" s="9"/>
      <c r="JIO366" s="9"/>
      <c r="JIP366" s="9"/>
      <c r="JIQ366" s="9"/>
      <c r="JIR366" s="9"/>
      <c r="JIS366" s="9"/>
      <c r="JIT366" s="9"/>
      <c r="JIU366" s="9"/>
      <c r="JIV366" s="9"/>
      <c r="JIW366" s="9"/>
      <c r="JIX366" s="9"/>
      <c r="JIY366" s="9"/>
      <c r="JIZ366" s="9"/>
      <c r="JJA366" s="9"/>
      <c r="JJB366" s="9"/>
      <c r="JJC366" s="9"/>
      <c r="JJD366" s="9"/>
      <c r="JJE366" s="9"/>
      <c r="JJF366" s="9"/>
      <c r="JJG366" s="9"/>
      <c r="JJH366" s="9"/>
      <c r="JJI366" s="9"/>
      <c r="JJJ366" s="9"/>
      <c r="JJK366" s="9"/>
      <c r="JJL366" s="9"/>
      <c r="JJM366" s="9"/>
      <c r="JJN366" s="9"/>
      <c r="JJO366" s="9"/>
      <c r="JJP366" s="9"/>
      <c r="JJQ366" s="9"/>
      <c r="JJR366" s="9"/>
      <c r="JJS366" s="9"/>
      <c r="JJT366" s="9"/>
      <c r="JJU366" s="9"/>
      <c r="JJV366" s="9"/>
      <c r="JJW366" s="9"/>
      <c r="JJX366" s="9"/>
      <c r="JJY366" s="9"/>
      <c r="JJZ366" s="9"/>
      <c r="JKA366" s="9"/>
      <c r="JKB366" s="9"/>
      <c r="JKC366" s="9"/>
      <c r="JKD366" s="9"/>
      <c r="JKE366" s="9"/>
      <c r="JKF366" s="9"/>
      <c r="JKG366" s="9"/>
      <c r="JKH366" s="9"/>
      <c r="JKI366" s="9"/>
      <c r="JKJ366" s="9"/>
      <c r="JKK366" s="9"/>
      <c r="JKL366" s="9"/>
      <c r="JKM366" s="9"/>
      <c r="JKN366" s="9"/>
      <c r="JKO366" s="9"/>
      <c r="JKP366" s="9"/>
      <c r="JKQ366" s="9"/>
      <c r="JKR366" s="9"/>
      <c r="JKS366" s="9"/>
      <c r="JKT366" s="9"/>
      <c r="JKU366" s="9"/>
      <c r="JKV366" s="9"/>
      <c r="JKW366" s="9"/>
      <c r="JKX366" s="9"/>
      <c r="JKY366" s="9"/>
      <c r="JKZ366" s="9"/>
      <c r="JLA366" s="9"/>
      <c r="JLB366" s="9"/>
      <c r="JLC366" s="9"/>
      <c r="JLD366" s="9"/>
      <c r="JLE366" s="9"/>
      <c r="JLF366" s="9"/>
      <c r="JLG366" s="9"/>
      <c r="JLH366" s="9"/>
      <c r="JLI366" s="9"/>
      <c r="JLJ366" s="9"/>
      <c r="JLK366" s="9"/>
      <c r="JLL366" s="9"/>
      <c r="JLM366" s="9"/>
      <c r="JLN366" s="9"/>
      <c r="JLO366" s="9"/>
      <c r="JLP366" s="9"/>
      <c r="JLQ366" s="9"/>
      <c r="JLR366" s="9"/>
      <c r="JLS366" s="9"/>
      <c r="JLT366" s="9"/>
      <c r="JLU366" s="9"/>
      <c r="JLV366" s="9"/>
      <c r="JLW366" s="9"/>
      <c r="JLX366" s="9"/>
      <c r="JLY366" s="9"/>
      <c r="JLZ366" s="9"/>
      <c r="JMA366" s="9"/>
      <c r="JMB366" s="9"/>
      <c r="JMC366" s="9"/>
      <c r="JMD366" s="9"/>
      <c r="JME366" s="9"/>
      <c r="JMF366" s="9"/>
      <c r="JMG366" s="9"/>
      <c r="JMH366" s="9"/>
      <c r="JMI366" s="9"/>
      <c r="JMJ366" s="9"/>
      <c r="JMK366" s="9"/>
      <c r="JML366" s="9"/>
      <c r="JMM366" s="9"/>
      <c r="JMN366" s="9"/>
      <c r="JMO366" s="9"/>
      <c r="JMP366" s="9"/>
      <c r="JMQ366" s="9"/>
      <c r="JMR366" s="9"/>
      <c r="JMS366" s="9"/>
      <c r="JMT366" s="9"/>
      <c r="JMU366" s="9"/>
      <c r="JMV366" s="9"/>
      <c r="JMW366" s="9"/>
      <c r="JMX366" s="9"/>
      <c r="JMY366" s="9"/>
      <c r="JMZ366" s="9"/>
      <c r="JNA366" s="9"/>
      <c r="JNB366" s="9"/>
      <c r="JNC366" s="9"/>
      <c r="JND366" s="9"/>
      <c r="JNE366" s="9"/>
      <c r="JNF366" s="9"/>
      <c r="JNG366" s="9"/>
      <c r="JNH366" s="9"/>
      <c r="JNI366" s="9"/>
      <c r="JNJ366" s="9"/>
      <c r="JNK366" s="9"/>
      <c r="JNL366" s="9"/>
      <c r="JNM366" s="9"/>
      <c r="JNN366" s="9"/>
      <c r="JNO366" s="9"/>
      <c r="JNP366" s="9"/>
      <c r="JNQ366" s="9"/>
      <c r="JNR366" s="9"/>
      <c r="JNS366" s="9"/>
      <c r="JNT366" s="9"/>
      <c r="JNU366" s="9"/>
      <c r="JNV366" s="9"/>
      <c r="JNW366" s="9"/>
      <c r="JNX366" s="9"/>
      <c r="JNY366" s="9"/>
      <c r="JNZ366" s="9"/>
      <c r="JOA366" s="9"/>
      <c r="JOB366" s="9"/>
      <c r="JOC366" s="9"/>
      <c r="JOD366" s="9"/>
      <c r="JOE366" s="9"/>
      <c r="JOF366" s="9"/>
      <c r="JOG366" s="9"/>
      <c r="JOH366" s="9"/>
      <c r="JOI366" s="9"/>
      <c r="JOJ366" s="9"/>
      <c r="JOK366" s="9"/>
      <c r="JOL366" s="9"/>
      <c r="JOM366" s="9"/>
      <c r="JON366" s="9"/>
      <c r="JOO366" s="9"/>
      <c r="JOP366" s="9"/>
      <c r="JOQ366" s="9"/>
      <c r="JOR366" s="9"/>
      <c r="JOS366" s="9"/>
      <c r="JOT366" s="9"/>
      <c r="JOU366" s="9"/>
      <c r="JOV366" s="9"/>
      <c r="JOW366" s="9"/>
      <c r="JOX366" s="9"/>
      <c r="JOY366" s="9"/>
      <c r="JOZ366" s="9"/>
      <c r="JPA366" s="9"/>
      <c r="JPB366" s="9"/>
      <c r="JPC366" s="9"/>
      <c r="JPD366" s="9"/>
      <c r="JPE366" s="9"/>
      <c r="JPF366" s="9"/>
      <c r="JPG366" s="9"/>
      <c r="JPH366" s="9"/>
      <c r="JPI366" s="9"/>
      <c r="JPJ366" s="9"/>
      <c r="JPK366" s="9"/>
      <c r="JPL366" s="9"/>
      <c r="JPM366" s="9"/>
      <c r="JPN366" s="9"/>
      <c r="JPO366" s="9"/>
      <c r="JPP366" s="9"/>
      <c r="JPQ366" s="9"/>
      <c r="JPR366" s="9"/>
      <c r="JPS366" s="9"/>
      <c r="JPT366" s="9"/>
      <c r="JPU366" s="9"/>
      <c r="JPV366" s="9"/>
      <c r="JPW366" s="9"/>
      <c r="JPX366" s="9"/>
      <c r="JPY366" s="9"/>
      <c r="JPZ366" s="9"/>
      <c r="JQA366" s="9"/>
      <c r="JQB366" s="9"/>
      <c r="JQC366" s="9"/>
      <c r="JQD366" s="9"/>
      <c r="JQE366" s="9"/>
      <c r="JQF366" s="9"/>
      <c r="JQG366" s="9"/>
      <c r="JQH366" s="9"/>
      <c r="JQI366" s="9"/>
      <c r="JQJ366" s="9"/>
      <c r="JQK366" s="9"/>
      <c r="JQL366" s="9"/>
      <c r="JQM366" s="9"/>
      <c r="JQN366" s="9"/>
      <c r="JQO366" s="9"/>
      <c r="JQP366" s="9"/>
      <c r="JQQ366" s="9"/>
      <c r="JQR366" s="9"/>
      <c r="JQS366" s="9"/>
      <c r="JQT366" s="9"/>
      <c r="JQU366" s="9"/>
      <c r="JQV366" s="9"/>
      <c r="JQW366" s="9"/>
      <c r="JQX366" s="9"/>
      <c r="JQY366" s="9"/>
      <c r="JQZ366" s="9"/>
      <c r="JRA366" s="9"/>
      <c r="JRB366" s="9"/>
      <c r="JRC366" s="9"/>
      <c r="JRD366" s="9"/>
      <c r="JRE366" s="9"/>
      <c r="JRF366" s="9"/>
      <c r="JRG366" s="9"/>
      <c r="JRH366" s="9"/>
      <c r="JRI366" s="9"/>
      <c r="JRJ366" s="9"/>
      <c r="JRK366" s="9"/>
      <c r="JRL366" s="9"/>
      <c r="JRM366" s="9"/>
      <c r="JRN366" s="9"/>
      <c r="JRO366" s="9"/>
      <c r="JRP366" s="9"/>
      <c r="JRQ366" s="9"/>
      <c r="JRR366" s="9"/>
      <c r="JRS366" s="9"/>
      <c r="JRT366" s="9"/>
      <c r="JRU366" s="9"/>
      <c r="JRV366" s="9"/>
      <c r="JRW366" s="9"/>
      <c r="JRX366" s="9"/>
      <c r="JRY366" s="9"/>
      <c r="JRZ366" s="9"/>
      <c r="JSA366" s="9"/>
      <c r="JSB366" s="9"/>
      <c r="JSC366" s="9"/>
      <c r="JSD366" s="9"/>
      <c r="JSE366" s="9"/>
      <c r="JSF366" s="9"/>
      <c r="JSG366" s="9"/>
      <c r="JSH366" s="9"/>
      <c r="JSI366" s="9"/>
      <c r="JSJ366" s="9"/>
      <c r="JSK366" s="9"/>
      <c r="JSL366" s="9"/>
      <c r="JSM366" s="9"/>
      <c r="JSN366" s="9"/>
      <c r="JSO366" s="9"/>
      <c r="JSP366" s="9"/>
      <c r="JSQ366" s="9"/>
      <c r="JSR366" s="9"/>
      <c r="JSS366" s="9"/>
      <c r="JST366" s="9"/>
      <c r="JSU366" s="9"/>
      <c r="JSV366" s="9"/>
      <c r="JSW366" s="9"/>
      <c r="JSX366" s="9"/>
      <c r="JSY366" s="9"/>
      <c r="JSZ366" s="9"/>
      <c r="JTA366" s="9"/>
      <c r="JTB366" s="9"/>
      <c r="JTC366" s="9"/>
      <c r="JTD366" s="9"/>
      <c r="JTE366" s="9"/>
      <c r="JTF366" s="9"/>
      <c r="JTG366" s="9"/>
      <c r="JTH366" s="9"/>
      <c r="JTI366" s="9"/>
      <c r="JTJ366" s="9"/>
      <c r="JTK366" s="9"/>
      <c r="JTL366" s="9"/>
      <c r="JTM366" s="9"/>
      <c r="JTN366" s="9"/>
      <c r="JTO366" s="9"/>
      <c r="JTP366" s="9"/>
      <c r="JTQ366" s="9"/>
      <c r="JTR366" s="9"/>
      <c r="JTS366" s="9"/>
      <c r="JTT366" s="9"/>
      <c r="JTU366" s="9"/>
      <c r="JTV366" s="9"/>
      <c r="JTW366" s="9"/>
      <c r="JTX366" s="9"/>
      <c r="JTY366" s="9"/>
      <c r="JTZ366" s="9"/>
      <c r="JUA366" s="9"/>
      <c r="JUB366" s="9"/>
      <c r="JUC366" s="9"/>
      <c r="JUD366" s="9"/>
      <c r="JUE366" s="9"/>
      <c r="JUF366" s="9"/>
      <c r="JUG366" s="9"/>
      <c r="JUH366" s="9"/>
      <c r="JUI366" s="9"/>
      <c r="JUJ366" s="9"/>
      <c r="JUK366" s="9"/>
      <c r="JUL366" s="9"/>
      <c r="JUM366" s="9"/>
      <c r="JUN366" s="9"/>
      <c r="JUO366" s="9"/>
      <c r="JUP366" s="9"/>
      <c r="JUQ366" s="9"/>
      <c r="JUR366" s="9"/>
      <c r="JUS366" s="9"/>
      <c r="JUT366" s="9"/>
      <c r="JUU366" s="9"/>
      <c r="JUV366" s="9"/>
      <c r="JUW366" s="9"/>
      <c r="JUX366" s="9"/>
      <c r="JUY366" s="9"/>
      <c r="JUZ366" s="9"/>
      <c r="JVA366" s="9"/>
      <c r="JVB366" s="9"/>
      <c r="JVC366" s="9"/>
      <c r="JVD366" s="9"/>
      <c r="JVE366" s="9"/>
      <c r="JVF366" s="9"/>
      <c r="JVG366" s="9"/>
      <c r="JVH366" s="9"/>
      <c r="JVI366" s="9"/>
      <c r="JVJ366" s="9"/>
      <c r="JVK366" s="9"/>
      <c r="JVL366" s="9"/>
      <c r="JVM366" s="9"/>
      <c r="JVN366" s="9"/>
      <c r="JVO366" s="9"/>
      <c r="JVP366" s="9"/>
      <c r="JVQ366" s="9"/>
      <c r="JVR366" s="9"/>
      <c r="JVS366" s="9"/>
      <c r="JVT366" s="9"/>
      <c r="JVU366" s="9"/>
      <c r="JVV366" s="9"/>
      <c r="JVW366" s="9"/>
      <c r="JVX366" s="9"/>
      <c r="JVY366" s="9"/>
      <c r="JVZ366" s="9"/>
      <c r="JWA366" s="9"/>
      <c r="JWB366" s="9"/>
      <c r="JWC366" s="9"/>
      <c r="JWD366" s="9"/>
      <c r="JWE366" s="9"/>
      <c r="JWF366" s="9"/>
      <c r="JWG366" s="9"/>
      <c r="JWH366" s="9"/>
      <c r="JWI366" s="9"/>
      <c r="JWJ366" s="9"/>
      <c r="JWK366" s="9"/>
      <c r="JWL366" s="9"/>
      <c r="JWM366" s="9"/>
      <c r="JWN366" s="9"/>
      <c r="JWO366" s="9"/>
      <c r="JWP366" s="9"/>
      <c r="JWQ366" s="9"/>
      <c r="JWR366" s="9"/>
      <c r="JWS366" s="9"/>
      <c r="JWT366" s="9"/>
      <c r="JWU366" s="9"/>
      <c r="JWV366" s="9"/>
      <c r="JWW366" s="9"/>
      <c r="JWX366" s="9"/>
      <c r="JWY366" s="9"/>
      <c r="JWZ366" s="9"/>
      <c r="JXA366" s="9"/>
      <c r="JXB366" s="9"/>
      <c r="JXC366" s="9"/>
      <c r="JXD366" s="9"/>
      <c r="JXE366" s="9"/>
      <c r="JXF366" s="9"/>
      <c r="JXG366" s="9"/>
      <c r="JXH366" s="9"/>
      <c r="JXI366" s="9"/>
      <c r="JXJ366" s="9"/>
      <c r="JXK366" s="9"/>
      <c r="JXL366" s="9"/>
      <c r="JXM366" s="9"/>
      <c r="JXN366" s="9"/>
      <c r="JXO366" s="9"/>
      <c r="JXP366" s="9"/>
      <c r="JXQ366" s="9"/>
      <c r="JXR366" s="9"/>
      <c r="JXS366" s="9"/>
      <c r="JXT366" s="9"/>
      <c r="JXU366" s="9"/>
      <c r="JXV366" s="9"/>
      <c r="JXW366" s="9"/>
      <c r="JXX366" s="9"/>
      <c r="JXY366" s="9"/>
      <c r="JXZ366" s="9"/>
      <c r="JYA366" s="9"/>
      <c r="JYB366" s="9"/>
      <c r="JYC366" s="9"/>
      <c r="JYD366" s="9"/>
      <c r="JYE366" s="9"/>
      <c r="JYF366" s="9"/>
      <c r="JYG366" s="9"/>
      <c r="JYH366" s="9"/>
      <c r="JYI366" s="9"/>
      <c r="JYJ366" s="9"/>
      <c r="JYK366" s="9"/>
      <c r="JYL366" s="9"/>
      <c r="JYM366" s="9"/>
      <c r="JYN366" s="9"/>
      <c r="JYO366" s="9"/>
      <c r="JYP366" s="9"/>
      <c r="JYQ366" s="9"/>
      <c r="JYR366" s="9"/>
      <c r="JYS366" s="9"/>
      <c r="JYT366" s="9"/>
      <c r="JYU366" s="9"/>
      <c r="JYV366" s="9"/>
      <c r="JYW366" s="9"/>
      <c r="JYX366" s="9"/>
      <c r="JYY366" s="9"/>
      <c r="JYZ366" s="9"/>
      <c r="JZA366" s="9"/>
      <c r="JZB366" s="9"/>
      <c r="JZC366" s="9"/>
      <c r="JZD366" s="9"/>
      <c r="JZE366" s="9"/>
      <c r="JZF366" s="9"/>
      <c r="JZG366" s="9"/>
      <c r="JZH366" s="9"/>
      <c r="JZI366" s="9"/>
      <c r="JZJ366" s="9"/>
      <c r="JZK366" s="9"/>
      <c r="JZL366" s="9"/>
      <c r="JZM366" s="9"/>
      <c r="JZN366" s="9"/>
      <c r="JZO366" s="9"/>
      <c r="JZP366" s="9"/>
      <c r="JZQ366" s="9"/>
      <c r="JZR366" s="9"/>
      <c r="JZS366" s="9"/>
      <c r="JZT366" s="9"/>
      <c r="JZU366" s="9"/>
      <c r="JZV366" s="9"/>
      <c r="JZW366" s="9"/>
      <c r="JZX366" s="9"/>
      <c r="JZY366" s="9"/>
      <c r="JZZ366" s="9"/>
      <c r="KAA366" s="9"/>
      <c r="KAB366" s="9"/>
      <c r="KAC366" s="9"/>
      <c r="KAD366" s="9"/>
      <c r="KAE366" s="9"/>
      <c r="KAF366" s="9"/>
      <c r="KAG366" s="9"/>
      <c r="KAH366" s="9"/>
      <c r="KAI366" s="9"/>
      <c r="KAJ366" s="9"/>
      <c r="KAK366" s="9"/>
      <c r="KAL366" s="9"/>
      <c r="KAM366" s="9"/>
      <c r="KAN366" s="9"/>
      <c r="KAO366" s="9"/>
      <c r="KAP366" s="9"/>
      <c r="KAQ366" s="9"/>
      <c r="KAR366" s="9"/>
      <c r="KAS366" s="9"/>
      <c r="KAT366" s="9"/>
      <c r="KAU366" s="9"/>
      <c r="KAV366" s="9"/>
      <c r="KAW366" s="9"/>
      <c r="KAX366" s="9"/>
      <c r="KAY366" s="9"/>
      <c r="KAZ366" s="9"/>
      <c r="KBA366" s="9"/>
      <c r="KBB366" s="9"/>
      <c r="KBC366" s="9"/>
      <c r="KBD366" s="9"/>
      <c r="KBE366" s="9"/>
      <c r="KBF366" s="9"/>
      <c r="KBG366" s="9"/>
      <c r="KBH366" s="9"/>
      <c r="KBI366" s="9"/>
      <c r="KBJ366" s="9"/>
      <c r="KBK366" s="9"/>
      <c r="KBL366" s="9"/>
      <c r="KBM366" s="9"/>
      <c r="KBN366" s="9"/>
      <c r="KBO366" s="9"/>
      <c r="KBP366" s="9"/>
      <c r="KBQ366" s="9"/>
      <c r="KBR366" s="9"/>
      <c r="KBS366" s="9"/>
      <c r="KBT366" s="9"/>
      <c r="KBU366" s="9"/>
      <c r="KBV366" s="9"/>
      <c r="KBW366" s="9"/>
      <c r="KBX366" s="9"/>
      <c r="KBY366" s="9"/>
      <c r="KBZ366" s="9"/>
      <c r="KCA366" s="9"/>
      <c r="KCB366" s="9"/>
      <c r="KCC366" s="9"/>
      <c r="KCD366" s="9"/>
      <c r="KCE366" s="9"/>
      <c r="KCF366" s="9"/>
      <c r="KCG366" s="9"/>
      <c r="KCH366" s="9"/>
      <c r="KCI366" s="9"/>
      <c r="KCJ366" s="9"/>
      <c r="KCK366" s="9"/>
      <c r="KCL366" s="9"/>
      <c r="KCM366" s="9"/>
      <c r="KCN366" s="9"/>
      <c r="KCO366" s="9"/>
      <c r="KCP366" s="9"/>
      <c r="KCQ366" s="9"/>
      <c r="KCR366" s="9"/>
      <c r="KCS366" s="9"/>
      <c r="KCT366" s="9"/>
      <c r="KCU366" s="9"/>
      <c r="KCV366" s="9"/>
      <c r="KCW366" s="9"/>
      <c r="KCX366" s="9"/>
      <c r="KCY366" s="9"/>
      <c r="KCZ366" s="9"/>
      <c r="KDA366" s="9"/>
      <c r="KDB366" s="9"/>
      <c r="KDC366" s="9"/>
      <c r="KDD366" s="9"/>
      <c r="KDE366" s="9"/>
      <c r="KDF366" s="9"/>
      <c r="KDG366" s="9"/>
      <c r="KDH366" s="9"/>
      <c r="KDI366" s="9"/>
      <c r="KDJ366" s="9"/>
      <c r="KDK366" s="9"/>
      <c r="KDL366" s="9"/>
      <c r="KDM366" s="9"/>
      <c r="KDN366" s="9"/>
      <c r="KDO366" s="9"/>
      <c r="KDP366" s="9"/>
      <c r="KDQ366" s="9"/>
      <c r="KDR366" s="9"/>
      <c r="KDS366" s="9"/>
      <c r="KDT366" s="9"/>
      <c r="KDU366" s="9"/>
      <c r="KDV366" s="9"/>
      <c r="KDW366" s="9"/>
      <c r="KDX366" s="9"/>
      <c r="KDY366" s="9"/>
      <c r="KDZ366" s="9"/>
      <c r="KEA366" s="9"/>
      <c r="KEB366" s="9"/>
      <c r="KEC366" s="9"/>
      <c r="KED366" s="9"/>
      <c r="KEE366" s="9"/>
      <c r="KEF366" s="9"/>
      <c r="KEG366" s="9"/>
      <c r="KEH366" s="9"/>
      <c r="KEI366" s="9"/>
      <c r="KEJ366" s="9"/>
      <c r="KEK366" s="9"/>
      <c r="KEL366" s="9"/>
      <c r="KEM366" s="9"/>
      <c r="KEN366" s="9"/>
      <c r="KEO366" s="9"/>
      <c r="KEP366" s="9"/>
      <c r="KEQ366" s="9"/>
      <c r="KER366" s="9"/>
      <c r="KES366" s="9"/>
      <c r="KET366" s="9"/>
      <c r="KEU366" s="9"/>
      <c r="KEV366" s="9"/>
      <c r="KEW366" s="9"/>
      <c r="KEX366" s="9"/>
      <c r="KEY366" s="9"/>
      <c r="KEZ366" s="9"/>
      <c r="KFA366" s="9"/>
      <c r="KFB366" s="9"/>
      <c r="KFC366" s="9"/>
      <c r="KFD366" s="9"/>
      <c r="KFE366" s="9"/>
      <c r="KFF366" s="9"/>
      <c r="KFG366" s="9"/>
      <c r="KFH366" s="9"/>
      <c r="KFI366" s="9"/>
      <c r="KFJ366" s="9"/>
      <c r="KFK366" s="9"/>
      <c r="KFL366" s="9"/>
      <c r="KFM366" s="9"/>
      <c r="KFN366" s="9"/>
      <c r="KFO366" s="9"/>
      <c r="KFP366" s="9"/>
      <c r="KFQ366" s="9"/>
      <c r="KFR366" s="9"/>
      <c r="KFS366" s="9"/>
      <c r="KFT366" s="9"/>
      <c r="KFU366" s="9"/>
      <c r="KFV366" s="9"/>
      <c r="KFW366" s="9"/>
      <c r="KFX366" s="9"/>
      <c r="KFY366" s="9"/>
      <c r="KFZ366" s="9"/>
      <c r="KGA366" s="9"/>
      <c r="KGB366" s="9"/>
      <c r="KGC366" s="9"/>
      <c r="KGD366" s="9"/>
      <c r="KGE366" s="9"/>
      <c r="KGF366" s="9"/>
      <c r="KGG366" s="9"/>
      <c r="KGH366" s="9"/>
      <c r="KGI366" s="9"/>
      <c r="KGJ366" s="9"/>
      <c r="KGK366" s="9"/>
      <c r="KGL366" s="9"/>
      <c r="KGM366" s="9"/>
      <c r="KGN366" s="9"/>
      <c r="KGO366" s="9"/>
      <c r="KGP366" s="9"/>
      <c r="KGQ366" s="9"/>
      <c r="KGR366" s="9"/>
      <c r="KGS366" s="9"/>
      <c r="KGT366" s="9"/>
      <c r="KGU366" s="9"/>
      <c r="KGV366" s="9"/>
      <c r="KGW366" s="9"/>
      <c r="KGX366" s="9"/>
      <c r="KGY366" s="9"/>
      <c r="KGZ366" s="9"/>
      <c r="KHA366" s="9"/>
      <c r="KHB366" s="9"/>
      <c r="KHC366" s="9"/>
      <c r="KHD366" s="9"/>
      <c r="KHE366" s="9"/>
      <c r="KHF366" s="9"/>
      <c r="KHG366" s="9"/>
      <c r="KHH366" s="9"/>
      <c r="KHI366" s="9"/>
      <c r="KHJ366" s="9"/>
      <c r="KHK366" s="9"/>
      <c r="KHL366" s="9"/>
      <c r="KHM366" s="9"/>
      <c r="KHN366" s="9"/>
      <c r="KHO366" s="9"/>
      <c r="KHP366" s="9"/>
      <c r="KHQ366" s="9"/>
      <c r="KHR366" s="9"/>
      <c r="KHS366" s="9"/>
      <c r="KHT366" s="9"/>
      <c r="KHU366" s="9"/>
      <c r="KHV366" s="9"/>
      <c r="KHW366" s="9"/>
      <c r="KHX366" s="9"/>
      <c r="KHY366" s="9"/>
      <c r="KHZ366" s="9"/>
      <c r="KIA366" s="9"/>
      <c r="KIB366" s="9"/>
      <c r="KIC366" s="9"/>
      <c r="KID366" s="9"/>
      <c r="KIE366" s="9"/>
      <c r="KIF366" s="9"/>
      <c r="KIG366" s="9"/>
      <c r="KIH366" s="9"/>
      <c r="KII366" s="9"/>
      <c r="KIJ366" s="9"/>
      <c r="KIK366" s="9"/>
      <c r="KIL366" s="9"/>
      <c r="KIM366" s="9"/>
      <c r="KIN366" s="9"/>
      <c r="KIO366" s="9"/>
      <c r="KIP366" s="9"/>
      <c r="KIQ366" s="9"/>
      <c r="KIR366" s="9"/>
      <c r="KIS366" s="9"/>
      <c r="KIT366" s="9"/>
      <c r="KIU366" s="9"/>
      <c r="KIV366" s="9"/>
      <c r="KIW366" s="9"/>
      <c r="KIX366" s="9"/>
      <c r="KIY366" s="9"/>
      <c r="KIZ366" s="9"/>
      <c r="KJA366" s="9"/>
      <c r="KJB366" s="9"/>
      <c r="KJC366" s="9"/>
      <c r="KJD366" s="9"/>
      <c r="KJE366" s="9"/>
      <c r="KJF366" s="9"/>
      <c r="KJG366" s="9"/>
      <c r="KJH366" s="9"/>
      <c r="KJI366" s="9"/>
      <c r="KJJ366" s="9"/>
      <c r="KJK366" s="9"/>
      <c r="KJL366" s="9"/>
      <c r="KJM366" s="9"/>
      <c r="KJN366" s="9"/>
      <c r="KJO366" s="9"/>
      <c r="KJP366" s="9"/>
      <c r="KJQ366" s="9"/>
      <c r="KJR366" s="9"/>
      <c r="KJS366" s="9"/>
      <c r="KJT366" s="9"/>
      <c r="KJU366" s="9"/>
      <c r="KJV366" s="9"/>
      <c r="KJW366" s="9"/>
      <c r="KJX366" s="9"/>
      <c r="KJY366" s="9"/>
      <c r="KJZ366" s="9"/>
      <c r="KKA366" s="9"/>
      <c r="KKB366" s="9"/>
      <c r="KKC366" s="9"/>
      <c r="KKD366" s="9"/>
      <c r="KKE366" s="9"/>
      <c r="KKF366" s="9"/>
      <c r="KKG366" s="9"/>
      <c r="KKH366" s="9"/>
      <c r="KKI366" s="9"/>
      <c r="KKJ366" s="9"/>
      <c r="KKK366" s="9"/>
      <c r="KKL366" s="9"/>
      <c r="KKM366" s="9"/>
      <c r="KKN366" s="9"/>
      <c r="KKO366" s="9"/>
      <c r="KKP366" s="9"/>
      <c r="KKQ366" s="9"/>
      <c r="KKR366" s="9"/>
      <c r="KKS366" s="9"/>
      <c r="KKT366" s="9"/>
      <c r="KKU366" s="9"/>
      <c r="KKV366" s="9"/>
      <c r="KKW366" s="9"/>
      <c r="KKX366" s="9"/>
      <c r="KKY366" s="9"/>
      <c r="KKZ366" s="9"/>
      <c r="KLA366" s="9"/>
      <c r="KLB366" s="9"/>
      <c r="KLC366" s="9"/>
      <c r="KLD366" s="9"/>
      <c r="KLE366" s="9"/>
      <c r="KLF366" s="9"/>
      <c r="KLG366" s="9"/>
      <c r="KLH366" s="9"/>
      <c r="KLI366" s="9"/>
      <c r="KLJ366" s="9"/>
      <c r="KLK366" s="9"/>
      <c r="KLL366" s="9"/>
      <c r="KLM366" s="9"/>
      <c r="KLN366" s="9"/>
      <c r="KLO366" s="9"/>
      <c r="KLP366" s="9"/>
      <c r="KLQ366" s="9"/>
      <c r="KLR366" s="9"/>
      <c r="KLS366" s="9"/>
      <c r="KLT366" s="9"/>
      <c r="KLU366" s="9"/>
      <c r="KLV366" s="9"/>
      <c r="KLW366" s="9"/>
      <c r="KLX366" s="9"/>
      <c r="KLY366" s="9"/>
      <c r="KLZ366" s="9"/>
      <c r="KMA366" s="9"/>
      <c r="KMB366" s="9"/>
      <c r="KMC366" s="9"/>
      <c r="KMD366" s="9"/>
      <c r="KME366" s="9"/>
      <c r="KMF366" s="9"/>
      <c r="KMG366" s="9"/>
      <c r="KMH366" s="9"/>
      <c r="KMI366" s="9"/>
      <c r="KMJ366" s="9"/>
      <c r="KMK366" s="9"/>
      <c r="KML366" s="9"/>
      <c r="KMM366" s="9"/>
      <c r="KMN366" s="9"/>
      <c r="KMO366" s="9"/>
      <c r="KMP366" s="9"/>
      <c r="KMQ366" s="9"/>
      <c r="KMR366" s="9"/>
      <c r="KMS366" s="9"/>
      <c r="KMT366" s="9"/>
      <c r="KMU366" s="9"/>
      <c r="KMV366" s="9"/>
      <c r="KMW366" s="9"/>
      <c r="KMX366" s="9"/>
      <c r="KMY366" s="9"/>
      <c r="KMZ366" s="9"/>
      <c r="KNA366" s="9"/>
      <c r="KNB366" s="9"/>
      <c r="KNC366" s="9"/>
      <c r="KND366" s="9"/>
      <c r="KNE366" s="9"/>
      <c r="KNF366" s="9"/>
      <c r="KNG366" s="9"/>
      <c r="KNH366" s="9"/>
      <c r="KNI366" s="9"/>
      <c r="KNJ366" s="9"/>
      <c r="KNK366" s="9"/>
      <c r="KNL366" s="9"/>
      <c r="KNM366" s="9"/>
      <c r="KNN366" s="9"/>
      <c r="KNO366" s="9"/>
      <c r="KNP366" s="9"/>
      <c r="KNQ366" s="9"/>
      <c r="KNR366" s="9"/>
      <c r="KNS366" s="9"/>
      <c r="KNT366" s="9"/>
      <c r="KNU366" s="9"/>
      <c r="KNV366" s="9"/>
      <c r="KNW366" s="9"/>
      <c r="KNX366" s="9"/>
      <c r="KNY366" s="9"/>
      <c r="KNZ366" s="9"/>
      <c r="KOA366" s="9"/>
      <c r="KOB366" s="9"/>
      <c r="KOC366" s="9"/>
      <c r="KOD366" s="9"/>
      <c r="KOE366" s="9"/>
      <c r="KOF366" s="9"/>
      <c r="KOG366" s="9"/>
      <c r="KOH366" s="9"/>
      <c r="KOI366" s="9"/>
      <c r="KOJ366" s="9"/>
      <c r="KOK366" s="9"/>
      <c r="KOL366" s="9"/>
      <c r="KOM366" s="9"/>
      <c r="KON366" s="9"/>
      <c r="KOO366" s="9"/>
      <c r="KOP366" s="9"/>
      <c r="KOQ366" s="9"/>
      <c r="KOR366" s="9"/>
      <c r="KOS366" s="9"/>
      <c r="KOT366" s="9"/>
      <c r="KOU366" s="9"/>
      <c r="KOV366" s="9"/>
      <c r="KOW366" s="9"/>
      <c r="KOX366" s="9"/>
      <c r="KOY366" s="9"/>
      <c r="KOZ366" s="9"/>
      <c r="KPA366" s="9"/>
      <c r="KPB366" s="9"/>
      <c r="KPC366" s="9"/>
      <c r="KPD366" s="9"/>
      <c r="KPE366" s="9"/>
      <c r="KPF366" s="9"/>
      <c r="KPG366" s="9"/>
      <c r="KPH366" s="9"/>
      <c r="KPI366" s="9"/>
      <c r="KPJ366" s="9"/>
      <c r="KPK366" s="9"/>
      <c r="KPL366" s="9"/>
      <c r="KPM366" s="9"/>
      <c r="KPN366" s="9"/>
      <c r="KPO366" s="9"/>
      <c r="KPP366" s="9"/>
      <c r="KPQ366" s="9"/>
      <c r="KPR366" s="9"/>
      <c r="KPS366" s="9"/>
      <c r="KPT366" s="9"/>
      <c r="KPU366" s="9"/>
      <c r="KPV366" s="9"/>
      <c r="KPW366" s="9"/>
      <c r="KPX366" s="9"/>
      <c r="KPY366" s="9"/>
      <c r="KPZ366" s="9"/>
      <c r="KQA366" s="9"/>
      <c r="KQB366" s="9"/>
      <c r="KQC366" s="9"/>
      <c r="KQD366" s="9"/>
      <c r="KQE366" s="9"/>
      <c r="KQF366" s="9"/>
      <c r="KQG366" s="9"/>
      <c r="KQH366" s="9"/>
      <c r="KQI366" s="9"/>
      <c r="KQJ366" s="9"/>
      <c r="KQK366" s="9"/>
      <c r="KQL366" s="9"/>
      <c r="KQM366" s="9"/>
      <c r="KQN366" s="9"/>
      <c r="KQO366" s="9"/>
      <c r="KQP366" s="9"/>
      <c r="KQQ366" s="9"/>
      <c r="KQR366" s="9"/>
      <c r="KQS366" s="9"/>
      <c r="KQT366" s="9"/>
      <c r="KQU366" s="9"/>
      <c r="KQV366" s="9"/>
      <c r="KQW366" s="9"/>
      <c r="KQX366" s="9"/>
      <c r="KQY366" s="9"/>
      <c r="KQZ366" s="9"/>
      <c r="KRA366" s="9"/>
      <c r="KRB366" s="9"/>
      <c r="KRC366" s="9"/>
      <c r="KRD366" s="9"/>
      <c r="KRE366" s="9"/>
      <c r="KRF366" s="9"/>
      <c r="KRG366" s="9"/>
      <c r="KRH366" s="9"/>
      <c r="KRI366" s="9"/>
      <c r="KRJ366" s="9"/>
      <c r="KRK366" s="9"/>
      <c r="KRL366" s="9"/>
      <c r="KRM366" s="9"/>
      <c r="KRN366" s="9"/>
      <c r="KRO366" s="9"/>
      <c r="KRP366" s="9"/>
      <c r="KRQ366" s="9"/>
      <c r="KRR366" s="9"/>
      <c r="KRS366" s="9"/>
      <c r="KRT366" s="9"/>
      <c r="KRU366" s="9"/>
      <c r="KRV366" s="9"/>
      <c r="KRW366" s="9"/>
      <c r="KRX366" s="9"/>
      <c r="KRY366" s="9"/>
      <c r="KRZ366" s="9"/>
      <c r="KSA366" s="9"/>
      <c r="KSB366" s="9"/>
      <c r="KSC366" s="9"/>
      <c r="KSD366" s="9"/>
      <c r="KSE366" s="9"/>
      <c r="KSF366" s="9"/>
      <c r="KSG366" s="9"/>
      <c r="KSH366" s="9"/>
      <c r="KSI366" s="9"/>
      <c r="KSJ366" s="9"/>
      <c r="KSK366" s="9"/>
      <c r="KSL366" s="9"/>
      <c r="KSM366" s="9"/>
      <c r="KSN366" s="9"/>
      <c r="KSO366" s="9"/>
      <c r="KSP366" s="9"/>
      <c r="KSQ366" s="9"/>
      <c r="KSR366" s="9"/>
      <c r="KSS366" s="9"/>
      <c r="KST366" s="9"/>
      <c r="KSU366" s="9"/>
      <c r="KSV366" s="9"/>
      <c r="KSW366" s="9"/>
      <c r="KSX366" s="9"/>
      <c r="KSY366" s="9"/>
      <c r="KSZ366" s="9"/>
      <c r="KTA366" s="9"/>
      <c r="KTB366" s="9"/>
      <c r="KTC366" s="9"/>
      <c r="KTD366" s="9"/>
      <c r="KTE366" s="9"/>
      <c r="KTF366" s="9"/>
      <c r="KTG366" s="9"/>
      <c r="KTH366" s="9"/>
      <c r="KTI366" s="9"/>
      <c r="KTJ366" s="9"/>
      <c r="KTK366" s="9"/>
      <c r="KTL366" s="9"/>
      <c r="KTM366" s="9"/>
      <c r="KTN366" s="9"/>
      <c r="KTO366" s="9"/>
      <c r="KTP366" s="9"/>
      <c r="KTQ366" s="9"/>
      <c r="KTR366" s="9"/>
      <c r="KTS366" s="9"/>
      <c r="KTT366" s="9"/>
      <c r="KTU366" s="9"/>
      <c r="KTV366" s="9"/>
      <c r="KTW366" s="9"/>
      <c r="KTX366" s="9"/>
      <c r="KTY366" s="9"/>
      <c r="KTZ366" s="9"/>
      <c r="KUA366" s="9"/>
      <c r="KUB366" s="9"/>
      <c r="KUC366" s="9"/>
      <c r="KUD366" s="9"/>
      <c r="KUE366" s="9"/>
      <c r="KUF366" s="9"/>
      <c r="KUG366" s="9"/>
      <c r="KUH366" s="9"/>
      <c r="KUI366" s="9"/>
      <c r="KUJ366" s="9"/>
      <c r="KUK366" s="9"/>
      <c r="KUL366" s="9"/>
      <c r="KUM366" s="9"/>
      <c r="KUN366" s="9"/>
      <c r="KUO366" s="9"/>
      <c r="KUP366" s="9"/>
      <c r="KUQ366" s="9"/>
      <c r="KUR366" s="9"/>
      <c r="KUS366" s="9"/>
      <c r="KUT366" s="9"/>
      <c r="KUU366" s="9"/>
      <c r="KUV366" s="9"/>
      <c r="KUW366" s="9"/>
      <c r="KUX366" s="9"/>
      <c r="KUY366" s="9"/>
      <c r="KUZ366" s="9"/>
      <c r="KVA366" s="9"/>
      <c r="KVB366" s="9"/>
      <c r="KVC366" s="9"/>
      <c r="KVD366" s="9"/>
      <c r="KVE366" s="9"/>
      <c r="KVF366" s="9"/>
      <c r="KVG366" s="9"/>
      <c r="KVH366" s="9"/>
      <c r="KVI366" s="9"/>
      <c r="KVJ366" s="9"/>
      <c r="KVK366" s="9"/>
      <c r="KVL366" s="9"/>
      <c r="KVM366" s="9"/>
      <c r="KVN366" s="9"/>
      <c r="KVO366" s="9"/>
      <c r="KVP366" s="9"/>
      <c r="KVQ366" s="9"/>
      <c r="KVR366" s="9"/>
      <c r="KVS366" s="9"/>
      <c r="KVT366" s="9"/>
      <c r="KVU366" s="9"/>
      <c r="KVV366" s="9"/>
      <c r="KVW366" s="9"/>
      <c r="KVX366" s="9"/>
      <c r="KVY366" s="9"/>
      <c r="KVZ366" s="9"/>
      <c r="KWA366" s="9"/>
      <c r="KWB366" s="9"/>
      <c r="KWC366" s="9"/>
      <c r="KWD366" s="9"/>
      <c r="KWE366" s="9"/>
      <c r="KWF366" s="9"/>
      <c r="KWG366" s="9"/>
      <c r="KWH366" s="9"/>
      <c r="KWI366" s="9"/>
      <c r="KWJ366" s="9"/>
      <c r="KWK366" s="9"/>
      <c r="KWL366" s="9"/>
      <c r="KWM366" s="9"/>
      <c r="KWN366" s="9"/>
      <c r="KWO366" s="9"/>
      <c r="KWP366" s="9"/>
      <c r="KWQ366" s="9"/>
      <c r="KWR366" s="9"/>
      <c r="KWS366" s="9"/>
      <c r="KWT366" s="9"/>
      <c r="KWU366" s="9"/>
      <c r="KWV366" s="9"/>
      <c r="KWW366" s="9"/>
      <c r="KWX366" s="9"/>
      <c r="KWY366" s="9"/>
      <c r="KWZ366" s="9"/>
      <c r="KXA366" s="9"/>
      <c r="KXB366" s="9"/>
      <c r="KXC366" s="9"/>
      <c r="KXD366" s="9"/>
      <c r="KXE366" s="9"/>
      <c r="KXF366" s="9"/>
      <c r="KXG366" s="9"/>
      <c r="KXH366" s="9"/>
      <c r="KXI366" s="9"/>
      <c r="KXJ366" s="9"/>
      <c r="KXK366" s="9"/>
      <c r="KXL366" s="9"/>
      <c r="KXM366" s="9"/>
      <c r="KXN366" s="9"/>
      <c r="KXO366" s="9"/>
      <c r="KXP366" s="9"/>
      <c r="KXQ366" s="9"/>
      <c r="KXR366" s="9"/>
      <c r="KXS366" s="9"/>
      <c r="KXT366" s="9"/>
      <c r="KXU366" s="9"/>
      <c r="KXV366" s="9"/>
      <c r="KXW366" s="9"/>
      <c r="KXX366" s="9"/>
      <c r="KXY366" s="9"/>
      <c r="KXZ366" s="9"/>
      <c r="KYA366" s="9"/>
      <c r="KYB366" s="9"/>
      <c r="KYC366" s="9"/>
      <c r="KYD366" s="9"/>
      <c r="KYE366" s="9"/>
      <c r="KYF366" s="9"/>
      <c r="KYG366" s="9"/>
      <c r="KYH366" s="9"/>
      <c r="KYI366" s="9"/>
      <c r="KYJ366" s="9"/>
      <c r="KYK366" s="9"/>
      <c r="KYL366" s="9"/>
      <c r="KYM366" s="9"/>
      <c r="KYN366" s="9"/>
      <c r="KYO366" s="9"/>
      <c r="KYP366" s="9"/>
      <c r="KYQ366" s="9"/>
      <c r="KYR366" s="9"/>
      <c r="KYS366" s="9"/>
      <c r="KYT366" s="9"/>
      <c r="KYU366" s="9"/>
      <c r="KYV366" s="9"/>
      <c r="KYW366" s="9"/>
      <c r="KYX366" s="9"/>
      <c r="KYY366" s="9"/>
      <c r="KYZ366" s="9"/>
      <c r="KZA366" s="9"/>
      <c r="KZB366" s="9"/>
      <c r="KZC366" s="9"/>
      <c r="KZD366" s="9"/>
      <c r="KZE366" s="9"/>
      <c r="KZF366" s="9"/>
      <c r="KZG366" s="9"/>
      <c r="KZH366" s="9"/>
      <c r="KZI366" s="9"/>
      <c r="KZJ366" s="9"/>
      <c r="KZK366" s="9"/>
      <c r="KZL366" s="9"/>
      <c r="KZM366" s="9"/>
      <c r="KZN366" s="9"/>
      <c r="KZO366" s="9"/>
      <c r="KZP366" s="9"/>
      <c r="KZQ366" s="9"/>
      <c r="KZR366" s="9"/>
      <c r="KZS366" s="9"/>
      <c r="KZT366" s="9"/>
      <c r="KZU366" s="9"/>
      <c r="KZV366" s="9"/>
      <c r="KZW366" s="9"/>
      <c r="KZX366" s="9"/>
      <c r="KZY366" s="9"/>
      <c r="KZZ366" s="9"/>
      <c r="LAA366" s="9"/>
      <c r="LAB366" s="9"/>
      <c r="LAC366" s="9"/>
      <c r="LAD366" s="9"/>
      <c r="LAE366" s="9"/>
      <c r="LAF366" s="9"/>
      <c r="LAG366" s="9"/>
      <c r="LAH366" s="9"/>
      <c r="LAI366" s="9"/>
      <c r="LAJ366" s="9"/>
      <c r="LAK366" s="9"/>
      <c r="LAL366" s="9"/>
      <c r="LAM366" s="9"/>
      <c r="LAN366" s="9"/>
      <c r="LAO366" s="9"/>
      <c r="LAP366" s="9"/>
      <c r="LAQ366" s="9"/>
      <c r="LAR366" s="9"/>
      <c r="LAS366" s="9"/>
      <c r="LAT366" s="9"/>
      <c r="LAU366" s="9"/>
      <c r="LAV366" s="9"/>
      <c r="LAW366" s="9"/>
      <c r="LAX366" s="9"/>
      <c r="LAY366" s="9"/>
      <c r="LAZ366" s="9"/>
      <c r="LBA366" s="9"/>
      <c r="LBB366" s="9"/>
      <c r="LBC366" s="9"/>
      <c r="LBD366" s="9"/>
      <c r="LBE366" s="9"/>
      <c r="LBF366" s="9"/>
      <c r="LBG366" s="9"/>
      <c r="LBH366" s="9"/>
      <c r="LBI366" s="9"/>
      <c r="LBJ366" s="9"/>
      <c r="LBK366" s="9"/>
      <c r="LBL366" s="9"/>
      <c r="LBM366" s="9"/>
      <c r="LBN366" s="9"/>
      <c r="LBO366" s="9"/>
      <c r="LBP366" s="9"/>
      <c r="LBQ366" s="9"/>
      <c r="LBR366" s="9"/>
      <c r="LBS366" s="9"/>
      <c r="LBT366" s="9"/>
      <c r="LBU366" s="9"/>
      <c r="LBV366" s="9"/>
      <c r="LBW366" s="9"/>
      <c r="LBX366" s="9"/>
      <c r="LBY366" s="9"/>
      <c r="LBZ366" s="9"/>
      <c r="LCA366" s="9"/>
      <c r="LCB366" s="9"/>
      <c r="LCC366" s="9"/>
      <c r="LCD366" s="9"/>
      <c r="LCE366" s="9"/>
      <c r="LCF366" s="9"/>
      <c r="LCG366" s="9"/>
      <c r="LCH366" s="9"/>
      <c r="LCI366" s="9"/>
      <c r="LCJ366" s="9"/>
      <c r="LCK366" s="9"/>
      <c r="LCL366" s="9"/>
      <c r="LCM366" s="9"/>
      <c r="LCN366" s="9"/>
      <c r="LCO366" s="9"/>
      <c r="LCP366" s="9"/>
      <c r="LCQ366" s="9"/>
      <c r="LCR366" s="9"/>
      <c r="LCS366" s="9"/>
      <c r="LCT366" s="9"/>
      <c r="LCU366" s="9"/>
      <c r="LCV366" s="9"/>
      <c r="LCW366" s="9"/>
      <c r="LCX366" s="9"/>
      <c r="LCY366" s="9"/>
      <c r="LCZ366" s="9"/>
      <c r="LDA366" s="9"/>
      <c r="LDB366" s="9"/>
      <c r="LDC366" s="9"/>
      <c r="LDD366" s="9"/>
      <c r="LDE366" s="9"/>
      <c r="LDF366" s="9"/>
      <c r="LDG366" s="9"/>
      <c r="LDH366" s="9"/>
      <c r="LDI366" s="9"/>
      <c r="LDJ366" s="9"/>
      <c r="LDK366" s="9"/>
      <c r="LDL366" s="9"/>
      <c r="LDM366" s="9"/>
      <c r="LDN366" s="9"/>
      <c r="LDO366" s="9"/>
      <c r="LDP366" s="9"/>
      <c r="LDQ366" s="9"/>
      <c r="LDR366" s="9"/>
      <c r="LDS366" s="9"/>
      <c r="LDT366" s="9"/>
      <c r="LDU366" s="9"/>
      <c r="LDV366" s="9"/>
      <c r="LDW366" s="9"/>
      <c r="LDX366" s="9"/>
      <c r="LDY366" s="9"/>
      <c r="LDZ366" s="9"/>
      <c r="LEA366" s="9"/>
      <c r="LEB366" s="9"/>
      <c r="LEC366" s="9"/>
      <c r="LED366" s="9"/>
      <c r="LEE366" s="9"/>
      <c r="LEF366" s="9"/>
      <c r="LEG366" s="9"/>
      <c r="LEH366" s="9"/>
      <c r="LEI366" s="9"/>
      <c r="LEJ366" s="9"/>
      <c r="LEK366" s="9"/>
      <c r="LEL366" s="9"/>
      <c r="LEM366" s="9"/>
      <c r="LEN366" s="9"/>
      <c r="LEO366" s="9"/>
      <c r="LEP366" s="9"/>
      <c r="LEQ366" s="9"/>
      <c r="LER366" s="9"/>
      <c r="LES366" s="9"/>
      <c r="LET366" s="9"/>
      <c r="LEU366" s="9"/>
      <c r="LEV366" s="9"/>
      <c r="LEW366" s="9"/>
      <c r="LEX366" s="9"/>
      <c r="LEY366" s="9"/>
      <c r="LEZ366" s="9"/>
      <c r="LFA366" s="9"/>
      <c r="LFB366" s="9"/>
      <c r="LFC366" s="9"/>
      <c r="LFD366" s="9"/>
      <c r="LFE366" s="9"/>
      <c r="LFF366" s="9"/>
      <c r="LFG366" s="9"/>
      <c r="LFH366" s="9"/>
      <c r="LFI366" s="9"/>
      <c r="LFJ366" s="9"/>
      <c r="LFK366" s="9"/>
      <c r="LFL366" s="9"/>
      <c r="LFM366" s="9"/>
      <c r="LFN366" s="9"/>
      <c r="LFO366" s="9"/>
      <c r="LFP366" s="9"/>
      <c r="LFQ366" s="9"/>
      <c r="LFR366" s="9"/>
      <c r="LFS366" s="9"/>
      <c r="LFT366" s="9"/>
      <c r="LFU366" s="9"/>
      <c r="LFV366" s="9"/>
      <c r="LFW366" s="9"/>
      <c r="LFX366" s="9"/>
      <c r="LFY366" s="9"/>
      <c r="LFZ366" s="9"/>
      <c r="LGA366" s="9"/>
      <c r="LGB366" s="9"/>
      <c r="LGC366" s="9"/>
      <c r="LGD366" s="9"/>
      <c r="LGE366" s="9"/>
      <c r="LGF366" s="9"/>
      <c r="LGG366" s="9"/>
      <c r="LGH366" s="9"/>
      <c r="LGI366" s="9"/>
      <c r="LGJ366" s="9"/>
      <c r="LGK366" s="9"/>
      <c r="LGL366" s="9"/>
      <c r="LGM366" s="9"/>
      <c r="LGN366" s="9"/>
      <c r="LGO366" s="9"/>
      <c r="LGP366" s="9"/>
      <c r="LGQ366" s="9"/>
      <c r="LGR366" s="9"/>
      <c r="LGS366" s="9"/>
      <c r="LGT366" s="9"/>
      <c r="LGU366" s="9"/>
      <c r="LGV366" s="9"/>
      <c r="LGW366" s="9"/>
      <c r="LGX366" s="9"/>
      <c r="LGY366" s="9"/>
      <c r="LGZ366" s="9"/>
      <c r="LHA366" s="9"/>
      <c r="LHB366" s="9"/>
      <c r="LHC366" s="9"/>
      <c r="LHD366" s="9"/>
      <c r="LHE366" s="9"/>
      <c r="LHF366" s="9"/>
      <c r="LHG366" s="9"/>
      <c r="LHH366" s="9"/>
      <c r="LHI366" s="9"/>
      <c r="LHJ366" s="9"/>
      <c r="LHK366" s="9"/>
      <c r="LHL366" s="9"/>
      <c r="LHM366" s="9"/>
      <c r="LHN366" s="9"/>
      <c r="LHO366" s="9"/>
      <c r="LHP366" s="9"/>
      <c r="LHQ366" s="9"/>
      <c r="LHR366" s="9"/>
      <c r="LHS366" s="9"/>
      <c r="LHT366" s="9"/>
      <c r="LHU366" s="9"/>
      <c r="LHV366" s="9"/>
      <c r="LHW366" s="9"/>
      <c r="LHX366" s="9"/>
      <c r="LHY366" s="9"/>
      <c r="LHZ366" s="9"/>
      <c r="LIA366" s="9"/>
      <c r="LIB366" s="9"/>
      <c r="LIC366" s="9"/>
      <c r="LID366" s="9"/>
      <c r="LIE366" s="9"/>
      <c r="LIF366" s="9"/>
      <c r="LIG366" s="9"/>
      <c r="LIH366" s="9"/>
      <c r="LII366" s="9"/>
      <c r="LIJ366" s="9"/>
      <c r="LIK366" s="9"/>
      <c r="LIL366" s="9"/>
      <c r="LIM366" s="9"/>
      <c r="LIN366" s="9"/>
      <c r="LIO366" s="9"/>
      <c r="LIP366" s="9"/>
      <c r="LIQ366" s="9"/>
      <c r="LIR366" s="9"/>
      <c r="LIS366" s="9"/>
      <c r="LIT366" s="9"/>
      <c r="LIU366" s="9"/>
      <c r="LIV366" s="9"/>
      <c r="LIW366" s="9"/>
      <c r="LIX366" s="9"/>
      <c r="LIY366" s="9"/>
      <c r="LIZ366" s="9"/>
      <c r="LJA366" s="9"/>
      <c r="LJB366" s="9"/>
      <c r="LJC366" s="9"/>
      <c r="LJD366" s="9"/>
      <c r="LJE366" s="9"/>
      <c r="LJF366" s="9"/>
      <c r="LJG366" s="9"/>
      <c r="LJH366" s="9"/>
      <c r="LJI366" s="9"/>
      <c r="LJJ366" s="9"/>
      <c r="LJK366" s="9"/>
      <c r="LJL366" s="9"/>
      <c r="LJM366" s="9"/>
      <c r="LJN366" s="9"/>
      <c r="LJO366" s="9"/>
      <c r="LJP366" s="9"/>
      <c r="LJQ366" s="9"/>
      <c r="LJR366" s="9"/>
      <c r="LJS366" s="9"/>
      <c r="LJT366" s="9"/>
      <c r="LJU366" s="9"/>
      <c r="LJV366" s="9"/>
      <c r="LJW366" s="9"/>
      <c r="LJX366" s="9"/>
      <c r="LJY366" s="9"/>
      <c r="LJZ366" s="9"/>
      <c r="LKA366" s="9"/>
      <c r="LKB366" s="9"/>
      <c r="LKC366" s="9"/>
      <c r="LKD366" s="9"/>
      <c r="LKE366" s="9"/>
      <c r="LKF366" s="9"/>
      <c r="LKG366" s="9"/>
      <c r="LKH366" s="9"/>
      <c r="LKI366" s="9"/>
      <c r="LKJ366" s="9"/>
      <c r="LKK366" s="9"/>
      <c r="LKL366" s="9"/>
      <c r="LKM366" s="9"/>
      <c r="LKN366" s="9"/>
      <c r="LKO366" s="9"/>
      <c r="LKP366" s="9"/>
      <c r="LKQ366" s="9"/>
      <c r="LKR366" s="9"/>
      <c r="LKS366" s="9"/>
      <c r="LKT366" s="9"/>
      <c r="LKU366" s="9"/>
      <c r="LKV366" s="9"/>
      <c r="LKW366" s="9"/>
      <c r="LKX366" s="9"/>
      <c r="LKY366" s="9"/>
      <c r="LKZ366" s="9"/>
      <c r="LLA366" s="9"/>
      <c r="LLB366" s="9"/>
      <c r="LLC366" s="9"/>
      <c r="LLD366" s="9"/>
      <c r="LLE366" s="9"/>
      <c r="LLF366" s="9"/>
      <c r="LLG366" s="9"/>
      <c r="LLH366" s="9"/>
      <c r="LLI366" s="9"/>
      <c r="LLJ366" s="9"/>
      <c r="LLK366" s="9"/>
      <c r="LLL366" s="9"/>
      <c r="LLM366" s="9"/>
      <c r="LLN366" s="9"/>
      <c r="LLO366" s="9"/>
      <c r="LLP366" s="9"/>
      <c r="LLQ366" s="9"/>
      <c r="LLR366" s="9"/>
      <c r="LLS366" s="9"/>
      <c r="LLT366" s="9"/>
      <c r="LLU366" s="9"/>
      <c r="LLV366" s="9"/>
      <c r="LLW366" s="9"/>
      <c r="LLX366" s="9"/>
      <c r="LLY366" s="9"/>
      <c r="LLZ366" s="9"/>
      <c r="LMA366" s="9"/>
      <c r="LMB366" s="9"/>
      <c r="LMC366" s="9"/>
      <c r="LMD366" s="9"/>
      <c r="LME366" s="9"/>
      <c r="LMF366" s="9"/>
      <c r="LMG366" s="9"/>
      <c r="LMH366" s="9"/>
      <c r="LMI366" s="9"/>
      <c r="LMJ366" s="9"/>
      <c r="LMK366" s="9"/>
      <c r="LML366" s="9"/>
      <c r="LMM366" s="9"/>
      <c r="LMN366" s="9"/>
      <c r="LMO366" s="9"/>
      <c r="LMP366" s="9"/>
      <c r="LMQ366" s="9"/>
      <c r="LMR366" s="9"/>
      <c r="LMS366" s="9"/>
      <c r="LMT366" s="9"/>
      <c r="LMU366" s="9"/>
      <c r="LMV366" s="9"/>
      <c r="LMW366" s="9"/>
      <c r="LMX366" s="9"/>
      <c r="LMY366" s="9"/>
      <c r="LMZ366" s="9"/>
      <c r="LNA366" s="9"/>
      <c r="LNB366" s="9"/>
      <c r="LNC366" s="9"/>
      <c r="LND366" s="9"/>
      <c r="LNE366" s="9"/>
      <c r="LNF366" s="9"/>
      <c r="LNG366" s="9"/>
      <c r="LNH366" s="9"/>
      <c r="LNI366" s="9"/>
      <c r="LNJ366" s="9"/>
      <c r="LNK366" s="9"/>
      <c r="LNL366" s="9"/>
      <c r="LNM366" s="9"/>
      <c r="LNN366" s="9"/>
      <c r="LNO366" s="9"/>
      <c r="LNP366" s="9"/>
      <c r="LNQ366" s="9"/>
      <c r="LNR366" s="9"/>
      <c r="LNS366" s="9"/>
      <c r="LNT366" s="9"/>
      <c r="LNU366" s="9"/>
      <c r="LNV366" s="9"/>
      <c r="LNW366" s="9"/>
      <c r="LNX366" s="9"/>
      <c r="LNY366" s="9"/>
      <c r="LNZ366" s="9"/>
      <c r="LOA366" s="9"/>
      <c r="LOB366" s="9"/>
      <c r="LOC366" s="9"/>
      <c r="LOD366" s="9"/>
      <c r="LOE366" s="9"/>
      <c r="LOF366" s="9"/>
      <c r="LOG366" s="9"/>
      <c r="LOH366" s="9"/>
      <c r="LOI366" s="9"/>
      <c r="LOJ366" s="9"/>
      <c r="LOK366" s="9"/>
      <c r="LOL366" s="9"/>
      <c r="LOM366" s="9"/>
      <c r="LON366" s="9"/>
      <c r="LOO366" s="9"/>
      <c r="LOP366" s="9"/>
      <c r="LOQ366" s="9"/>
      <c r="LOR366" s="9"/>
      <c r="LOS366" s="9"/>
      <c r="LOT366" s="9"/>
      <c r="LOU366" s="9"/>
      <c r="LOV366" s="9"/>
      <c r="LOW366" s="9"/>
      <c r="LOX366" s="9"/>
      <c r="LOY366" s="9"/>
      <c r="LOZ366" s="9"/>
      <c r="LPA366" s="9"/>
      <c r="LPB366" s="9"/>
      <c r="LPC366" s="9"/>
      <c r="LPD366" s="9"/>
      <c r="LPE366" s="9"/>
      <c r="LPF366" s="9"/>
      <c r="LPG366" s="9"/>
      <c r="LPH366" s="9"/>
      <c r="LPI366" s="9"/>
      <c r="LPJ366" s="9"/>
      <c r="LPK366" s="9"/>
      <c r="LPL366" s="9"/>
      <c r="LPM366" s="9"/>
      <c r="LPN366" s="9"/>
      <c r="LPO366" s="9"/>
      <c r="LPP366" s="9"/>
      <c r="LPQ366" s="9"/>
      <c r="LPR366" s="9"/>
      <c r="LPS366" s="9"/>
      <c r="LPT366" s="9"/>
      <c r="LPU366" s="9"/>
      <c r="LPV366" s="9"/>
      <c r="LPW366" s="9"/>
      <c r="LPX366" s="9"/>
      <c r="LPY366" s="9"/>
      <c r="LPZ366" s="9"/>
      <c r="LQA366" s="9"/>
      <c r="LQB366" s="9"/>
      <c r="LQC366" s="9"/>
      <c r="LQD366" s="9"/>
      <c r="LQE366" s="9"/>
      <c r="LQF366" s="9"/>
      <c r="LQG366" s="9"/>
      <c r="LQH366" s="9"/>
      <c r="LQI366" s="9"/>
      <c r="LQJ366" s="9"/>
      <c r="LQK366" s="9"/>
      <c r="LQL366" s="9"/>
      <c r="LQM366" s="9"/>
      <c r="LQN366" s="9"/>
      <c r="LQO366" s="9"/>
      <c r="LQP366" s="9"/>
      <c r="LQQ366" s="9"/>
      <c r="LQR366" s="9"/>
      <c r="LQS366" s="9"/>
      <c r="LQT366" s="9"/>
      <c r="LQU366" s="9"/>
      <c r="LQV366" s="9"/>
      <c r="LQW366" s="9"/>
      <c r="LQX366" s="9"/>
      <c r="LQY366" s="9"/>
      <c r="LQZ366" s="9"/>
      <c r="LRA366" s="9"/>
      <c r="LRB366" s="9"/>
      <c r="LRC366" s="9"/>
      <c r="LRD366" s="9"/>
      <c r="LRE366" s="9"/>
      <c r="LRF366" s="9"/>
      <c r="LRG366" s="9"/>
      <c r="LRH366" s="9"/>
      <c r="LRI366" s="9"/>
      <c r="LRJ366" s="9"/>
      <c r="LRK366" s="9"/>
      <c r="LRL366" s="9"/>
      <c r="LRM366" s="9"/>
      <c r="LRN366" s="9"/>
      <c r="LRO366" s="9"/>
      <c r="LRP366" s="9"/>
      <c r="LRQ366" s="9"/>
      <c r="LRR366" s="9"/>
      <c r="LRS366" s="9"/>
      <c r="LRT366" s="9"/>
      <c r="LRU366" s="9"/>
      <c r="LRV366" s="9"/>
      <c r="LRW366" s="9"/>
      <c r="LRX366" s="9"/>
      <c r="LRY366" s="9"/>
      <c r="LRZ366" s="9"/>
      <c r="LSA366" s="9"/>
      <c r="LSB366" s="9"/>
      <c r="LSC366" s="9"/>
      <c r="LSD366" s="9"/>
      <c r="LSE366" s="9"/>
      <c r="LSF366" s="9"/>
      <c r="LSG366" s="9"/>
      <c r="LSH366" s="9"/>
      <c r="LSI366" s="9"/>
      <c r="LSJ366" s="9"/>
      <c r="LSK366" s="9"/>
      <c r="LSL366" s="9"/>
      <c r="LSM366" s="9"/>
      <c r="LSN366" s="9"/>
      <c r="LSO366" s="9"/>
      <c r="LSP366" s="9"/>
      <c r="LSQ366" s="9"/>
      <c r="LSR366" s="9"/>
      <c r="LSS366" s="9"/>
      <c r="LST366" s="9"/>
      <c r="LSU366" s="9"/>
      <c r="LSV366" s="9"/>
      <c r="LSW366" s="9"/>
      <c r="LSX366" s="9"/>
      <c r="LSY366" s="9"/>
      <c r="LSZ366" s="9"/>
      <c r="LTA366" s="9"/>
      <c r="LTB366" s="9"/>
      <c r="LTC366" s="9"/>
      <c r="LTD366" s="9"/>
      <c r="LTE366" s="9"/>
      <c r="LTF366" s="9"/>
      <c r="LTG366" s="9"/>
      <c r="LTH366" s="9"/>
      <c r="LTI366" s="9"/>
      <c r="LTJ366" s="9"/>
      <c r="LTK366" s="9"/>
      <c r="LTL366" s="9"/>
      <c r="LTM366" s="9"/>
      <c r="LTN366" s="9"/>
      <c r="LTO366" s="9"/>
      <c r="LTP366" s="9"/>
      <c r="LTQ366" s="9"/>
      <c r="LTR366" s="9"/>
      <c r="LTS366" s="9"/>
      <c r="LTT366" s="9"/>
      <c r="LTU366" s="9"/>
      <c r="LTV366" s="9"/>
      <c r="LTW366" s="9"/>
      <c r="LTX366" s="9"/>
      <c r="LTY366" s="9"/>
      <c r="LTZ366" s="9"/>
      <c r="LUA366" s="9"/>
      <c r="LUB366" s="9"/>
      <c r="LUC366" s="9"/>
      <c r="LUD366" s="9"/>
      <c r="LUE366" s="9"/>
      <c r="LUF366" s="9"/>
      <c r="LUG366" s="9"/>
      <c r="LUH366" s="9"/>
      <c r="LUI366" s="9"/>
      <c r="LUJ366" s="9"/>
      <c r="LUK366" s="9"/>
      <c r="LUL366" s="9"/>
      <c r="LUM366" s="9"/>
      <c r="LUN366" s="9"/>
      <c r="LUO366" s="9"/>
      <c r="LUP366" s="9"/>
      <c r="LUQ366" s="9"/>
      <c r="LUR366" s="9"/>
      <c r="LUS366" s="9"/>
      <c r="LUT366" s="9"/>
      <c r="LUU366" s="9"/>
      <c r="LUV366" s="9"/>
      <c r="LUW366" s="9"/>
      <c r="LUX366" s="9"/>
      <c r="LUY366" s="9"/>
      <c r="LUZ366" s="9"/>
      <c r="LVA366" s="9"/>
      <c r="LVB366" s="9"/>
      <c r="LVC366" s="9"/>
      <c r="LVD366" s="9"/>
      <c r="LVE366" s="9"/>
      <c r="LVF366" s="9"/>
      <c r="LVG366" s="9"/>
      <c r="LVH366" s="9"/>
      <c r="LVI366" s="9"/>
      <c r="LVJ366" s="9"/>
      <c r="LVK366" s="9"/>
      <c r="LVL366" s="9"/>
      <c r="LVM366" s="9"/>
      <c r="LVN366" s="9"/>
      <c r="LVO366" s="9"/>
      <c r="LVP366" s="9"/>
      <c r="LVQ366" s="9"/>
      <c r="LVR366" s="9"/>
      <c r="LVS366" s="9"/>
      <c r="LVT366" s="9"/>
      <c r="LVU366" s="9"/>
      <c r="LVV366" s="9"/>
      <c r="LVW366" s="9"/>
      <c r="LVX366" s="9"/>
      <c r="LVY366" s="9"/>
      <c r="LVZ366" s="9"/>
      <c r="LWA366" s="9"/>
      <c r="LWB366" s="9"/>
      <c r="LWC366" s="9"/>
      <c r="LWD366" s="9"/>
      <c r="LWE366" s="9"/>
      <c r="LWF366" s="9"/>
      <c r="LWG366" s="9"/>
      <c r="LWH366" s="9"/>
      <c r="LWI366" s="9"/>
      <c r="LWJ366" s="9"/>
      <c r="LWK366" s="9"/>
      <c r="LWL366" s="9"/>
      <c r="LWM366" s="9"/>
      <c r="LWN366" s="9"/>
      <c r="LWO366" s="9"/>
      <c r="LWP366" s="9"/>
      <c r="LWQ366" s="9"/>
      <c r="LWR366" s="9"/>
      <c r="LWS366" s="9"/>
      <c r="LWT366" s="9"/>
      <c r="LWU366" s="9"/>
      <c r="LWV366" s="9"/>
      <c r="LWW366" s="9"/>
      <c r="LWX366" s="9"/>
      <c r="LWY366" s="9"/>
      <c r="LWZ366" s="9"/>
      <c r="LXA366" s="9"/>
      <c r="LXB366" s="9"/>
      <c r="LXC366" s="9"/>
      <c r="LXD366" s="9"/>
      <c r="LXE366" s="9"/>
      <c r="LXF366" s="9"/>
      <c r="LXG366" s="9"/>
      <c r="LXH366" s="9"/>
      <c r="LXI366" s="9"/>
      <c r="LXJ366" s="9"/>
      <c r="LXK366" s="9"/>
      <c r="LXL366" s="9"/>
      <c r="LXM366" s="9"/>
      <c r="LXN366" s="9"/>
      <c r="LXO366" s="9"/>
      <c r="LXP366" s="9"/>
      <c r="LXQ366" s="9"/>
      <c r="LXR366" s="9"/>
      <c r="LXS366" s="9"/>
      <c r="LXT366" s="9"/>
      <c r="LXU366" s="9"/>
      <c r="LXV366" s="9"/>
      <c r="LXW366" s="9"/>
      <c r="LXX366" s="9"/>
      <c r="LXY366" s="9"/>
      <c r="LXZ366" s="9"/>
      <c r="LYA366" s="9"/>
      <c r="LYB366" s="9"/>
      <c r="LYC366" s="9"/>
      <c r="LYD366" s="9"/>
      <c r="LYE366" s="9"/>
      <c r="LYF366" s="9"/>
      <c r="LYG366" s="9"/>
      <c r="LYH366" s="9"/>
      <c r="LYI366" s="9"/>
      <c r="LYJ366" s="9"/>
      <c r="LYK366" s="9"/>
      <c r="LYL366" s="9"/>
      <c r="LYM366" s="9"/>
      <c r="LYN366" s="9"/>
      <c r="LYO366" s="9"/>
      <c r="LYP366" s="9"/>
      <c r="LYQ366" s="9"/>
      <c r="LYR366" s="9"/>
      <c r="LYS366" s="9"/>
      <c r="LYT366" s="9"/>
      <c r="LYU366" s="9"/>
      <c r="LYV366" s="9"/>
      <c r="LYW366" s="9"/>
      <c r="LYX366" s="9"/>
      <c r="LYY366" s="9"/>
      <c r="LYZ366" s="9"/>
      <c r="LZA366" s="9"/>
      <c r="LZB366" s="9"/>
      <c r="LZC366" s="9"/>
      <c r="LZD366" s="9"/>
      <c r="LZE366" s="9"/>
      <c r="LZF366" s="9"/>
      <c r="LZG366" s="9"/>
      <c r="LZH366" s="9"/>
      <c r="LZI366" s="9"/>
      <c r="LZJ366" s="9"/>
      <c r="LZK366" s="9"/>
      <c r="LZL366" s="9"/>
      <c r="LZM366" s="9"/>
      <c r="LZN366" s="9"/>
      <c r="LZO366" s="9"/>
      <c r="LZP366" s="9"/>
      <c r="LZQ366" s="9"/>
      <c r="LZR366" s="9"/>
      <c r="LZS366" s="9"/>
      <c r="LZT366" s="9"/>
      <c r="LZU366" s="9"/>
      <c r="LZV366" s="9"/>
      <c r="LZW366" s="9"/>
      <c r="LZX366" s="9"/>
      <c r="LZY366" s="9"/>
      <c r="LZZ366" s="9"/>
      <c r="MAA366" s="9"/>
      <c r="MAB366" s="9"/>
      <c r="MAC366" s="9"/>
      <c r="MAD366" s="9"/>
      <c r="MAE366" s="9"/>
      <c r="MAF366" s="9"/>
      <c r="MAG366" s="9"/>
      <c r="MAH366" s="9"/>
      <c r="MAI366" s="9"/>
      <c r="MAJ366" s="9"/>
      <c r="MAK366" s="9"/>
      <c r="MAL366" s="9"/>
      <c r="MAM366" s="9"/>
      <c r="MAN366" s="9"/>
      <c r="MAO366" s="9"/>
      <c r="MAP366" s="9"/>
      <c r="MAQ366" s="9"/>
      <c r="MAR366" s="9"/>
      <c r="MAS366" s="9"/>
      <c r="MAT366" s="9"/>
      <c r="MAU366" s="9"/>
      <c r="MAV366" s="9"/>
      <c r="MAW366" s="9"/>
      <c r="MAX366" s="9"/>
      <c r="MAY366" s="9"/>
      <c r="MAZ366" s="9"/>
      <c r="MBA366" s="9"/>
      <c r="MBB366" s="9"/>
      <c r="MBC366" s="9"/>
      <c r="MBD366" s="9"/>
      <c r="MBE366" s="9"/>
      <c r="MBF366" s="9"/>
      <c r="MBG366" s="9"/>
      <c r="MBH366" s="9"/>
      <c r="MBI366" s="9"/>
      <c r="MBJ366" s="9"/>
      <c r="MBK366" s="9"/>
      <c r="MBL366" s="9"/>
      <c r="MBM366" s="9"/>
      <c r="MBN366" s="9"/>
      <c r="MBO366" s="9"/>
      <c r="MBP366" s="9"/>
      <c r="MBQ366" s="9"/>
      <c r="MBR366" s="9"/>
      <c r="MBS366" s="9"/>
      <c r="MBT366" s="9"/>
      <c r="MBU366" s="9"/>
      <c r="MBV366" s="9"/>
      <c r="MBW366" s="9"/>
      <c r="MBX366" s="9"/>
      <c r="MBY366" s="9"/>
      <c r="MBZ366" s="9"/>
      <c r="MCA366" s="9"/>
      <c r="MCB366" s="9"/>
      <c r="MCC366" s="9"/>
      <c r="MCD366" s="9"/>
      <c r="MCE366" s="9"/>
      <c r="MCF366" s="9"/>
      <c r="MCG366" s="9"/>
      <c r="MCH366" s="9"/>
      <c r="MCI366" s="9"/>
      <c r="MCJ366" s="9"/>
      <c r="MCK366" s="9"/>
      <c r="MCL366" s="9"/>
      <c r="MCM366" s="9"/>
      <c r="MCN366" s="9"/>
      <c r="MCO366" s="9"/>
      <c r="MCP366" s="9"/>
      <c r="MCQ366" s="9"/>
      <c r="MCR366" s="9"/>
      <c r="MCS366" s="9"/>
      <c r="MCT366" s="9"/>
      <c r="MCU366" s="9"/>
      <c r="MCV366" s="9"/>
      <c r="MCW366" s="9"/>
      <c r="MCX366" s="9"/>
      <c r="MCY366" s="9"/>
      <c r="MCZ366" s="9"/>
      <c r="MDA366" s="9"/>
      <c r="MDB366" s="9"/>
      <c r="MDC366" s="9"/>
      <c r="MDD366" s="9"/>
      <c r="MDE366" s="9"/>
      <c r="MDF366" s="9"/>
      <c r="MDG366" s="9"/>
      <c r="MDH366" s="9"/>
      <c r="MDI366" s="9"/>
      <c r="MDJ366" s="9"/>
      <c r="MDK366" s="9"/>
      <c r="MDL366" s="9"/>
      <c r="MDM366" s="9"/>
      <c r="MDN366" s="9"/>
      <c r="MDO366" s="9"/>
      <c r="MDP366" s="9"/>
      <c r="MDQ366" s="9"/>
      <c r="MDR366" s="9"/>
      <c r="MDS366" s="9"/>
      <c r="MDT366" s="9"/>
      <c r="MDU366" s="9"/>
      <c r="MDV366" s="9"/>
      <c r="MDW366" s="9"/>
      <c r="MDX366" s="9"/>
      <c r="MDY366" s="9"/>
      <c r="MDZ366" s="9"/>
      <c r="MEA366" s="9"/>
      <c r="MEB366" s="9"/>
      <c r="MEC366" s="9"/>
      <c r="MED366" s="9"/>
      <c r="MEE366" s="9"/>
      <c r="MEF366" s="9"/>
      <c r="MEG366" s="9"/>
      <c r="MEH366" s="9"/>
      <c r="MEI366" s="9"/>
      <c r="MEJ366" s="9"/>
      <c r="MEK366" s="9"/>
      <c r="MEL366" s="9"/>
      <c r="MEM366" s="9"/>
      <c r="MEN366" s="9"/>
      <c r="MEO366" s="9"/>
      <c r="MEP366" s="9"/>
      <c r="MEQ366" s="9"/>
      <c r="MER366" s="9"/>
      <c r="MES366" s="9"/>
      <c r="MET366" s="9"/>
      <c r="MEU366" s="9"/>
      <c r="MEV366" s="9"/>
      <c r="MEW366" s="9"/>
      <c r="MEX366" s="9"/>
      <c r="MEY366" s="9"/>
      <c r="MEZ366" s="9"/>
      <c r="MFA366" s="9"/>
      <c r="MFB366" s="9"/>
      <c r="MFC366" s="9"/>
      <c r="MFD366" s="9"/>
      <c r="MFE366" s="9"/>
      <c r="MFF366" s="9"/>
      <c r="MFG366" s="9"/>
      <c r="MFH366" s="9"/>
      <c r="MFI366" s="9"/>
      <c r="MFJ366" s="9"/>
      <c r="MFK366" s="9"/>
      <c r="MFL366" s="9"/>
      <c r="MFM366" s="9"/>
      <c r="MFN366" s="9"/>
      <c r="MFO366" s="9"/>
      <c r="MFP366" s="9"/>
      <c r="MFQ366" s="9"/>
      <c r="MFR366" s="9"/>
      <c r="MFS366" s="9"/>
      <c r="MFT366" s="9"/>
      <c r="MFU366" s="9"/>
      <c r="MFV366" s="9"/>
      <c r="MFW366" s="9"/>
      <c r="MFX366" s="9"/>
      <c r="MFY366" s="9"/>
      <c r="MFZ366" s="9"/>
      <c r="MGA366" s="9"/>
      <c r="MGB366" s="9"/>
      <c r="MGC366" s="9"/>
      <c r="MGD366" s="9"/>
      <c r="MGE366" s="9"/>
      <c r="MGF366" s="9"/>
      <c r="MGG366" s="9"/>
      <c r="MGH366" s="9"/>
      <c r="MGI366" s="9"/>
      <c r="MGJ366" s="9"/>
      <c r="MGK366" s="9"/>
      <c r="MGL366" s="9"/>
      <c r="MGM366" s="9"/>
      <c r="MGN366" s="9"/>
      <c r="MGO366" s="9"/>
      <c r="MGP366" s="9"/>
      <c r="MGQ366" s="9"/>
      <c r="MGR366" s="9"/>
      <c r="MGS366" s="9"/>
      <c r="MGT366" s="9"/>
      <c r="MGU366" s="9"/>
      <c r="MGV366" s="9"/>
      <c r="MGW366" s="9"/>
      <c r="MGX366" s="9"/>
      <c r="MGY366" s="9"/>
      <c r="MGZ366" s="9"/>
      <c r="MHA366" s="9"/>
      <c r="MHB366" s="9"/>
      <c r="MHC366" s="9"/>
      <c r="MHD366" s="9"/>
      <c r="MHE366" s="9"/>
      <c r="MHF366" s="9"/>
      <c r="MHG366" s="9"/>
      <c r="MHH366" s="9"/>
      <c r="MHI366" s="9"/>
      <c r="MHJ366" s="9"/>
      <c r="MHK366" s="9"/>
      <c r="MHL366" s="9"/>
      <c r="MHM366" s="9"/>
      <c r="MHN366" s="9"/>
      <c r="MHO366" s="9"/>
      <c r="MHP366" s="9"/>
      <c r="MHQ366" s="9"/>
      <c r="MHR366" s="9"/>
      <c r="MHS366" s="9"/>
      <c r="MHT366" s="9"/>
      <c r="MHU366" s="9"/>
      <c r="MHV366" s="9"/>
      <c r="MHW366" s="9"/>
      <c r="MHX366" s="9"/>
      <c r="MHY366" s="9"/>
      <c r="MHZ366" s="9"/>
      <c r="MIA366" s="9"/>
      <c r="MIB366" s="9"/>
      <c r="MIC366" s="9"/>
      <c r="MID366" s="9"/>
      <c r="MIE366" s="9"/>
      <c r="MIF366" s="9"/>
      <c r="MIG366" s="9"/>
      <c r="MIH366" s="9"/>
      <c r="MII366" s="9"/>
      <c r="MIJ366" s="9"/>
      <c r="MIK366" s="9"/>
      <c r="MIL366" s="9"/>
      <c r="MIM366" s="9"/>
      <c r="MIN366" s="9"/>
      <c r="MIO366" s="9"/>
      <c r="MIP366" s="9"/>
      <c r="MIQ366" s="9"/>
      <c r="MIR366" s="9"/>
      <c r="MIS366" s="9"/>
      <c r="MIT366" s="9"/>
      <c r="MIU366" s="9"/>
      <c r="MIV366" s="9"/>
      <c r="MIW366" s="9"/>
      <c r="MIX366" s="9"/>
      <c r="MIY366" s="9"/>
      <c r="MIZ366" s="9"/>
      <c r="MJA366" s="9"/>
      <c r="MJB366" s="9"/>
      <c r="MJC366" s="9"/>
      <c r="MJD366" s="9"/>
      <c r="MJE366" s="9"/>
      <c r="MJF366" s="9"/>
      <c r="MJG366" s="9"/>
      <c r="MJH366" s="9"/>
      <c r="MJI366" s="9"/>
      <c r="MJJ366" s="9"/>
      <c r="MJK366" s="9"/>
      <c r="MJL366" s="9"/>
      <c r="MJM366" s="9"/>
      <c r="MJN366" s="9"/>
      <c r="MJO366" s="9"/>
      <c r="MJP366" s="9"/>
      <c r="MJQ366" s="9"/>
      <c r="MJR366" s="9"/>
      <c r="MJS366" s="9"/>
      <c r="MJT366" s="9"/>
      <c r="MJU366" s="9"/>
      <c r="MJV366" s="9"/>
      <c r="MJW366" s="9"/>
      <c r="MJX366" s="9"/>
      <c r="MJY366" s="9"/>
      <c r="MJZ366" s="9"/>
      <c r="MKA366" s="9"/>
      <c r="MKB366" s="9"/>
      <c r="MKC366" s="9"/>
      <c r="MKD366" s="9"/>
      <c r="MKE366" s="9"/>
      <c r="MKF366" s="9"/>
      <c r="MKG366" s="9"/>
      <c r="MKH366" s="9"/>
      <c r="MKI366" s="9"/>
      <c r="MKJ366" s="9"/>
      <c r="MKK366" s="9"/>
      <c r="MKL366" s="9"/>
      <c r="MKM366" s="9"/>
      <c r="MKN366" s="9"/>
      <c r="MKO366" s="9"/>
      <c r="MKP366" s="9"/>
      <c r="MKQ366" s="9"/>
      <c r="MKR366" s="9"/>
      <c r="MKS366" s="9"/>
      <c r="MKT366" s="9"/>
      <c r="MKU366" s="9"/>
      <c r="MKV366" s="9"/>
      <c r="MKW366" s="9"/>
      <c r="MKX366" s="9"/>
      <c r="MKY366" s="9"/>
      <c r="MKZ366" s="9"/>
      <c r="MLA366" s="9"/>
      <c r="MLB366" s="9"/>
      <c r="MLC366" s="9"/>
      <c r="MLD366" s="9"/>
      <c r="MLE366" s="9"/>
      <c r="MLF366" s="9"/>
      <c r="MLG366" s="9"/>
      <c r="MLH366" s="9"/>
      <c r="MLI366" s="9"/>
      <c r="MLJ366" s="9"/>
      <c r="MLK366" s="9"/>
      <c r="MLL366" s="9"/>
      <c r="MLM366" s="9"/>
      <c r="MLN366" s="9"/>
      <c r="MLO366" s="9"/>
      <c r="MLP366" s="9"/>
      <c r="MLQ366" s="9"/>
      <c r="MLR366" s="9"/>
      <c r="MLS366" s="9"/>
      <c r="MLT366" s="9"/>
      <c r="MLU366" s="9"/>
      <c r="MLV366" s="9"/>
      <c r="MLW366" s="9"/>
      <c r="MLX366" s="9"/>
      <c r="MLY366" s="9"/>
      <c r="MLZ366" s="9"/>
      <c r="MMA366" s="9"/>
      <c r="MMB366" s="9"/>
      <c r="MMC366" s="9"/>
      <c r="MMD366" s="9"/>
      <c r="MME366" s="9"/>
      <c r="MMF366" s="9"/>
      <c r="MMG366" s="9"/>
      <c r="MMH366" s="9"/>
      <c r="MMI366" s="9"/>
      <c r="MMJ366" s="9"/>
      <c r="MMK366" s="9"/>
      <c r="MML366" s="9"/>
      <c r="MMM366" s="9"/>
      <c r="MMN366" s="9"/>
      <c r="MMO366" s="9"/>
      <c r="MMP366" s="9"/>
      <c r="MMQ366" s="9"/>
      <c r="MMR366" s="9"/>
      <c r="MMS366" s="9"/>
      <c r="MMT366" s="9"/>
      <c r="MMU366" s="9"/>
      <c r="MMV366" s="9"/>
      <c r="MMW366" s="9"/>
      <c r="MMX366" s="9"/>
      <c r="MMY366" s="9"/>
      <c r="MMZ366" s="9"/>
      <c r="MNA366" s="9"/>
      <c r="MNB366" s="9"/>
      <c r="MNC366" s="9"/>
      <c r="MND366" s="9"/>
      <c r="MNE366" s="9"/>
      <c r="MNF366" s="9"/>
      <c r="MNG366" s="9"/>
      <c r="MNH366" s="9"/>
      <c r="MNI366" s="9"/>
      <c r="MNJ366" s="9"/>
      <c r="MNK366" s="9"/>
      <c r="MNL366" s="9"/>
      <c r="MNM366" s="9"/>
      <c r="MNN366" s="9"/>
      <c r="MNO366" s="9"/>
      <c r="MNP366" s="9"/>
      <c r="MNQ366" s="9"/>
      <c r="MNR366" s="9"/>
      <c r="MNS366" s="9"/>
      <c r="MNT366" s="9"/>
      <c r="MNU366" s="9"/>
      <c r="MNV366" s="9"/>
      <c r="MNW366" s="9"/>
      <c r="MNX366" s="9"/>
      <c r="MNY366" s="9"/>
      <c r="MNZ366" s="9"/>
      <c r="MOA366" s="9"/>
      <c r="MOB366" s="9"/>
      <c r="MOC366" s="9"/>
      <c r="MOD366" s="9"/>
      <c r="MOE366" s="9"/>
      <c r="MOF366" s="9"/>
      <c r="MOG366" s="9"/>
      <c r="MOH366" s="9"/>
      <c r="MOI366" s="9"/>
      <c r="MOJ366" s="9"/>
      <c r="MOK366" s="9"/>
      <c r="MOL366" s="9"/>
      <c r="MOM366" s="9"/>
      <c r="MON366" s="9"/>
      <c r="MOO366" s="9"/>
      <c r="MOP366" s="9"/>
      <c r="MOQ366" s="9"/>
      <c r="MOR366" s="9"/>
      <c r="MOS366" s="9"/>
      <c r="MOT366" s="9"/>
      <c r="MOU366" s="9"/>
      <c r="MOV366" s="9"/>
      <c r="MOW366" s="9"/>
      <c r="MOX366" s="9"/>
      <c r="MOY366" s="9"/>
      <c r="MOZ366" s="9"/>
      <c r="MPA366" s="9"/>
      <c r="MPB366" s="9"/>
      <c r="MPC366" s="9"/>
      <c r="MPD366" s="9"/>
      <c r="MPE366" s="9"/>
      <c r="MPF366" s="9"/>
      <c r="MPG366" s="9"/>
      <c r="MPH366" s="9"/>
      <c r="MPI366" s="9"/>
      <c r="MPJ366" s="9"/>
      <c r="MPK366" s="9"/>
      <c r="MPL366" s="9"/>
      <c r="MPM366" s="9"/>
      <c r="MPN366" s="9"/>
      <c r="MPO366" s="9"/>
      <c r="MPP366" s="9"/>
      <c r="MPQ366" s="9"/>
      <c r="MPR366" s="9"/>
      <c r="MPS366" s="9"/>
      <c r="MPT366" s="9"/>
      <c r="MPU366" s="9"/>
      <c r="MPV366" s="9"/>
      <c r="MPW366" s="9"/>
      <c r="MPX366" s="9"/>
      <c r="MPY366" s="9"/>
      <c r="MPZ366" s="9"/>
      <c r="MQA366" s="9"/>
      <c r="MQB366" s="9"/>
      <c r="MQC366" s="9"/>
      <c r="MQD366" s="9"/>
      <c r="MQE366" s="9"/>
      <c r="MQF366" s="9"/>
      <c r="MQG366" s="9"/>
      <c r="MQH366" s="9"/>
      <c r="MQI366" s="9"/>
      <c r="MQJ366" s="9"/>
      <c r="MQK366" s="9"/>
      <c r="MQL366" s="9"/>
      <c r="MQM366" s="9"/>
      <c r="MQN366" s="9"/>
      <c r="MQO366" s="9"/>
      <c r="MQP366" s="9"/>
      <c r="MQQ366" s="9"/>
      <c r="MQR366" s="9"/>
      <c r="MQS366" s="9"/>
      <c r="MQT366" s="9"/>
      <c r="MQU366" s="9"/>
      <c r="MQV366" s="9"/>
      <c r="MQW366" s="9"/>
      <c r="MQX366" s="9"/>
      <c r="MQY366" s="9"/>
      <c r="MQZ366" s="9"/>
      <c r="MRA366" s="9"/>
      <c r="MRB366" s="9"/>
      <c r="MRC366" s="9"/>
      <c r="MRD366" s="9"/>
      <c r="MRE366" s="9"/>
      <c r="MRF366" s="9"/>
      <c r="MRG366" s="9"/>
      <c r="MRH366" s="9"/>
      <c r="MRI366" s="9"/>
      <c r="MRJ366" s="9"/>
      <c r="MRK366" s="9"/>
      <c r="MRL366" s="9"/>
      <c r="MRM366" s="9"/>
      <c r="MRN366" s="9"/>
      <c r="MRO366" s="9"/>
      <c r="MRP366" s="9"/>
      <c r="MRQ366" s="9"/>
      <c r="MRR366" s="9"/>
      <c r="MRS366" s="9"/>
      <c r="MRT366" s="9"/>
      <c r="MRU366" s="9"/>
      <c r="MRV366" s="9"/>
      <c r="MRW366" s="9"/>
      <c r="MRX366" s="9"/>
      <c r="MRY366" s="9"/>
      <c r="MRZ366" s="9"/>
      <c r="MSA366" s="9"/>
      <c r="MSB366" s="9"/>
      <c r="MSC366" s="9"/>
      <c r="MSD366" s="9"/>
      <c r="MSE366" s="9"/>
      <c r="MSF366" s="9"/>
      <c r="MSG366" s="9"/>
      <c r="MSH366" s="9"/>
      <c r="MSI366" s="9"/>
      <c r="MSJ366" s="9"/>
      <c r="MSK366" s="9"/>
      <c r="MSL366" s="9"/>
      <c r="MSM366" s="9"/>
      <c r="MSN366" s="9"/>
      <c r="MSO366" s="9"/>
      <c r="MSP366" s="9"/>
      <c r="MSQ366" s="9"/>
      <c r="MSR366" s="9"/>
      <c r="MSS366" s="9"/>
      <c r="MST366" s="9"/>
      <c r="MSU366" s="9"/>
      <c r="MSV366" s="9"/>
      <c r="MSW366" s="9"/>
      <c r="MSX366" s="9"/>
      <c r="MSY366" s="9"/>
      <c r="MSZ366" s="9"/>
      <c r="MTA366" s="9"/>
      <c r="MTB366" s="9"/>
      <c r="MTC366" s="9"/>
      <c r="MTD366" s="9"/>
      <c r="MTE366" s="9"/>
      <c r="MTF366" s="9"/>
      <c r="MTG366" s="9"/>
      <c r="MTH366" s="9"/>
      <c r="MTI366" s="9"/>
      <c r="MTJ366" s="9"/>
      <c r="MTK366" s="9"/>
      <c r="MTL366" s="9"/>
      <c r="MTM366" s="9"/>
      <c r="MTN366" s="9"/>
      <c r="MTO366" s="9"/>
      <c r="MTP366" s="9"/>
      <c r="MTQ366" s="9"/>
      <c r="MTR366" s="9"/>
      <c r="MTS366" s="9"/>
      <c r="MTT366" s="9"/>
      <c r="MTU366" s="9"/>
      <c r="MTV366" s="9"/>
      <c r="MTW366" s="9"/>
      <c r="MTX366" s="9"/>
      <c r="MTY366" s="9"/>
      <c r="MTZ366" s="9"/>
      <c r="MUA366" s="9"/>
      <c r="MUB366" s="9"/>
      <c r="MUC366" s="9"/>
      <c r="MUD366" s="9"/>
      <c r="MUE366" s="9"/>
      <c r="MUF366" s="9"/>
      <c r="MUG366" s="9"/>
      <c r="MUH366" s="9"/>
      <c r="MUI366" s="9"/>
      <c r="MUJ366" s="9"/>
      <c r="MUK366" s="9"/>
      <c r="MUL366" s="9"/>
      <c r="MUM366" s="9"/>
      <c r="MUN366" s="9"/>
      <c r="MUO366" s="9"/>
      <c r="MUP366" s="9"/>
      <c r="MUQ366" s="9"/>
      <c r="MUR366" s="9"/>
      <c r="MUS366" s="9"/>
      <c r="MUT366" s="9"/>
      <c r="MUU366" s="9"/>
      <c r="MUV366" s="9"/>
      <c r="MUW366" s="9"/>
      <c r="MUX366" s="9"/>
      <c r="MUY366" s="9"/>
      <c r="MUZ366" s="9"/>
      <c r="MVA366" s="9"/>
      <c r="MVB366" s="9"/>
      <c r="MVC366" s="9"/>
      <c r="MVD366" s="9"/>
      <c r="MVE366" s="9"/>
      <c r="MVF366" s="9"/>
      <c r="MVG366" s="9"/>
      <c r="MVH366" s="9"/>
      <c r="MVI366" s="9"/>
      <c r="MVJ366" s="9"/>
      <c r="MVK366" s="9"/>
      <c r="MVL366" s="9"/>
      <c r="MVM366" s="9"/>
      <c r="MVN366" s="9"/>
      <c r="MVO366" s="9"/>
      <c r="MVP366" s="9"/>
      <c r="MVQ366" s="9"/>
      <c r="MVR366" s="9"/>
      <c r="MVS366" s="9"/>
      <c r="MVT366" s="9"/>
      <c r="MVU366" s="9"/>
      <c r="MVV366" s="9"/>
      <c r="MVW366" s="9"/>
      <c r="MVX366" s="9"/>
      <c r="MVY366" s="9"/>
      <c r="MVZ366" s="9"/>
      <c r="MWA366" s="9"/>
      <c r="MWB366" s="9"/>
      <c r="MWC366" s="9"/>
      <c r="MWD366" s="9"/>
      <c r="MWE366" s="9"/>
      <c r="MWF366" s="9"/>
      <c r="MWG366" s="9"/>
      <c r="MWH366" s="9"/>
      <c r="MWI366" s="9"/>
      <c r="MWJ366" s="9"/>
      <c r="MWK366" s="9"/>
      <c r="MWL366" s="9"/>
      <c r="MWM366" s="9"/>
      <c r="MWN366" s="9"/>
      <c r="MWO366" s="9"/>
      <c r="MWP366" s="9"/>
      <c r="MWQ366" s="9"/>
      <c r="MWR366" s="9"/>
      <c r="MWS366" s="9"/>
      <c r="MWT366" s="9"/>
      <c r="MWU366" s="9"/>
      <c r="MWV366" s="9"/>
      <c r="MWW366" s="9"/>
      <c r="MWX366" s="9"/>
      <c r="MWY366" s="9"/>
      <c r="MWZ366" s="9"/>
      <c r="MXA366" s="9"/>
      <c r="MXB366" s="9"/>
      <c r="MXC366" s="9"/>
      <c r="MXD366" s="9"/>
      <c r="MXE366" s="9"/>
      <c r="MXF366" s="9"/>
      <c r="MXG366" s="9"/>
      <c r="MXH366" s="9"/>
      <c r="MXI366" s="9"/>
      <c r="MXJ366" s="9"/>
      <c r="MXK366" s="9"/>
      <c r="MXL366" s="9"/>
      <c r="MXM366" s="9"/>
      <c r="MXN366" s="9"/>
      <c r="MXO366" s="9"/>
      <c r="MXP366" s="9"/>
      <c r="MXQ366" s="9"/>
      <c r="MXR366" s="9"/>
      <c r="MXS366" s="9"/>
      <c r="MXT366" s="9"/>
      <c r="MXU366" s="9"/>
      <c r="MXV366" s="9"/>
      <c r="MXW366" s="9"/>
      <c r="MXX366" s="9"/>
      <c r="MXY366" s="9"/>
      <c r="MXZ366" s="9"/>
      <c r="MYA366" s="9"/>
      <c r="MYB366" s="9"/>
      <c r="MYC366" s="9"/>
      <c r="MYD366" s="9"/>
      <c r="MYE366" s="9"/>
      <c r="MYF366" s="9"/>
      <c r="MYG366" s="9"/>
      <c r="MYH366" s="9"/>
      <c r="MYI366" s="9"/>
      <c r="MYJ366" s="9"/>
      <c r="MYK366" s="9"/>
      <c r="MYL366" s="9"/>
      <c r="MYM366" s="9"/>
      <c r="MYN366" s="9"/>
      <c r="MYO366" s="9"/>
      <c r="MYP366" s="9"/>
      <c r="MYQ366" s="9"/>
      <c r="MYR366" s="9"/>
      <c r="MYS366" s="9"/>
      <c r="MYT366" s="9"/>
      <c r="MYU366" s="9"/>
      <c r="MYV366" s="9"/>
      <c r="MYW366" s="9"/>
      <c r="MYX366" s="9"/>
      <c r="MYY366" s="9"/>
      <c r="MYZ366" s="9"/>
      <c r="MZA366" s="9"/>
      <c r="MZB366" s="9"/>
      <c r="MZC366" s="9"/>
      <c r="MZD366" s="9"/>
      <c r="MZE366" s="9"/>
      <c r="MZF366" s="9"/>
      <c r="MZG366" s="9"/>
      <c r="MZH366" s="9"/>
      <c r="MZI366" s="9"/>
      <c r="MZJ366" s="9"/>
      <c r="MZK366" s="9"/>
      <c r="MZL366" s="9"/>
      <c r="MZM366" s="9"/>
      <c r="MZN366" s="9"/>
      <c r="MZO366" s="9"/>
      <c r="MZP366" s="9"/>
      <c r="MZQ366" s="9"/>
      <c r="MZR366" s="9"/>
      <c r="MZS366" s="9"/>
      <c r="MZT366" s="9"/>
      <c r="MZU366" s="9"/>
      <c r="MZV366" s="9"/>
      <c r="MZW366" s="9"/>
      <c r="MZX366" s="9"/>
      <c r="MZY366" s="9"/>
      <c r="MZZ366" s="9"/>
      <c r="NAA366" s="9"/>
      <c r="NAB366" s="9"/>
      <c r="NAC366" s="9"/>
      <c r="NAD366" s="9"/>
      <c r="NAE366" s="9"/>
      <c r="NAF366" s="9"/>
      <c r="NAG366" s="9"/>
      <c r="NAH366" s="9"/>
      <c r="NAI366" s="9"/>
      <c r="NAJ366" s="9"/>
      <c r="NAK366" s="9"/>
      <c r="NAL366" s="9"/>
      <c r="NAM366" s="9"/>
      <c r="NAN366" s="9"/>
      <c r="NAO366" s="9"/>
      <c r="NAP366" s="9"/>
      <c r="NAQ366" s="9"/>
      <c r="NAR366" s="9"/>
      <c r="NAS366" s="9"/>
      <c r="NAT366" s="9"/>
      <c r="NAU366" s="9"/>
      <c r="NAV366" s="9"/>
      <c r="NAW366" s="9"/>
      <c r="NAX366" s="9"/>
      <c r="NAY366" s="9"/>
      <c r="NAZ366" s="9"/>
      <c r="NBA366" s="9"/>
      <c r="NBB366" s="9"/>
      <c r="NBC366" s="9"/>
      <c r="NBD366" s="9"/>
      <c r="NBE366" s="9"/>
      <c r="NBF366" s="9"/>
      <c r="NBG366" s="9"/>
      <c r="NBH366" s="9"/>
      <c r="NBI366" s="9"/>
      <c r="NBJ366" s="9"/>
      <c r="NBK366" s="9"/>
      <c r="NBL366" s="9"/>
      <c r="NBM366" s="9"/>
      <c r="NBN366" s="9"/>
      <c r="NBO366" s="9"/>
      <c r="NBP366" s="9"/>
      <c r="NBQ366" s="9"/>
      <c r="NBR366" s="9"/>
      <c r="NBS366" s="9"/>
      <c r="NBT366" s="9"/>
      <c r="NBU366" s="9"/>
      <c r="NBV366" s="9"/>
      <c r="NBW366" s="9"/>
      <c r="NBX366" s="9"/>
      <c r="NBY366" s="9"/>
      <c r="NBZ366" s="9"/>
      <c r="NCA366" s="9"/>
      <c r="NCB366" s="9"/>
      <c r="NCC366" s="9"/>
      <c r="NCD366" s="9"/>
      <c r="NCE366" s="9"/>
      <c r="NCF366" s="9"/>
      <c r="NCG366" s="9"/>
      <c r="NCH366" s="9"/>
      <c r="NCI366" s="9"/>
      <c r="NCJ366" s="9"/>
      <c r="NCK366" s="9"/>
      <c r="NCL366" s="9"/>
      <c r="NCM366" s="9"/>
      <c r="NCN366" s="9"/>
      <c r="NCO366" s="9"/>
      <c r="NCP366" s="9"/>
      <c r="NCQ366" s="9"/>
      <c r="NCR366" s="9"/>
      <c r="NCS366" s="9"/>
      <c r="NCT366" s="9"/>
      <c r="NCU366" s="9"/>
      <c r="NCV366" s="9"/>
      <c r="NCW366" s="9"/>
      <c r="NCX366" s="9"/>
      <c r="NCY366" s="9"/>
      <c r="NCZ366" s="9"/>
      <c r="NDA366" s="9"/>
      <c r="NDB366" s="9"/>
      <c r="NDC366" s="9"/>
      <c r="NDD366" s="9"/>
      <c r="NDE366" s="9"/>
      <c r="NDF366" s="9"/>
      <c r="NDG366" s="9"/>
      <c r="NDH366" s="9"/>
      <c r="NDI366" s="9"/>
      <c r="NDJ366" s="9"/>
      <c r="NDK366" s="9"/>
      <c r="NDL366" s="9"/>
      <c r="NDM366" s="9"/>
      <c r="NDN366" s="9"/>
      <c r="NDO366" s="9"/>
      <c r="NDP366" s="9"/>
      <c r="NDQ366" s="9"/>
      <c r="NDR366" s="9"/>
      <c r="NDS366" s="9"/>
      <c r="NDT366" s="9"/>
      <c r="NDU366" s="9"/>
      <c r="NDV366" s="9"/>
      <c r="NDW366" s="9"/>
      <c r="NDX366" s="9"/>
      <c r="NDY366" s="9"/>
      <c r="NDZ366" s="9"/>
      <c r="NEA366" s="9"/>
      <c r="NEB366" s="9"/>
      <c r="NEC366" s="9"/>
      <c r="NED366" s="9"/>
      <c r="NEE366" s="9"/>
      <c r="NEF366" s="9"/>
      <c r="NEG366" s="9"/>
      <c r="NEH366" s="9"/>
      <c r="NEI366" s="9"/>
      <c r="NEJ366" s="9"/>
      <c r="NEK366" s="9"/>
      <c r="NEL366" s="9"/>
      <c r="NEM366" s="9"/>
      <c r="NEN366" s="9"/>
      <c r="NEO366" s="9"/>
      <c r="NEP366" s="9"/>
      <c r="NEQ366" s="9"/>
      <c r="NER366" s="9"/>
      <c r="NES366" s="9"/>
      <c r="NET366" s="9"/>
      <c r="NEU366" s="9"/>
      <c r="NEV366" s="9"/>
      <c r="NEW366" s="9"/>
      <c r="NEX366" s="9"/>
      <c r="NEY366" s="9"/>
      <c r="NEZ366" s="9"/>
      <c r="NFA366" s="9"/>
      <c r="NFB366" s="9"/>
      <c r="NFC366" s="9"/>
      <c r="NFD366" s="9"/>
      <c r="NFE366" s="9"/>
      <c r="NFF366" s="9"/>
      <c r="NFG366" s="9"/>
      <c r="NFH366" s="9"/>
      <c r="NFI366" s="9"/>
      <c r="NFJ366" s="9"/>
      <c r="NFK366" s="9"/>
      <c r="NFL366" s="9"/>
      <c r="NFM366" s="9"/>
      <c r="NFN366" s="9"/>
      <c r="NFO366" s="9"/>
      <c r="NFP366" s="9"/>
      <c r="NFQ366" s="9"/>
      <c r="NFR366" s="9"/>
      <c r="NFS366" s="9"/>
      <c r="NFT366" s="9"/>
      <c r="NFU366" s="9"/>
      <c r="NFV366" s="9"/>
      <c r="NFW366" s="9"/>
      <c r="NFX366" s="9"/>
      <c r="NFY366" s="9"/>
      <c r="NFZ366" s="9"/>
      <c r="NGA366" s="9"/>
      <c r="NGB366" s="9"/>
      <c r="NGC366" s="9"/>
      <c r="NGD366" s="9"/>
      <c r="NGE366" s="9"/>
      <c r="NGF366" s="9"/>
      <c r="NGG366" s="9"/>
      <c r="NGH366" s="9"/>
      <c r="NGI366" s="9"/>
      <c r="NGJ366" s="9"/>
      <c r="NGK366" s="9"/>
      <c r="NGL366" s="9"/>
      <c r="NGM366" s="9"/>
      <c r="NGN366" s="9"/>
      <c r="NGO366" s="9"/>
      <c r="NGP366" s="9"/>
      <c r="NGQ366" s="9"/>
      <c r="NGR366" s="9"/>
      <c r="NGS366" s="9"/>
      <c r="NGT366" s="9"/>
      <c r="NGU366" s="9"/>
      <c r="NGV366" s="9"/>
      <c r="NGW366" s="9"/>
      <c r="NGX366" s="9"/>
      <c r="NGY366" s="9"/>
      <c r="NGZ366" s="9"/>
      <c r="NHA366" s="9"/>
      <c r="NHB366" s="9"/>
      <c r="NHC366" s="9"/>
      <c r="NHD366" s="9"/>
      <c r="NHE366" s="9"/>
      <c r="NHF366" s="9"/>
      <c r="NHG366" s="9"/>
      <c r="NHH366" s="9"/>
      <c r="NHI366" s="9"/>
      <c r="NHJ366" s="9"/>
      <c r="NHK366" s="9"/>
      <c r="NHL366" s="9"/>
      <c r="NHM366" s="9"/>
      <c r="NHN366" s="9"/>
      <c r="NHO366" s="9"/>
      <c r="NHP366" s="9"/>
      <c r="NHQ366" s="9"/>
      <c r="NHR366" s="9"/>
      <c r="NHS366" s="9"/>
      <c r="NHT366" s="9"/>
      <c r="NHU366" s="9"/>
      <c r="NHV366" s="9"/>
      <c r="NHW366" s="9"/>
      <c r="NHX366" s="9"/>
      <c r="NHY366" s="9"/>
      <c r="NHZ366" s="9"/>
      <c r="NIA366" s="9"/>
      <c r="NIB366" s="9"/>
      <c r="NIC366" s="9"/>
      <c r="NID366" s="9"/>
      <c r="NIE366" s="9"/>
      <c r="NIF366" s="9"/>
      <c r="NIG366" s="9"/>
      <c r="NIH366" s="9"/>
      <c r="NII366" s="9"/>
      <c r="NIJ366" s="9"/>
      <c r="NIK366" s="9"/>
      <c r="NIL366" s="9"/>
      <c r="NIM366" s="9"/>
      <c r="NIN366" s="9"/>
      <c r="NIO366" s="9"/>
      <c r="NIP366" s="9"/>
      <c r="NIQ366" s="9"/>
      <c r="NIR366" s="9"/>
      <c r="NIS366" s="9"/>
      <c r="NIT366" s="9"/>
      <c r="NIU366" s="9"/>
      <c r="NIV366" s="9"/>
      <c r="NIW366" s="9"/>
      <c r="NIX366" s="9"/>
      <c r="NIY366" s="9"/>
      <c r="NIZ366" s="9"/>
      <c r="NJA366" s="9"/>
      <c r="NJB366" s="9"/>
      <c r="NJC366" s="9"/>
      <c r="NJD366" s="9"/>
      <c r="NJE366" s="9"/>
      <c r="NJF366" s="9"/>
      <c r="NJG366" s="9"/>
      <c r="NJH366" s="9"/>
      <c r="NJI366" s="9"/>
      <c r="NJJ366" s="9"/>
      <c r="NJK366" s="9"/>
      <c r="NJL366" s="9"/>
      <c r="NJM366" s="9"/>
      <c r="NJN366" s="9"/>
      <c r="NJO366" s="9"/>
      <c r="NJP366" s="9"/>
      <c r="NJQ366" s="9"/>
      <c r="NJR366" s="9"/>
      <c r="NJS366" s="9"/>
      <c r="NJT366" s="9"/>
      <c r="NJU366" s="9"/>
      <c r="NJV366" s="9"/>
      <c r="NJW366" s="9"/>
      <c r="NJX366" s="9"/>
      <c r="NJY366" s="9"/>
      <c r="NJZ366" s="9"/>
      <c r="NKA366" s="9"/>
      <c r="NKB366" s="9"/>
      <c r="NKC366" s="9"/>
      <c r="NKD366" s="9"/>
      <c r="NKE366" s="9"/>
      <c r="NKF366" s="9"/>
      <c r="NKG366" s="9"/>
      <c r="NKH366" s="9"/>
      <c r="NKI366" s="9"/>
      <c r="NKJ366" s="9"/>
      <c r="NKK366" s="9"/>
      <c r="NKL366" s="9"/>
      <c r="NKM366" s="9"/>
      <c r="NKN366" s="9"/>
      <c r="NKO366" s="9"/>
      <c r="NKP366" s="9"/>
      <c r="NKQ366" s="9"/>
      <c r="NKR366" s="9"/>
      <c r="NKS366" s="9"/>
      <c r="NKT366" s="9"/>
      <c r="NKU366" s="9"/>
      <c r="NKV366" s="9"/>
      <c r="NKW366" s="9"/>
      <c r="NKX366" s="9"/>
      <c r="NKY366" s="9"/>
      <c r="NKZ366" s="9"/>
      <c r="NLA366" s="9"/>
      <c r="NLB366" s="9"/>
      <c r="NLC366" s="9"/>
      <c r="NLD366" s="9"/>
      <c r="NLE366" s="9"/>
      <c r="NLF366" s="9"/>
      <c r="NLG366" s="9"/>
      <c r="NLH366" s="9"/>
      <c r="NLI366" s="9"/>
      <c r="NLJ366" s="9"/>
      <c r="NLK366" s="9"/>
      <c r="NLL366" s="9"/>
      <c r="NLM366" s="9"/>
      <c r="NLN366" s="9"/>
      <c r="NLO366" s="9"/>
      <c r="NLP366" s="9"/>
      <c r="NLQ366" s="9"/>
      <c r="NLR366" s="9"/>
      <c r="NLS366" s="9"/>
      <c r="NLT366" s="9"/>
      <c r="NLU366" s="9"/>
      <c r="NLV366" s="9"/>
      <c r="NLW366" s="9"/>
      <c r="NLX366" s="9"/>
      <c r="NLY366" s="9"/>
      <c r="NLZ366" s="9"/>
      <c r="NMA366" s="9"/>
      <c r="NMB366" s="9"/>
      <c r="NMC366" s="9"/>
      <c r="NMD366" s="9"/>
      <c r="NME366" s="9"/>
      <c r="NMF366" s="9"/>
      <c r="NMG366" s="9"/>
      <c r="NMH366" s="9"/>
      <c r="NMI366" s="9"/>
      <c r="NMJ366" s="9"/>
      <c r="NMK366" s="9"/>
      <c r="NML366" s="9"/>
      <c r="NMM366" s="9"/>
      <c r="NMN366" s="9"/>
      <c r="NMO366" s="9"/>
      <c r="NMP366" s="9"/>
      <c r="NMQ366" s="9"/>
      <c r="NMR366" s="9"/>
      <c r="NMS366" s="9"/>
      <c r="NMT366" s="9"/>
      <c r="NMU366" s="9"/>
      <c r="NMV366" s="9"/>
      <c r="NMW366" s="9"/>
      <c r="NMX366" s="9"/>
      <c r="NMY366" s="9"/>
      <c r="NMZ366" s="9"/>
      <c r="NNA366" s="9"/>
      <c r="NNB366" s="9"/>
      <c r="NNC366" s="9"/>
      <c r="NND366" s="9"/>
      <c r="NNE366" s="9"/>
      <c r="NNF366" s="9"/>
      <c r="NNG366" s="9"/>
      <c r="NNH366" s="9"/>
      <c r="NNI366" s="9"/>
      <c r="NNJ366" s="9"/>
      <c r="NNK366" s="9"/>
      <c r="NNL366" s="9"/>
      <c r="NNM366" s="9"/>
      <c r="NNN366" s="9"/>
      <c r="NNO366" s="9"/>
      <c r="NNP366" s="9"/>
      <c r="NNQ366" s="9"/>
      <c r="NNR366" s="9"/>
      <c r="NNS366" s="9"/>
      <c r="NNT366" s="9"/>
      <c r="NNU366" s="9"/>
      <c r="NNV366" s="9"/>
      <c r="NNW366" s="9"/>
      <c r="NNX366" s="9"/>
      <c r="NNY366" s="9"/>
      <c r="NNZ366" s="9"/>
      <c r="NOA366" s="9"/>
      <c r="NOB366" s="9"/>
      <c r="NOC366" s="9"/>
      <c r="NOD366" s="9"/>
      <c r="NOE366" s="9"/>
      <c r="NOF366" s="9"/>
      <c r="NOG366" s="9"/>
      <c r="NOH366" s="9"/>
      <c r="NOI366" s="9"/>
      <c r="NOJ366" s="9"/>
      <c r="NOK366" s="9"/>
      <c r="NOL366" s="9"/>
      <c r="NOM366" s="9"/>
      <c r="NON366" s="9"/>
      <c r="NOO366" s="9"/>
      <c r="NOP366" s="9"/>
      <c r="NOQ366" s="9"/>
      <c r="NOR366" s="9"/>
      <c r="NOS366" s="9"/>
      <c r="NOT366" s="9"/>
      <c r="NOU366" s="9"/>
      <c r="NOV366" s="9"/>
      <c r="NOW366" s="9"/>
      <c r="NOX366" s="9"/>
      <c r="NOY366" s="9"/>
      <c r="NOZ366" s="9"/>
      <c r="NPA366" s="9"/>
      <c r="NPB366" s="9"/>
      <c r="NPC366" s="9"/>
      <c r="NPD366" s="9"/>
      <c r="NPE366" s="9"/>
      <c r="NPF366" s="9"/>
      <c r="NPG366" s="9"/>
      <c r="NPH366" s="9"/>
      <c r="NPI366" s="9"/>
      <c r="NPJ366" s="9"/>
      <c r="NPK366" s="9"/>
      <c r="NPL366" s="9"/>
      <c r="NPM366" s="9"/>
      <c r="NPN366" s="9"/>
      <c r="NPO366" s="9"/>
      <c r="NPP366" s="9"/>
      <c r="NPQ366" s="9"/>
      <c r="NPR366" s="9"/>
      <c r="NPS366" s="9"/>
      <c r="NPT366" s="9"/>
      <c r="NPU366" s="9"/>
      <c r="NPV366" s="9"/>
      <c r="NPW366" s="9"/>
      <c r="NPX366" s="9"/>
      <c r="NPY366" s="9"/>
      <c r="NPZ366" s="9"/>
      <c r="NQA366" s="9"/>
      <c r="NQB366" s="9"/>
      <c r="NQC366" s="9"/>
      <c r="NQD366" s="9"/>
      <c r="NQE366" s="9"/>
      <c r="NQF366" s="9"/>
      <c r="NQG366" s="9"/>
      <c r="NQH366" s="9"/>
      <c r="NQI366" s="9"/>
      <c r="NQJ366" s="9"/>
      <c r="NQK366" s="9"/>
      <c r="NQL366" s="9"/>
      <c r="NQM366" s="9"/>
      <c r="NQN366" s="9"/>
      <c r="NQO366" s="9"/>
      <c r="NQP366" s="9"/>
      <c r="NQQ366" s="9"/>
      <c r="NQR366" s="9"/>
      <c r="NQS366" s="9"/>
      <c r="NQT366" s="9"/>
      <c r="NQU366" s="9"/>
      <c r="NQV366" s="9"/>
      <c r="NQW366" s="9"/>
      <c r="NQX366" s="9"/>
      <c r="NQY366" s="9"/>
      <c r="NQZ366" s="9"/>
      <c r="NRA366" s="9"/>
      <c r="NRB366" s="9"/>
      <c r="NRC366" s="9"/>
      <c r="NRD366" s="9"/>
      <c r="NRE366" s="9"/>
      <c r="NRF366" s="9"/>
      <c r="NRG366" s="9"/>
      <c r="NRH366" s="9"/>
      <c r="NRI366" s="9"/>
      <c r="NRJ366" s="9"/>
      <c r="NRK366" s="9"/>
      <c r="NRL366" s="9"/>
      <c r="NRM366" s="9"/>
      <c r="NRN366" s="9"/>
      <c r="NRO366" s="9"/>
      <c r="NRP366" s="9"/>
      <c r="NRQ366" s="9"/>
      <c r="NRR366" s="9"/>
      <c r="NRS366" s="9"/>
      <c r="NRT366" s="9"/>
      <c r="NRU366" s="9"/>
      <c r="NRV366" s="9"/>
      <c r="NRW366" s="9"/>
      <c r="NRX366" s="9"/>
      <c r="NRY366" s="9"/>
      <c r="NRZ366" s="9"/>
      <c r="NSA366" s="9"/>
      <c r="NSB366" s="9"/>
      <c r="NSC366" s="9"/>
      <c r="NSD366" s="9"/>
      <c r="NSE366" s="9"/>
      <c r="NSF366" s="9"/>
      <c r="NSG366" s="9"/>
      <c r="NSH366" s="9"/>
      <c r="NSI366" s="9"/>
      <c r="NSJ366" s="9"/>
      <c r="NSK366" s="9"/>
      <c r="NSL366" s="9"/>
      <c r="NSM366" s="9"/>
      <c r="NSN366" s="9"/>
      <c r="NSO366" s="9"/>
      <c r="NSP366" s="9"/>
      <c r="NSQ366" s="9"/>
      <c r="NSR366" s="9"/>
      <c r="NSS366" s="9"/>
      <c r="NST366" s="9"/>
      <c r="NSU366" s="9"/>
      <c r="NSV366" s="9"/>
      <c r="NSW366" s="9"/>
      <c r="NSX366" s="9"/>
      <c r="NSY366" s="9"/>
      <c r="NSZ366" s="9"/>
      <c r="NTA366" s="9"/>
      <c r="NTB366" s="9"/>
      <c r="NTC366" s="9"/>
      <c r="NTD366" s="9"/>
      <c r="NTE366" s="9"/>
      <c r="NTF366" s="9"/>
      <c r="NTG366" s="9"/>
      <c r="NTH366" s="9"/>
      <c r="NTI366" s="9"/>
      <c r="NTJ366" s="9"/>
      <c r="NTK366" s="9"/>
      <c r="NTL366" s="9"/>
      <c r="NTM366" s="9"/>
      <c r="NTN366" s="9"/>
      <c r="NTO366" s="9"/>
      <c r="NTP366" s="9"/>
      <c r="NTQ366" s="9"/>
      <c r="NTR366" s="9"/>
      <c r="NTS366" s="9"/>
      <c r="NTT366" s="9"/>
      <c r="NTU366" s="9"/>
      <c r="NTV366" s="9"/>
      <c r="NTW366" s="9"/>
      <c r="NTX366" s="9"/>
      <c r="NTY366" s="9"/>
      <c r="NTZ366" s="9"/>
      <c r="NUA366" s="9"/>
      <c r="NUB366" s="9"/>
      <c r="NUC366" s="9"/>
      <c r="NUD366" s="9"/>
      <c r="NUE366" s="9"/>
      <c r="NUF366" s="9"/>
      <c r="NUG366" s="9"/>
      <c r="NUH366" s="9"/>
      <c r="NUI366" s="9"/>
      <c r="NUJ366" s="9"/>
      <c r="NUK366" s="9"/>
      <c r="NUL366" s="9"/>
      <c r="NUM366" s="9"/>
      <c r="NUN366" s="9"/>
      <c r="NUO366" s="9"/>
      <c r="NUP366" s="9"/>
      <c r="NUQ366" s="9"/>
      <c r="NUR366" s="9"/>
      <c r="NUS366" s="9"/>
      <c r="NUT366" s="9"/>
      <c r="NUU366" s="9"/>
      <c r="NUV366" s="9"/>
      <c r="NUW366" s="9"/>
      <c r="NUX366" s="9"/>
      <c r="NUY366" s="9"/>
      <c r="NUZ366" s="9"/>
      <c r="NVA366" s="9"/>
      <c r="NVB366" s="9"/>
      <c r="NVC366" s="9"/>
      <c r="NVD366" s="9"/>
      <c r="NVE366" s="9"/>
      <c r="NVF366" s="9"/>
      <c r="NVG366" s="9"/>
      <c r="NVH366" s="9"/>
      <c r="NVI366" s="9"/>
      <c r="NVJ366" s="9"/>
      <c r="NVK366" s="9"/>
      <c r="NVL366" s="9"/>
      <c r="NVM366" s="9"/>
      <c r="NVN366" s="9"/>
      <c r="NVO366" s="9"/>
      <c r="NVP366" s="9"/>
      <c r="NVQ366" s="9"/>
      <c r="NVR366" s="9"/>
      <c r="NVS366" s="9"/>
      <c r="NVT366" s="9"/>
      <c r="NVU366" s="9"/>
      <c r="NVV366" s="9"/>
      <c r="NVW366" s="9"/>
      <c r="NVX366" s="9"/>
      <c r="NVY366" s="9"/>
      <c r="NVZ366" s="9"/>
      <c r="NWA366" s="9"/>
      <c r="NWB366" s="9"/>
      <c r="NWC366" s="9"/>
      <c r="NWD366" s="9"/>
      <c r="NWE366" s="9"/>
      <c r="NWF366" s="9"/>
      <c r="NWG366" s="9"/>
      <c r="NWH366" s="9"/>
      <c r="NWI366" s="9"/>
      <c r="NWJ366" s="9"/>
      <c r="NWK366" s="9"/>
      <c r="NWL366" s="9"/>
      <c r="NWM366" s="9"/>
      <c r="NWN366" s="9"/>
      <c r="NWO366" s="9"/>
      <c r="NWP366" s="9"/>
      <c r="NWQ366" s="9"/>
      <c r="NWR366" s="9"/>
      <c r="NWS366" s="9"/>
      <c r="NWT366" s="9"/>
      <c r="NWU366" s="9"/>
      <c r="NWV366" s="9"/>
      <c r="NWW366" s="9"/>
      <c r="NWX366" s="9"/>
      <c r="NWY366" s="9"/>
      <c r="NWZ366" s="9"/>
      <c r="NXA366" s="9"/>
      <c r="NXB366" s="9"/>
      <c r="NXC366" s="9"/>
      <c r="NXD366" s="9"/>
      <c r="NXE366" s="9"/>
      <c r="NXF366" s="9"/>
      <c r="NXG366" s="9"/>
      <c r="NXH366" s="9"/>
      <c r="NXI366" s="9"/>
      <c r="NXJ366" s="9"/>
      <c r="NXK366" s="9"/>
      <c r="NXL366" s="9"/>
      <c r="NXM366" s="9"/>
      <c r="NXN366" s="9"/>
      <c r="NXO366" s="9"/>
      <c r="NXP366" s="9"/>
      <c r="NXQ366" s="9"/>
      <c r="NXR366" s="9"/>
      <c r="NXS366" s="9"/>
      <c r="NXT366" s="9"/>
      <c r="NXU366" s="9"/>
      <c r="NXV366" s="9"/>
      <c r="NXW366" s="9"/>
      <c r="NXX366" s="9"/>
      <c r="NXY366" s="9"/>
      <c r="NXZ366" s="9"/>
      <c r="NYA366" s="9"/>
      <c r="NYB366" s="9"/>
      <c r="NYC366" s="9"/>
      <c r="NYD366" s="9"/>
      <c r="NYE366" s="9"/>
      <c r="NYF366" s="9"/>
      <c r="NYG366" s="9"/>
      <c r="NYH366" s="9"/>
      <c r="NYI366" s="9"/>
      <c r="NYJ366" s="9"/>
      <c r="NYK366" s="9"/>
      <c r="NYL366" s="9"/>
      <c r="NYM366" s="9"/>
      <c r="NYN366" s="9"/>
      <c r="NYO366" s="9"/>
      <c r="NYP366" s="9"/>
      <c r="NYQ366" s="9"/>
      <c r="NYR366" s="9"/>
      <c r="NYS366" s="9"/>
      <c r="NYT366" s="9"/>
      <c r="NYU366" s="9"/>
      <c r="NYV366" s="9"/>
      <c r="NYW366" s="9"/>
      <c r="NYX366" s="9"/>
      <c r="NYY366" s="9"/>
      <c r="NYZ366" s="9"/>
      <c r="NZA366" s="9"/>
      <c r="NZB366" s="9"/>
      <c r="NZC366" s="9"/>
      <c r="NZD366" s="9"/>
      <c r="NZE366" s="9"/>
      <c r="NZF366" s="9"/>
      <c r="NZG366" s="9"/>
      <c r="NZH366" s="9"/>
      <c r="NZI366" s="9"/>
      <c r="NZJ366" s="9"/>
      <c r="NZK366" s="9"/>
      <c r="NZL366" s="9"/>
      <c r="NZM366" s="9"/>
      <c r="NZN366" s="9"/>
      <c r="NZO366" s="9"/>
      <c r="NZP366" s="9"/>
      <c r="NZQ366" s="9"/>
      <c r="NZR366" s="9"/>
      <c r="NZS366" s="9"/>
      <c r="NZT366" s="9"/>
      <c r="NZU366" s="9"/>
      <c r="NZV366" s="9"/>
      <c r="NZW366" s="9"/>
      <c r="NZX366" s="9"/>
      <c r="NZY366" s="9"/>
      <c r="NZZ366" s="9"/>
      <c r="OAA366" s="9"/>
      <c r="OAB366" s="9"/>
      <c r="OAC366" s="9"/>
      <c r="OAD366" s="9"/>
      <c r="OAE366" s="9"/>
      <c r="OAF366" s="9"/>
      <c r="OAG366" s="9"/>
      <c r="OAH366" s="9"/>
      <c r="OAI366" s="9"/>
      <c r="OAJ366" s="9"/>
      <c r="OAK366" s="9"/>
      <c r="OAL366" s="9"/>
      <c r="OAM366" s="9"/>
      <c r="OAN366" s="9"/>
      <c r="OAO366" s="9"/>
      <c r="OAP366" s="9"/>
      <c r="OAQ366" s="9"/>
      <c r="OAR366" s="9"/>
      <c r="OAS366" s="9"/>
      <c r="OAT366" s="9"/>
      <c r="OAU366" s="9"/>
      <c r="OAV366" s="9"/>
      <c r="OAW366" s="9"/>
      <c r="OAX366" s="9"/>
      <c r="OAY366" s="9"/>
      <c r="OAZ366" s="9"/>
      <c r="OBA366" s="9"/>
      <c r="OBB366" s="9"/>
      <c r="OBC366" s="9"/>
      <c r="OBD366" s="9"/>
      <c r="OBE366" s="9"/>
      <c r="OBF366" s="9"/>
      <c r="OBG366" s="9"/>
      <c r="OBH366" s="9"/>
      <c r="OBI366" s="9"/>
      <c r="OBJ366" s="9"/>
      <c r="OBK366" s="9"/>
      <c r="OBL366" s="9"/>
      <c r="OBM366" s="9"/>
      <c r="OBN366" s="9"/>
      <c r="OBO366" s="9"/>
      <c r="OBP366" s="9"/>
      <c r="OBQ366" s="9"/>
      <c r="OBR366" s="9"/>
      <c r="OBS366" s="9"/>
      <c r="OBT366" s="9"/>
      <c r="OBU366" s="9"/>
      <c r="OBV366" s="9"/>
      <c r="OBW366" s="9"/>
      <c r="OBX366" s="9"/>
      <c r="OBY366" s="9"/>
      <c r="OBZ366" s="9"/>
      <c r="OCA366" s="9"/>
      <c r="OCB366" s="9"/>
      <c r="OCC366" s="9"/>
      <c r="OCD366" s="9"/>
      <c r="OCE366" s="9"/>
      <c r="OCF366" s="9"/>
      <c r="OCG366" s="9"/>
      <c r="OCH366" s="9"/>
      <c r="OCI366" s="9"/>
      <c r="OCJ366" s="9"/>
      <c r="OCK366" s="9"/>
      <c r="OCL366" s="9"/>
      <c r="OCM366" s="9"/>
      <c r="OCN366" s="9"/>
      <c r="OCO366" s="9"/>
      <c r="OCP366" s="9"/>
      <c r="OCQ366" s="9"/>
      <c r="OCR366" s="9"/>
      <c r="OCS366" s="9"/>
      <c r="OCT366" s="9"/>
      <c r="OCU366" s="9"/>
      <c r="OCV366" s="9"/>
      <c r="OCW366" s="9"/>
      <c r="OCX366" s="9"/>
      <c r="OCY366" s="9"/>
      <c r="OCZ366" s="9"/>
      <c r="ODA366" s="9"/>
      <c r="ODB366" s="9"/>
      <c r="ODC366" s="9"/>
      <c r="ODD366" s="9"/>
      <c r="ODE366" s="9"/>
      <c r="ODF366" s="9"/>
      <c r="ODG366" s="9"/>
      <c r="ODH366" s="9"/>
      <c r="ODI366" s="9"/>
      <c r="ODJ366" s="9"/>
      <c r="ODK366" s="9"/>
      <c r="ODL366" s="9"/>
      <c r="ODM366" s="9"/>
      <c r="ODN366" s="9"/>
      <c r="ODO366" s="9"/>
      <c r="ODP366" s="9"/>
      <c r="ODQ366" s="9"/>
      <c r="ODR366" s="9"/>
      <c r="ODS366" s="9"/>
      <c r="ODT366" s="9"/>
      <c r="ODU366" s="9"/>
      <c r="ODV366" s="9"/>
      <c r="ODW366" s="9"/>
      <c r="ODX366" s="9"/>
      <c r="ODY366" s="9"/>
      <c r="ODZ366" s="9"/>
      <c r="OEA366" s="9"/>
      <c r="OEB366" s="9"/>
      <c r="OEC366" s="9"/>
      <c r="OED366" s="9"/>
      <c r="OEE366" s="9"/>
      <c r="OEF366" s="9"/>
      <c r="OEG366" s="9"/>
      <c r="OEH366" s="9"/>
      <c r="OEI366" s="9"/>
      <c r="OEJ366" s="9"/>
      <c r="OEK366" s="9"/>
      <c r="OEL366" s="9"/>
      <c r="OEM366" s="9"/>
      <c r="OEN366" s="9"/>
      <c r="OEO366" s="9"/>
      <c r="OEP366" s="9"/>
      <c r="OEQ366" s="9"/>
      <c r="OER366" s="9"/>
      <c r="OES366" s="9"/>
      <c r="OET366" s="9"/>
      <c r="OEU366" s="9"/>
      <c r="OEV366" s="9"/>
      <c r="OEW366" s="9"/>
      <c r="OEX366" s="9"/>
      <c r="OEY366" s="9"/>
      <c r="OEZ366" s="9"/>
      <c r="OFA366" s="9"/>
      <c r="OFB366" s="9"/>
      <c r="OFC366" s="9"/>
      <c r="OFD366" s="9"/>
      <c r="OFE366" s="9"/>
      <c r="OFF366" s="9"/>
      <c r="OFG366" s="9"/>
      <c r="OFH366" s="9"/>
      <c r="OFI366" s="9"/>
      <c r="OFJ366" s="9"/>
      <c r="OFK366" s="9"/>
      <c r="OFL366" s="9"/>
      <c r="OFM366" s="9"/>
      <c r="OFN366" s="9"/>
      <c r="OFO366" s="9"/>
      <c r="OFP366" s="9"/>
      <c r="OFQ366" s="9"/>
      <c r="OFR366" s="9"/>
      <c r="OFS366" s="9"/>
      <c r="OFT366" s="9"/>
      <c r="OFU366" s="9"/>
      <c r="OFV366" s="9"/>
      <c r="OFW366" s="9"/>
      <c r="OFX366" s="9"/>
      <c r="OFY366" s="9"/>
      <c r="OFZ366" s="9"/>
      <c r="OGA366" s="9"/>
      <c r="OGB366" s="9"/>
      <c r="OGC366" s="9"/>
      <c r="OGD366" s="9"/>
      <c r="OGE366" s="9"/>
      <c r="OGF366" s="9"/>
      <c r="OGG366" s="9"/>
      <c r="OGH366" s="9"/>
      <c r="OGI366" s="9"/>
      <c r="OGJ366" s="9"/>
      <c r="OGK366" s="9"/>
      <c r="OGL366" s="9"/>
      <c r="OGM366" s="9"/>
      <c r="OGN366" s="9"/>
      <c r="OGO366" s="9"/>
      <c r="OGP366" s="9"/>
      <c r="OGQ366" s="9"/>
      <c r="OGR366" s="9"/>
      <c r="OGS366" s="9"/>
      <c r="OGT366" s="9"/>
      <c r="OGU366" s="9"/>
      <c r="OGV366" s="9"/>
      <c r="OGW366" s="9"/>
      <c r="OGX366" s="9"/>
      <c r="OGY366" s="9"/>
      <c r="OGZ366" s="9"/>
      <c r="OHA366" s="9"/>
      <c r="OHB366" s="9"/>
      <c r="OHC366" s="9"/>
      <c r="OHD366" s="9"/>
      <c r="OHE366" s="9"/>
      <c r="OHF366" s="9"/>
      <c r="OHG366" s="9"/>
      <c r="OHH366" s="9"/>
      <c r="OHI366" s="9"/>
      <c r="OHJ366" s="9"/>
      <c r="OHK366" s="9"/>
      <c r="OHL366" s="9"/>
      <c r="OHM366" s="9"/>
      <c r="OHN366" s="9"/>
      <c r="OHO366" s="9"/>
      <c r="OHP366" s="9"/>
      <c r="OHQ366" s="9"/>
      <c r="OHR366" s="9"/>
      <c r="OHS366" s="9"/>
      <c r="OHT366" s="9"/>
      <c r="OHU366" s="9"/>
      <c r="OHV366" s="9"/>
      <c r="OHW366" s="9"/>
      <c r="OHX366" s="9"/>
      <c r="OHY366" s="9"/>
      <c r="OHZ366" s="9"/>
      <c r="OIA366" s="9"/>
      <c r="OIB366" s="9"/>
      <c r="OIC366" s="9"/>
      <c r="OID366" s="9"/>
      <c r="OIE366" s="9"/>
      <c r="OIF366" s="9"/>
      <c r="OIG366" s="9"/>
      <c r="OIH366" s="9"/>
      <c r="OII366" s="9"/>
      <c r="OIJ366" s="9"/>
      <c r="OIK366" s="9"/>
      <c r="OIL366" s="9"/>
      <c r="OIM366" s="9"/>
      <c r="OIN366" s="9"/>
      <c r="OIO366" s="9"/>
      <c r="OIP366" s="9"/>
      <c r="OIQ366" s="9"/>
      <c r="OIR366" s="9"/>
      <c r="OIS366" s="9"/>
      <c r="OIT366" s="9"/>
      <c r="OIU366" s="9"/>
      <c r="OIV366" s="9"/>
      <c r="OIW366" s="9"/>
      <c r="OIX366" s="9"/>
      <c r="OIY366" s="9"/>
      <c r="OIZ366" s="9"/>
      <c r="OJA366" s="9"/>
      <c r="OJB366" s="9"/>
      <c r="OJC366" s="9"/>
      <c r="OJD366" s="9"/>
      <c r="OJE366" s="9"/>
      <c r="OJF366" s="9"/>
      <c r="OJG366" s="9"/>
      <c r="OJH366" s="9"/>
      <c r="OJI366" s="9"/>
      <c r="OJJ366" s="9"/>
      <c r="OJK366" s="9"/>
      <c r="OJL366" s="9"/>
      <c r="OJM366" s="9"/>
      <c r="OJN366" s="9"/>
      <c r="OJO366" s="9"/>
      <c r="OJP366" s="9"/>
      <c r="OJQ366" s="9"/>
      <c r="OJR366" s="9"/>
      <c r="OJS366" s="9"/>
      <c r="OJT366" s="9"/>
      <c r="OJU366" s="9"/>
      <c r="OJV366" s="9"/>
      <c r="OJW366" s="9"/>
      <c r="OJX366" s="9"/>
      <c r="OJY366" s="9"/>
      <c r="OJZ366" s="9"/>
      <c r="OKA366" s="9"/>
      <c r="OKB366" s="9"/>
      <c r="OKC366" s="9"/>
      <c r="OKD366" s="9"/>
      <c r="OKE366" s="9"/>
      <c r="OKF366" s="9"/>
      <c r="OKG366" s="9"/>
      <c r="OKH366" s="9"/>
      <c r="OKI366" s="9"/>
      <c r="OKJ366" s="9"/>
      <c r="OKK366" s="9"/>
      <c r="OKL366" s="9"/>
      <c r="OKM366" s="9"/>
      <c r="OKN366" s="9"/>
      <c r="OKO366" s="9"/>
      <c r="OKP366" s="9"/>
      <c r="OKQ366" s="9"/>
      <c r="OKR366" s="9"/>
      <c r="OKS366" s="9"/>
      <c r="OKT366" s="9"/>
      <c r="OKU366" s="9"/>
      <c r="OKV366" s="9"/>
      <c r="OKW366" s="9"/>
      <c r="OKX366" s="9"/>
      <c r="OKY366" s="9"/>
      <c r="OKZ366" s="9"/>
      <c r="OLA366" s="9"/>
      <c r="OLB366" s="9"/>
      <c r="OLC366" s="9"/>
      <c r="OLD366" s="9"/>
      <c r="OLE366" s="9"/>
      <c r="OLF366" s="9"/>
      <c r="OLG366" s="9"/>
      <c r="OLH366" s="9"/>
      <c r="OLI366" s="9"/>
      <c r="OLJ366" s="9"/>
      <c r="OLK366" s="9"/>
      <c r="OLL366" s="9"/>
      <c r="OLM366" s="9"/>
      <c r="OLN366" s="9"/>
      <c r="OLO366" s="9"/>
      <c r="OLP366" s="9"/>
      <c r="OLQ366" s="9"/>
      <c r="OLR366" s="9"/>
      <c r="OLS366" s="9"/>
      <c r="OLT366" s="9"/>
      <c r="OLU366" s="9"/>
      <c r="OLV366" s="9"/>
      <c r="OLW366" s="9"/>
      <c r="OLX366" s="9"/>
      <c r="OLY366" s="9"/>
      <c r="OLZ366" s="9"/>
      <c r="OMA366" s="9"/>
      <c r="OMB366" s="9"/>
      <c r="OMC366" s="9"/>
      <c r="OMD366" s="9"/>
      <c r="OME366" s="9"/>
      <c r="OMF366" s="9"/>
      <c r="OMG366" s="9"/>
      <c r="OMH366" s="9"/>
      <c r="OMI366" s="9"/>
      <c r="OMJ366" s="9"/>
      <c r="OMK366" s="9"/>
      <c r="OML366" s="9"/>
      <c r="OMM366" s="9"/>
      <c r="OMN366" s="9"/>
      <c r="OMO366" s="9"/>
      <c r="OMP366" s="9"/>
      <c r="OMQ366" s="9"/>
      <c r="OMR366" s="9"/>
      <c r="OMS366" s="9"/>
      <c r="OMT366" s="9"/>
      <c r="OMU366" s="9"/>
      <c r="OMV366" s="9"/>
      <c r="OMW366" s="9"/>
      <c r="OMX366" s="9"/>
      <c r="OMY366" s="9"/>
      <c r="OMZ366" s="9"/>
      <c r="ONA366" s="9"/>
      <c r="ONB366" s="9"/>
      <c r="ONC366" s="9"/>
      <c r="OND366" s="9"/>
      <c r="ONE366" s="9"/>
      <c r="ONF366" s="9"/>
      <c r="ONG366" s="9"/>
      <c r="ONH366" s="9"/>
      <c r="ONI366" s="9"/>
      <c r="ONJ366" s="9"/>
      <c r="ONK366" s="9"/>
      <c r="ONL366" s="9"/>
      <c r="ONM366" s="9"/>
      <c r="ONN366" s="9"/>
      <c r="ONO366" s="9"/>
      <c r="ONP366" s="9"/>
      <c r="ONQ366" s="9"/>
      <c r="ONR366" s="9"/>
      <c r="ONS366" s="9"/>
      <c r="ONT366" s="9"/>
      <c r="ONU366" s="9"/>
      <c r="ONV366" s="9"/>
      <c r="ONW366" s="9"/>
      <c r="ONX366" s="9"/>
      <c r="ONY366" s="9"/>
      <c r="ONZ366" s="9"/>
      <c r="OOA366" s="9"/>
      <c r="OOB366" s="9"/>
      <c r="OOC366" s="9"/>
      <c r="OOD366" s="9"/>
      <c r="OOE366" s="9"/>
      <c r="OOF366" s="9"/>
      <c r="OOG366" s="9"/>
      <c r="OOH366" s="9"/>
      <c r="OOI366" s="9"/>
      <c r="OOJ366" s="9"/>
      <c r="OOK366" s="9"/>
      <c r="OOL366" s="9"/>
      <c r="OOM366" s="9"/>
      <c r="OON366" s="9"/>
      <c r="OOO366" s="9"/>
      <c r="OOP366" s="9"/>
      <c r="OOQ366" s="9"/>
      <c r="OOR366" s="9"/>
      <c r="OOS366" s="9"/>
      <c r="OOT366" s="9"/>
      <c r="OOU366" s="9"/>
      <c r="OOV366" s="9"/>
      <c r="OOW366" s="9"/>
      <c r="OOX366" s="9"/>
      <c r="OOY366" s="9"/>
      <c r="OOZ366" s="9"/>
      <c r="OPA366" s="9"/>
      <c r="OPB366" s="9"/>
      <c r="OPC366" s="9"/>
      <c r="OPD366" s="9"/>
      <c r="OPE366" s="9"/>
      <c r="OPF366" s="9"/>
      <c r="OPG366" s="9"/>
      <c r="OPH366" s="9"/>
      <c r="OPI366" s="9"/>
      <c r="OPJ366" s="9"/>
      <c r="OPK366" s="9"/>
      <c r="OPL366" s="9"/>
      <c r="OPM366" s="9"/>
      <c r="OPN366" s="9"/>
      <c r="OPO366" s="9"/>
      <c r="OPP366" s="9"/>
      <c r="OPQ366" s="9"/>
      <c r="OPR366" s="9"/>
      <c r="OPS366" s="9"/>
      <c r="OPT366" s="9"/>
      <c r="OPU366" s="9"/>
      <c r="OPV366" s="9"/>
      <c r="OPW366" s="9"/>
      <c r="OPX366" s="9"/>
      <c r="OPY366" s="9"/>
      <c r="OPZ366" s="9"/>
      <c r="OQA366" s="9"/>
      <c r="OQB366" s="9"/>
      <c r="OQC366" s="9"/>
      <c r="OQD366" s="9"/>
      <c r="OQE366" s="9"/>
      <c r="OQF366" s="9"/>
      <c r="OQG366" s="9"/>
      <c r="OQH366" s="9"/>
      <c r="OQI366" s="9"/>
      <c r="OQJ366" s="9"/>
      <c r="OQK366" s="9"/>
      <c r="OQL366" s="9"/>
      <c r="OQM366" s="9"/>
      <c r="OQN366" s="9"/>
      <c r="OQO366" s="9"/>
      <c r="OQP366" s="9"/>
      <c r="OQQ366" s="9"/>
      <c r="OQR366" s="9"/>
      <c r="OQS366" s="9"/>
      <c r="OQT366" s="9"/>
      <c r="OQU366" s="9"/>
      <c r="OQV366" s="9"/>
      <c r="OQW366" s="9"/>
      <c r="OQX366" s="9"/>
      <c r="OQY366" s="9"/>
      <c r="OQZ366" s="9"/>
      <c r="ORA366" s="9"/>
      <c r="ORB366" s="9"/>
      <c r="ORC366" s="9"/>
      <c r="ORD366" s="9"/>
      <c r="ORE366" s="9"/>
      <c r="ORF366" s="9"/>
      <c r="ORG366" s="9"/>
      <c r="ORH366" s="9"/>
      <c r="ORI366" s="9"/>
      <c r="ORJ366" s="9"/>
      <c r="ORK366" s="9"/>
      <c r="ORL366" s="9"/>
      <c r="ORM366" s="9"/>
      <c r="ORN366" s="9"/>
      <c r="ORO366" s="9"/>
      <c r="ORP366" s="9"/>
      <c r="ORQ366" s="9"/>
      <c r="ORR366" s="9"/>
      <c r="ORS366" s="9"/>
      <c r="ORT366" s="9"/>
      <c r="ORU366" s="9"/>
      <c r="ORV366" s="9"/>
      <c r="ORW366" s="9"/>
      <c r="ORX366" s="9"/>
      <c r="ORY366" s="9"/>
      <c r="ORZ366" s="9"/>
      <c r="OSA366" s="9"/>
      <c r="OSB366" s="9"/>
      <c r="OSC366" s="9"/>
      <c r="OSD366" s="9"/>
      <c r="OSE366" s="9"/>
      <c r="OSF366" s="9"/>
      <c r="OSG366" s="9"/>
      <c r="OSH366" s="9"/>
      <c r="OSI366" s="9"/>
      <c r="OSJ366" s="9"/>
      <c r="OSK366" s="9"/>
      <c r="OSL366" s="9"/>
      <c r="OSM366" s="9"/>
      <c r="OSN366" s="9"/>
      <c r="OSO366" s="9"/>
      <c r="OSP366" s="9"/>
      <c r="OSQ366" s="9"/>
      <c r="OSR366" s="9"/>
      <c r="OSS366" s="9"/>
      <c r="OST366" s="9"/>
      <c r="OSU366" s="9"/>
      <c r="OSV366" s="9"/>
      <c r="OSW366" s="9"/>
      <c r="OSX366" s="9"/>
      <c r="OSY366" s="9"/>
      <c r="OSZ366" s="9"/>
      <c r="OTA366" s="9"/>
      <c r="OTB366" s="9"/>
      <c r="OTC366" s="9"/>
      <c r="OTD366" s="9"/>
      <c r="OTE366" s="9"/>
      <c r="OTF366" s="9"/>
      <c r="OTG366" s="9"/>
      <c r="OTH366" s="9"/>
      <c r="OTI366" s="9"/>
      <c r="OTJ366" s="9"/>
      <c r="OTK366" s="9"/>
      <c r="OTL366" s="9"/>
      <c r="OTM366" s="9"/>
      <c r="OTN366" s="9"/>
      <c r="OTO366" s="9"/>
      <c r="OTP366" s="9"/>
      <c r="OTQ366" s="9"/>
      <c r="OTR366" s="9"/>
      <c r="OTS366" s="9"/>
      <c r="OTT366" s="9"/>
      <c r="OTU366" s="9"/>
      <c r="OTV366" s="9"/>
      <c r="OTW366" s="9"/>
      <c r="OTX366" s="9"/>
      <c r="OTY366" s="9"/>
      <c r="OTZ366" s="9"/>
      <c r="OUA366" s="9"/>
      <c r="OUB366" s="9"/>
      <c r="OUC366" s="9"/>
      <c r="OUD366" s="9"/>
      <c r="OUE366" s="9"/>
      <c r="OUF366" s="9"/>
      <c r="OUG366" s="9"/>
      <c r="OUH366" s="9"/>
      <c r="OUI366" s="9"/>
      <c r="OUJ366" s="9"/>
      <c r="OUK366" s="9"/>
      <c r="OUL366" s="9"/>
      <c r="OUM366" s="9"/>
      <c r="OUN366" s="9"/>
      <c r="OUO366" s="9"/>
      <c r="OUP366" s="9"/>
      <c r="OUQ366" s="9"/>
      <c r="OUR366" s="9"/>
      <c r="OUS366" s="9"/>
      <c r="OUT366" s="9"/>
      <c r="OUU366" s="9"/>
      <c r="OUV366" s="9"/>
      <c r="OUW366" s="9"/>
      <c r="OUX366" s="9"/>
      <c r="OUY366" s="9"/>
      <c r="OUZ366" s="9"/>
      <c r="OVA366" s="9"/>
      <c r="OVB366" s="9"/>
      <c r="OVC366" s="9"/>
      <c r="OVD366" s="9"/>
      <c r="OVE366" s="9"/>
      <c r="OVF366" s="9"/>
      <c r="OVG366" s="9"/>
      <c r="OVH366" s="9"/>
      <c r="OVI366" s="9"/>
      <c r="OVJ366" s="9"/>
      <c r="OVK366" s="9"/>
      <c r="OVL366" s="9"/>
      <c r="OVM366" s="9"/>
      <c r="OVN366" s="9"/>
      <c r="OVO366" s="9"/>
      <c r="OVP366" s="9"/>
      <c r="OVQ366" s="9"/>
      <c r="OVR366" s="9"/>
      <c r="OVS366" s="9"/>
      <c r="OVT366" s="9"/>
      <c r="OVU366" s="9"/>
      <c r="OVV366" s="9"/>
      <c r="OVW366" s="9"/>
      <c r="OVX366" s="9"/>
      <c r="OVY366" s="9"/>
      <c r="OVZ366" s="9"/>
      <c r="OWA366" s="9"/>
      <c r="OWB366" s="9"/>
      <c r="OWC366" s="9"/>
      <c r="OWD366" s="9"/>
      <c r="OWE366" s="9"/>
      <c r="OWF366" s="9"/>
      <c r="OWG366" s="9"/>
      <c r="OWH366" s="9"/>
      <c r="OWI366" s="9"/>
      <c r="OWJ366" s="9"/>
      <c r="OWK366" s="9"/>
      <c r="OWL366" s="9"/>
      <c r="OWM366" s="9"/>
      <c r="OWN366" s="9"/>
      <c r="OWO366" s="9"/>
      <c r="OWP366" s="9"/>
      <c r="OWQ366" s="9"/>
      <c r="OWR366" s="9"/>
      <c r="OWS366" s="9"/>
      <c r="OWT366" s="9"/>
      <c r="OWU366" s="9"/>
      <c r="OWV366" s="9"/>
      <c r="OWW366" s="9"/>
      <c r="OWX366" s="9"/>
      <c r="OWY366" s="9"/>
      <c r="OWZ366" s="9"/>
      <c r="OXA366" s="9"/>
      <c r="OXB366" s="9"/>
      <c r="OXC366" s="9"/>
      <c r="OXD366" s="9"/>
      <c r="OXE366" s="9"/>
      <c r="OXF366" s="9"/>
      <c r="OXG366" s="9"/>
      <c r="OXH366" s="9"/>
      <c r="OXI366" s="9"/>
      <c r="OXJ366" s="9"/>
      <c r="OXK366" s="9"/>
      <c r="OXL366" s="9"/>
      <c r="OXM366" s="9"/>
      <c r="OXN366" s="9"/>
      <c r="OXO366" s="9"/>
      <c r="OXP366" s="9"/>
      <c r="OXQ366" s="9"/>
      <c r="OXR366" s="9"/>
      <c r="OXS366" s="9"/>
      <c r="OXT366" s="9"/>
      <c r="OXU366" s="9"/>
      <c r="OXV366" s="9"/>
      <c r="OXW366" s="9"/>
      <c r="OXX366" s="9"/>
      <c r="OXY366" s="9"/>
      <c r="OXZ366" s="9"/>
      <c r="OYA366" s="9"/>
      <c r="OYB366" s="9"/>
      <c r="OYC366" s="9"/>
      <c r="OYD366" s="9"/>
      <c r="OYE366" s="9"/>
      <c r="OYF366" s="9"/>
      <c r="OYG366" s="9"/>
      <c r="OYH366" s="9"/>
      <c r="OYI366" s="9"/>
      <c r="OYJ366" s="9"/>
      <c r="OYK366" s="9"/>
      <c r="OYL366" s="9"/>
      <c r="OYM366" s="9"/>
      <c r="OYN366" s="9"/>
      <c r="OYO366" s="9"/>
      <c r="OYP366" s="9"/>
      <c r="OYQ366" s="9"/>
      <c r="OYR366" s="9"/>
      <c r="OYS366" s="9"/>
      <c r="OYT366" s="9"/>
      <c r="OYU366" s="9"/>
      <c r="OYV366" s="9"/>
      <c r="OYW366" s="9"/>
      <c r="OYX366" s="9"/>
      <c r="OYY366" s="9"/>
      <c r="OYZ366" s="9"/>
      <c r="OZA366" s="9"/>
      <c r="OZB366" s="9"/>
      <c r="OZC366" s="9"/>
      <c r="OZD366" s="9"/>
      <c r="OZE366" s="9"/>
      <c r="OZF366" s="9"/>
      <c r="OZG366" s="9"/>
      <c r="OZH366" s="9"/>
      <c r="OZI366" s="9"/>
      <c r="OZJ366" s="9"/>
      <c r="OZK366" s="9"/>
      <c r="OZL366" s="9"/>
      <c r="OZM366" s="9"/>
      <c r="OZN366" s="9"/>
      <c r="OZO366" s="9"/>
      <c r="OZP366" s="9"/>
      <c r="OZQ366" s="9"/>
      <c r="OZR366" s="9"/>
      <c r="OZS366" s="9"/>
      <c r="OZT366" s="9"/>
      <c r="OZU366" s="9"/>
      <c r="OZV366" s="9"/>
      <c r="OZW366" s="9"/>
      <c r="OZX366" s="9"/>
      <c r="OZY366" s="9"/>
      <c r="OZZ366" s="9"/>
      <c r="PAA366" s="9"/>
      <c r="PAB366" s="9"/>
      <c r="PAC366" s="9"/>
      <c r="PAD366" s="9"/>
      <c r="PAE366" s="9"/>
      <c r="PAF366" s="9"/>
      <c r="PAG366" s="9"/>
      <c r="PAH366" s="9"/>
      <c r="PAI366" s="9"/>
      <c r="PAJ366" s="9"/>
      <c r="PAK366" s="9"/>
      <c r="PAL366" s="9"/>
      <c r="PAM366" s="9"/>
      <c r="PAN366" s="9"/>
      <c r="PAO366" s="9"/>
      <c r="PAP366" s="9"/>
      <c r="PAQ366" s="9"/>
      <c r="PAR366" s="9"/>
      <c r="PAS366" s="9"/>
      <c r="PAT366" s="9"/>
      <c r="PAU366" s="9"/>
      <c r="PAV366" s="9"/>
      <c r="PAW366" s="9"/>
      <c r="PAX366" s="9"/>
      <c r="PAY366" s="9"/>
      <c r="PAZ366" s="9"/>
      <c r="PBA366" s="9"/>
      <c r="PBB366" s="9"/>
      <c r="PBC366" s="9"/>
      <c r="PBD366" s="9"/>
      <c r="PBE366" s="9"/>
      <c r="PBF366" s="9"/>
      <c r="PBG366" s="9"/>
      <c r="PBH366" s="9"/>
      <c r="PBI366" s="9"/>
      <c r="PBJ366" s="9"/>
      <c r="PBK366" s="9"/>
      <c r="PBL366" s="9"/>
      <c r="PBM366" s="9"/>
      <c r="PBN366" s="9"/>
      <c r="PBO366" s="9"/>
      <c r="PBP366" s="9"/>
      <c r="PBQ366" s="9"/>
      <c r="PBR366" s="9"/>
      <c r="PBS366" s="9"/>
      <c r="PBT366" s="9"/>
      <c r="PBU366" s="9"/>
      <c r="PBV366" s="9"/>
      <c r="PBW366" s="9"/>
      <c r="PBX366" s="9"/>
      <c r="PBY366" s="9"/>
      <c r="PBZ366" s="9"/>
      <c r="PCA366" s="9"/>
      <c r="PCB366" s="9"/>
      <c r="PCC366" s="9"/>
      <c r="PCD366" s="9"/>
      <c r="PCE366" s="9"/>
      <c r="PCF366" s="9"/>
      <c r="PCG366" s="9"/>
      <c r="PCH366" s="9"/>
      <c r="PCI366" s="9"/>
      <c r="PCJ366" s="9"/>
      <c r="PCK366" s="9"/>
      <c r="PCL366" s="9"/>
      <c r="PCM366" s="9"/>
      <c r="PCN366" s="9"/>
      <c r="PCO366" s="9"/>
      <c r="PCP366" s="9"/>
      <c r="PCQ366" s="9"/>
      <c r="PCR366" s="9"/>
      <c r="PCS366" s="9"/>
      <c r="PCT366" s="9"/>
      <c r="PCU366" s="9"/>
      <c r="PCV366" s="9"/>
      <c r="PCW366" s="9"/>
      <c r="PCX366" s="9"/>
      <c r="PCY366" s="9"/>
      <c r="PCZ366" s="9"/>
      <c r="PDA366" s="9"/>
      <c r="PDB366" s="9"/>
      <c r="PDC366" s="9"/>
      <c r="PDD366" s="9"/>
      <c r="PDE366" s="9"/>
      <c r="PDF366" s="9"/>
      <c r="PDG366" s="9"/>
      <c r="PDH366" s="9"/>
      <c r="PDI366" s="9"/>
      <c r="PDJ366" s="9"/>
      <c r="PDK366" s="9"/>
      <c r="PDL366" s="9"/>
      <c r="PDM366" s="9"/>
      <c r="PDN366" s="9"/>
      <c r="PDO366" s="9"/>
      <c r="PDP366" s="9"/>
      <c r="PDQ366" s="9"/>
      <c r="PDR366" s="9"/>
      <c r="PDS366" s="9"/>
      <c r="PDT366" s="9"/>
      <c r="PDU366" s="9"/>
      <c r="PDV366" s="9"/>
      <c r="PDW366" s="9"/>
      <c r="PDX366" s="9"/>
      <c r="PDY366" s="9"/>
      <c r="PDZ366" s="9"/>
      <c r="PEA366" s="9"/>
      <c r="PEB366" s="9"/>
      <c r="PEC366" s="9"/>
      <c r="PED366" s="9"/>
      <c r="PEE366" s="9"/>
      <c r="PEF366" s="9"/>
      <c r="PEG366" s="9"/>
      <c r="PEH366" s="9"/>
      <c r="PEI366" s="9"/>
      <c r="PEJ366" s="9"/>
      <c r="PEK366" s="9"/>
      <c r="PEL366" s="9"/>
      <c r="PEM366" s="9"/>
      <c r="PEN366" s="9"/>
      <c r="PEO366" s="9"/>
      <c r="PEP366" s="9"/>
      <c r="PEQ366" s="9"/>
      <c r="PER366" s="9"/>
      <c r="PES366" s="9"/>
      <c r="PET366" s="9"/>
      <c r="PEU366" s="9"/>
      <c r="PEV366" s="9"/>
      <c r="PEW366" s="9"/>
      <c r="PEX366" s="9"/>
      <c r="PEY366" s="9"/>
      <c r="PEZ366" s="9"/>
      <c r="PFA366" s="9"/>
      <c r="PFB366" s="9"/>
      <c r="PFC366" s="9"/>
      <c r="PFD366" s="9"/>
      <c r="PFE366" s="9"/>
      <c r="PFF366" s="9"/>
      <c r="PFG366" s="9"/>
      <c r="PFH366" s="9"/>
      <c r="PFI366" s="9"/>
      <c r="PFJ366" s="9"/>
      <c r="PFK366" s="9"/>
      <c r="PFL366" s="9"/>
      <c r="PFM366" s="9"/>
      <c r="PFN366" s="9"/>
      <c r="PFO366" s="9"/>
      <c r="PFP366" s="9"/>
      <c r="PFQ366" s="9"/>
      <c r="PFR366" s="9"/>
      <c r="PFS366" s="9"/>
      <c r="PFT366" s="9"/>
      <c r="PFU366" s="9"/>
      <c r="PFV366" s="9"/>
      <c r="PFW366" s="9"/>
      <c r="PFX366" s="9"/>
      <c r="PFY366" s="9"/>
      <c r="PFZ366" s="9"/>
      <c r="PGA366" s="9"/>
      <c r="PGB366" s="9"/>
      <c r="PGC366" s="9"/>
      <c r="PGD366" s="9"/>
      <c r="PGE366" s="9"/>
      <c r="PGF366" s="9"/>
      <c r="PGG366" s="9"/>
      <c r="PGH366" s="9"/>
      <c r="PGI366" s="9"/>
      <c r="PGJ366" s="9"/>
      <c r="PGK366" s="9"/>
      <c r="PGL366" s="9"/>
      <c r="PGM366" s="9"/>
      <c r="PGN366" s="9"/>
      <c r="PGO366" s="9"/>
      <c r="PGP366" s="9"/>
      <c r="PGQ366" s="9"/>
      <c r="PGR366" s="9"/>
      <c r="PGS366" s="9"/>
      <c r="PGT366" s="9"/>
      <c r="PGU366" s="9"/>
      <c r="PGV366" s="9"/>
      <c r="PGW366" s="9"/>
      <c r="PGX366" s="9"/>
      <c r="PGY366" s="9"/>
      <c r="PGZ366" s="9"/>
      <c r="PHA366" s="9"/>
      <c r="PHB366" s="9"/>
      <c r="PHC366" s="9"/>
      <c r="PHD366" s="9"/>
      <c r="PHE366" s="9"/>
      <c r="PHF366" s="9"/>
      <c r="PHG366" s="9"/>
      <c r="PHH366" s="9"/>
      <c r="PHI366" s="9"/>
      <c r="PHJ366" s="9"/>
      <c r="PHK366" s="9"/>
      <c r="PHL366" s="9"/>
      <c r="PHM366" s="9"/>
      <c r="PHN366" s="9"/>
      <c r="PHO366" s="9"/>
      <c r="PHP366" s="9"/>
      <c r="PHQ366" s="9"/>
      <c r="PHR366" s="9"/>
      <c r="PHS366" s="9"/>
      <c r="PHT366" s="9"/>
      <c r="PHU366" s="9"/>
      <c r="PHV366" s="9"/>
      <c r="PHW366" s="9"/>
      <c r="PHX366" s="9"/>
      <c r="PHY366" s="9"/>
      <c r="PHZ366" s="9"/>
      <c r="PIA366" s="9"/>
      <c r="PIB366" s="9"/>
      <c r="PIC366" s="9"/>
      <c r="PID366" s="9"/>
      <c r="PIE366" s="9"/>
      <c r="PIF366" s="9"/>
      <c r="PIG366" s="9"/>
      <c r="PIH366" s="9"/>
      <c r="PII366" s="9"/>
      <c r="PIJ366" s="9"/>
      <c r="PIK366" s="9"/>
      <c r="PIL366" s="9"/>
      <c r="PIM366" s="9"/>
      <c r="PIN366" s="9"/>
      <c r="PIO366" s="9"/>
      <c r="PIP366" s="9"/>
      <c r="PIQ366" s="9"/>
      <c r="PIR366" s="9"/>
      <c r="PIS366" s="9"/>
      <c r="PIT366" s="9"/>
      <c r="PIU366" s="9"/>
      <c r="PIV366" s="9"/>
      <c r="PIW366" s="9"/>
      <c r="PIX366" s="9"/>
      <c r="PIY366" s="9"/>
      <c r="PIZ366" s="9"/>
      <c r="PJA366" s="9"/>
      <c r="PJB366" s="9"/>
      <c r="PJC366" s="9"/>
      <c r="PJD366" s="9"/>
      <c r="PJE366" s="9"/>
      <c r="PJF366" s="9"/>
      <c r="PJG366" s="9"/>
      <c r="PJH366" s="9"/>
      <c r="PJI366" s="9"/>
      <c r="PJJ366" s="9"/>
      <c r="PJK366" s="9"/>
      <c r="PJL366" s="9"/>
      <c r="PJM366" s="9"/>
      <c r="PJN366" s="9"/>
      <c r="PJO366" s="9"/>
      <c r="PJP366" s="9"/>
      <c r="PJQ366" s="9"/>
      <c r="PJR366" s="9"/>
      <c r="PJS366" s="9"/>
      <c r="PJT366" s="9"/>
      <c r="PJU366" s="9"/>
      <c r="PJV366" s="9"/>
      <c r="PJW366" s="9"/>
      <c r="PJX366" s="9"/>
      <c r="PJY366" s="9"/>
      <c r="PJZ366" s="9"/>
      <c r="PKA366" s="9"/>
      <c r="PKB366" s="9"/>
      <c r="PKC366" s="9"/>
      <c r="PKD366" s="9"/>
      <c r="PKE366" s="9"/>
      <c r="PKF366" s="9"/>
      <c r="PKG366" s="9"/>
      <c r="PKH366" s="9"/>
      <c r="PKI366" s="9"/>
      <c r="PKJ366" s="9"/>
      <c r="PKK366" s="9"/>
      <c r="PKL366" s="9"/>
      <c r="PKM366" s="9"/>
      <c r="PKN366" s="9"/>
      <c r="PKO366" s="9"/>
      <c r="PKP366" s="9"/>
      <c r="PKQ366" s="9"/>
      <c r="PKR366" s="9"/>
      <c r="PKS366" s="9"/>
      <c r="PKT366" s="9"/>
      <c r="PKU366" s="9"/>
      <c r="PKV366" s="9"/>
      <c r="PKW366" s="9"/>
      <c r="PKX366" s="9"/>
      <c r="PKY366" s="9"/>
      <c r="PKZ366" s="9"/>
      <c r="PLA366" s="9"/>
      <c r="PLB366" s="9"/>
      <c r="PLC366" s="9"/>
      <c r="PLD366" s="9"/>
      <c r="PLE366" s="9"/>
      <c r="PLF366" s="9"/>
      <c r="PLG366" s="9"/>
      <c r="PLH366" s="9"/>
      <c r="PLI366" s="9"/>
      <c r="PLJ366" s="9"/>
      <c r="PLK366" s="9"/>
      <c r="PLL366" s="9"/>
      <c r="PLM366" s="9"/>
      <c r="PLN366" s="9"/>
      <c r="PLO366" s="9"/>
      <c r="PLP366" s="9"/>
      <c r="PLQ366" s="9"/>
      <c r="PLR366" s="9"/>
      <c r="PLS366" s="9"/>
      <c r="PLT366" s="9"/>
      <c r="PLU366" s="9"/>
      <c r="PLV366" s="9"/>
      <c r="PLW366" s="9"/>
      <c r="PLX366" s="9"/>
      <c r="PLY366" s="9"/>
      <c r="PLZ366" s="9"/>
      <c r="PMA366" s="9"/>
      <c r="PMB366" s="9"/>
      <c r="PMC366" s="9"/>
      <c r="PMD366" s="9"/>
      <c r="PME366" s="9"/>
      <c r="PMF366" s="9"/>
      <c r="PMG366" s="9"/>
      <c r="PMH366" s="9"/>
      <c r="PMI366" s="9"/>
      <c r="PMJ366" s="9"/>
      <c r="PMK366" s="9"/>
      <c r="PML366" s="9"/>
      <c r="PMM366" s="9"/>
      <c r="PMN366" s="9"/>
      <c r="PMO366" s="9"/>
      <c r="PMP366" s="9"/>
      <c r="PMQ366" s="9"/>
      <c r="PMR366" s="9"/>
      <c r="PMS366" s="9"/>
      <c r="PMT366" s="9"/>
      <c r="PMU366" s="9"/>
      <c r="PMV366" s="9"/>
      <c r="PMW366" s="9"/>
      <c r="PMX366" s="9"/>
      <c r="PMY366" s="9"/>
      <c r="PMZ366" s="9"/>
      <c r="PNA366" s="9"/>
      <c r="PNB366" s="9"/>
      <c r="PNC366" s="9"/>
      <c r="PND366" s="9"/>
      <c r="PNE366" s="9"/>
      <c r="PNF366" s="9"/>
      <c r="PNG366" s="9"/>
      <c r="PNH366" s="9"/>
      <c r="PNI366" s="9"/>
      <c r="PNJ366" s="9"/>
      <c r="PNK366" s="9"/>
      <c r="PNL366" s="9"/>
      <c r="PNM366" s="9"/>
      <c r="PNN366" s="9"/>
      <c r="PNO366" s="9"/>
      <c r="PNP366" s="9"/>
      <c r="PNQ366" s="9"/>
      <c r="PNR366" s="9"/>
      <c r="PNS366" s="9"/>
      <c r="PNT366" s="9"/>
      <c r="PNU366" s="9"/>
      <c r="PNV366" s="9"/>
      <c r="PNW366" s="9"/>
      <c r="PNX366" s="9"/>
      <c r="PNY366" s="9"/>
      <c r="PNZ366" s="9"/>
      <c r="POA366" s="9"/>
      <c r="POB366" s="9"/>
      <c r="POC366" s="9"/>
      <c r="POD366" s="9"/>
      <c r="POE366" s="9"/>
      <c r="POF366" s="9"/>
      <c r="POG366" s="9"/>
      <c r="POH366" s="9"/>
      <c r="POI366" s="9"/>
      <c r="POJ366" s="9"/>
      <c r="POK366" s="9"/>
      <c r="POL366" s="9"/>
      <c r="POM366" s="9"/>
      <c r="PON366" s="9"/>
      <c r="POO366" s="9"/>
      <c r="POP366" s="9"/>
      <c r="POQ366" s="9"/>
      <c r="POR366" s="9"/>
      <c r="POS366" s="9"/>
      <c r="POT366" s="9"/>
      <c r="POU366" s="9"/>
      <c r="POV366" s="9"/>
      <c r="POW366" s="9"/>
      <c r="POX366" s="9"/>
      <c r="POY366" s="9"/>
      <c r="POZ366" s="9"/>
      <c r="PPA366" s="9"/>
      <c r="PPB366" s="9"/>
      <c r="PPC366" s="9"/>
      <c r="PPD366" s="9"/>
      <c r="PPE366" s="9"/>
      <c r="PPF366" s="9"/>
      <c r="PPG366" s="9"/>
      <c r="PPH366" s="9"/>
      <c r="PPI366" s="9"/>
      <c r="PPJ366" s="9"/>
      <c r="PPK366" s="9"/>
      <c r="PPL366" s="9"/>
      <c r="PPM366" s="9"/>
      <c r="PPN366" s="9"/>
      <c r="PPO366" s="9"/>
      <c r="PPP366" s="9"/>
      <c r="PPQ366" s="9"/>
      <c r="PPR366" s="9"/>
      <c r="PPS366" s="9"/>
      <c r="PPT366" s="9"/>
      <c r="PPU366" s="9"/>
      <c r="PPV366" s="9"/>
      <c r="PPW366" s="9"/>
      <c r="PPX366" s="9"/>
      <c r="PPY366" s="9"/>
      <c r="PPZ366" s="9"/>
      <c r="PQA366" s="9"/>
      <c r="PQB366" s="9"/>
      <c r="PQC366" s="9"/>
      <c r="PQD366" s="9"/>
      <c r="PQE366" s="9"/>
      <c r="PQF366" s="9"/>
      <c r="PQG366" s="9"/>
      <c r="PQH366" s="9"/>
      <c r="PQI366" s="9"/>
      <c r="PQJ366" s="9"/>
      <c r="PQK366" s="9"/>
      <c r="PQL366" s="9"/>
      <c r="PQM366" s="9"/>
      <c r="PQN366" s="9"/>
      <c r="PQO366" s="9"/>
      <c r="PQP366" s="9"/>
      <c r="PQQ366" s="9"/>
      <c r="PQR366" s="9"/>
      <c r="PQS366" s="9"/>
      <c r="PQT366" s="9"/>
      <c r="PQU366" s="9"/>
      <c r="PQV366" s="9"/>
      <c r="PQW366" s="9"/>
      <c r="PQX366" s="9"/>
      <c r="PQY366" s="9"/>
      <c r="PQZ366" s="9"/>
      <c r="PRA366" s="9"/>
      <c r="PRB366" s="9"/>
      <c r="PRC366" s="9"/>
      <c r="PRD366" s="9"/>
      <c r="PRE366" s="9"/>
      <c r="PRF366" s="9"/>
      <c r="PRG366" s="9"/>
      <c r="PRH366" s="9"/>
      <c r="PRI366" s="9"/>
      <c r="PRJ366" s="9"/>
      <c r="PRK366" s="9"/>
      <c r="PRL366" s="9"/>
      <c r="PRM366" s="9"/>
      <c r="PRN366" s="9"/>
      <c r="PRO366" s="9"/>
      <c r="PRP366" s="9"/>
      <c r="PRQ366" s="9"/>
      <c r="PRR366" s="9"/>
      <c r="PRS366" s="9"/>
      <c r="PRT366" s="9"/>
      <c r="PRU366" s="9"/>
      <c r="PRV366" s="9"/>
      <c r="PRW366" s="9"/>
      <c r="PRX366" s="9"/>
      <c r="PRY366" s="9"/>
      <c r="PRZ366" s="9"/>
      <c r="PSA366" s="9"/>
      <c r="PSB366" s="9"/>
      <c r="PSC366" s="9"/>
      <c r="PSD366" s="9"/>
      <c r="PSE366" s="9"/>
      <c r="PSF366" s="9"/>
      <c r="PSG366" s="9"/>
      <c r="PSH366" s="9"/>
      <c r="PSI366" s="9"/>
      <c r="PSJ366" s="9"/>
      <c r="PSK366" s="9"/>
      <c r="PSL366" s="9"/>
      <c r="PSM366" s="9"/>
      <c r="PSN366" s="9"/>
      <c r="PSO366" s="9"/>
      <c r="PSP366" s="9"/>
      <c r="PSQ366" s="9"/>
      <c r="PSR366" s="9"/>
      <c r="PSS366" s="9"/>
      <c r="PST366" s="9"/>
      <c r="PSU366" s="9"/>
      <c r="PSV366" s="9"/>
      <c r="PSW366" s="9"/>
      <c r="PSX366" s="9"/>
      <c r="PSY366" s="9"/>
      <c r="PSZ366" s="9"/>
      <c r="PTA366" s="9"/>
      <c r="PTB366" s="9"/>
      <c r="PTC366" s="9"/>
      <c r="PTD366" s="9"/>
      <c r="PTE366" s="9"/>
      <c r="PTF366" s="9"/>
      <c r="PTG366" s="9"/>
      <c r="PTH366" s="9"/>
      <c r="PTI366" s="9"/>
      <c r="PTJ366" s="9"/>
      <c r="PTK366" s="9"/>
      <c r="PTL366" s="9"/>
      <c r="PTM366" s="9"/>
      <c r="PTN366" s="9"/>
      <c r="PTO366" s="9"/>
      <c r="PTP366" s="9"/>
      <c r="PTQ366" s="9"/>
      <c r="PTR366" s="9"/>
      <c r="PTS366" s="9"/>
      <c r="PTT366" s="9"/>
      <c r="PTU366" s="9"/>
      <c r="PTV366" s="9"/>
      <c r="PTW366" s="9"/>
      <c r="PTX366" s="9"/>
      <c r="PTY366" s="9"/>
      <c r="PTZ366" s="9"/>
      <c r="PUA366" s="9"/>
      <c r="PUB366" s="9"/>
      <c r="PUC366" s="9"/>
      <c r="PUD366" s="9"/>
      <c r="PUE366" s="9"/>
      <c r="PUF366" s="9"/>
      <c r="PUG366" s="9"/>
      <c r="PUH366" s="9"/>
      <c r="PUI366" s="9"/>
      <c r="PUJ366" s="9"/>
      <c r="PUK366" s="9"/>
      <c r="PUL366" s="9"/>
      <c r="PUM366" s="9"/>
      <c r="PUN366" s="9"/>
      <c r="PUO366" s="9"/>
      <c r="PUP366" s="9"/>
      <c r="PUQ366" s="9"/>
      <c r="PUR366" s="9"/>
      <c r="PUS366" s="9"/>
      <c r="PUT366" s="9"/>
      <c r="PUU366" s="9"/>
      <c r="PUV366" s="9"/>
      <c r="PUW366" s="9"/>
      <c r="PUX366" s="9"/>
      <c r="PUY366" s="9"/>
      <c r="PUZ366" s="9"/>
      <c r="PVA366" s="9"/>
      <c r="PVB366" s="9"/>
      <c r="PVC366" s="9"/>
      <c r="PVD366" s="9"/>
      <c r="PVE366" s="9"/>
      <c r="PVF366" s="9"/>
      <c r="PVG366" s="9"/>
      <c r="PVH366" s="9"/>
      <c r="PVI366" s="9"/>
      <c r="PVJ366" s="9"/>
      <c r="PVK366" s="9"/>
      <c r="PVL366" s="9"/>
      <c r="PVM366" s="9"/>
      <c r="PVN366" s="9"/>
      <c r="PVO366" s="9"/>
      <c r="PVP366" s="9"/>
      <c r="PVQ366" s="9"/>
      <c r="PVR366" s="9"/>
      <c r="PVS366" s="9"/>
      <c r="PVT366" s="9"/>
      <c r="PVU366" s="9"/>
      <c r="PVV366" s="9"/>
      <c r="PVW366" s="9"/>
      <c r="PVX366" s="9"/>
      <c r="PVY366" s="9"/>
      <c r="PVZ366" s="9"/>
      <c r="PWA366" s="9"/>
      <c r="PWB366" s="9"/>
      <c r="PWC366" s="9"/>
      <c r="PWD366" s="9"/>
      <c r="PWE366" s="9"/>
      <c r="PWF366" s="9"/>
      <c r="PWG366" s="9"/>
      <c r="PWH366" s="9"/>
      <c r="PWI366" s="9"/>
      <c r="PWJ366" s="9"/>
      <c r="PWK366" s="9"/>
      <c r="PWL366" s="9"/>
      <c r="PWM366" s="9"/>
      <c r="PWN366" s="9"/>
      <c r="PWO366" s="9"/>
      <c r="PWP366" s="9"/>
      <c r="PWQ366" s="9"/>
      <c r="PWR366" s="9"/>
      <c r="PWS366" s="9"/>
      <c r="PWT366" s="9"/>
      <c r="PWU366" s="9"/>
      <c r="PWV366" s="9"/>
      <c r="PWW366" s="9"/>
      <c r="PWX366" s="9"/>
      <c r="PWY366" s="9"/>
      <c r="PWZ366" s="9"/>
      <c r="PXA366" s="9"/>
      <c r="PXB366" s="9"/>
      <c r="PXC366" s="9"/>
      <c r="PXD366" s="9"/>
      <c r="PXE366" s="9"/>
      <c r="PXF366" s="9"/>
      <c r="PXG366" s="9"/>
      <c r="PXH366" s="9"/>
      <c r="PXI366" s="9"/>
      <c r="PXJ366" s="9"/>
      <c r="PXK366" s="9"/>
      <c r="PXL366" s="9"/>
      <c r="PXM366" s="9"/>
      <c r="PXN366" s="9"/>
      <c r="PXO366" s="9"/>
      <c r="PXP366" s="9"/>
      <c r="PXQ366" s="9"/>
      <c r="PXR366" s="9"/>
      <c r="PXS366" s="9"/>
      <c r="PXT366" s="9"/>
      <c r="PXU366" s="9"/>
      <c r="PXV366" s="9"/>
      <c r="PXW366" s="9"/>
      <c r="PXX366" s="9"/>
      <c r="PXY366" s="9"/>
      <c r="PXZ366" s="9"/>
      <c r="PYA366" s="9"/>
      <c r="PYB366" s="9"/>
      <c r="PYC366" s="9"/>
      <c r="PYD366" s="9"/>
      <c r="PYE366" s="9"/>
      <c r="PYF366" s="9"/>
      <c r="PYG366" s="9"/>
      <c r="PYH366" s="9"/>
      <c r="PYI366" s="9"/>
      <c r="PYJ366" s="9"/>
      <c r="PYK366" s="9"/>
      <c r="PYL366" s="9"/>
      <c r="PYM366" s="9"/>
      <c r="PYN366" s="9"/>
      <c r="PYO366" s="9"/>
      <c r="PYP366" s="9"/>
      <c r="PYQ366" s="9"/>
      <c r="PYR366" s="9"/>
      <c r="PYS366" s="9"/>
      <c r="PYT366" s="9"/>
      <c r="PYU366" s="9"/>
      <c r="PYV366" s="9"/>
      <c r="PYW366" s="9"/>
      <c r="PYX366" s="9"/>
      <c r="PYY366" s="9"/>
      <c r="PYZ366" s="9"/>
      <c r="PZA366" s="9"/>
      <c r="PZB366" s="9"/>
      <c r="PZC366" s="9"/>
      <c r="PZD366" s="9"/>
      <c r="PZE366" s="9"/>
      <c r="PZF366" s="9"/>
      <c r="PZG366" s="9"/>
      <c r="PZH366" s="9"/>
      <c r="PZI366" s="9"/>
      <c r="PZJ366" s="9"/>
      <c r="PZK366" s="9"/>
      <c r="PZL366" s="9"/>
      <c r="PZM366" s="9"/>
      <c r="PZN366" s="9"/>
      <c r="PZO366" s="9"/>
      <c r="PZP366" s="9"/>
      <c r="PZQ366" s="9"/>
      <c r="PZR366" s="9"/>
      <c r="PZS366" s="9"/>
      <c r="PZT366" s="9"/>
      <c r="PZU366" s="9"/>
      <c r="PZV366" s="9"/>
      <c r="PZW366" s="9"/>
      <c r="PZX366" s="9"/>
      <c r="PZY366" s="9"/>
      <c r="PZZ366" s="9"/>
      <c r="QAA366" s="9"/>
      <c r="QAB366" s="9"/>
      <c r="QAC366" s="9"/>
      <c r="QAD366" s="9"/>
      <c r="QAE366" s="9"/>
      <c r="QAF366" s="9"/>
      <c r="QAG366" s="9"/>
      <c r="QAH366" s="9"/>
      <c r="QAI366" s="9"/>
      <c r="QAJ366" s="9"/>
      <c r="QAK366" s="9"/>
      <c r="QAL366" s="9"/>
      <c r="QAM366" s="9"/>
      <c r="QAN366" s="9"/>
      <c r="QAO366" s="9"/>
      <c r="QAP366" s="9"/>
      <c r="QAQ366" s="9"/>
      <c r="QAR366" s="9"/>
      <c r="QAS366" s="9"/>
      <c r="QAT366" s="9"/>
      <c r="QAU366" s="9"/>
      <c r="QAV366" s="9"/>
      <c r="QAW366" s="9"/>
      <c r="QAX366" s="9"/>
      <c r="QAY366" s="9"/>
      <c r="QAZ366" s="9"/>
      <c r="QBA366" s="9"/>
      <c r="QBB366" s="9"/>
      <c r="QBC366" s="9"/>
      <c r="QBD366" s="9"/>
      <c r="QBE366" s="9"/>
      <c r="QBF366" s="9"/>
      <c r="QBG366" s="9"/>
      <c r="QBH366" s="9"/>
      <c r="QBI366" s="9"/>
      <c r="QBJ366" s="9"/>
      <c r="QBK366" s="9"/>
      <c r="QBL366" s="9"/>
      <c r="QBM366" s="9"/>
      <c r="QBN366" s="9"/>
      <c r="QBO366" s="9"/>
      <c r="QBP366" s="9"/>
      <c r="QBQ366" s="9"/>
      <c r="QBR366" s="9"/>
      <c r="QBS366" s="9"/>
      <c r="QBT366" s="9"/>
      <c r="QBU366" s="9"/>
      <c r="QBV366" s="9"/>
      <c r="QBW366" s="9"/>
      <c r="QBX366" s="9"/>
      <c r="QBY366" s="9"/>
      <c r="QBZ366" s="9"/>
      <c r="QCA366" s="9"/>
      <c r="QCB366" s="9"/>
      <c r="QCC366" s="9"/>
      <c r="QCD366" s="9"/>
      <c r="QCE366" s="9"/>
      <c r="QCF366" s="9"/>
      <c r="QCG366" s="9"/>
      <c r="QCH366" s="9"/>
      <c r="QCI366" s="9"/>
      <c r="QCJ366" s="9"/>
      <c r="QCK366" s="9"/>
      <c r="QCL366" s="9"/>
      <c r="QCM366" s="9"/>
      <c r="QCN366" s="9"/>
      <c r="QCO366" s="9"/>
      <c r="QCP366" s="9"/>
      <c r="QCQ366" s="9"/>
      <c r="QCR366" s="9"/>
      <c r="QCS366" s="9"/>
      <c r="QCT366" s="9"/>
      <c r="QCU366" s="9"/>
      <c r="QCV366" s="9"/>
      <c r="QCW366" s="9"/>
      <c r="QCX366" s="9"/>
      <c r="QCY366" s="9"/>
      <c r="QCZ366" s="9"/>
      <c r="QDA366" s="9"/>
      <c r="QDB366" s="9"/>
      <c r="QDC366" s="9"/>
      <c r="QDD366" s="9"/>
      <c r="QDE366" s="9"/>
      <c r="QDF366" s="9"/>
      <c r="QDG366" s="9"/>
      <c r="QDH366" s="9"/>
      <c r="QDI366" s="9"/>
      <c r="QDJ366" s="9"/>
      <c r="QDK366" s="9"/>
      <c r="QDL366" s="9"/>
      <c r="QDM366" s="9"/>
      <c r="QDN366" s="9"/>
      <c r="QDO366" s="9"/>
      <c r="QDP366" s="9"/>
      <c r="QDQ366" s="9"/>
      <c r="QDR366" s="9"/>
      <c r="QDS366" s="9"/>
      <c r="QDT366" s="9"/>
      <c r="QDU366" s="9"/>
      <c r="QDV366" s="9"/>
      <c r="QDW366" s="9"/>
      <c r="QDX366" s="9"/>
      <c r="QDY366" s="9"/>
      <c r="QDZ366" s="9"/>
      <c r="QEA366" s="9"/>
      <c r="QEB366" s="9"/>
      <c r="QEC366" s="9"/>
      <c r="QED366" s="9"/>
      <c r="QEE366" s="9"/>
      <c r="QEF366" s="9"/>
      <c r="QEG366" s="9"/>
      <c r="QEH366" s="9"/>
      <c r="QEI366" s="9"/>
      <c r="QEJ366" s="9"/>
      <c r="QEK366" s="9"/>
      <c r="QEL366" s="9"/>
      <c r="QEM366" s="9"/>
      <c r="QEN366" s="9"/>
      <c r="QEO366" s="9"/>
      <c r="QEP366" s="9"/>
      <c r="QEQ366" s="9"/>
      <c r="QER366" s="9"/>
      <c r="QES366" s="9"/>
      <c r="QET366" s="9"/>
      <c r="QEU366" s="9"/>
      <c r="QEV366" s="9"/>
      <c r="QEW366" s="9"/>
      <c r="QEX366" s="9"/>
      <c r="QEY366" s="9"/>
      <c r="QEZ366" s="9"/>
      <c r="QFA366" s="9"/>
      <c r="QFB366" s="9"/>
      <c r="QFC366" s="9"/>
      <c r="QFD366" s="9"/>
      <c r="QFE366" s="9"/>
      <c r="QFF366" s="9"/>
      <c r="QFG366" s="9"/>
      <c r="QFH366" s="9"/>
      <c r="QFI366" s="9"/>
      <c r="QFJ366" s="9"/>
      <c r="QFK366" s="9"/>
      <c r="QFL366" s="9"/>
      <c r="QFM366" s="9"/>
      <c r="QFN366" s="9"/>
      <c r="QFO366" s="9"/>
      <c r="QFP366" s="9"/>
      <c r="QFQ366" s="9"/>
      <c r="QFR366" s="9"/>
      <c r="QFS366" s="9"/>
      <c r="QFT366" s="9"/>
      <c r="QFU366" s="9"/>
      <c r="QFV366" s="9"/>
      <c r="QFW366" s="9"/>
      <c r="QFX366" s="9"/>
      <c r="QFY366" s="9"/>
      <c r="QFZ366" s="9"/>
      <c r="QGA366" s="9"/>
      <c r="QGB366" s="9"/>
      <c r="QGC366" s="9"/>
      <c r="QGD366" s="9"/>
      <c r="QGE366" s="9"/>
      <c r="QGF366" s="9"/>
      <c r="QGG366" s="9"/>
      <c r="QGH366" s="9"/>
      <c r="QGI366" s="9"/>
      <c r="QGJ366" s="9"/>
      <c r="QGK366" s="9"/>
      <c r="QGL366" s="9"/>
      <c r="QGM366" s="9"/>
      <c r="QGN366" s="9"/>
      <c r="QGO366" s="9"/>
      <c r="QGP366" s="9"/>
      <c r="QGQ366" s="9"/>
      <c r="QGR366" s="9"/>
      <c r="QGS366" s="9"/>
      <c r="QGT366" s="9"/>
      <c r="QGU366" s="9"/>
      <c r="QGV366" s="9"/>
      <c r="QGW366" s="9"/>
      <c r="QGX366" s="9"/>
      <c r="QGY366" s="9"/>
      <c r="QGZ366" s="9"/>
      <c r="QHA366" s="9"/>
      <c r="QHB366" s="9"/>
      <c r="QHC366" s="9"/>
      <c r="QHD366" s="9"/>
      <c r="QHE366" s="9"/>
      <c r="QHF366" s="9"/>
      <c r="QHG366" s="9"/>
      <c r="QHH366" s="9"/>
      <c r="QHI366" s="9"/>
      <c r="QHJ366" s="9"/>
      <c r="QHK366" s="9"/>
      <c r="QHL366" s="9"/>
      <c r="QHM366" s="9"/>
      <c r="QHN366" s="9"/>
      <c r="QHO366" s="9"/>
      <c r="QHP366" s="9"/>
      <c r="QHQ366" s="9"/>
      <c r="QHR366" s="9"/>
      <c r="QHS366" s="9"/>
      <c r="QHT366" s="9"/>
      <c r="QHU366" s="9"/>
      <c r="QHV366" s="9"/>
      <c r="QHW366" s="9"/>
      <c r="QHX366" s="9"/>
      <c r="QHY366" s="9"/>
      <c r="QHZ366" s="9"/>
      <c r="QIA366" s="9"/>
      <c r="QIB366" s="9"/>
      <c r="QIC366" s="9"/>
      <c r="QID366" s="9"/>
      <c r="QIE366" s="9"/>
      <c r="QIF366" s="9"/>
      <c r="QIG366" s="9"/>
      <c r="QIH366" s="9"/>
      <c r="QII366" s="9"/>
      <c r="QIJ366" s="9"/>
      <c r="QIK366" s="9"/>
      <c r="QIL366" s="9"/>
      <c r="QIM366" s="9"/>
      <c r="QIN366" s="9"/>
      <c r="QIO366" s="9"/>
      <c r="QIP366" s="9"/>
      <c r="QIQ366" s="9"/>
      <c r="QIR366" s="9"/>
      <c r="QIS366" s="9"/>
      <c r="QIT366" s="9"/>
      <c r="QIU366" s="9"/>
      <c r="QIV366" s="9"/>
      <c r="QIW366" s="9"/>
      <c r="QIX366" s="9"/>
      <c r="QIY366" s="9"/>
      <c r="QIZ366" s="9"/>
      <c r="QJA366" s="9"/>
      <c r="QJB366" s="9"/>
      <c r="QJC366" s="9"/>
      <c r="QJD366" s="9"/>
      <c r="QJE366" s="9"/>
      <c r="QJF366" s="9"/>
      <c r="QJG366" s="9"/>
      <c r="QJH366" s="9"/>
      <c r="QJI366" s="9"/>
      <c r="QJJ366" s="9"/>
      <c r="QJK366" s="9"/>
      <c r="QJL366" s="9"/>
      <c r="QJM366" s="9"/>
      <c r="QJN366" s="9"/>
      <c r="QJO366" s="9"/>
      <c r="QJP366" s="9"/>
      <c r="QJQ366" s="9"/>
      <c r="QJR366" s="9"/>
      <c r="QJS366" s="9"/>
      <c r="QJT366" s="9"/>
      <c r="QJU366" s="9"/>
      <c r="QJV366" s="9"/>
      <c r="QJW366" s="9"/>
      <c r="QJX366" s="9"/>
      <c r="QJY366" s="9"/>
      <c r="QJZ366" s="9"/>
      <c r="QKA366" s="9"/>
      <c r="QKB366" s="9"/>
      <c r="QKC366" s="9"/>
      <c r="QKD366" s="9"/>
      <c r="QKE366" s="9"/>
      <c r="QKF366" s="9"/>
      <c r="QKG366" s="9"/>
      <c r="QKH366" s="9"/>
      <c r="QKI366" s="9"/>
      <c r="QKJ366" s="9"/>
      <c r="QKK366" s="9"/>
      <c r="QKL366" s="9"/>
      <c r="QKM366" s="9"/>
      <c r="QKN366" s="9"/>
      <c r="QKO366" s="9"/>
      <c r="QKP366" s="9"/>
      <c r="QKQ366" s="9"/>
      <c r="QKR366" s="9"/>
      <c r="QKS366" s="9"/>
      <c r="QKT366" s="9"/>
      <c r="QKU366" s="9"/>
      <c r="QKV366" s="9"/>
      <c r="QKW366" s="9"/>
      <c r="QKX366" s="9"/>
      <c r="QKY366" s="9"/>
      <c r="QKZ366" s="9"/>
      <c r="QLA366" s="9"/>
      <c r="QLB366" s="9"/>
      <c r="QLC366" s="9"/>
      <c r="QLD366" s="9"/>
      <c r="QLE366" s="9"/>
      <c r="QLF366" s="9"/>
      <c r="QLG366" s="9"/>
      <c r="QLH366" s="9"/>
      <c r="QLI366" s="9"/>
      <c r="QLJ366" s="9"/>
      <c r="QLK366" s="9"/>
      <c r="QLL366" s="9"/>
      <c r="QLM366" s="9"/>
      <c r="QLN366" s="9"/>
      <c r="QLO366" s="9"/>
      <c r="QLP366" s="9"/>
      <c r="QLQ366" s="9"/>
      <c r="QLR366" s="9"/>
      <c r="QLS366" s="9"/>
      <c r="QLT366" s="9"/>
      <c r="QLU366" s="9"/>
      <c r="QLV366" s="9"/>
      <c r="QLW366" s="9"/>
      <c r="QLX366" s="9"/>
      <c r="QLY366" s="9"/>
      <c r="QLZ366" s="9"/>
      <c r="QMA366" s="9"/>
      <c r="QMB366" s="9"/>
      <c r="QMC366" s="9"/>
      <c r="QMD366" s="9"/>
      <c r="QME366" s="9"/>
      <c r="QMF366" s="9"/>
      <c r="QMG366" s="9"/>
      <c r="QMH366" s="9"/>
      <c r="QMI366" s="9"/>
      <c r="QMJ366" s="9"/>
      <c r="QMK366" s="9"/>
      <c r="QML366" s="9"/>
      <c r="QMM366" s="9"/>
      <c r="QMN366" s="9"/>
      <c r="QMO366" s="9"/>
      <c r="QMP366" s="9"/>
      <c r="QMQ366" s="9"/>
      <c r="QMR366" s="9"/>
      <c r="QMS366" s="9"/>
      <c r="QMT366" s="9"/>
      <c r="QMU366" s="9"/>
      <c r="QMV366" s="9"/>
      <c r="QMW366" s="9"/>
      <c r="QMX366" s="9"/>
      <c r="QMY366" s="9"/>
      <c r="QMZ366" s="9"/>
      <c r="QNA366" s="9"/>
      <c r="QNB366" s="9"/>
      <c r="QNC366" s="9"/>
      <c r="QND366" s="9"/>
      <c r="QNE366" s="9"/>
      <c r="QNF366" s="9"/>
      <c r="QNG366" s="9"/>
      <c r="QNH366" s="9"/>
      <c r="QNI366" s="9"/>
      <c r="QNJ366" s="9"/>
      <c r="QNK366" s="9"/>
      <c r="QNL366" s="9"/>
      <c r="QNM366" s="9"/>
      <c r="QNN366" s="9"/>
      <c r="QNO366" s="9"/>
      <c r="QNP366" s="9"/>
      <c r="QNQ366" s="9"/>
      <c r="QNR366" s="9"/>
      <c r="QNS366" s="9"/>
      <c r="QNT366" s="9"/>
      <c r="QNU366" s="9"/>
      <c r="QNV366" s="9"/>
      <c r="QNW366" s="9"/>
      <c r="QNX366" s="9"/>
      <c r="QNY366" s="9"/>
      <c r="QNZ366" s="9"/>
      <c r="QOA366" s="9"/>
      <c r="QOB366" s="9"/>
      <c r="QOC366" s="9"/>
      <c r="QOD366" s="9"/>
      <c r="QOE366" s="9"/>
      <c r="QOF366" s="9"/>
      <c r="QOG366" s="9"/>
      <c r="QOH366" s="9"/>
      <c r="QOI366" s="9"/>
      <c r="QOJ366" s="9"/>
      <c r="QOK366" s="9"/>
      <c r="QOL366" s="9"/>
      <c r="QOM366" s="9"/>
      <c r="QON366" s="9"/>
      <c r="QOO366" s="9"/>
      <c r="QOP366" s="9"/>
      <c r="QOQ366" s="9"/>
      <c r="QOR366" s="9"/>
      <c r="QOS366" s="9"/>
      <c r="QOT366" s="9"/>
      <c r="QOU366" s="9"/>
      <c r="QOV366" s="9"/>
      <c r="QOW366" s="9"/>
      <c r="QOX366" s="9"/>
      <c r="QOY366" s="9"/>
      <c r="QOZ366" s="9"/>
      <c r="QPA366" s="9"/>
      <c r="QPB366" s="9"/>
      <c r="QPC366" s="9"/>
      <c r="QPD366" s="9"/>
      <c r="QPE366" s="9"/>
      <c r="QPF366" s="9"/>
      <c r="QPG366" s="9"/>
      <c r="QPH366" s="9"/>
      <c r="QPI366" s="9"/>
      <c r="QPJ366" s="9"/>
      <c r="QPK366" s="9"/>
      <c r="QPL366" s="9"/>
      <c r="QPM366" s="9"/>
      <c r="QPN366" s="9"/>
      <c r="QPO366" s="9"/>
      <c r="QPP366" s="9"/>
      <c r="QPQ366" s="9"/>
      <c r="QPR366" s="9"/>
      <c r="QPS366" s="9"/>
      <c r="QPT366" s="9"/>
      <c r="QPU366" s="9"/>
      <c r="QPV366" s="9"/>
      <c r="QPW366" s="9"/>
      <c r="QPX366" s="9"/>
      <c r="QPY366" s="9"/>
      <c r="QPZ366" s="9"/>
      <c r="QQA366" s="9"/>
      <c r="QQB366" s="9"/>
      <c r="QQC366" s="9"/>
      <c r="QQD366" s="9"/>
      <c r="QQE366" s="9"/>
      <c r="QQF366" s="9"/>
      <c r="QQG366" s="9"/>
      <c r="QQH366" s="9"/>
      <c r="QQI366" s="9"/>
      <c r="QQJ366" s="9"/>
      <c r="QQK366" s="9"/>
      <c r="QQL366" s="9"/>
      <c r="QQM366" s="9"/>
      <c r="QQN366" s="9"/>
      <c r="QQO366" s="9"/>
      <c r="QQP366" s="9"/>
      <c r="QQQ366" s="9"/>
      <c r="QQR366" s="9"/>
      <c r="QQS366" s="9"/>
      <c r="QQT366" s="9"/>
      <c r="QQU366" s="9"/>
      <c r="QQV366" s="9"/>
      <c r="QQW366" s="9"/>
      <c r="QQX366" s="9"/>
      <c r="QQY366" s="9"/>
      <c r="QQZ366" s="9"/>
      <c r="QRA366" s="9"/>
      <c r="QRB366" s="9"/>
      <c r="QRC366" s="9"/>
      <c r="QRD366" s="9"/>
      <c r="QRE366" s="9"/>
      <c r="QRF366" s="9"/>
      <c r="QRG366" s="9"/>
      <c r="QRH366" s="9"/>
      <c r="QRI366" s="9"/>
      <c r="QRJ366" s="9"/>
      <c r="QRK366" s="9"/>
      <c r="QRL366" s="9"/>
      <c r="QRM366" s="9"/>
      <c r="QRN366" s="9"/>
      <c r="QRO366" s="9"/>
      <c r="QRP366" s="9"/>
      <c r="QRQ366" s="9"/>
      <c r="QRR366" s="9"/>
      <c r="QRS366" s="9"/>
      <c r="QRT366" s="9"/>
      <c r="QRU366" s="9"/>
      <c r="QRV366" s="9"/>
      <c r="QRW366" s="9"/>
      <c r="QRX366" s="9"/>
      <c r="QRY366" s="9"/>
      <c r="QRZ366" s="9"/>
      <c r="QSA366" s="9"/>
      <c r="QSB366" s="9"/>
      <c r="QSC366" s="9"/>
      <c r="QSD366" s="9"/>
      <c r="QSE366" s="9"/>
      <c r="QSF366" s="9"/>
      <c r="QSG366" s="9"/>
      <c r="QSH366" s="9"/>
      <c r="QSI366" s="9"/>
      <c r="QSJ366" s="9"/>
      <c r="QSK366" s="9"/>
      <c r="QSL366" s="9"/>
      <c r="QSM366" s="9"/>
      <c r="QSN366" s="9"/>
      <c r="QSO366" s="9"/>
      <c r="QSP366" s="9"/>
      <c r="QSQ366" s="9"/>
      <c r="QSR366" s="9"/>
      <c r="QSS366" s="9"/>
      <c r="QST366" s="9"/>
      <c r="QSU366" s="9"/>
      <c r="QSV366" s="9"/>
      <c r="QSW366" s="9"/>
      <c r="QSX366" s="9"/>
      <c r="QSY366" s="9"/>
      <c r="QSZ366" s="9"/>
      <c r="QTA366" s="9"/>
      <c r="QTB366" s="9"/>
      <c r="QTC366" s="9"/>
      <c r="QTD366" s="9"/>
      <c r="QTE366" s="9"/>
      <c r="QTF366" s="9"/>
      <c r="QTG366" s="9"/>
      <c r="QTH366" s="9"/>
      <c r="QTI366" s="9"/>
      <c r="QTJ366" s="9"/>
      <c r="QTK366" s="9"/>
      <c r="QTL366" s="9"/>
      <c r="QTM366" s="9"/>
      <c r="QTN366" s="9"/>
      <c r="QTO366" s="9"/>
      <c r="QTP366" s="9"/>
      <c r="QTQ366" s="9"/>
      <c r="QTR366" s="9"/>
      <c r="QTS366" s="9"/>
      <c r="QTT366" s="9"/>
      <c r="QTU366" s="9"/>
      <c r="QTV366" s="9"/>
      <c r="QTW366" s="9"/>
      <c r="QTX366" s="9"/>
      <c r="QTY366" s="9"/>
      <c r="QTZ366" s="9"/>
      <c r="QUA366" s="9"/>
      <c r="QUB366" s="9"/>
      <c r="QUC366" s="9"/>
      <c r="QUD366" s="9"/>
      <c r="QUE366" s="9"/>
      <c r="QUF366" s="9"/>
      <c r="QUG366" s="9"/>
      <c r="QUH366" s="9"/>
      <c r="QUI366" s="9"/>
      <c r="QUJ366" s="9"/>
      <c r="QUK366" s="9"/>
      <c r="QUL366" s="9"/>
      <c r="QUM366" s="9"/>
      <c r="QUN366" s="9"/>
      <c r="QUO366" s="9"/>
      <c r="QUP366" s="9"/>
      <c r="QUQ366" s="9"/>
      <c r="QUR366" s="9"/>
      <c r="QUS366" s="9"/>
      <c r="QUT366" s="9"/>
      <c r="QUU366" s="9"/>
      <c r="QUV366" s="9"/>
      <c r="QUW366" s="9"/>
      <c r="QUX366" s="9"/>
      <c r="QUY366" s="9"/>
      <c r="QUZ366" s="9"/>
      <c r="QVA366" s="9"/>
      <c r="QVB366" s="9"/>
      <c r="QVC366" s="9"/>
      <c r="QVD366" s="9"/>
      <c r="QVE366" s="9"/>
      <c r="QVF366" s="9"/>
      <c r="QVG366" s="9"/>
      <c r="QVH366" s="9"/>
      <c r="QVI366" s="9"/>
      <c r="QVJ366" s="9"/>
      <c r="QVK366" s="9"/>
      <c r="QVL366" s="9"/>
      <c r="QVM366" s="9"/>
      <c r="QVN366" s="9"/>
      <c r="QVO366" s="9"/>
      <c r="QVP366" s="9"/>
      <c r="QVQ366" s="9"/>
      <c r="QVR366" s="9"/>
      <c r="QVS366" s="9"/>
      <c r="QVT366" s="9"/>
      <c r="QVU366" s="9"/>
      <c r="QVV366" s="9"/>
      <c r="QVW366" s="9"/>
      <c r="QVX366" s="9"/>
      <c r="QVY366" s="9"/>
      <c r="QVZ366" s="9"/>
      <c r="QWA366" s="9"/>
      <c r="QWB366" s="9"/>
      <c r="QWC366" s="9"/>
      <c r="QWD366" s="9"/>
      <c r="QWE366" s="9"/>
      <c r="QWF366" s="9"/>
      <c r="QWG366" s="9"/>
      <c r="QWH366" s="9"/>
      <c r="QWI366" s="9"/>
      <c r="QWJ366" s="9"/>
      <c r="QWK366" s="9"/>
      <c r="QWL366" s="9"/>
      <c r="QWM366" s="9"/>
      <c r="QWN366" s="9"/>
      <c r="QWO366" s="9"/>
      <c r="QWP366" s="9"/>
      <c r="QWQ366" s="9"/>
      <c r="QWR366" s="9"/>
      <c r="QWS366" s="9"/>
      <c r="QWT366" s="9"/>
      <c r="QWU366" s="9"/>
      <c r="QWV366" s="9"/>
      <c r="QWW366" s="9"/>
      <c r="QWX366" s="9"/>
      <c r="QWY366" s="9"/>
      <c r="QWZ366" s="9"/>
      <c r="QXA366" s="9"/>
      <c r="QXB366" s="9"/>
      <c r="QXC366" s="9"/>
      <c r="QXD366" s="9"/>
      <c r="QXE366" s="9"/>
      <c r="QXF366" s="9"/>
      <c r="QXG366" s="9"/>
      <c r="QXH366" s="9"/>
      <c r="QXI366" s="9"/>
      <c r="QXJ366" s="9"/>
      <c r="QXK366" s="9"/>
      <c r="QXL366" s="9"/>
      <c r="QXM366" s="9"/>
      <c r="QXN366" s="9"/>
      <c r="QXO366" s="9"/>
      <c r="QXP366" s="9"/>
      <c r="QXQ366" s="9"/>
      <c r="QXR366" s="9"/>
      <c r="QXS366" s="9"/>
      <c r="QXT366" s="9"/>
      <c r="QXU366" s="9"/>
      <c r="QXV366" s="9"/>
      <c r="QXW366" s="9"/>
      <c r="QXX366" s="9"/>
      <c r="QXY366" s="9"/>
      <c r="QXZ366" s="9"/>
      <c r="QYA366" s="9"/>
      <c r="QYB366" s="9"/>
      <c r="QYC366" s="9"/>
      <c r="QYD366" s="9"/>
      <c r="QYE366" s="9"/>
      <c r="QYF366" s="9"/>
      <c r="QYG366" s="9"/>
      <c r="QYH366" s="9"/>
      <c r="QYI366" s="9"/>
      <c r="QYJ366" s="9"/>
      <c r="QYK366" s="9"/>
      <c r="QYL366" s="9"/>
      <c r="QYM366" s="9"/>
      <c r="QYN366" s="9"/>
      <c r="QYO366" s="9"/>
      <c r="QYP366" s="9"/>
      <c r="QYQ366" s="9"/>
      <c r="QYR366" s="9"/>
      <c r="QYS366" s="9"/>
      <c r="QYT366" s="9"/>
      <c r="QYU366" s="9"/>
      <c r="QYV366" s="9"/>
      <c r="QYW366" s="9"/>
      <c r="QYX366" s="9"/>
      <c r="QYY366" s="9"/>
      <c r="QYZ366" s="9"/>
      <c r="QZA366" s="9"/>
      <c r="QZB366" s="9"/>
      <c r="QZC366" s="9"/>
      <c r="QZD366" s="9"/>
      <c r="QZE366" s="9"/>
      <c r="QZF366" s="9"/>
      <c r="QZG366" s="9"/>
      <c r="QZH366" s="9"/>
      <c r="QZI366" s="9"/>
      <c r="QZJ366" s="9"/>
      <c r="QZK366" s="9"/>
      <c r="QZL366" s="9"/>
      <c r="QZM366" s="9"/>
      <c r="QZN366" s="9"/>
      <c r="QZO366" s="9"/>
      <c r="QZP366" s="9"/>
      <c r="QZQ366" s="9"/>
      <c r="QZR366" s="9"/>
      <c r="QZS366" s="9"/>
      <c r="QZT366" s="9"/>
      <c r="QZU366" s="9"/>
      <c r="QZV366" s="9"/>
      <c r="QZW366" s="9"/>
      <c r="QZX366" s="9"/>
      <c r="QZY366" s="9"/>
      <c r="QZZ366" s="9"/>
      <c r="RAA366" s="9"/>
      <c r="RAB366" s="9"/>
      <c r="RAC366" s="9"/>
      <c r="RAD366" s="9"/>
      <c r="RAE366" s="9"/>
      <c r="RAF366" s="9"/>
      <c r="RAG366" s="9"/>
      <c r="RAH366" s="9"/>
      <c r="RAI366" s="9"/>
      <c r="RAJ366" s="9"/>
      <c r="RAK366" s="9"/>
      <c r="RAL366" s="9"/>
      <c r="RAM366" s="9"/>
      <c r="RAN366" s="9"/>
      <c r="RAO366" s="9"/>
      <c r="RAP366" s="9"/>
      <c r="RAQ366" s="9"/>
      <c r="RAR366" s="9"/>
      <c r="RAS366" s="9"/>
      <c r="RAT366" s="9"/>
      <c r="RAU366" s="9"/>
      <c r="RAV366" s="9"/>
      <c r="RAW366" s="9"/>
      <c r="RAX366" s="9"/>
      <c r="RAY366" s="9"/>
      <c r="RAZ366" s="9"/>
      <c r="RBA366" s="9"/>
      <c r="RBB366" s="9"/>
      <c r="RBC366" s="9"/>
      <c r="RBD366" s="9"/>
      <c r="RBE366" s="9"/>
      <c r="RBF366" s="9"/>
      <c r="RBG366" s="9"/>
      <c r="RBH366" s="9"/>
      <c r="RBI366" s="9"/>
      <c r="RBJ366" s="9"/>
      <c r="RBK366" s="9"/>
      <c r="RBL366" s="9"/>
      <c r="RBM366" s="9"/>
      <c r="RBN366" s="9"/>
      <c r="RBO366" s="9"/>
      <c r="RBP366" s="9"/>
      <c r="RBQ366" s="9"/>
      <c r="RBR366" s="9"/>
      <c r="RBS366" s="9"/>
      <c r="RBT366" s="9"/>
      <c r="RBU366" s="9"/>
      <c r="RBV366" s="9"/>
      <c r="RBW366" s="9"/>
      <c r="RBX366" s="9"/>
      <c r="RBY366" s="9"/>
      <c r="RBZ366" s="9"/>
      <c r="RCA366" s="9"/>
      <c r="RCB366" s="9"/>
      <c r="RCC366" s="9"/>
      <c r="RCD366" s="9"/>
      <c r="RCE366" s="9"/>
      <c r="RCF366" s="9"/>
      <c r="RCG366" s="9"/>
      <c r="RCH366" s="9"/>
      <c r="RCI366" s="9"/>
      <c r="RCJ366" s="9"/>
      <c r="RCK366" s="9"/>
      <c r="RCL366" s="9"/>
      <c r="RCM366" s="9"/>
      <c r="RCN366" s="9"/>
      <c r="RCO366" s="9"/>
      <c r="RCP366" s="9"/>
      <c r="RCQ366" s="9"/>
      <c r="RCR366" s="9"/>
      <c r="RCS366" s="9"/>
      <c r="RCT366" s="9"/>
      <c r="RCU366" s="9"/>
      <c r="RCV366" s="9"/>
      <c r="RCW366" s="9"/>
      <c r="RCX366" s="9"/>
      <c r="RCY366" s="9"/>
      <c r="RCZ366" s="9"/>
      <c r="RDA366" s="9"/>
      <c r="RDB366" s="9"/>
      <c r="RDC366" s="9"/>
      <c r="RDD366" s="9"/>
      <c r="RDE366" s="9"/>
      <c r="RDF366" s="9"/>
      <c r="RDG366" s="9"/>
      <c r="RDH366" s="9"/>
      <c r="RDI366" s="9"/>
      <c r="RDJ366" s="9"/>
      <c r="RDK366" s="9"/>
      <c r="RDL366" s="9"/>
      <c r="RDM366" s="9"/>
      <c r="RDN366" s="9"/>
      <c r="RDO366" s="9"/>
      <c r="RDP366" s="9"/>
      <c r="RDQ366" s="9"/>
      <c r="RDR366" s="9"/>
      <c r="RDS366" s="9"/>
      <c r="RDT366" s="9"/>
      <c r="RDU366" s="9"/>
      <c r="RDV366" s="9"/>
      <c r="RDW366" s="9"/>
      <c r="RDX366" s="9"/>
      <c r="RDY366" s="9"/>
      <c r="RDZ366" s="9"/>
      <c r="REA366" s="9"/>
      <c r="REB366" s="9"/>
      <c r="REC366" s="9"/>
      <c r="RED366" s="9"/>
      <c r="REE366" s="9"/>
      <c r="REF366" s="9"/>
      <c r="REG366" s="9"/>
      <c r="REH366" s="9"/>
      <c r="REI366" s="9"/>
      <c r="REJ366" s="9"/>
      <c r="REK366" s="9"/>
      <c r="REL366" s="9"/>
      <c r="REM366" s="9"/>
      <c r="REN366" s="9"/>
      <c r="REO366" s="9"/>
      <c r="REP366" s="9"/>
      <c r="REQ366" s="9"/>
      <c r="RER366" s="9"/>
      <c r="RES366" s="9"/>
      <c r="RET366" s="9"/>
      <c r="REU366" s="9"/>
      <c r="REV366" s="9"/>
      <c r="REW366" s="9"/>
      <c r="REX366" s="9"/>
      <c r="REY366" s="9"/>
      <c r="REZ366" s="9"/>
      <c r="RFA366" s="9"/>
      <c r="RFB366" s="9"/>
      <c r="RFC366" s="9"/>
      <c r="RFD366" s="9"/>
      <c r="RFE366" s="9"/>
      <c r="RFF366" s="9"/>
      <c r="RFG366" s="9"/>
      <c r="RFH366" s="9"/>
      <c r="RFI366" s="9"/>
      <c r="RFJ366" s="9"/>
      <c r="RFK366" s="9"/>
      <c r="RFL366" s="9"/>
      <c r="RFM366" s="9"/>
      <c r="RFN366" s="9"/>
      <c r="RFO366" s="9"/>
      <c r="RFP366" s="9"/>
      <c r="RFQ366" s="9"/>
      <c r="RFR366" s="9"/>
      <c r="RFS366" s="9"/>
      <c r="RFT366" s="9"/>
      <c r="RFU366" s="9"/>
      <c r="RFV366" s="9"/>
      <c r="RFW366" s="9"/>
      <c r="RFX366" s="9"/>
      <c r="RFY366" s="9"/>
      <c r="RFZ366" s="9"/>
      <c r="RGA366" s="9"/>
      <c r="RGB366" s="9"/>
      <c r="RGC366" s="9"/>
      <c r="RGD366" s="9"/>
      <c r="RGE366" s="9"/>
      <c r="RGF366" s="9"/>
      <c r="RGG366" s="9"/>
      <c r="RGH366" s="9"/>
      <c r="RGI366" s="9"/>
      <c r="RGJ366" s="9"/>
      <c r="RGK366" s="9"/>
      <c r="RGL366" s="9"/>
      <c r="RGM366" s="9"/>
      <c r="RGN366" s="9"/>
      <c r="RGO366" s="9"/>
      <c r="RGP366" s="9"/>
      <c r="RGQ366" s="9"/>
      <c r="RGR366" s="9"/>
      <c r="RGS366" s="9"/>
      <c r="RGT366" s="9"/>
      <c r="RGU366" s="9"/>
      <c r="RGV366" s="9"/>
      <c r="RGW366" s="9"/>
      <c r="RGX366" s="9"/>
      <c r="RGY366" s="9"/>
      <c r="RGZ366" s="9"/>
      <c r="RHA366" s="9"/>
      <c r="RHB366" s="9"/>
      <c r="RHC366" s="9"/>
      <c r="RHD366" s="9"/>
      <c r="RHE366" s="9"/>
      <c r="RHF366" s="9"/>
      <c r="RHG366" s="9"/>
      <c r="RHH366" s="9"/>
      <c r="RHI366" s="9"/>
      <c r="RHJ366" s="9"/>
      <c r="RHK366" s="9"/>
      <c r="RHL366" s="9"/>
      <c r="RHM366" s="9"/>
      <c r="RHN366" s="9"/>
      <c r="RHO366" s="9"/>
      <c r="RHP366" s="9"/>
      <c r="RHQ366" s="9"/>
      <c r="RHR366" s="9"/>
      <c r="RHS366" s="9"/>
      <c r="RHT366" s="9"/>
      <c r="RHU366" s="9"/>
      <c r="RHV366" s="9"/>
      <c r="RHW366" s="9"/>
      <c r="RHX366" s="9"/>
      <c r="RHY366" s="9"/>
      <c r="RHZ366" s="9"/>
      <c r="RIA366" s="9"/>
      <c r="RIB366" s="9"/>
      <c r="RIC366" s="9"/>
      <c r="RID366" s="9"/>
      <c r="RIE366" s="9"/>
      <c r="RIF366" s="9"/>
      <c r="RIG366" s="9"/>
      <c r="RIH366" s="9"/>
      <c r="RII366" s="9"/>
      <c r="RIJ366" s="9"/>
      <c r="RIK366" s="9"/>
      <c r="RIL366" s="9"/>
      <c r="RIM366" s="9"/>
      <c r="RIN366" s="9"/>
      <c r="RIO366" s="9"/>
      <c r="RIP366" s="9"/>
      <c r="RIQ366" s="9"/>
      <c r="RIR366" s="9"/>
      <c r="RIS366" s="9"/>
      <c r="RIT366" s="9"/>
      <c r="RIU366" s="9"/>
      <c r="RIV366" s="9"/>
      <c r="RIW366" s="9"/>
      <c r="RIX366" s="9"/>
      <c r="RIY366" s="9"/>
      <c r="RIZ366" s="9"/>
      <c r="RJA366" s="9"/>
      <c r="RJB366" s="9"/>
      <c r="RJC366" s="9"/>
      <c r="RJD366" s="9"/>
      <c r="RJE366" s="9"/>
      <c r="RJF366" s="9"/>
      <c r="RJG366" s="9"/>
      <c r="RJH366" s="9"/>
      <c r="RJI366" s="9"/>
      <c r="RJJ366" s="9"/>
      <c r="RJK366" s="9"/>
      <c r="RJL366" s="9"/>
      <c r="RJM366" s="9"/>
      <c r="RJN366" s="9"/>
      <c r="RJO366" s="9"/>
      <c r="RJP366" s="9"/>
      <c r="RJQ366" s="9"/>
      <c r="RJR366" s="9"/>
      <c r="RJS366" s="9"/>
      <c r="RJT366" s="9"/>
      <c r="RJU366" s="9"/>
      <c r="RJV366" s="9"/>
      <c r="RJW366" s="9"/>
      <c r="RJX366" s="9"/>
      <c r="RJY366" s="9"/>
      <c r="RJZ366" s="9"/>
      <c r="RKA366" s="9"/>
      <c r="RKB366" s="9"/>
      <c r="RKC366" s="9"/>
      <c r="RKD366" s="9"/>
      <c r="RKE366" s="9"/>
      <c r="RKF366" s="9"/>
      <c r="RKG366" s="9"/>
      <c r="RKH366" s="9"/>
      <c r="RKI366" s="9"/>
      <c r="RKJ366" s="9"/>
      <c r="RKK366" s="9"/>
      <c r="RKL366" s="9"/>
      <c r="RKM366" s="9"/>
      <c r="RKN366" s="9"/>
      <c r="RKO366" s="9"/>
      <c r="RKP366" s="9"/>
      <c r="RKQ366" s="9"/>
      <c r="RKR366" s="9"/>
      <c r="RKS366" s="9"/>
      <c r="RKT366" s="9"/>
      <c r="RKU366" s="9"/>
      <c r="RKV366" s="9"/>
      <c r="RKW366" s="9"/>
      <c r="RKX366" s="9"/>
      <c r="RKY366" s="9"/>
      <c r="RKZ366" s="9"/>
      <c r="RLA366" s="9"/>
      <c r="RLB366" s="9"/>
      <c r="RLC366" s="9"/>
      <c r="RLD366" s="9"/>
      <c r="RLE366" s="9"/>
      <c r="RLF366" s="9"/>
      <c r="RLG366" s="9"/>
      <c r="RLH366" s="9"/>
      <c r="RLI366" s="9"/>
      <c r="RLJ366" s="9"/>
      <c r="RLK366" s="9"/>
      <c r="RLL366" s="9"/>
      <c r="RLM366" s="9"/>
      <c r="RLN366" s="9"/>
      <c r="RLO366" s="9"/>
      <c r="RLP366" s="9"/>
      <c r="RLQ366" s="9"/>
      <c r="RLR366" s="9"/>
      <c r="RLS366" s="9"/>
      <c r="RLT366" s="9"/>
      <c r="RLU366" s="9"/>
      <c r="RLV366" s="9"/>
      <c r="RLW366" s="9"/>
      <c r="RLX366" s="9"/>
      <c r="RLY366" s="9"/>
      <c r="RLZ366" s="9"/>
      <c r="RMA366" s="9"/>
      <c r="RMB366" s="9"/>
      <c r="RMC366" s="9"/>
      <c r="RMD366" s="9"/>
      <c r="RME366" s="9"/>
      <c r="RMF366" s="9"/>
      <c r="RMG366" s="9"/>
      <c r="RMH366" s="9"/>
      <c r="RMI366" s="9"/>
      <c r="RMJ366" s="9"/>
      <c r="RMK366" s="9"/>
      <c r="RML366" s="9"/>
      <c r="RMM366" s="9"/>
      <c r="RMN366" s="9"/>
      <c r="RMO366" s="9"/>
      <c r="RMP366" s="9"/>
      <c r="RMQ366" s="9"/>
      <c r="RMR366" s="9"/>
      <c r="RMS366" s="9"/>
      <c r="RMT366" s="9"/>
      <c r="RMU366" s="9"/>
      <c r="RMV366" s="9"/>
      <c r="RMW366" s="9"/>
      <c r="RMX366" s="9"/>
      <c r="RMY366" s="9"/>
      <c r="RMZ366" s="9"/>
      <c r="RNA366" s="9"/>
      <c r="RNB366" s="9"/>
      <c r="RNC366" s="9"/>
      <c r="RND366" s="9"/>
      <c r="RNE366" s="9"/>
      <c r="RNF366" s="9"/>
      <c r="RNG366" s="9"/>
      <c r="RNH366" s="9"/>
      <c r="RNI366" s="9"/>
      <c r="RNJ366" s="9"/>
      <c r="RNK366" s="9"/>
      <c r="RNL366" s="9"/>
      <c r="RNM366" s="9"/>
      <c r="RNN366" s="9"/>
      <c r="RNO366" s="9"/>
      <c r="RNP366" s="9"/>
      <c r="RNQ366" s="9"/>
      <c r="RNR366" s="9"/>
      <c r="RNS366" s="9"/>
      <c r="RNT366" s="9"/>
      <c r="RNU366" s="9"/>
      <c r="RNV366" s="9"/>
      <c r="RNW366" s="9"/>
      <c r="RNX366" s="9"/>
      <c r="RNY366" s="9"/>
      <c r="RNZ366" s="9"/>
      <c r="ROA366" s="9"/>
      <c r="ROB366" s="9"/>
      <c r="ROC366" s="9"/>
      <c r="ROD366" s="9"/>
      <c r="ROE366" s="9"/>
      <c r="ROF366" s="9"/>
      <c r="ROG366" s="9"/>
      <c r="ROH366" s="9"/>
      <c r="ROI366" s="9"/>
      <c r="ROJ366" s="9"/>
      <c r="ROK366" s="9"/>
      <c r="ROL366" s="9"/>
      <c r="ROM366" s="9"/>
      <c r="RON366" s="9"/>
      <c r="ROO366" s="9"/>
      <c r="ROP366" s="9"/>
      <c r="ROQ366" s="9"/>
      <c r="ROR366" s="9"/>
      <c r="ROS366" s="9"/>
      <c r="ROT366" s="9"/>
      <c r="ROU366" s="9"/>
      <c r="ROV366" s="9"/>
      <c r="ROW366" s="9"/>
      <c r="ROX366" s="9"/>
      <c r="ROY366" s="9"/>
      <c r="ROZ366" s="9"/>
      <c r="RPA366" s="9"/>
      <c r="RPB366" s="9"/>
      <c r="RPC366" s="9"/>
      <c r="RPD366" s="9"/>
      <c r="RPE366" s="9"/>
      <c r="RPF366" s="9"/>
      <c r="RPG366" s="9"/>
      <c r="RPH366" s="9"/>
      <c r="RPI366" s="9"/>
      <c r="RPJ366" s="9"/>
      <c r="RPK366" s="9"/>
      <c r="RPL366" s="9"/>
      <c r="RPM366" s="9"/>
      <c r="RPN366" s="9"/>
      <c r="RPO366" s="9"/>
      <c r="RPP366" s="9"/>
      <c r="RPQ366" s="9"/>
      <c r="RPR366" s="9"/>
      <c r="RPS366" s="9"/>
      <c r="RPT366" s="9"/>
      <c r="RPU366" s="9"/>
      <c r="RPV366" s="9"/>
      <c r="RPW366" s="9"/>
      <c r="RPX366" s="9"/>
      <c r="RPY366" s="9"/>
      <c r="RPZ366" s="9"/>
      <c r="RQA366" s="9"/>
      <c r="RQB366" s="9"/>
      <c r="RQC366" s="9"/>
      <c r="RQD366" s="9"/>
      <c r="RQE366" s="9"/>
      <c r="RQF366" s="9"/>
      <c r="RQG366" s="9"/>
      <c r="RQH366" s="9"/>
      <c r="RQI366" s="9"/>
      <c r="RQJ366" s="9"/>
      <c r="RQK366" s="9"/>
      <c r="RQL366" s="9"/>
      <c r="RQM366" s="9"/>
      <c r="RQN366" s="9"/>
      <c r="RQO366" s="9"/>
      <c r="RQP366" s="9"/>
      <c r="RQQ366" s="9"/>
      <c r="RQR366" s="9"/>
      <c r="RQS366" s="9"/>
      <c r="RQT366" s="9"/>
      <c r="RQU366" s="9"/>
      <c r="RQV366" s="9"/>
      <c r="RQW366" s="9"/>
      <c r="RQX366" s="9"/>
      <c r="RQY366" s="9"/>
      <c r="RQZ366" s="9"/>
      <c r="RRA366" s="9"/>
      <c r="RRB366" s="9"/>
      <c r="RRC366" s="9"/>
      <c r="RRD366" s="9"/>
      <c r="RRE366" s="9"/>
      <c r="RRF366" s="9"/>
      <c r="RRG366" s="9"/>
      <c r="RRH366" s="9"/>
      <c r="RRI366" s="9"/>
      <c r="RRJ366" s="9"/>
      <c r="RRK366" s="9"/>
      <c r="RRL366" s="9"/>
      <c r="RRM366" s="9"/>
      <c r="RRN366" s="9"/>
      <c r="RRO366" s="9"/>
      <c r="RRP366" s="9"/>
      <c r="RRQ366" s="9"/>
      <c r="RRR366" s="9"/>
      <c r="RRS366" s="9"/>
      <c r="RRT366" s="9"/>
      <c r="RRU366" s="9"/>
      <c r="RRV366" s="9"/>
      <c r="RRW366" s="9"/>
      <c r="RRX366" s="9"/>
      <c r="RRY366" s="9"/>
      <c r="RRZ366" s="9"/>
      <c r="RSA366" s="9"/>
      <c r="RSB366" s="9"/>
      <c r="RSC366" s="9"/>
      <c r="RSD366" s="9"/>
      <c r="RSE366" s="9"/>
      <c r="RSF366" s="9"/>
      <c r="RSG366" s="9"/>
      <c r="RSH366" s="9"/>
      <c r="RSI366" s="9"/>
      <c r="RSJ366" s="9"/>
      <c r="RSK366" s="9"/>
      <c r="RSL366" s="9"/>
      <c r="RSM366" s="9"/>
      <c r="RSN366" s="9"/>
      <c r="RSO366" s="9"/>
      <c r="RSP366" s="9"/>
      <c r="RSQ366" s="9"/>
      <c r="RSR366" s="9"/>
      <c r="RSS366" s="9"/>
      <c r="RST366" s="9"/>
      <c r="RSU366" s="9"/>
      <c r="RSV366" s="9"/>
      <c r="RSW366" s="9"/>
      <c r="RSX366" s="9"/>
      <c r="RSY366" s="9"/>
      <c r="RSZ366" s="9"/>
      <c r="RTA366" s="9"/>
      <c r="RTB366" s="9"/>
      <c r="RTC366" s="9"/>
      <c r="RTD366" s="9"/>
      <c r="RTE366" s="9"/>
      <c r="RTF366" s="9"/>
      <c r="RTG366" s="9"/>
      <c r="RTH366" s="9"/>
      <c r="RTI366" s="9"/>
      <c r="RTJ366" s="9"/>
      <c r="RTK366" s="9"/>
      <c r="RTL366" s="9"/>
      <c r="RTM366" s="9"/>
      <c r="RTN366" s="9"/>
      <c r="RTO366" s="9"/>
      <c r="RTP366" s="9"/>
      <c r="RTQ366" s="9"/>
      <c r="RTR366" s="9"/>
      <c r="RTS366" s="9"/>
      <c r="RTT366" s="9"/>
      <c r="RTU366" s="9"/>
      <c r="RTV366" s="9"/>
      <c r="RTW366" s="9"/>
      <c r="RTX366" s="9"/>
      <c r="RTY366" s="9"/>
      <c r="RTZ366" s="9"/>
      <c r="RUA366" s="9"/>
      <c r="RUB366" s="9"/>
      <c r="RUC366" s="9"/>
      <c r="RUD366" s="9"/>
      <c r="RUE366" s="9"/>
      <c r="RUF366" s="9"/>
      <c r="RUG366" s="9"/>
      <c r="RUH366" s="9"/>
      <c r="RUI366" s="9"/>
      <c r="RUJ366" s="9"/>
      <c r="RUK366" s="9"/>
      <c r="RUL366" s="9"/>
      <c r="RUM366" s="9"/>
      <c r="RUN366" s="9"/>
      <c r="RUO366" s="9"/>
      <c r="RUP366" s="9"/>
      <c r="RUQ366" s="9"/>
      <c r="RUR366" s="9"/>
      <c r="RUS366" s="9"/>
      <c r="RUT366" s="9"/>
      <c r="RUU366" s="9"/>
      <c r="RUV366" s="9"/>
      <c r="RUW366" s="9"/>
      <c r="RUX366" s="9"/>
      <c r="RUY366" s="9"/>
      <c r="RUZ366" s="9"/>
      <c r="RVA366" s="9"/>
      <c r="RVB366" s="9"/>
      <c r="RVC366" s="9"/>
      <c r="RVD366" s="9"/>
      <c r="RVE366" s="9"/>
      <c r="RVF366" s="9"/>
      <c r="RVG366" s="9"/>
      <c r="RVH366" s="9"/>
      <c r="RVI366" s="9"/>
      <c r="RVJ366" s="9"/>
      <c r="RVK366" s="9"/>
      <c r="RVL366" s="9"/>
      <c r="RVM366" s="9"/>
      <c r="RVN366" s="9"/>
      <c r="RVO366" s="9"/>
      <c r="RVP366" s="9"/>
      <c r="RVQ366" s="9"/>
      <c r="RVR366" s="9"/>
      <c r="RVS366" s="9"/>
      <c r="RVT366" s="9"/>
      <c r="RVU366" s="9"/>
      <c r="RVV366" s="9"/>
      <c r="RVW366" s="9"/>
      <c r="RVX366" s="9"/>
      <c r="RVY366" s="9"/>
      <c r="RVZ366" s="9"/>
      <c r="RWA366" s="9"/>
      <c r="RWB366" s="9"/>
      <c r="RWC366" s="9"/>
      <c r="RWD366" s="9"/>
      <c r="RWE366" s="9"/>
      <c r="RWF366" s="9"/>
      <c r="RWG366" s="9"/>
      <c r="RWH366" s="9"/>
      <c r="RWI366" s="9"/>
      <c r="RWJ366" s="9"/>
      <c r="RWK366" s="9"/>
      <c r="RWL366" s="9"/>
      <c r="RWM366" s="9"/>
      <c r="RWN366" s="9"/>
      <c r="RWO366" s="9"/>
      <c r="RWP366" s="9"/>
      <c r="RWQ366" s="9"/>
      <c r="RWR366" s="9"/>
      <c r="RWS366" s="9"/>
      <c r="RWT366" s="9"/>
      <c r="RWU366" s="9"/>
      <c r="RWV366" s="9"/>
      <c r="RWW366" s="9"/>
      <c r="RWX366" s="9"/>
      <c r="RWY366" s="9"/>
      <c r="RWZ366" s="9"/>
      <c r="RXA366" s="9"/>
      <c r="RXB366" s="9"/>
      <c r="RXC366" s="9"/>
      <c r="RXD366" s="9"/>
      <c r="RXE366" s="9"/>
      <c r="RXF366" s="9"/>
      <c r="RXG366" s="9"/>
      <c r="RXH366" s="9"/>
      <c r="RXI366" s="9"/>
      <c r="RXJ366" s="9"/>
      <c r="RXK366" s="9"/>
      <c r="RXL366" s="9"/>
      <c r="RXM366" s="9"/>
      <c r="RXN366" s="9"/>
      <c r="RXO366" s="9"/>
      <c r="RXP366" s="9"/>
      <c r="RXQ366" s="9"/>
      <c r="RXR366" s="9"/>
      <c r="RXS366" s="9"/>
      <c r="RXT366" s="9"/>
      <c r="RXU366" s="9"/>
      <c r="RXV366" s="9"/>
      <c r="RXW366" s="9"/>
      <c r="RXX366" s="9"/>
      <c r="RXY366" s="9"/>
      <c r="RXZ366" s="9"/>
      <c r="RYA366" s="9"/>
      <c r="RYB366" s="9"/>
      <c r="RYC366" s="9"/>
      <c r="RYD366" s="9"/>
      <c r="RYE366" s="9"/>
      <c r="RYF366" s="9"/>
      <c r="RYG366" s="9"/>
      <c r="RYH366" s="9"/>
      <c r="RYI366" s="9"/>
      <c r="RYJ366" s="9"/>
      <c r="RYK366" s="9"/>
      <c r="RYL366" s="9"/>
      <c r="RYM366" s="9"/>
      <c r="RYN366" s="9"/>
      <c r="RYO366" s="9"/>
      <c r="RYP366" s="9"/>
      <c r="RYQ366" s="9"/>
      <c r="RYR366" s="9"/>
      <c r="RYS366" s="9"/>
      <c r="RYT366" s="9"/>
      <c r="RYU366" s="9"/>
      <c r="RYV366" s="9"/>
      <c r="RYW366" s="9"/>
      <c r="RYX366" s="9"/>
      <c r="RYY366" s="9"/>
      <c r="RYZ366" s="9"/>
      <c r="RZA366" s="9"/>
      <c r="RZB366" s="9"/>
      <c r="RZC366" s="9"/>
      <c r="RZD366" s="9"/>
      <c r="RZE366" s="9"/>
      <c r="RZF366" s="9"/>
      <c r="RZG366" s="9"/>
      <c r="RZH366" s="9"/>
      <c r="RZI366" s="9"/>
      <c r="RZJ366" s="9"/>
      <c r="RZK366" s="9"/>
      <c r="RZL366" s="9"/>
      <c r="RZM366" s="9"/>
      <c r="RZN366" s="9"/>
      <c r="RZO366" s="9"/>
      <c r="RZP366" s="9"/>
      <c r="RZQ366" s="9"/>
      <c r="RZR366" s="9"/>
      <c r="RZS366" s="9"/>
      <c r="RZT366" s="9"/>
      <c r="RZU366" s="9"/>
      <c r="RZV366" s="9"/>
      <c r="RZW366" s="9"/>
      <c r="RZX366" s="9"/>
      <c r="RZY366" s="9"/>
      <c r="RZZ366" s="9"/>
      <c r="SAA366" s="9"/>
      <c r="SAB366" s="9"/>
      <c r="SAC366" s="9"/>
      <c r="SAD366" s="9"/>
      <c r="SAE366" s="9"/>
      <c r="SAF366" s="9"/>
      <c r="SAG366" s="9"/>
      <c r="SAH366" s="9"/>
      <c r="SAI366" s="9"/>
      <c r="SAJ366" s="9"/>
      <c r="SAK366" s="9"/>
      <c r="SAL366" s="9"/>
      <c r="SAM366" s="9"/>
      <c r="SAN366" s="9"/>
      <c r="SAO366" s="9"/>
      <c r="SAP366" s="9"/>
      <c r="SAQ366" s="9"/>
      <c r="SAR366" s="9"/>
      <c r="SAS366" s="9"/>
      <c r="SAT366" s="9"/>
      <c r="SAU366" s="9"/>
      <c r="SAV366" s="9"/>
      <c r="SAW366" s="9"/>
      <c r="SAX366" s="9"/>
      <c r="SAY366" s="9"/>
      <c r="SAZ366" s="9"/>
      <c r="SBA366" s="9"/>
      <c r="SBB366" s="9"/>
      <c r="SBC366" s="9"/>
      <c r="SBD366" s="9"/>
      <c r="SBE366" s="9"/>
      <c r="SBF366" s="9"/>
      <c r="SBG366" s="9"/>
      <c r="SBH366" s="9"/>
      <c r="SBI366" s="9"/>
      <c r="SBJ366" s="9"/>
      <c r="SBK366" s="9"/>
      <c r="SBL366" s="9"/>
      <c r="SBM366" s="9"/>
      <c r="SBN366" s="9"/>
      <c r="SBO366" s="9"/>
      <c r="SBP366" s="9"/>
      <c r="SBQ366" s="9"/>
      <c r="SBR366" s="9"/>
      <c r="SBS366" s="9"/>
      <c r="SBT366" s="9"/>
      <c r="SBU366" s="9"/>
      <c r="SBV366" s="9"/>
      <c r="SBW366" s="9"/>
      <c r="SBX366" s="9"/>
      <c r="SBY366" s="9"/>
      <c r="SBZ366" s="9"/>
      <c r="SCA366" s="9"/>
      <c r="SCB366" s="9"/>
      <c r="SCC366" s="9"/>
      <c r="SCD366" s="9"/>
      <c r="SCE366" s="9"/>
      <c r="SCF366" s="9"/>
      <c r="SCG366" s="9"/>
      <c r="SCH366" s="9"/>
      <c r="SCI366" s="9"/>
      <c r="SCJ366" s="9"/>
      <c r="SCK366" s="9"/>
      <c r="SCL366" s="9"/>
      <c r="SCM366" s="9"/>
      <c r="SCN366" s="9"/>
      <c r="SCO366" s="9"/>
      <c r="SCP366" s="9"/>
      <c r="SCQ366" s="9"/>
      <c r="SCR366" s="9"/>
      <c r="SCS366" s="9"/>
      <c r="SCT366" s="9"/>
      <c r="SCU366" s="9"/>
      <c r="SCV366" s="9"/>
      <c r="SCW366" s="9"/>
      <c r="SCX366" s="9"/>
      <c r="SCY366" s="9"/>
      <c r="SCZ366" s="9"/>
      <c r="SDA366" s="9"/>
      <c r="SDB366" s="9"/>
      <c r="SDC366" s="9"/>
      <c r="SDD366" s="9"/>
      <c r="SDE366" s="9"/>
      <c r="SDF366" s="9"/>
      <c r="SDG366" s="9"/>
      <c r="SDH366" s="9"/>
      <c r="SDI366" s="9"/>
      <c r="SDJ366" s="9"/>
      <c r="SDK366" s="9"/>
      <c r="SDL366" s="9"/>
      <c r="SDM366" s="9"/>
      <c r="SDN366" s="9"/>
      <c r="SDO366" s="9"/>
      <c r="SDP366" s="9"/>
      <c r="SDQ366" s="9"/>
      <c r="SDR366" s="9"/>
      <c r="SDS366" s="9"/>
      <c r="SDT366" s="9"/>
      <c r="SDU366" s="9"/>
      <c r="SDV366" s="9"/>
      <c r="SDW366" s="9"/>
      <c r="SDX366" s="9"/>
      <c r="SDY366" s="9"/>
      <c r="SDZ366" s="9"/>
      <c r="SEA366" s="9"/>
      <c r="SEB366" s="9"/>
      <c r="SEC366" s="9"/>
      <c r="SED366" s="9"/>
      <c r="SEE366" s="9"/>
      <c r="SEF366" s="9"/>
      <c r="SEG366" s="9"/>
      <c r="SEH366" s="9"/>
      <c r="SEI366" s="9"/>
      <c r="SEJ366" s="9"/>
      <c r="SEK366" s="9"/>
      <c r="SEL366" s="9"/>
      <c r="SEM366" s="9"/>
      <c r="SEN366" s="9"/>
      <c r="SEO366" s="9"/>
      <c r="SEP366" s="9"/>
      <c r="SEQ366" s="9"/>
      <c r="SER366" s="9"/>
      <c r="SES366" s="9"/>
      <c r="SET366" s="9"/>
      <c r="SEU366" s="9"/>
      <c r="SEV366" s="9"/>
      <c r="SEW366" s="9"/>
      <c r="SEX366" s="9"/>
      <c r="SEY366" s="9"/>
      <c r="SEZ366" s="9"/>
      <c r="SFA366" s="9"/>
      <c r="SFB366" s="9"/>
      <c r="SFC366" s="9"/>
      <c r="SFD366" s="9"/>
      <c r="SFE366" s="9"/>
      <c r="SFF366" s="9"/>
      <c r="SFG366" s="9"/>
      <c r="SFH366" s="9"/>
      <c r="SFI366" s="9"/>
      <c r="SFJ366" s="9"/>
      <c r="SFK366" s="9"/>
      <c r="SFL366" s="9"/>
      <c r="SFM366" s="9"/>
      <c r="SFN366" s="9"/>
      <c r="SFO366" s="9"/>
      <c r="SFP366" s="9"/>
      <c r="SFQ366" s="9"/>
      <c r="SFR366" s="9"/>
      <c r="SFS366" s="9"/>
      <c r="SFT366" s="9"/>
      <c r="SFU366" s="9"/>
      <c r="SFV366" s="9"/>
      <c r="SFW366" s="9"/>
      <c r="SFX366" s="9"/>
      <c r="SFY366" s="9"/>
      <c r="SFZ366" s="9"/>
      <c r="SGA366" s="9"/>
      <c r="SGB366" s="9"/>
      <c r="SGC366" s="9"/>
      <c r="SGD366" s="9"/>
      <c r="SGE366" s="9"/>
      <c r="SGF366" s="9"/>
      <c r="SGG366" s="9"/>
      <c r="SGH366" s="9"/>
      <c r="SGI366" s="9"/>
      <c r="SGJ366" s="9"/>
      <c r="SGK366" s="9"/>
      <c r="SGL366" s="9"/>
      <c r="SGM366" s="9"/>
      <c r="SGN366" s="9"/>
      <c r="SGO366" s="9"/>
      <c r="SGP366" s="9"/>
      <c r="SGQ366" s="9"/>
      <c r="SGR366" s="9"/>
      <c r="SGS366" s="9"/>
      <c r="SGT366" s="9"/>
      <c r="SGU366" s="9"/>
      <c r="SGV366" s="9"/>
      <c r="SGW366" s="9"/>
      <c r="SGX366" s="9"/>
      <c r="SGY366" s="9"/>
      <c r="SGZ366" s="9"/>
      <c r="SHA366" s="9"/>
      <c r="SHB366" s="9"/>
      <c r="SHC366" s="9"/>
      <c r="SHD366" s="9"/>
      <c r="SHE366" s="9"/>
      <c r="SHF366" s="9"/>
      <c r="SHG366" s="9"/>
      <c r="SHH366" s="9"/>
      <c r="SHI366" s="9"/>
      <c r="SHJ366" s="9"/>
      <c r="SHK366" s="9"/>
      <c r="SHL366" s="9"/>
      <c r="SHM366" s="9"/>
      <c r="SHN366" s="9"/>
      <c r="SHO366" s="9"/>
      <c r="SHP366" s="9"/>
      <c r="SHQ366" s="9"/>
      <c r="SHR366" s="9"/>
      <c r="SHS366" s="9"/>
      <c r="SHT366" s="9"/>
      <c r="SHU366" s="9"/>
      <c r="SHV366" s="9"/>
      <c r="SHW366" s="9"/>
      <c r="SHX366" s="9"/>
      <c r="SHY366" s="9"/>
      <c r="SHZ366" s="9"/>
      <c r="SIA366" s="9"/>
      <c r="SIB366" s="9"/>
      <c r="SIC366" s="9"/>
      <c r="SID366" s="9"/>
      <c r="SIE366" s="9"/>
      <c r="SIF366" s="9"/>
      <c r="SIG366" s="9"/>
      <c r="SIH366" s="9"/>
      <c r="SII366" s="9"/>
      <c r="SIJ366" s="9"/>
      <c r="SIK366" s="9"/>
      <c r="SIL366" s="9"/>
      <c r="SIM366" s="9"/>
      <c r="SIN366" s="9"/>
      <c r="SIO366" s="9"/>
      <c r="SIP366" s="9"/>
      <c r="SIQ366" s="9"/>
      <c r="SIR366" s="9"/>
      <c r="SIS366" s="9"/>
      <c r="SIT366" s="9"/>
      <c r="SIU366" s="9"/>
      <c r="SIV366" s="9"/>
      <c r="SIW366" s="9"/>
      <c r="SIX366" s="9"/>
      <c r="SIY366" s="9"/>
      <c r="SIZ366" s="9"/>
      <c r="SJA366" s="9"/>
      <c r="SJB366" s="9"/>
      <c r="SJC366" s="9"/>
      <c r="SJD366" s="9"/>
      <c r="SJE366" s="9"/>
      <c r="SJF366" s="9"/>
      <c r="SJG366" s="9"/>
      <c r="SJH366" s="9"/>
      <c r="SJI366" s="9"/>
      <c r="SJJ366" s="9"/>
      <c r="SJK366" s="9"/>
      <c r="SJL366" s="9"/>
      <c r="SJM366" s="9"/>
      <c r="SJN366" s="9"/>
      <c r="SJO366" s="9"/>
      <c r="SJP366" s="9"/>
      <c r="SJQ366" s="9"/>
      <c r="SJR366" s="9"/>
      <c r="SJS366" s="9"/>
      <c r="SJT366" s="9"/>
      <c r="SJU366" s="9"/>
      <c r="SJV366" s="9"/>
      <c r="SJW366" s="9"/>
      <c r="SJX366" s="9"/>
      <c r="SJY366" s="9"/>
      <c r="SJZ366" s="9"/>
      <c r="SKA366" s="9"/>
      <c r="SKB366" s="9"/>
      <c r="SKC366" s="9"/>
      <c r="SKD366" s="9"/>
      <c r="SKE366" s="9"/>
      <c r="SKF366" s="9"/>
      <c r="SKG366" s="9"/>
      <c r="SKH366" s="9"/>
      <c r="SKI366" s="9"/>
      <c r="SKJ366" s="9"/>
      <c r="SKK366" s="9"/>
      <c r="SKL366" s="9"/>
      <c r="SKM366" s="9"/>
      <c r="SKN366" s="9"/>
      <c r="SKO366" s="9"/>
      <c r="SKP366" s="9"/>
      <c r="SKQ366" s="9"/>
      <c r="SKR366" s="9"/>
      <c r="SKS366" s="9"/>
      <c r="SKT366" s="9"/>
      <c r="SKU366" s="9"/>
      <c r="SKV366" s="9"/>
      <c r="SKW366" s="9"/>
      <c r="SKX366" s="9"/>
      <c r="SKY366" s="9"/>
      <c r="SKZ366" s="9"/>
      <c r="SLA366" s="9"/>
      <c r="SLB366" s="9"/>
      <c r="SLC366" s="9"/>
      <c r="SLD366" s="9"/>
      <c r="SLE366" s="9"/>
      <c r="SLF366" s="9"/>
      <c r="SLG366" s="9"/>
      <c r="SLH366" s="9"/>
      <c r="SLI366" s="9"/>
      <c r="SLJ366" s="9"/>
      <c r="SLK366" s="9"/>
      <c r="SLL366" s="9"/>
      <c r="SLM366" s="9"/>
      <c r="SLN366" s="9"/>
      <c r="SLO366" s="9"/>
      <c r="SLP366" s="9"/>
      <c r="SLQ366" s="9"/>
      <c r="SLR366" s="9"/>
      <c r="SLS366" s="9"/>
      <c r="SLT366" s="9"/>
      <c r="SLU366" s="9"/>
      <c r="SLV366" s="9"/>
      <c r="SLW366" s="9"/>
      <c r="SLX366" s="9"/>
      <c r="SLY366" s="9"/>
      <c r="SLZ366" s="9"/>
      <c r="SMA366" s="9"/>
      <c r="SMB366" s="9"/>
      <c r="SMC366" s="9"/>
      <c r="SMD366" s="9"/>
      <c r="SME366" s="9"/>
      <c r="SMF366" s="9"/>
      <c r="SMG366" s="9"/>
      <c r="SMH366" s="9"/>
      <c r="SMI366" s="9"/>
      <c r="SMJ366" s="9"/>
      <c r="SMK366" s="9"/>
      <c r="SML366" s="9"/>
      <c r="SMM366" s="9"/>
      <c r="SMN366" s="9"/>
      <c r="SMO366" s="9"/>
      <c r="SMP366" s="9"/>
      <c r="SMQ366" s="9"/>
      <c r="SMR366" s="9"/>
      <c r="SMS366" s="9"/>
      <c r="SMT366" s="9"/>
      <c r="SMU366" s="9"/>
      <c r="SMV366" s="9"/>
      <c r="SMW366" s="9"/>
      <c r="SMX366" s="9"/>
      <c r="SMY366" s="9"/>
      <c r="SMZ366" s="9"/>
      <c r="SNA366" s="9"/>
      <c r="SNB366" s="9"/>
      <c r="SNC366" s="9"/>
      <c r="SND366" s="9"/>
      <c r="SNE366" s="9"/>
      <c r="SNF366" s="9"/>
      <c r="SNG366" s="9"/>
      <c r="SNH366" s="9"/>
      <c r="SNI366" s="9"/>
      <c r="SNJ366" s="9"/>
      <c r="SNK366" s="9"/>
      <c r="SNL366" s="9"/>
      <c r="SNM366" s="9"/>
      <c r="SNN366" s="9"/>
      <c r="SNO366" s="9"/>
      <c r="SNP366" s="9"/>
      <c r="SNQ366" s="9"/>
      <c r="SNR366" s="9"/>
      <c r="SNS366" s="9"/>
      <c r="SNT366" s="9"/>
      <c r="SNU366" s="9"/>
      <c r="SNV366" s="9"/>
      <c r="SNW366" s="9"/>
      <c r="SNX366" s="9"/>
      <c r="SNY366" s="9"/>
      <c r="SNZ366" s="9"/>
      <c r="SOA366" s="9"/>
      <c r="SOB366" s="9"/>
      <c r="SOC366" s="9"/>
      <c r="SOD366" s="9"/>
      <c r="SOE366" s="9"/>
      <c r="SOF366" s="9"/>
      <c r="SOG366" s="9"/>
      <c r="SOH366" s="9"/>
      <c r="SOI366" s="9"/>
      <c r="SOJ366" s="9"/>
      <c r="SOK366" s="9"/>
      <c r="SOL366" s="9"/>
      <c r="SOM366" s="9"/>
      <c r="SON366" s="9"/>
      <c r="SOO366" s="9"/>
      <c r="SOP366" s="9"/>
      <c r="SOQ366" s="9"/>
      <c r="SOR366" s="9"/>
      <c r="SOS366" s="9"/>
      <c r="SOT366" s="9"/>
      <c r="SOU366" s="9"/>
      <c r="SOV366" s="9"/>
      <c r="SOW366" s="9"/>
      <c r="SOX366" s="9"/>
      <c r="SOY366" s="9"/>
      <c r="SOZ366" s="9"/>
      <c r="SPA366" s="9"/>
      <c r="SPB366" s="9"/>
      <c r="SPC366" s="9"/>
      <c r="SPD366" s="9"/>
      <c r="SPE366" s="9"/>
      <c r="SPF366" s="9"/>
      <c r="SPG366" s="9"/>
      <c r="SPH366" s="9"/>
      <c r="SPI366" s="9"/>
      <c r="SPJ366" s="9"/>
      <c r="SPK366" s="9"/>
      <c r="SPL366" s="9"/>
      <c r="SPM366" s="9"/>
      <c r="SPN366" s="9"/>
      <c r="SPO366" s="9"/>
      <c r="SPP366" s="9"/>
      <c r="SPQ366" s="9"/>
      <c r="SPR366" s="9"/>
      <c r="SPS366" s="9"/>
      <c r="SPT366" s="9"/>
      <c r="SPU366" s="9"/>
      <c r="SPV366" s="9"/>
      <c r="SPW366" s="9"/>
      <c r="SPX366" s="9"/>
      <c r="SPY366" s="9"/>
      <c r="SPZ366" s="9"/>
      <c r="SQA366" s="9"/>
      <c r="SQB366" s="9"/>
      <c r="SQC366" s="9"/>
      <c r="SQD366" s="9"/>
      <c r="SQE366" s="9"/>
      <c r="SQF366" s="9"/>
      <c r="SQG366" s="9"/>
      <c r="SQH366" s="9"/>
      <c r="SQI366" s="9"/>
      <c r="SQJ366" s="9"/>
      <c r="SQK366" s="9"/>
      <c r="SQL366" s="9"/>
      <c r="SQM366" s="9"/>
      <c r="SQN366" s="9"/>
      <c r="SQO366" s="9"/>
      <c r="SQP366" s="9"/>
      <c r="SQQ366" s="9"/>
      <c r="SQR366" s="9"/>
      <c r="SQS366" s="9"/>
      <c r="SQT366" s="9"/>
      <c r="SQU366" s="9"/>
      <c r="SQV366" s="9"/>
      <c r="SQW366" s="9"/>
      <c r="SQX366" s="9"/>
      <c r="SQY366" s="9"/>
      <c r="SQZ366" s="9"/>
      <c r="SRA366" s="9"/>
      <c r="SRB366" s="9"/>
      <c r="SRC366" s="9"/>
      <c r="SRD366" s="9"/>
      <c r="SRE366" s="9"/>
      <c r="SRF366" s="9"/>
      <c r="SRG366" s="9"/>
      <c r="SRH366" s="9"/>
      <c r="SRI366" s="9"/>
      <c r="SRJ366" s="9"/>
      <c r="SRK366" s="9"/>
      <c r="SRL366" s="9"/>
      <c r="SRM366" s="9"/>
      <c r="SRN366" s="9"/>
      <c r="SRO366" s="9"/>
      <c r="SRP366" s="9"/>
      <c r="SRQ366" s="9"/>
      <c r="SRR366" s="9"/>
      <c r="SRS366" s="9"/>
      <c r="SRT366" s="9"/>
      <c r="SRU366" s="9"/>
      <c r="SRV366" s="9"/>
      <c r="SRW366" s="9"/>
      <c r="SRX366" s="9"/>
      <c r="SRY366" s="9"/>
      <c r="SRZ366" s="9"/>
      <c r="SSA366" s="9"/>
      <c r="SSB366" s="9"/>
      <c r="SSC366" s="9"/>
      <c r="SSD366" s="9"/>
      <c r="SSE366" s="9"/>
      <c r="SSF366" s="9"/>
      <c r="SSG366" s="9"/>
      <c r="SSH366" s="9"/>
      <c r="SSI366" s="9"/>
      <c r="SSJ366" s="9"/>
      <c r="SSK366" s="9"/>
      <c r="SSL366" s="9"/>
      <c r="SSM366" s="9"/>
      <c r="SSN366" s="9"/>
      <c r="SSO366" s="9"/>
      <c r="SSP366" s="9"/>
      <c r="SSQ366" s="9"/>
      <c r="SSR366" s="9"/>
      <c r="SSS366" s="9"/>
      <c r="SST366" s="9"/>
      <c r="SSU366" s="9"/>
      <c r="SSV366" s="9"/>
      <c r="SSW366" s="9"/>
      <c r="SSX366" s="9"/>
      <c r="SSY366" s="9"/>
      <c r="SSZ366" s="9"/>
      <c r="STA366" s="9"/>
      <c r="STB366" s="9"/>
      <c r="STC366" s="9"/>
      <c r="STD366" s="9"/>
      <c r="STE366" s="9"/>
      <c r="STF366" s="9"/>
      <c r="STG366" s="9"/>
      <c r="STH366" s="9"/>
      <c r="STI366" s="9"/>
      <c r="STJ366" s="9"/>
      <c r="STK366" s="9"/>
      <c r="STL366" s="9"/>
      <c r="STM366" s="9"/>
      <c r="STN366" s="9"/>
      <c r="STO366" s="9"/>
      <c r="STP366" s="9"/>
      <c r="STQ366" s="9"/>
      <c r="STR366" s="9"/>
      <c r="STS366" s="9"/>
      <c r="STT366" s="9"/>
      <c r="STU366" s="9"/>
      <c r="STV366" s="9"/>
      <c r="STW366" s="9"/>
      <c r="STX366" s="9"/>
      <c r="STY366" s="9"/>
      <c r="STZ366" s="9"/>
      <c r="SUA366" s="9"/>
      <c r="SUB366" s="9"/>
      <c r="SUC366" s="9"/>
      <c r="SUD366" s="9"/>
      <c r="SUE366" s="9"/>
      <c r="SUF366" s="9"/>
      <c r="SUG366" s="9"/>
      <c r="SUH366" s="9"/>
      <c r="SUI366" s="9"/>
      <c r="SUJ366" s="9"/>
      <c r="SUK366" s="9"/>
      <c r="SUL366" s="9"/>
      <c r="SUM366" s="9"/>
      <c r="SUN366" s="9"/>
      <c r="SUO366" s="9"/>
      <c r="SUP366" s="9"/>
      <c r="SUQ366" s="9"/>
      <c r="SUR366" s="9"/>
      <c r="SUS366" s="9"/>
      <c r="SUT366" s="9"/>
      <c r="SUU366" s="9"/>
      <c r="SUV366" s="9"/>
      <c r="SUW366" s="9"/>
      <c r="SUX366" s="9"/>
      <c r="SUY366" s="9"/>
      <c r="SUZ366" s="9"/>
      <c r="SVA366" s="9"/>
      <c r="SVB366" s="9"/>
      <c r="SVC366" s="9"/>
      <c r="SVD366" s="9"/>
      <c r="SVE366" s="9"/>
      <c r="SVF366" s="9"/>
      <c r="SVG366" s="9"/>
      <c r="SVH366" s="9"/>
      <c r="SVI366" s="9"/>
      <c r="SVJ366" s="9"/>
      <c r="SVK366" s="9"/>
      <c r="SVL366" s="9"/>
      <c r="SVM366" s="9"/>
      <c r="SVN366" s="9"/>
      <c r="SVO366" s="9"/>
      <c r="SVP366" s="9"/>
      <c r="SVQ366" s="9"/>
      <c r="SVR366" s="9"/>
      <c r="SVS366" s="9"/>
      <c r="SVT366" s="9"/>
      <c r="SVU366" s="9"/>
      <c r="SVV366" s="9"/>
      <c r="SVW366" s="9"/>
      <c r="SVX366" s="9"/>
      <c r="SVY366" s="9"/>
      <c r="SVZ366" s="9"/>
      <c r="SWA366" s="9"/>
      <c r="SWB366" s="9"/>
      <c r="SWC366" s="9"/>
      <c r="SWD366" s="9"/>
      <c r="SWE366" s="9"/>
      <c r="SWF366" s="9"/>
      <c r="SWG366" s="9"/>
      <c r="SWH366" s="9"/>
      <c r="SWI366" s="9"/>
      <c r="SWJ366" s="9"/>
      <c r="SWK366" s="9"/>
      <c r="SWL366" s="9"/>
      <c r="SWM366" s="9"/>
      <c r="SWN366" s="9"/>
      <c r="SWO366" s="9"/>
      <c r="SWP366" s="9"/>
      <c r="SWQ366" s="9"/>
      <c r="SWR366" s="9"/>
      <c r="SWS366" s="9"/>
      <c r="SWT366" s="9"/>
      <c r="SWU366" s="9"/>
      <c r="SWV366" s="9"/>
      <c r="SWW366" s="9"/>
      <c r="SWX366" s="9"/>
      <c r="SWY366" s="9"/>
      <c r="SWZ366" s="9"/>
      <c r="SXA366" s="9"/>
      <c r="SXB366" s="9"/>
      <c r="SXC366" s="9"/>
      <c r="SXD366" s="9"/>
      <c r="SXE366" s="9"/>
      <c r="SXF366" s="9"/>
      <c r="SXG366" s="9"/>
      <c r="SXH366" s="9"/>
      <c r="SXI366" s="9"/>
      <c r="SXJ366" s="9"/>
      <c r="SXK366" s="9"/>
      <c r="SXL366" s="9"/>
      <c r="SXM366" s="9"/>
      <c r="SXN366" s="9"/>
      <c r="SXO366" s="9"/>
      <c r="SXP366" s="9"/>
      <c r="SXQ366" s="9"/>
      <c r="SXR366" s="9"/>
      <c r="SXS366" s="9"/>
      <c r="SXT366" s="9"/>
      <c r="SXU366" s="9"/>
      <c r="SXV366" s="9"/>
      <c r="SXW366" s="9"/>
      <c r="SXX366" s="9"/>
      <c r="SXY366" s="9"/>
      <c r="SXZ366" s="9"/>
      <c r="SYA366" s="9"/>
      <c r="SYB366" s="9"/>
      <c r="SYC366" s="9"/>
      <c r="SYD366" s="9"/>
      <c r="SYE366" s="9"/>
      <c r="SYF366" s="9"/>
      <c r="SYG366" s="9"/>
      <c r="SYH366" s="9"/>
      <c r="SYI366" s="9"/>
      <c r="SYJ366" s="9"/>
      <c r="SYK366" s="9"/>
      <c r="SYL366" s="9"/>
      <c r="SYM366" s="9"/>
      <c r="SYN366" s="9"/>
      <c r="SYO366" s="9"/>
      <c r="SYP366" s="9"/>
      <c r="SYQ366" s="9"/>
      <c r="SYR366" s="9"/>
      <c r="SYS366" s="9"/>
      <c r="SYT366" s="9"/>
      <c r="SYU366" s="9"/>
      <c r="SYV366" s="9"/>
      <c r="SYW366" s="9"/>
      <c r="SYX366" s="9"/>
      <c r="SYY366" s="9"/>
      <c r="SYZ366" s="9"/>
      <c r="SZA366" s="9"/>
      <c r="SZB366" s="9"/>
      <c r="SZC366" s="9"/>
      <c r="SZD366" s="9"/>
      <c r="SZE366" s="9"/>
      <c r="SZF366" s="9"/>
      <c r="SZG366" s="9"/>
      <c r="SZH366" s="9"/>
      <c r="SZI366" s="9"/>
      <c r="SZJ366" s="9"/>
      <c r="SZK366" s="9"/>
      <c r="SZL366" s="9"/>
      <c r="SZM366" s="9"/>
      <c r="SZN366" s="9"/>
      <c r="SZO366" s="9"/>
      <c r="SZP366" s="9"/>
      <c r="SZQ366" s="9"/>
      <c r="SZR366" s="9"/>
      <c r="SZS366" s="9"/>
      <c r="SZT366" s="9"/>
      <c r="SZU366" s="9"/>
      <c r="SZV366" s="9"/>
      <c r="SZW366" s="9"/>
      <c r="SZX366" s="9"/>
      <c r="SZY366" s="9"/>
      <c r="SZZ366" s="9"/>
      <c r="TAA366" s="9"/>
      <c r="TAB366" s="9"/>
      <c r="TAC366" s="9"/>
      <c r="TAD366" s="9"/>
      <c r="TAE366" s="9"/>
      <c r="TAF366" s="9"/>
      <c r="TAG366" s="9"/>
      <c r="TAH366" s="9"/>
      <c r="TAI366" s="9"/>
      <c r="TAJ366" s="9"/>
      <c r="TAK366" s="9"/>
      <c r="TAL366" s="9"/>
      <c r="TAM366" s="9"/>
      <c r="TAN366" s="9"/>
      <c r="TAO366" s="9"/>
      <c r="TAP366" s="9"/>
      <c r="TAQ366" s="9"/>
      <c r="TAR366" s="9"/>
      <c r="TAS366" s="9"/>
      <c r="TAT366" s="9"/>
      <c r="TAU366" s="9"/>
      <c r="TAV366" s="9"/>
      <c r="TAW366" s="9"/>
      <c r="TAX366" s="9"/>
      <c r="TAY366" s="9"/>
      <c r="TAZ366" s="9"/>
      <c r="TBA366" s="9"/>
      <c r="TBB366" s="9"/>
      <c r="TBC366" s="9"/>
      <c r="TBD366" s="9"/>
      <c r="TBE366" s="9"/>
      <c r="TBF366" s="9"/>
      <c r="TBG366" s="9"/>
      <c r="TBH366" s="9"/>
      <c r="TBI366" s="9"/>
      <c r="TBJ366" s="9"/>
      <c r="TBK366" s="9"/>
      <c r="TBL366" s="9"/>
      <c r="TBM366" s="9"/>
      <c r="TBN366" s="9"/>
      <c r="TBO366" s="9"/>
      <c r="TBP366" s="9"/>
      <c r="TBQ366" s="9"/>
      <c r="TBR366" s="9"/>
      <c r="TBS366" s="9"/>
      <c r="TBT366" s="9"/>
      <c r="TBU366" s="9"/>
      <c r="TBV366" s="9"/>
      <c r="TBW366" s="9"/>
      <c r="TBX366" s="9"/>
      <c r="TBY366" s="9"/>
      <c r="TBZ366" s="9"/>
      <c r="TCA366" s="9"/>
      <c r="TCB366" s="9"/>
      <c r="TCC366" s="9"/>
      <c r="TCD366" s="9"/>
      <c r="TCE366" s="9"/>
      <c r="TCF366" s="9"/>
      <c r="TCG366" s="9"/>
      <c r="TCH366" s="9"/>
      <c r="TCI366" s="9"/>
      <c r="TCJ366" s="9"/>
      <c r="TCK366" s="9"/>
      <c r="TCL366" s="9"/>
      <c r="TCM366" s="9"/>
      <c r="TCN366" s="9"/>
      <c r="TCO366" s="9"/>
      <c r="TCP366" s="9"/>
      <c r="TCQ366" s="9"/>
      <c r="TCR366" s="9"/>
      <c r="TCS366" s="9"/>
      <c r="TCT366" s="9"/>
      <c r="TCU366" s="9"/>
      <c r="TCV366" s="9"/>
      <c r="TCW366" s="9"/>
      <c r="TCX366" s="9"/>
      <c r="TCY366" s="9"/>
      <c r="TCZ366" s="9"/>
      <c r="TDA366" s="9"/>
      <c r="TDB366" s="9"/>
      <c r="TDC366" s="9"/>
      <c r="TDD366" s="9"/>
      <c r="TDE366" s="9"/>
      <c r="TDF366" s="9"/>
      <c r="TDG366" s="9"/>
      <c r="TDH366" s="9"/>
      <c r="TDI366" s="9"/>
      <c r="TDJ366" s="9"/>
      <c r="TDK366" s="9"/>
      <c r="TDL366" s="9"/>
      <c r="TDM366" s="9"/>
      <c r="TDN366" s="9"/>
      <c r="TDO366" s="9"/>
      <c r="TDP366" s="9"/>
      <c r="TDQ366" s="9"/>
      <c r="TDR366" s="9"/>
      <c r="TDS366" s="9"/>
      <c r="TDT366" s="9"/>
      <c r="TDU366" s="9"/>
      <c r="TDV366" s="9"/>
      <c r="TDW366" s="9"/>
      <c r="TDX366" s="9"/>
      <c r="TDY366" s="9"/>
      <c r="TDZ366" s="9"/>
      <c r="TEA366" s="9"/>
      <c r="TEB366" s="9"/>
      <c r="TEC366" s="9"/>
      <c r="TED366" s="9"/>
      <c r="TEE366" s="9"/>
      <c r="TEF366" s="9"/>
      <c r="TEG366" s="9"/>
      <c r="TEH366" s="9"/>
      <c r="TEI366" s="9"/>
      <c r="TEJ366" s="9"/>
      <c r="TEK366" s="9"/>
      <c r="TEL366" s="9"/>
      <c r="TEM366" s="9"/>
      <c r="TEN366" s="9"/>
      <c r="TEO366" s="9"/>
      <c r="TEP366" s="9"/>
      <c r="TEQ366" s="9"/>
      <c r="TER366" s="9"/>
      <c r="TES366" s="9"/>
      <c r="TET366" s="9"/>
      <c r="TEU366" s="9"/>
      <c r="TEV366" s="9"/>
      <c r="TEW366" s="9"/>
      <c r="TEX366" s="9"/>
      <c r="TEY366" s="9"/>
      <c r="TEZ366" s="9"/>
      <c r="TFA366" s="9"/>
      <c r="TFB366" s="9"/>
      <c r="TFC366" s="9"/>
      <c r="TFD366" s="9"/>
      <c r="TFE366" s="9"/>
      <c r="TFF366" s="9"/>
      <c r="TFG366" s="9"/>
      <c r="TFH366" s="9"/>
      <c r="TFI366" s="9"/>
      <c r="TFJ366" s="9"/>
      <c r="TFK366" s="9"/>
      <c r="TFL366" s="9"/>
      <c r="TFM366" s="9"/>
      <c r="TFN366" s="9"/>
      <c r="TFO366" s="9"/>
      <c r="TFP366" s="9"/>
      <c r="TFQ366" s="9"/>
      <c r="TFR366" s="9"/>
      <c r="TFS366" s="9"/>
      <c r="TFT366" s="9"/>
      <c r="TFU366" s="9"/>
      <c r="TFV366" s="9"/>
      <c r="TFW366" s="9"/>
      <c r="TFX366" s="9"/>
      <c r="TFY366" s="9"/>
      <c r="TFZ366" s="9"/>
      <c r="TGA366" s="9"/>
      <c r="TGB366" s="9"/>
      <c r="TGC366" s="9"/>
      <c r="TGD366" s="9"/>
      <c r="TGE366" s="9"/>
      <c r="TGF366" s="9"/>
      <c r="TGG366" s="9"/>
      <c r="TGH366" s="9"/>
      <c r="TGI366" s="9"/>
      <c r="TGJ366" s="9"/>
      <c r="TGK366" s="9"/>
      <c r="TGL366" s="9"/>
      <c r="TGM366" s="9"/>
      <c r="TGN366" s="9"/>
      <c r="TGO366" s="9"/>
      <c r="TGP366" s="9"/>
      <c r="TGQ366" s="9"/>
      <c r="TGR366" s="9"/>
      <c r="TGS366" s="9"/>
      <c r="TGT366" s="9"/>
      <c r="TGU366" s="9"/>
      <c r="TGV366" s="9"/>
      <c r="TGW366" s="9"/>
      <c r="TGX366" s="9"/>
      <c r="TGY366" s="9"/>
      <c r="TGZ366" s="9"/>
      <c r="THA366" s="9"/>
      <c r="THB366" s="9"/>
      <c r="THC366" s="9"/>
      <c r="THD366" s="9"/>
      <c r="THE366" s="9"/>
      <c r="THF366" s="9"/>
      <c r="THG366" s="9"/>
      <c r="THH366" s="9"/>
      <c r="THI366" s="9"/>
      <c r="THJ366" s="9"/>
      <c r="THK366" s="9"/>
      <c r="THL366" s="9"/>
      <c r="THM366" s="9"/>
      <c r="THN366" s="9"/>
      <c r="THO366" s="9"/>
      <c r="THP366" s="9"/>
      <c r="THQ366" s="9"/>
      <c r="THR366" s="9"/>
      <c r="THS366" s="9"/>
      <c r="THT366" s="9"/>
      <c r="THU366" s="9"/>
      <c r="THV366" s="9"/>
      <c r="THW366" s="9"/>
      <c r="THX366" s="9"/>
      <c r="THY366" s="9"/>
      <c r="THZ366" s="9"/>
      <c r="TIA366" s="9"/>
      <c r="TIB366" s="9"/>
      <c r="TIC366" s="9"/>
      <c r="TID366" s="9"/>
      <c r="TIE366" s="9"/>
      <c r="TIF366" s="9"/>
      <c r="TIG366" s="9"/>
      <c r="TIH366" s="9"/>
      <c r="TII366" s="9"/>
      <c r="TIJ366" s="9"/>
      <c r="TIK366" s="9"/>
      <c r="TIL366" s="9"/>
      <c r="TIM366" s="9"/>
      <c r="TIN366" s="9"/>
      <c r="TIO366" s="9"/>
      <c r="TIP366" s="9"/>
      <c r="TIQ366" s="9"/>
      <c r="TIR366" s="9"/>
      <c r="TIS366" s="9"/>
      <c r="TIT366" s="9"/>
      <c r="TIU366" s="9"/>
      <c r="TIV366" s="9"/>
      <c r="TIW366" s="9"/>
      <c r="TIX366" s="9"/>
      <c r="TIY366" s="9"/>
      <c r="TIZ366" s="9"/>
      <c r="TJA366" s="9"/>
      <c r="TJB366" s="9"/>
      <c r="TJC366" s="9"/>
      <c r="TJD366" s="9"/>
      <c r="TJE366" s="9"/>
      <c r="TJF366" s="9"/>
      <c r="TJG366" s="9"/>
      <c r="TJH366" s="9"/>
      <c r="TJI366" s="9"/>
      <c r="TJJ366" s="9"/>
      <c r="TJK366" s="9"/>
      <c r="TJL366" s="9"/>
      <c r="TJM366" s="9"/>
      <c r="TJN366" s="9"/>
      <c r="TJO366" s="9"/>
      <c r="TJP366" s="9"/>
      <c r="TJQ366" s="9"/>
      <c r="TJR366" s="9"/>
      <c r="TJS366" s="9"/>
      <c r="TJT366" s="9"/>
      <c r="TJU366" s="9"/>
      <c r="TJV366" s="9"/>
      <c r="TJW366" s="9"/>
      <c r="TJX366" s="9"/>
      <c r="TJY366" s="9"/>
      <c r="TJZ366" s="9"/>
      <c r="TKA366" s="9"/>
      <c r="TKB366" s="9"/>
      <c r="TKC366" s="9"/>
      <c r="TKD366" s="9"/>
      <c r="TKE366" s="9"/>
      <c r="TKF366" s="9"/>
      <c r="TKG366" s="9"/>
      <c r="TKH366" s="9"/>
      <c r="TKI366" s="9"/>
      <c r="TKJ366" s="9"/>
      <c r="TKK366" s="9"/>
      <c r="TKL366" s="9"/>
      <c r="TKM366" s="9"/>
      <c r="TKN366" s="9"/>
      <c r="TKO366" s="9"/>
      <c r="TKP366" s="9"/>
      <c r="TKQ366" s="9"/>
      <c r="TKR366" s="9"/>
      <c r="TKS366" s="9"/>
      <c r="TKT366" s="9"/>
      <c r="TKU366" s="9"/>
      <c r="TKV366" s="9"/>
      <c r="TKW366" s="9"/>
      <c r="TKX366" s="9"/>
      <c r="TKY366" s="9"/>
      <c r="TKZ366" s="9"/>
      <c r="TLA366" s="9"/>
      <c r="TLB366" s="9"/>
      <c r="TLC366" s="9"/>
      <c r="TLD366" s="9"/>
      <c r="TLE366" s="9"/>
      <c r="TLF366" s="9"/>
      <c r="TLG366" s="9"/>
      <c r="TLH366" s="9"/>
      <c r="TLI366" s="9"/>
      <c r="TLJ366" s="9"/>
      <c r="TLK366" s="9"/>
      <c r="TLL366" s="9"/>
      <c r="TLM366" s="9"/>
      <c r="TLN366" s="9"/>
      <c r="TLO366" s="9"/>
      <c r="TLP366" s="9"/>
      <c r="TLQ366" s="9"/>
      <c r="TLR366" s="9"/>
      <c r="TLS366" s="9"/>
      <c r="TLT366" s="9"/>
      <c r="TLU366" s="9"/>
      <c r="TLV366" s="9"/>
      <c r="TLW366" s="9"/>
      <c r="TLX366" s="9"/>
      <c r="TLY366" s="9"/>
      <c r="TLZ366" s="9"/>
      <c r="TMA366" s="9"/>
      <c r="TMB366" s="9"/>
      <c r="TMC366" s="9"/>
      <c r="TMD366" s="9"/>
      <c r="TME366" s="9"/>
      <c r="TMF366" s="9"/>
      <c r="TMG366" s="9"/>
      <c r="TMH366" s="9"/>
      <c r="TMI366" s="9"/>
      <c r="TMJ366" s="9"/>
      <c r="TMK366" s="9"/>
      <c r="TML366" s="9"/>
      <c r="TMM366" s="9"/>
      <c r="TMN366" s="9"/>
      <c r="TMO366" s="9"/>
      <c r="TMP366" s="9"/>
      <c r="TMQ366" s="9"/>
      <c r="TMR366" s="9"/>
      <c r="TMS366" s="9"/>
      <c r="TMT366" s="9"/>
      <c r="TMU366" s="9"/>
      <c r="TMV366" s="9"/>
      <c r="TMW366" s="9"/>
      <c r="TMX366" s="9"/>
      <c r="TMY366" s="9"/>
      <c r="TMZ366" s="9"/>
      <c r="TNA366" s="9"/>
      <c r="TNB366" s="9"/>
      <c r="TNC366" s="9"/>
      <c r="TND366" s="9"/>
      <c r="TNE366" s="9"/>
      <c r="TNF366" s="9"/>
      <c r="TNG366" s="9"/>
      <c r="TNH366" s="9"/>
      <c r="TNI366" s="9"/>
      <c r="TNJ366" s="9"/>
      <c r="TNK366" s="9"/>
      <c r="TNL366" s="9"/>
      <c r="TNM366" s="9"/>
      <c r="TNN366" s="9"/>
      <c r="TNO366" s="9"/>
      <c r="TNP366" s="9"/>
      <c r="TNQ366" s="9"/>
      <c r="TNR366" s="9"/>
      <c r="TNS366" s="9"/>
      <c r="TNT366" s="9"/>
      <c r="TNU366" s="9"/>
      <c r="TNV366" s="9"/>
      <c r="TNW366" s="9"/>
      <c r="TNX366" s="9"/>
      <c r="TNY366" s="9"/>
      <c r="TNZ366" s="9"/>
      <c r="TOA366" s="9"/>
      <c r="TOB366" s="9"/>
      <c r="TOC366" s="9"/>
      <c r="TOD366" s="9"/>
      <c r="TOE366" s="9"/>
      <c r="TOF366" s="9"/>
      <c r="TOG366" s="9"/>
      <c r="TOH366" s="9"/>
      <c r="TOI366" s="9"/>
      <c r="TOJ366" s="9"/>
      <c r="TOK366" s="9"/>
      <c r="TOL366" s="9"/>
      <c r="TOM366" s="9"/>
      <c r="TON366" s="9"/>
      <c r="TOO366" s="9"/>
      <c r="TOP366" s="9"/>
      <c r="TOQ366" s="9"/>
      <c r="TOR366" s="9"/>
      <c r="TOS366" s="9"/>
      <c r="TOT366" s="9"/>
      <c r="TOU366" s="9"/>
      <c r="TOV366" s="9"/>
      <c r="TOW366" s="9"/>
      <c r="TOX366" s="9"/>
      <c r="TOY366" s="9"/>
      <c r="TOZ366" s="9"/>
      <c r="TPA366" s="9"/>
      <c r="TPB366" s="9"/>
      <c r="TPC366" s="9"/>
      <c r="TPD366" s="9"/>
      <c r="TPE366" s="9"/>
      <c r="TPF366" s="9"/>
      <c r="TPG366" s="9"/>
      <c r="TPH366" s="9"/>
      <c r="TPI366" s="9"/>
      <c r="TPJ366" s="9"/>
      <c r="TPK366" s="9"/>
      <c r="TPL366" s="9"/>
      <c r="TPM366" s="9"/>
      <c r="TPN366" s="9"/>
      <c r="TPO366" s="9"/>
      <c r="TPP366" s="9"/>
      <c r="TPQ366" s="9"/>
      <c r="TPR366" s="9"/>
      <c r="TPS366" s="9"/>
      <c r="TPT366" s="9"/>
      <c r="TPU366" s="9"/>
      <c r="TPV366" s="9"/>
      <c r="TPW366" s="9"/>
      <c r="TPX366" s="9"/>
      <c r="TPY366" s="9"/>
      <c r="TPZ366" s="9"/>
      <c r="TQA366" s="9"/>
      <c r="TQB366" s="9"/>
      <c r="TQC366" s="9"/>
      <c r="TQD366" s="9"/>
      <c r="TQE366" s="9"/>
      <c r="TQF366" s="9"/>
      <c r="TQG366" s="9"/>
      <c r="TQH366" s="9"/>
      <c r="TQI366" s="9"/>
      <c r="TQJ366" s="9"/>
      <c r="TQK366" s="9"/>
      <c r="TQL366" s="9"/>
      <c r="TQM366" s="9"/>
      <c r="TQN366" s="9"/>
      <c r="TQO366" s="9"/>
      <c r="TQP366" s="9"/>
      <c r="TQQ366" s="9"/>
      <c r="TQR366" s="9"/>
      <c r="TQS366" s="9"/>
      <c r="TQT366" s="9"/>
      <c r="TQU366" s="9"/>
      <c r="TQV366" s="9"/>
      <c r="TQW366" s="9"/>
      <c r="TQX366" s="9"/>
      <c r="TQY366" s="9"/>
      <c r="TQZ366" s="9"/>
      <c r="TRA366" s="9"/>
      <c r="TRB366" s="9"/>
      <c r="TRC366" s="9"/>
      <c r="TRD366" s="9"/>
      <c r="TRE366" s="9"/>
      <c r="TRF366" s="9"/>
      <c r="TRG366" s="9"/>
      <c r="TRH366" s="9"/>
      <c r="TRI366" s="9"/>
      <c r="TRJ366" s="9"/>
      <c r="TRK366" s="9"/>
      <c r="TRL366" s="9"/>
      <c r="TRM366" s="9"/>
      <c r="TRN366" s="9"/>
      <c r="TRO366" s="9"/>
      <c r="TRP366" s="9"/>
      <c r="TRQ366" s="9"/>
      <c r="TRR366" s="9"/>
      <c r="TRS366" s="9"/>
      <c r="TRT366" s="9"/>
      <c r="TRU366" s="9"/>
      <c r="TRV366" s="9"/>
      <c r="TRW366" s="9"/>
      <c r="TRX366" s="9"/>
      <c r="TRY366" s="9"/>
      <c r="TRZ366" s="9"/>
      <c r="TSA366" s="9"/>
      <c r="TSB366" s="9"/>
      <c r="TSC366" s="9"/>
      <c r="TSD366" s="9"/>
      <c r="TSE366" s="9"/>
      <c r="TSF366" s="9"/>
      <c r="TSG366" s="9"/>
      <c r="TSH366" s="9"/>
      <c r="TSI366" s="9"/>
      <c r="TSJ366" s="9"/>
      <c r="TSK366" s="9"/>
      <c r="TSL366" s="9"/>
      <c r="TSM366" s="9"/>
      <c r="TSN366" s="9"/>
      <c r="TSO366" s="9"/>
      <c r="TSP366" s="9"/>
      <c r="TSQ366" s="9"/>
      <c r="TSR366" s="9"/>
      <c r="TSS366" s="9"/>
      <c r="TST366" s="9"/>
      <c r="TSU366" s="9"/>
      <c r="TSV366" s="9"/>
      <c r="TSW366" s="9"/>
      <c r="TSX366" s="9"/>
      <c r="TSY366" s="9"/>
      <c r="TSZ366" s="9"/>
      <c r="TTA366" s="9"/>
      <c r="TTB366" s="9"/>
      <c r="TTC366" s="9"/>
      <c r="TTD366" s="9"/>
      <c r="TTE366" s="9"/>
      <c r="TTF366" s="9"/>
      <c r="TTG366" s="9"/>
      <c r="TTH366" s="9"/>
      <c r="TTI366" s="9"/>
      <c r="TTJ366" s="9"/>
      <c r="TTK366" s="9"/>
      <c r="TTL366" s="9"/>
      <c r="TTM366" s="9"/>
      <c r="TTN366" s="9"/>
      <c r="TTO366" s="9"/>
      <c r="TTP366" s="9"/>
      <c r="TTQ366" s="9"/>
      <c r="TTR366" s="9"/>
      <c r="TTS366" s="9"/>
      <c r="TTT366" s="9"/>
      <c r="TTU366" s="9"/>
      <c r="TTV366" s="9"/>
      <c r="TTW366" s="9"/>
      <c r="TTX366" s="9"/>
      <c r="TTY366" s="9"/>
      <c r="TTZ366" s="9"/>
      <c r="TUA366" s="9"/>
      <c r="TUB366" s="9"/>
      <c r="TUC366" s="9"/>
      <c r="TUD366" s="9"/>
      <c r="TUE366" s="9"/>
      <c r="TUF366" s="9"/>
      <c r="TUG366" s="9"/>
      <c r="TUH366" s="9"/>
      <c r="TUI366" s="9"/>
      <c r="TUJ366" s="9"/>
      <c r="TUK366" s="9"/>
      <c r="TUL366" s="9"/>
      <c r="TUM366" s="9"/>
      <c r="TUN366" s="9"/>
      <c r="TUO366" s="9"/>
      <c r="TUP366" s="9"/>
      <c r="TUQ366" s="9"/>
      <c r="TUR366" s="9"/>
      <c r="TUS366" s="9"/>
      <c r="TUT366" s="9"/>
      <c r="TUU366" s="9"/>
      <c r="TUV366" s="9"/>
      <c r="TUW366" s="9"/>
      <c r="TUX366" s="9"/>
      <c r="TUY366" s="9"/>
      <c r="TUZ366" s="9"/>
      <c r="TVA366" s="9"/>
      <c r="TVB366" s="9"/>
      <c r="TVC366" s="9"/>
      <c r="TVD366" s="9"/>
      <c r="TVE366" s="9"/>
      <c r="TVF366" s="9"/>
      <c r="TVG366" s="9"/>
      <c r="TVH366" s="9"/>
      <c r="TVI366" s="9"/>
      <c r="TVJ366" s="9"/>
      <c r="TVK366" s="9"/>
      <c r="TVL366" s="9"/>
      <c r="TVM366" s="9"/>
      <c r="TVN366" s="9"/>
      <c r="TVO366" s="9"/>
      <c r="TVP366" s="9"/>
      <c r="TVQ366" s="9"/>
      <c r="TVR366" s="9"/>
      <c r="TVS366" s="9"/>
      <c r="TVT366" s="9"/>
      <c r="TVU366" s="9"/>
      <c r="TVV366" s="9"/>
      <c r="TVW366" s="9"/>
      <c r="TVX366" s="9"/>
      <c r="TVY366" s="9"/>
      <c r="TVZ366" s="9"/>
      <c r="TWA366" s="9"/>
      <c r="TWB366" s="9"/>
      <c r="TWC366" s="9"/>
      <c r="TWD366" s="9"/>
      <c r="TWE366" s="9"/>
      <c r="TWF366" s="9"/>
      <c r="TWG366" s="9"/>
      <c r="TWH366" s="9"/>
      <c r="TWI366" s="9"/>
      <c r="TWJ366" s="9"/>
      <c r="TWK366" s="9"/>
      <c r="TWL366" s="9"/>
      <c r="TWM366" s="9"/>
      <c r="TWN366" s="9"/>
      <c r="TWO366" s="9"/>
      <c r="TWP366" s="9"/>
      <c r="TWQ366" s="9"/>
      <c r="TWR366" s="9"/>
      <c r="TWS366" s="9"/>
      <c r="TWT366" s="9"/>
      <c r="TWU366" s="9"/>
      <c r="TWV366" s="9"/>
      <c r="TWW366" s="9"/>
      <c r="TWX366" s="9"/>
      <c r="TWY366" s="9"/>
      <c r="TWZ366" s="9"/>
      <c r="TXA366" s="9"/>
      <c r="TXB366" s="9"/>
      <c r="TXC366" s="9"/>
      <c r="TXD366" s="9"/>
      <c r="TXE366" s="9"/>
      <c r="TXF366" s="9"/>
      <c r="TXG366" s="9"/>
      <c r="TXH366" s="9"/>
      <c r="TXI366" s="9"/>
      <c r="TXJ366" s="9"/>
      <c r="TXK366" s="9"/>
      <c r="TXL366" s="9"/>
      <c r="TXM366" s="9"/>
      <c r="TXN366" s="9"/>
      <c r="TXO366" s="9"/>
      <c r="TXP366" s="9"/>
      <c r="TXQ366" s="9"/>
      <c r="TXR366" s="9"/>
      <c r="TXS366" s="9"/>
      <c r="TXT366" s="9"/>
      <c r="TXU366" s="9"/>
      <c r="TXV366" s="9"/>
      <c r="TXW366" s="9"/>
      <c r="TXX366" s="9"/>
      <c r="TXY366" s="9"/>
      <c r="TXZ366" s="9"/>
      <c r="TYA366" s="9"/>
      <c r="TYB366" s="9"/>
      <c r="TYC366" s="9"/>
      <c r="TYD366" s="9"/>
      <c r="TYE366" s="9"/>
      <c r="TYF366" s="9"/>
      <c r="TYG366" s="9"/>
      <c r="TYH366" s="9"/>
      <c r="TYI366" s="9"/>
      <c r="TYJ366" s="9"/>
      <c r="TYK366" s="9"/>
      <c r="TYL366" s="9"/>
      <c r="TYM366" s="9"/>
      <c r="TYN366" s="9"/>
      <c r="TYO366" s="9"/>
      <c r="TYP366" s="9"/>
      <c r="TYQ366" s="9"/>
      <c r="TYR366" s="9"/>
      <c r="TYS366" s="9"/>
      <c r="TYT366" s="9"/>
      <c r="TYU366" s="9"/>
      <c r="TYV366" s="9"/>
      <c r="TYW366" s="9"/>
      <c r="TYX366" s="9"/>
      <c r="TYY366" s="9"/>
      <c r="TYZ366" s="9"/>
      <c r="TZA366" s="9"/>
      <c r="TZB366" s="9"/>
      <c r="TZC366" s="9"/>
      <c r="TZD366" s="9"/>
      <c r="TZE366" s="9"/>
      <c r="TZF366" s="9"/>
      <c r="TZG366" s="9"/>
      <c r="TZH366" s="9"/>
      <c r="TZI366" s="9"/>
      <c r="TZJ366" s="9"/>
      <c r="TZK366" s="9"/>
      <c r="TZL366" s="9"/>
      <c r="TZM366" s="9"/>
      <c r="TZN366" s="9"/>
      <c r="TZO366" s="9"/>
      <c r="TZP366" s="9"/>
      <c r="TZQ366" s="9"/>
      <c r="TZR366" s="9"/>
      <c r="TZS366" s="9"/>
      <c r="TZT366" s="9"/>
      <c r="TZU366" s="9"/>
      <c r="TZV366" s="9"/>
      <c r="TZW366" s="9"/>
      <c r="TZX366" s="9"/>
      <c r="TZY366" s="9"/>
      <c r="TZZ366" s="9"/>
      <c r="UAA366" s="9"/>
      <c r="UAB366" s="9"/>
      <c r="UAC366" s="9"/>
      <c r="UAD366" s="9"/>
      <c r="UAE366" s="9"/>
      <c r="UAF366" s="9"/>
      <c r="UAG366" s="9"/>
      <c r="UAH366" s="9"/>
      <c r="UAI366" s="9"/>
      <c r="UAJ366" s="9"/>
      <c r="UAK366" s="9"/>
      <c r="UAL366" s="9"/>
      <c r="UAM366" s="9"/>
      <c r="UAN366" s="9"/>
      <c r="UAO366" s="9"/>
      <c r="UAP366" s="9"/>
      <c r="UAQ366" s="9"/>
      <c r="UAR366" s="9"/>
      <c r="UAS366" s="9"/>
      <c r="UAT366" s="9"/>
      <c r="UAU366" s="9"/>
      <c r="UAV366" s="9"/>
      <c r="UAW366" s="9"/>
      <c r="UAX366" s="9"/>
      <c r="UAY366" s="9"/>
      <c r="UAZ366" s="9"/>
      <c r="UBA366" s="9"/>
      <c r="UBB366" s="9"/>
      <c r="UBC366" s="9"/>
      <c r="UBD366" s="9"/>
      <c r="UBE366" s="9"/>
      <c r="UBF366" s="9"/>
      <c r="UBG366" s="9"/>
      <c r="UBH366" s="9"/>
      <c r="UBI366" s="9"/>
      <c r="UBJ366" s="9"/>
      <c r="UBK366" s="9"/>
      <c r="UBL366" s="9"/>
      <c r="UBM366" s="9"/>
      <c r="UBN366" s="9"/>
      <c r="UBO366" s="9"/>
      <c r="UBP366" s="9"/>
      <c r="UBQ366" s="9"/>
      <c r="UBR366" s="9"/>
      <c r="UBS366" s="9"/>
      <c r="UBT366" s="9"/>
      <c r="UBU366" s="9"/>
      <c r="UBV366" s="9"/>
      <c r="UBW366" s="9"/>
      <c r="UBX366" s="9"/>
      <c r="UBY366" s="9"/>
      <c r="UBZ366" s="9"/>
      <c r="UCA366" s="9"/>
      <c r="UCB366" s="9"/>
      <c r="UCC366" s="9"/>
      <c r="UCD366" s="9"/>
      <c r="UCE366" s="9"/>
      <c r="UCF366" s="9"/>
      <c r="UCG366" s="9"/>
      <c r="UCH366" s="9"/>
      <c r="UCI366" s="9"/>
      <c r="UCJ366" s="9"/>
      <c r="UCK366" s="9"/>
      <c r="UCL366" s="9"/>
      <c r="UCM366" s="9"/>
      <c r="UCN366" s="9"/>
      <c r="UCO366" s="9"/>
      <c r="UCP366" s="9"/>
      <c r="UCQ366" s="9"/>
      <c r="UCR366" s="9"/>
      <c r="UCS366" s="9"/>
      <c r="UCT366" s="9"/>
      <c r="UCU366" s="9"/>
      <c r="UCV366" s="9"/>
      <c r="UCW366" s="9"/>
      <c r="UCX366" s="9"/>
      <c r="UCY366" s="9"/>
      <c r="UCZ366" s="9"/>
      <c r="UDA366" s="9"/>
      <c r="UDB366" s="9"/>
      <c r="UDC366" s="9"/>
      <c r="UDD366" s="9"/>
      <c r="UDE366" s="9"/>
      <c r="UDF366" s="9"/>
      <c r="UDG366" s="9"/>
      <c r="UDH366" s="9"/>
      <c r="UDI366" s="9"/>
      <c r="UDJ366" s="9"/>
      <c r="UDK366" s="9"/>
      <c r="UDL366" s="9"/>
      <c r="UDM366" s="9"/>
      <c r="UDN366" s="9"/>
      <c r="UDO366" s="9"/>
      <c r="UDP366" s="9"/>
      <c r="UDQ366" s="9"/>
      <c r="UDR366" s="9"/>
      <c r="UDS366" s="9"/>
      <c r="UDT366" s="9"/>
      <c r="UDU366" s="9"/>
      <c r="UDV366" s="9"/>
      <c r="UDW366" s="9"/>
      <c r="UDX366" s="9"/>
      <c r="UDY366" s="9"/>
      <c r="UDZ366" s="9"/>
      <c r="UEA366" s="9"/>
      <c r="UEB366" s="9"/>
      <c r="UEC366" s="9"/>
      <c r="UED366" s="9"/>
      <c r="UEE366" s="9"/>
      <c r="UEF366" s="9"/>
      <c r="UEG366" s="9"/>
      <c r="UEH366" s="9"/>
      <c r="UEI366" s="9"/>
      <c r="UEJ366" s="9"/>
      <c r="UEK366" s="9"/>
      <c r="UEL366" s="9"/>
      <c r="UEM366" s="9"/>
      <c r="UEN366" s="9"/>
      <c r="UEO366" s="9"/>
      <c r="UEP366" s="9"/>
      <c r="UEQ366" s="9"/>
      <c r="UER366" s="9"/>
      <c r="UES366" s="9"/>
      <c r="UET366" s="9"/>
      <c r="UEU366" s="9"/>
      <c r="UEV366" s="9"/>
      <c r="UEW366" s="9"/>
      <c r="UEX366" s="9"/>
      <c r="UEY366" s="9"/>
      <c r="UEZ366" s="9"/>
      <c r="UFA366" s="9"/>
      <c r="UFB366" s="9"/>
      <c r="UFC366" s="9"/>
      <c r="UFD366" s="9"/>
      <c r="UFE366" s="9"/>
      <c r="UFF366" s="9"/>
      <c r="UFG366" s="9"/>
      <c r="UFH366" s="9"/>
      <c r="UFI366" s="9"/>
      <c r="UFJ366" s="9"/>
      <c r="UFK366" s="9"/>
      <c r="UFL366" s="9"/>
      <c r="UFM366" s="9"/>
      <c r="UFN366" s="9"/>
      <c r="UFO366" s="9"/>
      <c r="UFP366" s="9"/>
      <c r="UFQ366" s="9"/>
      <c r="UFR366" s="9"/>
      <c r="UFS366" s="9"/>
      <c r="UFT366" s="9"/>
      <c r="UFU366" s="9"/>
      <c r="UFV366" s="9"/>
      <c r="UFW366" s="9"/>
      <c r="UFX366" s="9"/>
      <c r="UFY366" s="9"/>
      <c r="UFZ366" s="9"/>
      <c r="UGA366" s="9"/>
      <c r="UGB366" s="9"/>
      <c r="UGC366" s="9"/>
      <c r="UGD366" s="9"/>
      <c r="UGE366" s="9"/>
      <c r="UGF366" s="9"/>
      <c r="UGG366" s="9"/>
      <c r="UGH366" s="9"/>
      <c r="UGI366" s="9"/>
      <c r="UGJ366" s="9"/>
      <c r="UGK366" s="9"/>
      <c r="UGL366" s="9"/>
      <c r="UGM366" s="9"/>
      <c r="UGN366" s="9"/>
      <c r="UGO366" s="9"/>
      <c r="UGP366" s="9"/>
      <c r="UGQ366" s="9"/>
      <c r="UGR366" s="9"/>
      <c r="UGS366" s="9"/>
      <c r="UGT366" s="9"/>
      <c r="UGU366" s="9"/>
      <c r="UGV366" s="9"/>
      <c r="UGW366" s="9"/>
      <c r="UGX366" s="9"/>
      <c r="UGY366" s="9"/>
      <c r="UGZ366" s="9"/>
      <c r="UHA366" s="9"/>
      <c r="UHB366" s="9"/>
      <c r="UHC366" s="9"/>
      <c r="UHD366" s="9"/>
      <c r="UHE366" s="9"/>
      <c r="UHF366" s="9"/>
      <c r="UHG366" s="9"/>
      <c r="UHH366" s="9"/>
      <c r="UHI366" s="9"/>
      <c r="UHJ366" s="9"/>
      <c r="UHK366" s="9"/>
      <c r="UHL366" s="9"/>
      <c r="UHM366" s="9"/>
      <c r="UHN366" s="9"/>
      <c r="UHO366" s="9"/>
      <c r="UHP366" s="9"/>
      <c r="UHQ366" s="9"/>
      <c r="UHR366" s="9"/>
      <c r="UHS366" s="9"/>
      <c r="UHT366" s="9"/>
      <c r="UHU366" s="9"/>
      <c r="UHV366" s="9"/>
      <c r="UHW366" s="9"/>
      <c r="UHX366" s="9"/>
      <c r="UHY366" s="9"/>
      <c r="UHZ366" s="9"/>
      <c r="UIA366" s="9"/>
      <c r="UIB366" s="9"/>
      <c r="UIC366" s="9"/>
      <c r="UID366" s="9"/>
      <c r="UIE366" s="9"/>
      <c r="UIF366" s="9"/>
      <c r="UIG366" s="9"/>
      <c r="UIH366" s="9"/>
      <c r="UII366" s="9"/>
      <c r="UIJ366" s="9"/>
      <c r="UIK366" s="9"/>
      <c r="UIL366" s="9"/>
      <c r="UIM366" s="9"/>
      <c r="UIN366" s="9"/>
      <c r="UIO366" s="9"/>
      <c r="UIP366" s="9"/>
      <c r="UIQ366" s="9"/>
      <c r="UIR366" s="9"/>
      <c r="UIS366" s="9"/>
      <c r="UIT366" s="9"/>
      <c r="UIU366" s="9"/>
      <c r="UIV366" s="9"/>
      <c r="UIW366" s="9"/>
      <c r="UIX366" s="9"/>
      <c r="UIY366" s="9"/>
      <c r="UIZ366" s="9"/>
      <c r="UJA366" s="9"/>
      <c r="UJB366" s="9"/>
      <c r="UJC366" s="9"/>
      <c r="UJD366" s="9"/>
      <c r="UJE366" s="9"/>
      <c r="UJF366" s="9"/>
      <c r="UJG366" s="9"/>
      <c r="UJH366" s="9"/>
      <c r="UJI366" s="9"/>
      <c r="UJJ366" s="9"/>
      <c r="UJK366" s="9"/>
      <c r="UJL366" s="9"/>
      <c r="UJM366" s="9"/>
      <c r="UJN366" s="9"/>
      <c r="UJO366" s="9"/>
      <c r="UJP366" s="9"/>
      <c r="UJQ366" s="9"/>
      <c r="UJR366" s="9"/>
      <c r="UJS366" s="9"/>
      <c r="UJT366" s="9"/>
      <c r="UJU366" s="9"/>
      <c r="UJV366" s="9"/>
      <c r="UJW366" s="9"/>
      <c r="UJX366" s="9"/>
      <c r="UJY366" s="9"/>
      <c r="UJZ366" s="9"/>
      <c r="UKA366" s="9"/>
      <c r="UKB366" s="9"/>
      <c r="UKC366" s="9"/>
      <c r="UKD366" s="9"/>
      <c r="UKE366" s="9"/>
      <c r="UKF366" s="9"/>
      <c r="UKG366" s="9"/>
      <c r="UKH366" s="9"/>
      <c r="UKI366" s="9"/>
      <c r="UKJ366" s="9"/>
      <c r="UKK366" s="9"/>
      <c r="UKL366" s="9"/>
      <c r="UKM366" s="9"/>
      <c r="UKN366" s="9"/>
      <c r="UKO366" s="9"/>
      <c r="UKP366" s="9"/>
      <c r="UKQ366" s="9"/>
      <c r="UKR366" s="9"/>
      <c r="UKS366" s="9"/>
      <c r="UKT366" s="9"/>
      <c r="UKU366" s="9"/>
      <c r="UKV366" s="9"/>
      <c r="UKW366" s="9"/>
      <c r="UKX366" s="9"/>
      <c r="UKY366" s="9"/>
      <c r="UKZ366" s="9"/>
      <c r="ULA366" s="9"/>
      <c r="ULB366" s="9"/>
      <c r="ULC366" s="9"/>
      <c r="ULD366" s="9"/>
      <c r="ULE366" s="9"/>
      <c r="ULF366" s="9"/>
      <c r="ULG366" s="9"/>
      <c r="ULH366" s="9"/>
      <c r="ULI366" s="9"/>
      <c r="ULJ366" s="9"/>
      <c r="ULK366" s="9"/>
      <c r="ULL366" s="9"/>
      <c r="ULM366" s="9"/>
      <c r="ULN366" s="9"/>
      <c r="ULO366" s="9"/>
      <c r="ULP366" s="9"/>
      <c r="ULQ366" s="9"/>
      <c r="ULR366" s="9"/>
      <c r="ULS366" s="9"/>
      <c r="ULT366" s="9"/>
      <c r="ULU366" s="9"/>
      <c r="ULV366" s="9"/>
      <c r="ULW366" s="9"/>
      <c r="ULX366" s="9"/>
      <c r="ULY366" s="9"/>
      <c r="ULZ366" s="9"/>
      <c r="UMA366" s="9"/>
      <c r="UMB366" s="9"/>
      <c r="UMC366" s="9"/>
      <c r="UMD366" s="9"/>
      <c r="UME366" s="9"/>
      <c r="UMF366" s="9"/>
      <c r="UMG366" s="9"/>
      <c r="UMH366" s="9"/>
      <c r="UMI366" s="9"/>
      <c r="UMJ366" s="9"/>
      <c r="UMK366" s="9"/>
      <c r="UML366" s="9"/>
      <c r="UMM366" s="9"/>
      <c r="UMN366" s="9"/>
      <c r="UMO366" s="9"/>
      <c r="UMP366" s="9"/>
      <c r="UMQ366" s="9"/>
      <c r="UMR366" s="9"/>
      <c r="UMS366" s="9"/>
      <c r="UMT366" s="9"/>
      <c r="UMU366" s="9"/>
      <c r="UMV366" s="9"/>
      <c r="UMW366" s="9"/>
      <c r="UMX366" s="9"/>
      <c r="UMY366" s="9"/>
      <c r="UMZ366" s="9"/>
      <c r="UNA366" s="9"/>
      <c r="UNB366" s="9"/>
      <c r="UNC366" s="9"/>
      <c r="UND366" s="9"/>
      <c r="UNE366" s="9"/>
      <c r="UNF366" s="9"/>
      <c r="UNG366" s="9"/>
      <c r="UNH366" s="9"/>
      <c r="UNI366" s="9"/>
      <c r="UNJ366" s="9"/>
      <c r="UNK366" s="9"/>
      <c r="UNL366" s="9"/>
      <c r="UNM366" s="9"/>
      <c r="UNN366" s="9"/>
      <c r="UNO366" s="9"/>
      <c r="UNP366" s="9"/>
      <c r="UNQ366" s="9"/>
      <c r="UNR366" s="9"/>
      <c r="UNS366" s="9"/>
      <c r="UNT366" s="9"/>
      <c r="UNU366" s="9"/>
      <c r="UNV366" s="9"/>
      <c r="UNW366" s="9"/>
      <c r="UNX366" s="9"/>
      <c r="UNY366" s="9"/>
      <c r="UNZ366" s="9"/>
      <c r="UOA366" s="9"/>
      <c r="UOB366" s="9"/>
      <c r="UOC366" s="9"/>
      <c r="UOD366" s="9"/>
      <c r="UOE366" s="9"/>
      <c r="UOF366" s="9"/>
      <c r="UOG366" s="9"/>
      <c r="UOH366" s="9"/>
      <c r="UOI366" s="9"/>
      <c r="UOJ366" s="9"/>
      <c r="UOK366" s="9"/>
      <c r="UOL366" s="9"/>
      <c r="UOM366" s="9"/>
      <c r="UON366" s="9"/>
      <c r="UOO366" s="9"/>
      <c r="UOP366" s="9"/>
      <c r="UOQ366" s="9"/>
      <c r="UOR366" s="9"/>
      <c r="UOS366" s="9"/>
      <c r="UOT366" s="9"/>
      <c r="UOU366" s="9"/>
      <c r="UOV366" s="9"/>
      <c r="UOW366" s="9"/>
      <c r="UOX366" s="9"/>
      <c r="UOY366" s="9"/>
      <c r="UOZ366" s="9"/>
      <c r="UPA366" s="9"/>
      <c r="UPB366" s="9"/>
      <c r="UPC366" s="9"/>
      <c r="UPD366" s="9"/>
      <c r="UPE366" s="9"/>
      <c r="UPF366" s="9"/>
      <c r="UPG366" s="9"/>
      <c r="UPH366" s="9"/>
      <c r="UPI366" s="9"/>
      <c r="UPJ366" s="9"/>
      <c r="UPK366" s="9"/>
      <c r="UPL366" s="9"/>
      <c r="UPM366" s="9"/>
      <c r="UPN366" s="9"/>
      <c r="UPO366" s="9"/>
      <c r="UPP366" s="9"/>
      <c r="UPQ366" s="9"/>
      <c r="UPR366" s="9"/>
      <c r="UPS366" s="9"/>
      <c r="UPT366" s="9"/>
      <c r="UPU366" s="9"/>
      <c r="UPV366" s="9"/>
      <c r="UPW366" s="9"/>
      <c r="UPX366" s="9"/>
      <c r="UPY366" s="9"/>
      <c r="UPZ366" s="9"/>
      <c r="UQA366" s="9"/>
      <c r="UQB366" s="9"/>
      <c r="UQC366" s="9"/>
      <c r="UQD366" s="9"/>
      <c r="UQE366" s="9"/>
      <c r="UQF366" s="9"/>
      <c r="UQG366" s="9"/>
      <c r="UQH366" s="9"/>
      <c r="UQI366" s="9"/>
      <c r="UQJ366" s="9"/>
      <c r="UQK366" s="9"/>
      <c r="UQL366" s="9"/>
      <c r="UQM366" s="9"/>
      <c r="UQN366" s="9"/>
      <c r="UQO366" s="9"/>
      <c r="UQP366" s="9"/>
      <c r="UQQ366" s="9"/>
      <c r="UQR366" s="9"/>
      <c r="UQS366" s="9"/>
      <c r="UQT366" s="9"/>
      <c r="UQU366" s="9"/>
      <c r="UQV366" s="9"/>
      <c r="UQW366" s="9"/>
      <c r="UQX366" s="9"/>
      <c r="UQY366" s="9"/>
      <c r="UQZ366" s="9"/>
      <c r="URA366" s="9"/>
      <c r="URB366" s="9"/>
      <c r="URC366" s="9"/>
      <c r="URD366" s="9"/>
      <c r="URE366" s="9"/>
      <c r="URF366" s="9"/>
      <c r="URG366" s="9"/>
      <c r="URH366" s="9"/>
      <c r="URI366" s="9"/>
      <c r="URJ366" s="9"/>
      <c r="URK366" s="9"/>
      <c r="URL366" s="9"/>
      <c r="URM366" s="9"/>
      <c r="URN366" s="9"/>
      <c r="URO366" s="9"/>
      <c r="URP366" s="9"/>
      <c r="URQ366" s="9"/>
      <c r="URR366" s="9"/>
      <c r="URS366" s="9"/>
      <c r="URT366" s="9"/>
      <c r="URU366" s="9"/>
      <c r="URV366" s="9"/>
      <c r="URW366" s="9"/>
      <c r="URX366" s="9"/>
      <c r="URY366" s="9"/>
      <c r="URZ366" s="9"/>
      <c r="USA366" s="9"/>
      <c r="USB366" s="9"/>
      <c r="USC366" s="9"/>
      <c r="USD366" s="9"/>
      <c r="USE366" s="9"/>
      <c r="USF366" s="9"/>
      <c r="USG366" s="9"/>
      <c r="USH366" s="9"/>
      <c r="USI366" s="9"/>
      <c r="USJ366" s="9"/>
      <c r="USK366" s="9"/>
      <c r="USL366" s="9"/>
      <c r="USM366" s="9"/>
      <c r="USN366" s="9"/>
      <c r="USO366" s="9"/>
      <c r="USP366" s="9"/>
      <c r="USQ366" s="9"/>
      <c r="USR366" s="9"/>
      <c r="USS366" s="9"/>
      <c r="UST366" s="9"/>
      <c r="USU366" s="9"/>
      <c r="USV366" s="9"/>
      <c r="USW366" s="9"/>
      <c r="USX366" s="9"/>
      <c r="USY366" s="9"/>
      <c r="USZ366" s="9"/>
      <c r="UTA366" s="9"/>
      <c r="UTB366" s="9"/>
      <c r="UTC366" s="9"/>
      <c r="UTD366" s="9"/>
      <c r="UTE366" s="9"/>
      <c r="UTF366" s="9"/>
      <c r="UTG366" s="9"/>
      <c r="UTH366" s="9"/>
      <c r="UTI366" s="9"/>
      <c r="UTJ366" s="9"/>
      <c r="UTK366" s="9"/>
      <c r="UTL366" s="9"/>
      <c r="UTM366" s="9"/>
      <c r="UTN366" s="9"/>
      <c r="UTO366" s="9"/>
      <c r="UTP366" s="9"/>
      <c r="UTQ366" s="9"/>
      <c r="UTR366" s="9"/>
      <c r="UTS366" s="9"/>
      <c r="UTT366" s="9"/>
      <c r="UTU366" s="9"/>
      <c r="UTV366" s="9"/>
      <c r="UTW366" s="9"/>
      <c r="UTX366" s="9"/>
      <c r="UTY366" s="9"/>
      <c r="UTZ366" s="9"/>
      <c r="UUA366" s="9"/>
      <c r="UUB366" s="9"/>
      <c r="UUC366" s="9"/>
      <c r="UUD366" s="9"/>
      <c r="UUE366" s="9"/>
      <c r="UUF366" s="9"/>
      <c r="UUG366" s="9"/>
      <c r="UUH366" s="9"/>
      <c r="UUI366" s="9"/>
      <c r="UUJ366" s="9"/>
      <c r="UUK366" s="9"/>
      <c r="UUL366" s="9"/>
      <c r="UUM366" s="9"/>
      <c r="UUN366" s="9"/>
      <c r="UUO366" s="9"/>
      <c r="UUP366" s="9"/>
      <c r="UUQ366" s="9"/>
      <c r="UUR366" s="9"/>
      <c r="UUS366" s="9"/>
      <c r="UUT366" s="9"/>
      <c r="UUU366" s="9"/>
      <c r="UUV366" s="9"/>
      <c r="UUW366" s="9"/>
      <c r="UUX366" s="9"/>
      <c r="UUY366" s="9"/>
      <c r="UUZ366" s="9"/>
      <c r="UVA366" s="9"/>
      <c r="UVB366" s="9"/>
      <c r="UVC366" s="9"/>
      <c r="UVD366" s="9"/>
      <c r="UVE366" s="9"/>
      <c r="UVF366" s="9"/>
      <c r="UVG366" s="9"/>
      <c r="UVH366" s="9"/>
      <c r="UVI366" s="9"/>
      <c r="UVJ366" s="9"/>
      <c r="UVK366" s="9"/>
      <c r="UVL366" s="9"/>
      <c r="UVM366" s="9"/>
      <c r="UVN366" s="9"/>
      <c r="UVO366" s="9"/>
      <c r="UVP366" s="9"/>
      <c r="UVQ366" s="9"/>
      <c r="UVR366" s="9"/>
      <c r="UVS366" s="9"/>
      <c r="UVT366" s="9"/>
      <c r="UVU366" s="9"/>
      <c r="UVV366" s="9"/>
      <c r="UVW366" s="9"/>
      <c r="UVX366" s="9"/>
      <c r="UVY366" s="9"/>
      <c r="UVZ366" s="9"/>
      <c r="UWA366" s="9"/>
      <c r="UWB366" s="9"/>
      <c r="UWC366" s="9"/>
      <c r="UWD366" s="9"/>
      <c r="UWE366" s="9"/>
      <c r="UWF366" s="9"/>
      <c r="UWG366" s="9"/>
      <c r="UWH366" s="9"/>
      <c r="UWI366" s="9"/>
      <c r="UWJ366" s="9"/>
      <c r="UWK366" s="9"/>
      <c r="UWL366" s="9"/>
      <c r="UWM366" s="9"/>
      <c r="UWN366" s="9"/>
      <c r="UWO366" s="9"/>
      <c r="UWP366" s="9"/>
      <c r="UWQ366" s="9"/>
      <c r="UWR366" s="9"/>
      <c r="UWS366" s="9"/>
      <c r="UWT366" s="9"/>
      <c r="UWU366" s="9"/>
      <c r="UWV366" s="9"/>
      <c r="UWW366" s="9"/>
      <c r="UWX366" s="9"/>
      <c r="UWY366" s="9"/>
      <c r="UWZ366" s="9"/>
      <c r="UXA366" s="9"/>
      <c r="UXB366" s="9"/>
      <c r="UXC366" s="9"/>
      <c r="UXD366" s="9"/>
      <c r="UXE366" s="9"/>
      <c r="UXF366" s="9"/>
      <c r="UXG366" s="9"/>
      <c r="UXH366" s="9"/>
      <c r="UXI366" s="9"/>
      <c r="UXJ366" s="9"/>
      <c r="UXK366" s="9"/>
      <c r="UXL366" s="9"/>
      <c r="UXM366" s="9"/>
      <c r="UXN366" s="9"/>
      <c r="UXO366" s="9"/>
      <c r="UXP366" s="9"/>
      <c r="UXQ366" s="9"/>
      <c r="UXR366" s="9"/>
      <c r="UXS366" s="9"/>
      <c r="UXT366" s="9"/>
      <c r="UXU366" s="9"/>
      <c r="UXV366" s="9"/>
      <c r="UXW366" s="9"/>
      <c r="UXX366" s="9"/>
      <c r="UXY366" s="9"/>
      <c r="UXZ366" s="9"/>
      <c r="UYA366" s="9"/>
      <c r="UYB366" s="9"/>
      <c r="UYC366" s="9"/>
      <c r="UYD366" s="9"/>
      <c r="UYE366" s="9"/>
      <c r="UYF366" s="9"/>
      <c r="UYG366" s="9"/>
      <c r="UYH366" s="9"/>
      <c r="UYI366" s="9"/>
      <c r="UYJ366" s="9"/>
      <c r="UYK366" s="9"/>
      <c r="UYL366" s="9"/>
      <c r="UYM366" s="9"/>
      <c r="UYN366" s="9"/>
      <c r="UYO366" s="9"/>
      <c r="UYP366" s="9"/>
      <c r="UYQ366" s="9"/>
      <c r="UYR366" s="9"/>
      <c r="UYS366" s="9"/>
      <c r="UYT366" s="9"/>
      <c r="UYU366" s="9"/>
      <c r="UYV366" s="9"/>
      <c r="UYW366" s="9"/>
      <c r="UYX366" s="9"/>
      <c r="UYY366" s="9"/>
      <c r="UYZ366" s="9"/>
      <c r="UZA366" s="9"/>
      <c r="UZB366" s="9"/>
      <c r="UZC366" s="9"/>
      <c r="UZD366" s="9"/>
      <c r="UZE366" s="9"/>
      <c r="UZF366" s="9"/>
      <c r="UZG366" s="9"/>
      <c r="UZH366" s="9"/>
      <c r="UZI366" s="9"/>
      <c r="UZJ366" s="9"/>
      <c r="UZK366" s="9"/>
      <c r="UZL366" s="9"/>
      <c r="UZM366" s="9"/>
      <c r="UZN366" s="9"/>
      <c r="UZO366" s="9"/>
      <c r="UZP366" s="9"/>
      <c r="UZQ366" s="9"/>
      <c r="UZR366" s="9"/>
      <c r="UZS366" s="9"/>
      <c r="UZT366" s="9"/>
      <c r="UZU366" s="9"/>
      <c r="UZV366" s="9"/>
      <c r="UZW366" s="9"/>
      <c r="UZX366" s="9"/>
      <c r="UZY366" s="9"/>
      <c r="UZZ366" s="9"/>
      <c r="VAA366" s="9"/>
      <c r="VAB366" s="9"/>
      <c r="VAC366" s="9"/>
      <c r="VAD366" s="9"/>
      <c r="VAE366" s="9"/>
      <c r="VAF366" s="9"/>
      <c r="VAG366" s="9"/>
      <c r="VAH366" s="9"/>
      <c r="VAI366" s="9"/>
      <c r="VAJ366" s="9"/>
      <c r="VAK366" s="9"/>
      <c r="VAL366" s="9"/>
      <c r="VAM366" s="9"/>
      <c r="VAN366" s="9"/>
      <c r="VAO366" s="9"/>
      <c r="VAP366" s="9"/>
      <c r="VAQ366" s="9"/>
      <c r="VAR366" s="9"/>
      <c r="VAS366" s="9"/>
      <c r="VAT366" s="9"/>
      <c r="VAU366" s="9"/>
      <c r="VAV366" s="9"/>
      <c r="VAW366" s="9"/>
      <c r="VAX366" s="9"/>
      <c r="VAY366" s="9"/>
      <c r="VAZ366" s="9"/>
      <c r="VBA366" s="9"/>
      <c r="VBB366" s="9"/>
      <c r="VBC366" s="9"/>
      <c r="VBD366" s="9"/>
      <c r="VBE366" s="9"/>
      <c r="VBF366" s="9"/>
      <c r="VBG366" s="9"/>
      <c r="VBH366" s="9"/>
      <c r="VBI366" s="9"/>
      <c r="VBJ366" s="9"/>
      <c r="VBK366" s="9"/>
      <c r="VBL366" s="9"/>
      <c r="VBM366" s="9"/>
      <c r="VBN366" s="9"/>
      <c r="VBO366" s="9"/>
      <c r="VBP366" s="9"/>
      <c r="VBQ366" s="9"/>
      <c r="VBR366" s="9"/>
      <c r="VBS366" s="9"/>
      <c r="VBT366" s="9"/>
      <c r="VBU366" s="9"/>
      <c r="VBV366" s="9"/>
      <c r="VBW366" s="9"/>
      <c r="VBX366" s="9"/>
      <c r="VBY366" s="9"/>
      <c r="VBZ366" s="9"/>
      <c r="VCA366" s="9"/>
      <c r="VCB366" s="9"/>
      <c r="VCC366" s="9"/>
      <c r="VCD366" s="9"/>
      <c r="VCE366" s="9"/>
      <c r="VCF366" s="9"/>
      <c r="VCG366" s="9"/>
      <c r="VCH366" s="9"/>
      <c r="VCI366" s="9"/>
      <c r="VCJ366" s="9"/>
      <c r="VCK366" s="9"/>
      <c r="VCL366" s="9"/>
      <c r="VCM366" s="9"/>
      <c r="VCN366" s="9"/>
      <c r="VCO366" s="9"/>
      <c r="VCP366" s="9"/>
      <c r="VCQ366" s="9"/>
      <c r="VCR366" s="9"/>
      <c r="VCS366" s="9"/>
      <c r="VCT366" s="9"/>
      <c r="VCU366" s="9"/>
      <c r="VCV366" s="9"/>
      <c r="VCW366" s="9"/>
      <c r="VCX366" s="9"/>
      <c r="VCY366" s="9"/>
      <c r="VCZ366" s="9"/>
      <c r="VDA366" s="9"/>
      <c r="VDB366" s="9"/>
      <c r="VDC366" s="9"/>
      <c r="VDD366" s="9"/>
      <c r="VDE366" s="9"/>
      <c r="VDF366" s="9"/>
      <c r="VDG366" s="9"/>
      <c r="VDH366" s="9"/>
      <c r="VDI366" s="9"/>
      <c r="VDJ366" s="9"/>
      <c r="VDK366" s="9"/>
      <c r="VDL366" s="9"/>
      <c r="VDM366" s="9"/>
      <c r="VDN366" s="9"/>
      <c r="VDO366" s="9"/>
      <c r="VDP366" s="9"/>
      <c r="VDQ366" s="9"/>
      <c r="VDR366" s="9"/>
      <c r="VDS366" s="9"/>
      <c r="VDT366" s="9"/>
      <c r="VDU366" s="9"/>
      <c r="VDV366" s="9"/>
      <c r="VDW366" s="9"/>
      <c r="VDX366" s="9"/>
      <c r="VDY366" s="9"/>
      <c r="VDZ366" s="9"/>
      <c r="VEA366" s="9"/>
      <c r="VEB366" s="9"/>
      <c r="VEC366" s="9"/>
      <c r="VED366" s="9"/>
      <c r="VEE366" s="9"/>
      <c r="VEF366" s="9"/>
      <c r="VEG366" s="9"/>
      <c r="VEH366" s="9"/>
      <c r="VEI366" s="9"/>
      <c r="VEJ366" s="9"/>
      <c r="VEK366" s="9"/>
      <c r="VEL366" s="9"/>
      <c r="VEM366" s="9"/>
      <c r="VEN366" s="9"/>
      <c r="VEO366" s="9"/>
      <c r="VEP366" s="9"/>
      <c r="VEQ366" s="9"/>
      <c r="VER366" s="9"/>
      <c r="VES366" s="9"/>
      <c r="VET366" s="9"/>
      <c r="VEU366" s="9"/>
      <c r="VEV366" s="9"/>
      <c r="VEW366" s="9"/>
      <c r="VEX366" s="9"/>
      <c r="VEY366" s="9"/>
      <c r="VEZ366" s="9"/>
      <c r="VFA366" s="9"/>
      <c r="VFB366" s="9"/>
      <c r="VFC366" s="9"/>
      <c r="VFD366" s="9"/>
      <c r="VFE366" s="9"/>
      <c r="VFF366" s="9"/>
      <c r="VFG366" s="9"/>
      <c r="VFH366" s="9"/>
      <c r="VFI366" s="9"/>
      <c r="VFJ366" s="9"/>
      <c r="VFK366" s="9"/>
      <c r="VFL366" s="9"/>
      <c r="VFM366" s="9"/>
      <c r="VFN366" s="9"/>
      <c r="VFO366" s="9"/>
      <c r="VFP366" s="9"/>
      <c r="VFQ366" s="9"/>
      <c r="VFR366" s="9"/>
      <c r="VFS366" s="9"/>
      <c r="VFT366" s="9"/>
      <c r="VFU366" s="9"/>
      <c r="VFV366" s="9"/>
      <c r="VFW366" s="9"/>
      <c r="VFX366" s="9"/>
      <c r="VFY366" s="9"/>
      <c r="VFZ366" s="9"/>
      <c r="VGA366" s="9"/>
      <c r="VGB366" s="9"/>
      <c r="VGC366" s="9"/>
      <c r="VGD366" s="9"/>
      <c r="VGE366" s="9"/>
      <c r="VGF366" s="9"/>
      <c r="VGG366" s="9"/>
      <c r="VGH366" s="9"/>
      <c r="VGI366" s="9"/>
      <c r="VGJ366" s="9"/>
      <c r="VGK366" s="9"/>
      <c r="VGL366" s="9"/>
      <c r="VGM366" s="9"/>
      <c r="VGN366" s="9"/>
      <c r="VGO366" s="9"/>
      <c r="VGP366" s="9"/>
      <c r="VGQ366" s="9"/>
      <c r="VGR366" s="9"/>
      <c r="VGS366" s="9"/>
      <c r="VGT366" s="9"/>
      <c r="VGU366" s="9"/>
      <c r="VGV366" s="9"/>
      <c r="VGW366" s="9"/>
      <c r="VGX366" s="9"/>
      <c r="VGY366" s="9"/>
      <c r="VGZ366" s="9"/>
      <c r="VHA366" s="9"/>
      <c r="VHB366" s="9"/>
      <c r="VHC366" s="9"/>
      <c r="VHD366" s="9"/>
      <c r="VHE366" s="9"/>
      <c r="VHF366" s="9"/>
      <c r="VHG366" s="9"/>
      <c r="VHH366" s="9"/>
      <c r="VHI366" s="9"/>
      <c r="VHJ366" s="9"/>
      <c r="VHK366" s="9"/>
      <c r="VHL366" s="9"/>
      <c r="VHM366" s="9"/>
      <c r="VHN366" s="9"/>
      <c r="VHO366" s="9"/>
      <c r="VHP366" s="9"/>
      <c r="VHQ366" s="9"/>
      <c r="VHR366" s="9"/>
      <c r="VHS366" s="9"/>
      <c r="VHT366" s="9"/>
      <c r="VHU366" s="9"/>
      <c r="VHV366" s="9"/>
      <c r="VHW366" s="9"/>
      <c r="VHX366" s="9"/>
      <c r="VHY366" s="9"/>
      <c r="VHZ366" s="9"/>
      <c r="VIA366" s="9"/>
      <c r="VIB366" s="9"/>
      <c r="VIC366" s="9"/>
      <c r="VID366" s="9"/>
      <c r="VIE366" s="9"/>
      <c r="VIF366" s="9"/>
      <c r="VIG366" s="9"/>
      <c r="VIH366" s="9"/>
      <c r="VII366" s="9"/>
      <c r="VIJ366" s="9"/>
      <c r="VIK366" s="9"/>
      <c r="VIL366" s="9"/>
      <c r="VIM366" s="9"/>
      <c r="VIN366" s="9"/>
      <c r="VIO366" s="9"/>
      <c r="VIP366" s="9"/>
      <c r="VIQ366" s="9"/>
      <c r="VIR366" s="9"/>
      <c r="VIS366" s="9"/>
      <c r="VIT366" s="9"/>
      <c r="VIU366" s="9"/>
      <c r="VIV366" s="9"/>
      <c r="VIW366" s="9"/>
      <c r="VIX366" s="9"/>
      <c r="VIY366" s="9"/>
      <c r="VIZ366" s="9"/>
      <c r="VJA366" s="9"/>
      <c r="VJB366" s="9"/>
      <c r="VJC366" s="9"/>
      <c r="VJD366" s="9"/>
      <c r="VJE366" s="9"/>
      <c r="VJF366" s="9"/>
      <c r="VJG366" s="9"/>
      <c r="VJH366" s="9"/>
      <c r="VJI366" s="9"/>
      <c r="VJJ366" s="9"/>
      <c r="VJK366" s="9"/>
      <c r="VJL366" s="9"/>
      <c r="VJM366" s="9"/>
      <c r="VJN366" s="9"/>
      <c r="VJO366" s="9"/>
      <c r="VJP366" s="9"/>
      <c r="VJQ366" s="9"/>
      <c r="VJR366" s="9"/>
      <c r="VJS366" s="9"/>
      <c r="VJT366" s="9"/>
      <c r="VJU366" s="9"/>
      <c r="VJV366" s="9"/>
      <c r="VJW366" s="9"/>
      <c r="VJX366" s="9"/>
      <c r="VJY366" s="9"/>
      <c r="VJZ366" s="9"/>
      <c r="VKA366" s="9"/>
      <c r="VKB366" s="9"/>
      <c r="VKC366" s="9"/>
      <c r="VKD366" s="9"/>
      <c r="VKE366" s="9"/>
      <c r="VKF366" s="9"/>
      <c r="VKG366" s="9"/>
      <c r="VKH366" s="9"/>
      <c r="VKI366" s="9"/>
      <c r="VKJ366" s="9"/>
      <c r="VKK366" s="9"/>
      <c r="VKL366" s="9"/>
      <c r="VKM366" s="9"/>
      <c r="VKN366" s="9"/>
      <c r="VKO366" s="9"/>
      <c r="VKP366" s="9"/>
      <c r="VKQ366" s="9"/>
      <c r="VKR366" s="9"/>
      <c r="VKS366" s="9"/>
      <c r="VKT366" s="9"/>
      <c r="VKU366" s="9"/>
      <c r="VKV366" s="9"/>
      <c r="VKW366" s="9"/>
      <c r="VKX366" s="9"/>
      <c r="VKY366" s="9"/>
      <c r="VKZ366" s="9"/>
      <c r="VLA366" s="9"/>
      <c r="VLB366" s="9"/>
      <c r="VLC366" s="9"/>
      <c r="VLD366" s="9"/>
      <c r="VLE366" s="9"/>
      <c r="VLF366" s="9"/>
      <c r="VLG366" s="9"/>
      <c r="VLH366" s="9"/>
      <c r="VLI366" s="9"/>
      <c r="VLJ366" s="9"/>
      <c r="VLK366" s="9"/>
      <c r="VLL366" s="9"/>
      <c r="VLM366" s="9"/>
      <c r="VLN366" s="9"/>
      <c r="VLO366" s="9"/>
      <c r="VLP366" s="9"/>
      <c r="VLQ366" s="9"/>
      <c r="VLR366" s="9"/>
      <c r="VLS366" s="9"/>
      <c r="VLT366" s="9"/>
      <c r="VLU366" s="9"/>
      <c r="VLV366" s="9"/>
      <c r="VLW366" s="9"/>
      <c r="VLX366" s="9"/>
      <c r="VLY366" s="9"/>
      <c r="VLZ366" s="9"/>
      <c r="VMA366" s="9"/>
      <c r="VMB366" s="9"/>
      <c r="VMC366" s="9"/>
      <c r="VMD366" s="9"/>
      <c r="VME366" s="9"/>
      <c r="VMF366" s="9"/>
      <c r="VMG366" s="9"/>
      <c r="VMH366" s="9"/>
      <c r="VMI366" s="9"/>
      <c r="VMJ366" s="9"/>
      <c r="VMK366" s="9"/>
      <c r="VML366" s="9"/>
      <c r="VMM366" s="9"/>
      <c r="VMN366" s="9"/>
      <c r="VMO366" s="9"/>
      <c r="VMP366" s="9"/>
      <c r="VMQ366" s="9"/>
      <c r="VMR366" s="9"/>
      <c r="VMS366" s="9"/>
      <c r="VMT366" s="9"/>
      <c r="VMU366" s="9"/>
      <c r="VMV366" s="9"/>
      <c r="VMW366" s="9"/>
      <c r="VMX366" s="9"/>
      <c r="VMY366" s="9"/>
      <c r="VMZ366" s="9"/>
      <c r="VNA366" s="9"/>
      <c r="VNB366" s="9"/>
      <c r="VNC366" s="9"/>
      <c r="VND366" s="9"/>
      <c r="VNE366" s="9"/>
      <c r="VNF366" s="9"/>
      <c r="VNG366" s="9"/>
      <c r="VNH366" s="9"/>
      <c r="VNI366" s="9"/>
      <c r="VNJ366" s="9"/>
      <c r="VNK366" s="9"/>
      <c r="VNL366" s="9"/>
      <c r="VNM366" s="9"/>
      <c r="VNN366" s="9"/>
      <c r="VNO366" s="9"/>
      <c r="VNP366" s="9"/>
      <c r="VNQ366" s="9"/>
      <c r="VNR366" s="9"/>
      <c r="VNS366" s="9"/>
      <c r="VNT366" s="9"/>
      <c r="VNU366" s="9"/>
      <c r="VNV366" s="9"/>
      <c r="VNW366" s="9"/>
      <c r="VNX366" s="9"/>
      <c r="VNY366" s="9"/>
      <c r="VNZ366" s="9"/>
      <c r="VOA366" s="9"/>
      <c r="VOB366" s="9"/>
      <c r="VOC366" s="9"/>
      <c r="VOD366" s="9"/>
      <c r="VOE366" s="9"/>
      <c r="VOF366" s="9"/>
      <c r="VOG366" s="9"/>
      <c r="VOH366" s="9"/>
      <c r="VOI366" s="9"/>
      <c r="VOJ366" s="9"/>
      <c r="VOK366" s="9"/>
      <c r="VOL366" s="9"/>
      <c r="VOM366" s="9"/>
      <c r="VON366" s="9"/>
      <c r="VOO366" s="9"/>
      <c r="VOP366" s="9"/>
      <c r="VOQ366" s="9"/>
      <c r="VOR366" s="9"/>
      <c r="VOS366" s="9"/>
      <c r="VOT366" s="9"/>
      <c r="VOU366" s="9"/>
      <c r="VOV366" s="9"/>
      <c r="VOW366" s="9"/>
      <c r="VOX366" s="9"/>
      <c r="VOY366" s="9"/>
      <c r="VOZ366" s="9"/>
      <c r="VPA366" s="9"/>
      <c r="VPB366" s="9"/>
      <c r="VPC366" s="9"/>
      <c r="VPD366" s="9"/>
      <c r="VPE366" s="9"/>
      <c r="VPF366" s="9"/>
      <c r="VPG366" s="9"/>
      <c r="VPH366" s="9"/>
      <c r="VPI366" s="9"/>
      <c r="VPJ366" s="9"/>
      <c r="VPK366" s="9"/>
      <c r="VPL366" s="9"/>
      <c r="VPM366" s="9"/>
      <c r="VPN366" s="9"/>
      <c r="VPO366" s="9"/>
      <c r="VPP366" s="9"/>
      <c r="VPQ366" s="9"/>
      <c r="VPR366" s="9"/>
      <c r="VPS366" s="9"/>
      <c r="VPT366" s="9"/>
      <c r="VPU366" s="9"/>
      <c r="VPV366" s="9"/>
      <c r="VPW366" s="9"/>
      <c r="VPX366" s="9"/>
      <c r="VPY366" s="9"/>
      <c r="VPZ366" s="9"/>
      <c r="VQA366" s="9"/>
      <c r="VQB366" s="9"/>
      <c r="VQC366" s="9"/>
      <c r="VQD366" s="9"/>
      <c r="VQE366" s="9"/>
      <c r="VQF366" s="9"/>
      <c r="VQG366" s="9"/>
      <c r="VQH366" s="9"/>
      <c r="VQI366" s="9"/>
      <c r="VQJ366" s="9"/>
      <c r="VQK366" s="9"/>
      <c r="VQL366" s="9"/>
      <c r="VQM366" s="9"/>
      <c r="VQN366" s="9"/>
      <c r="VQO366" s="9"/>
      <c r="VQP366" s="9"/>
      <c r="VQQ366" s="9"/>
      <c r="VQR366" s="9"/>
      <c r="VQS366" s="9"/>
      <c r="VQT366" s="9"/>
      <c r="VQU366" s="9"/>
      <c r="VQV366" s="9"/>
      <c r="VQW366" s="9"/>
      <c r="VQX366" s="9"/>
      <c r="VQY366" s="9"/>
      <c r="VQZ366" s="9"/>
      <c r="VRA366" s="9"/>
      <c r="VRB366" s="9"/>
      <c r="VRC366" s="9"/>
      <c r="VRD366" s="9"/>
      <c r="VRE366" s="9"/>
      <c r="VRF366" s="9"/>
      <c r="VRG366" s="9"/>
      <c r="VRH366" s="9"/>
      <c r="VRI366" s="9"/>
      <c r="VRJ366" s="9"/>
      <c r="VRK366" s="9"/>
      <c r="VRL366" s="9"/>
      <c r="VRM366" s="9"/>
      <c r="VRN366" s="9"/>
      <c r="VRO366" s="9"/>
      <c r="VRP366" s="9"/>
      <c r="VRQ366" s="9"/>
      <c r="VRR366" s="9"/>
      <c r="VRS366" s="9"/>
      <c r="VRT366" s="9"/>
      <c r="VRU366" s="9"/>
      <c r="VRV366" s="9"/>
      <c r="VRW366" s="9"/>
      <c r="VRX366" s="9"/>
      <c r="VRY366" s="9"/>
      <c r="VRZ366" s="9"/>
      <c r="VSA366" s="9"/>
      <c r="VSB366" s="9"/>
      <c r="VSC366" s="9"/>
      <c r="VSD366" s="9"/>
      <c r="VSE366" s="9"/>
      <c r="VSF366" s="9"/>
      <c r="VSG366" s="9"/>
      <c r="VSH366" s="9"/>
      <c r="VSI366" s="9"/>
      <c r="VSJ366" s="9"/>
      <c r="VSK366" s="9"/>
      <c r="VSL366" s="9"/>
      <c r="VSM366" s="9"/>
      <c r="VSN366" s="9"/>
      <c r="VSO366" s="9"/>
      <c r="VSP366" s="9"/>
      <c r="VSQ366" s="9"/>
      <c r="VSR366" s="9"/>
      <c r="VSS366" s="9"/>
      <c r="VST366" s="9"/>
      <c r="VSU366" s="9"/>
      <c r="VSV366" s="9"/>
      <c r="VSW366" s="9"/>
      <c r="VSX366" s="9"/>
      <c r="VSY366" s="9"/>
      <c r="VSZ366" s="9"/>
      <c r="VTA366" s="9"/>
      <c r="VTB366" s="9"/>
      <c r="VTC366" s="9"/>
      <c r="VTD366" s="9"/>
      <c r="VTE366" s="9"/>
      <c r="VTF366" s="9"/>
      <c r="VTG366" s="9"/>
      <c r="VTH366" s="9"/>
      <c r="VTI366" s="9"/>
      <c r="VTJ366" s="9"/>
      <c r="VTK366" s="9"/>
      <c r="VTL366" s="9"/>
      <c r="VTM366" s="9"/>
      <c r="VTN366" s="9"/>
      <c r="VTO366" s="9"/>
      <c r="VTP366" s="9"/>
      <c r="VTQ366" s="9"/>
      <c r="VTR366" s="9"/>
      <c r="VTS366" s="9"/>
      <c r="VTT366" s="9"/>
      <c r="VTU366" s="9"/>
      <c r="VTV366" s="9"/>
      <c r="VTW366" s="9"/>
      <c r="VTX366" s="9"/>
      <c r="VTY366" s="9"/>
      <c r="VTZ366" s="9"/>
      <c r="VUA366" s="9"/>
      <c r="VUB366" s="9"/>
      <c r="VUC366" s="9"/>
      <c r="VUD366" s="9"/>
      <c r="VUE366" s="9"/>
      <c r="VUF366" s="9"/>
      <c r="VUG366" s="9"/>
      <c r="VUH366" s="9"/>
      <c r="VUI366" s="9"/>
      <c r="VUJ366" s="9"/>
      <c r="VUK366" s="9"/>
      <c r="VUL366" s="9"/>
      <c r="VUM366" s="9"/>
      <c r="VUN366" s="9"/>
      <c r="VUO366" s="9"/>
      <c r="VUP366" s="9"/>
      <c r="VUQ366" s="9"/>
      <c r="VUR366" s="9"/>
      <c r="VUS366" s="9"/>
      <c r="VUT366" s="9"/>
      <c r="VUU366" s="9"/>
      <c r="VUV366" s="9"/>
      <c r="VUW366" s="9"/>
      <c r="VUX366" s="9"/>
      <c r="VUY366" s="9"/>
      <c r="VUZ366" s="9"/>
      <c r="VVA366" s="9"/>
      <c r="VVB366" s="9"/>
      <c r="VVC366" s="9"/>
      <c r="VVD366" s="9"/>
      <c r="VVE366" s="9"/>
      <c r="VVF366" s="9"/>
      <c r="VVG366" s="9"/>
      <c r="VVH366" s="9"/>
      <c r="VVI366" s="9"/>
      <c r="VVJ366" s="9"/>
      <c r="VVK366" s="9"/>
      <c r="VVL366" s="9"/>
      <c r="VVM366" s="9"/>
      <c r="VVN366" s="9"/>
      <c r="VVO366" s="9"/>
      <c r="VVP366" s="9"/>
      <c r="VVQ366" s="9"/>
      <c r="VVR366" s="9"/>
      <c r="VVS366" s="9"/>
      <c r="VVT366" s="9"/>
      <c r="VVU366" s="9"/>
      <c r="VVV366" s="9"/>
      <c r="VVW366" s="9"/>
      <c r="VVX366" s="9"/>
      <c r="VVY366" s="9"/>
      <c r="VVZ366" s="9"/>
      <c r="VWA366" s="9"/>
      <c r="VWB366" s="9"/>
      <c r="VWC366" s="9"/>
      <c r="VWD366" s="9"/>
      <c r="VWE366" s="9"/>
      <c r="VWF366" s="9"/>
      <c r="VWG366" s="9"/>
      <c r="VWH366" s="9"/>
      <c r="VWI366" s="9"/>
      <c r="VWJ366" s="9"/>
      <c r="VWK366" s="9"/>
      <c r="VWL366" s="9"/>
      <c r="VWM366" s="9"/>
      <c r="VWN366" s="9"/>
      <c r="VWO366" s="9"/>
      <c r="VWP366" s="9"/>
      <c r="VWQ366" s="9"/>
      <c r="VWR366" s="9"/>
      <c r="VWS366" s="9"/>
      <c r="VWT366" s="9"/>
      <c r="VWU366" s="9"/>
      <c r="VWV366" s="9"/>
      <c r="VWW366" s="9"/>
      <c r="VWX366" s="9"/>
      <c r="VWY366" s="9"/>
      <c r="VWZ366" s="9"/>
      <c r="VXA366" s="9"/>
      <c r="VXB366" s="9"/>
      <c r="VXC366" s="9"/>
      <c r="VXD366" s="9"/>
      <c r="VXE366" s="9"/>
      <c r="VXF366" s="9"/>
      <c r="VXG366" s="9"/>
      <c r="VXH366" s="9"/>
      <c r="VXI366" s="9"/>
      <c r="VXJ366" s="9"/>
      <c r="VXK366" s="9"/>
      <c r="VXL366" s="9"/>
      <c r="VXM366" s="9"/>
      <c r="VXN366" s="9"/>
      <c r="VXO366" s="9"/>
      <c r="VXP366" s="9"/>
      <c r="VXQ366" s="9"/>
      <c r="VXR366" s="9"/>
      <c r="VXS366" s="9"/>
      <c r="VXT366" s="9"/>
      <c r="VXU366" s="9"/>
      <c r="VXV366" s="9"/>
      <c r="VXW366" s="9"/>
      <c r="VXX366" s="9"/>
      <c r="VXY366" s="9"/>
      <c r="VXZ366" s="9"/>
      <c r="VYA366" s="9"/>
      <c r="VYB366" s="9"/>
      <c r="VYC366" s="9"/>
      <c r="VYD366" s="9"/>
      <c r="VYE366" s="9"/>
      <c r="VYF366" s="9"/>
      <c r="VYG366" s="9"/>
      <c r="VYH366" s="9"/>
      <c r="VYI366" s="9"/>
      <c r="VYJ366" s="9"/>
      <c r="VYK366" s="9"/>
      <c r="VYL366" s="9"/>
      <c r="VYM366" s="9"/>
      <c r="VYN366" s="9"/>
      <c r="VYO366" s="9"/>
      <c r="VYP366" s="9"/>
      <c r="VYQ366" s="9"/>
      <c r="VYR366" s="9"/>
      <c r="VYS366" s="9"/>
      <c r="VYT366" s="9"/>
      <c r="VYU366" s="9"/>
      <c r="VYV366" s="9"/>
      <c r="VYW366" s="9"/>
      <c r="VYX366" s="9"/>
      <c r="VYY366" s="9"/>
      <c r="VYZ366" s="9"/>
      <c r="VZA366" s="9"/>
      <c r="VZB366" s="9"/>
      <c r="VZC366" s="9"/>
      <c r="VZD366" s="9"/>
      <c r="VZE366" s="9"/>
      <c r="VZF366" s="9"/>
      <c r="VZG366" s="9"/>
      <c r="VZH366" s="9"/>
      <c r="VZI366" s="9"/>
      <c r="VZJ366" s="9"/>
      <c r="VZK366" s="9"/>
      <c r="VZL366" s="9"/>
      <c r="VZM366" s="9"/>
      <c r="VZN366" s="9"/>
      <c r="VZO366" s="9"/>
      <c r="VZP366" s="9"/>
      <c r="VZQ366" s="9"/>
      <c r="VZR366" s="9"/>
      <c r="VZS366" s="9"/>
      <c r="VZT366" s="9"/>
      <c r="VZU366" s="9"/>
      <c r="VZV366" s="9"/>
      <c r="VZW366" s="9"/>
      <c r="VZX366" s="9"/>
      <c r="VZY366" s="9"/>
      <c r="VZZ366" s="9"/>
      <c r="WAA366" s="9"/>
      <c r="WAB366" s="9"/>
      <c r="WAC366" s="9"/>
      <c r="WAD366" s="9"/>
      <c r="WAE366" s="9"/>
      <c r="WAF366" s="9"/>
      <c r="WAG366" s="9"/>
      <c r="WAH366" s="9"/>
      <c r="WAI366" s="9"/>
      <c r="WAJ366" s="9"/>
      <c r="WAK366" s="9"/>
      <c r="WAL366" s="9"/>
      <c r="WAM366" s="9"/>
      <c r="WAN366" s="9"/>
      <c r="WAO366" s="9"/>
      <c r="WAP366" s="9"/>
      <c r="WAQ366" s="9"/>
      <c r="WAR366" s="9"/>
      <c r="WAS366" s="9"/>
      <c r="WAT366" s="9"/>
      <c r="WAU366" s="9"/>
      <c r="WAV366" s="9"/>
      <c r="WAW366" s="9"/>
      <c r="WAX366" s="9"/>
      <c r="WAY366" s="9"/>
      <c r="WAZ366" s="9"/>
      <c r="WBA366" s="9"/>
      <c r="WBB366" s="9"/>
      <c r="WBC366" s="9"/>
      <c r="WBD366" s="9"/>
      <c r="WBE366" s="9"/>
      <c r="WBF366" s="9"/>
      <c r="WBG366" s="9"/>
      <c r="WBH366" s="9"/>
      <c r="WBI366" s="9"/>
      <c r="WBJ366" s="9"/>
      <c r="WBK366" s="9"/>
      <c r="WBL366" s="9"/>
      <c r="WBM366" s="9"/>
      <c r="WBN366" s="9"/>
      <c r="WBO366" s="9"/>
      <c r="WBP366" s="9"/>
      <c r="WBQ366" s="9"/>
      <c r="WBR366" s="9"/>
      <c r="WBS366" s="9"/>
      <c r="WBT366" s="9"/>
      <c r="WBU366" s="9"/>
      <c r="WBV366" s="9"/>
      <c r="WBW366" s="9"/>
      <c r="WBX366" s="9"/>
      <c r="WBY366" s="9"/>
      <c r="WBZ366" s="9"/>
      <c r="WCA366" s="9"/>
      <c r="WCB366" s="9"/>
      <c r="WCC366" s="9"/>
      <c r="WCD366" s="9"/>
      <c r="WCE366" s="9"/>
      <c r="WCF366" s="9"/>
      <c r="WCG366" s="9"/>
      <c r="WCH366" s="9"/>
      <c r="WCI366" s="9"/>
      <c r="WCJ366" s="9"/>
      <c r="WCK366" s="9"/>
      <c r="WCL366" s="9"/>
      <c r="WCM366" s="9"/>
      <c r="WCN366" s="9"/>
      <c r="WCO366" s="9"/>
      <c r="WCP366" s="9"/>
      <c r="WCQ366" s="9"/>
      <c r="WCR366" s="9"/>
      <c r="WCS366" s="9"/>
      <c r="WCT366" s="9"/>
      <c r="WCU366" s="9"/>
      <c r="WCV366" s="9"/>
      <c r="WCW366" s="9"/>
      <c r="WCX366" s="9"/>
      <c r="WCY366" s="9"/>
      <c r="WCZ366" s="9"/>
      <c r="WDA366" s="9"/>
      <c r="WDB366" s="9"/>
      <c r="WDC366" s="9"/>
      <c r="WDD366" s="9"/>
      <c r="WDE366" s="9"/>
      <c r="WDF366" s="9"/>
      <c r="WDG366" s="9"/>
      <c r="WDH366" s="9"/>
      <c r="WDI366" s="9"/>
      <c r="WDJ366" s="9"/>
      <c r="WDK366" s="9"/>
      <c r="WDL366" s="9"/>
      <c r="WDM366" s="9"/>
      <c r="WDN366" s="9"/>
      <c r="WDO366" s="9"/>
      <c r="WDP366" s="9"/>
      <c r="WDQ366" s="9"/>
      <c r="WDR366" s="9"/>
      <c r="WDS366" s="9"/>
      <c r="WDT366" s="9"/>
      <c r="WDU366" s="9"/>
      <c r="WDV366" s="9"/>
      <c r="WDW366" s="9"/>
      <c r="WDX366" s="9"/>
      <c r="WDY366" s="9"/>
      <c r="WDZ366" s="9"/>
      <c r="WEA366" s="9"/>
      <c r="WEB366" s="9"/>
      <c r="WEC366" s="9"/>
      <c r="WED366" s="9"/>
      <c r="WEE366" s="9"/>
      <c r="WEF366" s="9"/>
      <c r="WEG366" s="9"/>
      <c r="WEH366" s="9"/>
      <c r="WEI366" s="9"/>
      <c r="WEJ366" s="9"/>
      <c r="WEK366" s="9"/>
      <c r="WEL366" s="9"/>
      <c r="WEM366" s="9"/>
      <c r="WEN366" s="9"/>
      <c r="WEO366" s="9"/>
      <c r="WEP366" s="9"/>
      <c r="WEQ366" s="9"/>
      <c r="WER366" s="9"/>
      <c r="WES366" s="9"/>
      <c r="WET366" s="9"/>
      <c r="WEU366" s="9"/>
      <c r="WEV366" s="9"/>
      <c r="WEW366" s="9"/>
      <c r="WEX366" s="9"/>
      <c r="WEY366" s="9"/>
      <c r="WEZ366" s="9"/>
      <c r="WFA366" s="9"/>
      <c r="WFB366" s="9"/>
      <c r="WFC366" s="9"/>
      <c r="WFD366" s="9"/>
      <c r="WFE366" s="9"/>
      <c r="WFF366" s="9"/>
      <c r="WFG366" s="9"/>
      <c r="WFH366" s="9"/>
      <c r="WFI366" s="9"/>
      <c r="WFJ366" s="9"/>
      <c r="WFK366" s="9"/>
      <c r="WFL366" s="9"/>
      <c r="WFM366" s="9"/>
      <c r="WFN366" s="9"/>
      <c r="WFO366" s="9"/>
      <c r="WFP366" s="9"/>
      <c r="WFQ366" s="9"/>
      <c r="WFR366" s="9"/>
      <c r="WFS366" s="9"/>
      <c r="WFT366" s="9"/>
      <c r="WFU366" s="9"/>
      <c r="WFV366" s="9"/>
      <c r="WFW366" s="9"/>
      <c r="WFX366" s="9"/>
      <c r="WFY366" s="9"/>
      <c r="WFZ366" s="9"/>
      <c r="WGA366" s="9"/>
      <c r="WGB366" s="9"/>
      <c r="WGC366" s="9"/>
      <c r="WGD366" s="9"/>
      <c r="WGE366" s="9"/>
      <c r="WGF366" s="9"/>
      <c r="WGG366" s="9"/>
      <c r="WGH366" s="9"/>
      <c r="WGI366" s="9"/>
      <c r="WGJ366" s="9"/>
      <c r="WGK366" s="9"/>
      <c r="WGL366" s="9"/>
      <c r="WGM366" s="9"/>
      <c r="WGN366" s="9"/>
      <c r="WGO366" s="9"/>
      <c r="WGP366" s="9"/>
      <c r="WGQ366" s="9"/>
      <c r="WGR366" s="9"/>
      <c r="WGS366" s="9"/>
      <c r="WGT366" s="9"/>
      <c r="WGU366" s="9"/>
      <c r="WGV366" s="9"/>
      <c r="WGW366" s="9"/>
      <c r="WGX366" s="9"/>
      <c r="WGY366" s="9"/>
      <c r="WGZ366" s="9"/>
      <c r="WHA366" s="9"/>
      <c r="WHB366" s="9"/>
      <c r="WHC366" s="9"/>
      <c r="WHD366" s="9"/>
      <c r="WHE366" s="9"/>
      <c r="WHF366" s="9"/>
      <c r="WHG366" s="9"/>
      <c r="WHH366" s="9"/>
      <c r="WHI366" s="9"/>
      <c r="WHJ366" s="9"/>
      <c r="WHK366" s="9"/>
      <c r="WHL366" s="9"/>
      <c r="WHM366" s="9"/>
      <c r="WHN366" s="9"/>
      <c r="WHO366" s="9"/>
      <c r="WHP366" s="9"/>
      <c r="WHQ366" s="9"/>
      <c r="WHR366" s="9"/>
      <c r="WHS366" s="9"/>
      <c r="WHT366" s="9"/>
      <c r="WHU366" s="9"/>
      <c r="WHV366" s="9"/>
      <c r="WHW366" s="9"/>
      <c r="WHX366" s="9"/>
      <c r="WHY366" s="9"/>
      <c r="WHZ366" s="9"/>
      <c r="WIA366" s="9"/>
      <c r="WIB366" s="9"/>
      <c r="WIC366" s="9"/>
      <c r="WID366" s="9"/>
      <c r="WIE366" s="9"/>
      <c r="WIF366" s="9"/>
      <c r="WIG366" s="9"/>
      <c r="WIH366" s="9"/>
      <c r="WII366" s="9"/>
      <c r="WIJ366" s="9"/>
      <c r="WIK366" s="9"/>
      <c r="WIL366" s="9"/>
      <c r="WIM366" s="9"/>
      <c r="WIN366" s="9"/>
      <c r="WIO366" s="9"/>
      <c r="WIP366" s="9"/>
      <c r="WIQ366" s="9"/>
      <c r="WIR366" s="9"/>
      <c r="WIS366" s="9"/>
      <c r="WIT366" s="9"/>
      <c r="WIU366" s="9"/>
      <c r="WIV366" s="9"/>
      <c r="WIW366" s="9"/>
      <c r="WIX366" s="9"/>
      <c r="WIY366" s="9"/>
      <c r="WIZ366" s="9"/>
      <c r="WJA366" s="9"/>
      <c r="WJB366" s="9"/>
      <c r="WJC366" s="9"/>
      <c r="WJD366" s="9"/>
      <c r="WJE366" s="9"/>
      <c r="WJF366" s="9"/>
      <c r="WJG366" s="9"/>
      <c r="WJH366" s="9"/>
      <c r="WJI366" s="9"/>
      <c r="WJJ366" s="9"/>
      <c r="WJK366" s="9"/>
      <c r="WJL366" s="9"/>
      <c r="WJM366" s="9"/>
      <c r="WJN366" s="9"/>
      <c r="WJO366" s="9"/>
      <c r="WJP366" s="9"/>
      <c r="WJQ366" s="9"/>
      <c r="WJR366" s="9"/>
      <c r="WJS366" s="9"/>
      <c r="WJT366" s="9"/>
      <c r="WJU366" s="9"/>
      <c r="WJV366" s="9"/>
      <c r="WJW366" s="9"/>
      <c r="WJX366" s="9"/>
      <c r="WJY366" s="9"/>
      <c r="WJZ366" s="9"/>
      <c r="WKA366" s="9"/>
      <c r="WKB366" s="9"/>
      <c r="WKC366" s="9"/>
      <c r="WKD366" s="9"/>
      <c r="WKE366" s="9"/>
      <c r="WKF366" s="9"/>
      <c r="WKG366" s="9"/>
      <c r="WKH366" s="9"/>
      <c r="WKI366" s="9"/>
      <c r="WKJ366" s="9"/>
      <c r="WKK366" s="9"/>
      <c r="WKL366" s="9"/>
      <c r="WKM366" s="9"/>
      <c r="WKN366" s="9"/>
      <c r="WKO366" s="9"/>
      <c r="WKP366" s="9"/>
      <c r="WKQ366" s="9"/>
      <c r="WKR366" s="9"/>
      <c r="WKS366" s="9"/>
      <c r="WKT366" s="9"/>
      <c r="WKU366" s="9"/>
      <c r="WKV366" s="9"/>
      <c r="WKW366" s="9"/>
      <c r="WKX366" s="9"/>
      <c r="WKY366" s="9"/>
      <c r="WKZ366" s="9"/>
      <c r="WLA366" s="9"/>
      <c r="WLB366" s="9"/>
      <c r="WLC366" s="9"/>
      <c r="WLD366" s="9"/>
      <c r="WLE366" s="9"/>
      <c r="WLF366" s="9"/>
      <c r="WLG366" s="9"/>
      <c r="WLH366" s="9"/>
      <c r="WLI366" s="9"/>
      <c r="WLJ366" s="9"/>
      <c r="WLK366" s="9"/>
      <c r="WLL366" s="9"/>
      <c r="WLM366" s="9"/>
      <c r="WLN366" s="9"/>
      <c r="WLO366" s="9"/>
      <c r="WLP366" s="9"/>
      <c r="WLQ366" s="9"/>
      <c r="WLR366" s="9"/>
      <c r="WLS366" s="9"/>
      <c r="WLT366" s="9"/>
      <c r="WLU366" s="9"/>
      <c r="WLV366" s="9"/>
      <c r="WLW366" s="9"/>
      <c r="WLX366" s="9"/>
      <c r="WLY366" s="9"/>
      <c r="WLZ366" s="9"/>
      <c r="WMA366" s="9"/>
      <c r="WMB366" s="9"/>
      <c r="WMC366" s="9"/>
      <c r="WMD366" s="9"/>
      <c r="WME366" s="9"/>
      <c r="WMF366" s="9"/>
      <c r="WMG366" s="9"/>
      <c r="WMH366" s="9"/>
      <c r="WMI366" s="9"/>
      <c r="WMJ366" s="9"/>
      <c r="WMK366" s="9"/>
      <c r="WML366" s="9"/>
      <c r="WMM366" s="9"/>
      <c r="WMN366" s="9"/>
      <c r="WMO366" s="9"/>
      <c r="WMP366" s="9"/>
      <c r="WMQ366" s="9"/>
      <c r="WMR366" s="9"/>
      <c r="WMS366" s="9"/>
      <c r="WMT366" s="9"/>
      <c r="WMU366" s="9"/>
      <c r="WMV366" s="9"/>
      <c r="WMW366" s="9"/>
      <c r="WMX366" s="9"/>
      <c r="WMY366" s="9"/>
      <c r="WMZ366" s="9"/>
      <c r="WNA366" s="9"/>
      <c r="WNB366" s="9"/>
      <c r="WNC366" s="9"/>
      <c r="WND366" s="9"/>
      <c r="WNE366" s="9"/>
      <c r="WNF366" s="9"/>
      <c r="WNG366" s="9"/>
      <c r="WNH366" s="9"/>
      <c r="WNI366" s="9"/>
      <c r="WNJ366" s="9"/>
      <c r="WNK366" s="9"/>
      <c r="WNL366" s="9"/>
      <c r="WNM366" s="9"/>
      <c r="WNN366" s="9"/>
      <c r="WNO366" s="9"/>
      <c r="WNP366" s="9"/>
      <c r="WNQ366" s="9"/>
      <c r="WNR366" s="9"/>
      <c r="WNS366" s="9"/>
      <c r="WNT366" s="9"/>
      <c r="WNU366" s="9"/>
      <c r="WNV366" s="9"/>
      <c r="WNW366" s="9"/>
      <c r="WNX366" s="9"/>
      <c r="WNY366" s="9"/>
      <c r="WNZ366" s="9"/>
      <c r="WOA366" s="9"/>
      <c r="WOB366" s="9"/>
      <c r="WOC366" s="9"/>
      <c r="WOD366" s="9"/>
      <c r="WOE366" s="9"/>
      <c r="WOF366" s="9"/>
      <c r="WOG366" s="9"/>
      <c r="WOH366" s="9"/>
      <c r="WOI366" s="9"/>
      <c r="WOJ366" s="9"/>
      <c r="WOK366" s="9"/>
      <c r="WOL366" s="9"/>
      <c r="WOM366" s="9"/>
      <c r="WON366" s="9"/>
      <c r="WOO366" s="9"/>
      <c r="WOP366" s="9"/>
      <c r="WOQ366" s="9"/>
      <c r="WOR366" s="9"/>
      <c r="WOS366" s="9"/>
      <c r="WOT366" s="9"/>
      <c r="WOU366" s="9"/>
      <c r="WOV366" s="9"/>
      <c r="WOW366" s="9"/>
      <c r="WOX366" s="9"/>
      <c r="WOY366" s="9"/>
      <c r="WOZ366" s="9"/>
      <c r="WPA366" s="9"/>
      <c r="WPB366" s="9"/>
      <c r="WPC366" s="9"/>
      <c r="WPD366" s="9"/>
      <c r="WPE366" s="9"/>
      <c r="WPF366" s="9"/>
      <c r="WPG366" s="9"/>
      <c r="WPH366" s="9"/>
      <c r="WPI366" s="9"/>
      <c r="WPJ366" s="9"/>
      <c r="WPK366" s="9"/>
      <c r="WPL366" s="9"/>
      <c r="WPM366" s="9"/>
      <c r="WPN366" s="9"/>
      <c r="WPO366" s="9"/>
      <c r="WPP366" s="9"/>
      <c r="WPQ366" s="9"/>
      <c r="WPR366" s="9"/>
      <c r="WPS366" s="9"/>
      <c r="WPT366" s="9"/>
      <c r="WPU366" s="9"/>
      <c r="WPV366" s="9"/>
      <c r="WPW366" s="9"/>
      <c r="WPX366" s="9"/>
      <c r="WPY366" s="9"/>
      <c r="WPZ366" s="9"/>
      <c r="WQA366" s="9"/>
      <c r="WQB366" s="9"/>
      <c r="WQC366" s="9"/>
      <c r="WQD366" s="9"/>
      <c r="WQE366" s="9"/>
      <c r="WQF366" s="9"/>
      <c r="WQG366" s="9"/>
      <c r="WQH366" s="9"/>
      <c r="WQI366" s="9"/>
      <c r="WQJ366" s="9"/>
      <c r="WQK366" s="9"/>
      <c r="WQL366" s="9"/>
      <c r="WQM366" s="9"/>
      <c r="WQN366" s="9"/>
      <c r="WQO366" s="9"/>
      <c r="WQP366" s="9"/>
      <c r="WQQ366" s="9"/>
      <c r="WQR366" s="9"/>
      <c r="WQS366" s="9"/>
      <c r="WQT366" s="9"/>
      <c r="WQU366" s="9"/>
      <c r="WQV366" s="9"/>
      <c r="WQW366" s="9"/>
      <c r="WQX366" s="9"/>
      <c r="WQY366" s="9"/>
      <c r="WQZ366" s="9"/>
      <c r="WRA366" s="9"/>
      <c r="WRB366" s="9"/>
      <c r="WRC366" s="9"/>
      <c r="WRD366" s="9"/>
      <c r="WRE366" s="9"/>
      <c r="WRF366" s="9"/>
      <c r="WRG366" s="9"/>
      <c r="WRH366" s="9"/>
      <c r="WRI366" s="9"/>
      <c r="WRJ366" s="9"/>
      <c r="WRK366" s="9"/>
      <c r="WRL366" s="9"/>
      <c r="WRM366" s="9"/>
      <c r="WRN366" s="9"/>
      <c r="WRO366" s="9"/>
      <c r="WRP366" s="9"/>
      <c r="WRQ366" s="9"/>
      <c r="WRR366" s="9"/>
      <c r="WRS366" s="9"/>
      <c r="WRT366" s="9"/>
      <c r="WRU366" s="9"/>
      <c r="WRV366" s="9"/>
      <c r="WRW366" s="9"/>
      <c r="WRX366" s="9"/>
      <c r="WRY366" s="9"/>
      <c r="WRZ366" s="9"/>
      <c r="WSA366" s="9"/>
      <c r="WSB366" s="9"/>
      <c r="WSC366" s="9"/>
      <c r="WSD366" s="9"/>
      <c r="WSE366" s="9"/>
      <c r="WSF366" s="9"/>
      <c r="WSG366" s="9"/>
      <c r="WSH366" s="9"/>
      <c r="WSI366" s="9"/>
      <c r="WSJ366" s="9"/>
      <c r="WSK366" s="9"/>
      <c r="WSL366" s="9"/>
      <c r="WSM366" s="9"/>
      <c r="WSN366" s="9"/>
      <c r="WSO366" s="9"/>
      <c r="WSP366" s="9"/>
      <c r="WSQ366" s="9"/>
      <c r="WSR366" s="9"/>
      <c r="WSS366" s="9"/>
      <c r="WST366" s="9"/>
      <c r="WSU366" s="9"/>
      <c r="WSV366" s="9"/>
      <c r="WSW366" s="9"/>
      <c r="WSX366" s="9"/>
      <c r="WSY366" s="9"/>
      <c r="WSZ366" s="9"/>
      <c r="WTA366" s="9"/>
      <c r="WTB366" s="9"/>
      <c r="WTC366" s="9"/>
      <c r="WTD366" s="9"/>
      <c r="WTE366" s="9"/>
      <c r="WTF366" s="9"/>
      <c r="WTG366" s="9"/>
      <c r="WTH366" s="9"/>
      <c r="WTI366" s="9"/>
      <c r="WTJ366" s="9"/>
      <c r="WTK366" s="9"/>
      <c r="WTL366" s="9"/>
      <c r="WTM366" s="9"/>
      <c r="WTN366" s="9"/>
      <c r="WTO366" s="9"/>
      <c r="WTP366" s="9"/>
      <c r="WTQ366" s="9"/>
      <c r="WTR366" s="9"/>
      <c r="WTS366" s="9"/>
      <c r="WTT366" s="9"/>
      <c r="WTU366" s="9"/>
      <c r="WTV366" s="9"/>
      <c r="WTW366" s="9"/>
      <c r="WTX366" s="9"/>
      <c r="WTY366" s="9"/>
      <c r="WTZ366" s="9"/>
      <c r="WUA366" s="9"/>
      <c r="WUB366" s="9"/>
      <c r="WUC366" s="9"/>
      <c r="WUD366" s="9"/>
      <c r="WUE366" s="9"/>
      <c r="WUF366" s="9"/>
      <c r="WUG366" s="9"/>
      <c r="WUH366" s="9"/>
      <c r="WUI366" s="9"/>
      <c r="WUJ366" s="9"/>
      <c r="WUK366" s="9"/>
      <c r="WUL366" s="9"/>
      <c r="WUM366" s="9"/>
      <c r="WUN366" s="9"/>
      <c r="WUO366" s="9"/>
      <c r="WUP366" s="9"/>
      <c r="WUQ366" s="9"/>
      <c r="WUR366" s="9"/>
      <c r="WUS366" s="9"/>
      <c r="WUT366" s="9"/>
      <c r="WUU366" s="9"/>
      <c r="WUV366" s="9"/>
      <c r="WUW366" s="9"/>
      <c r="WUX366" s="9"/>
      <c r="WUY366" s="9"/>
      <c r="WUZ366" s="9"/>
      <c r="WVA366" s="9"/>
      <c r="WVB366" s="9"/>
      <c r="WVC366" s="9"/>
      <c r="WVD366" s="9"/>
      <c r="WVE366" s="9"/>
      <c r="WVF366" s="9"/>
      <c r="WVG366" s="9"/>
      <c r="WVH366" s="9"/>
      <c r="WVI366" s="9"/>
      <c r="WVJ366" s="9"/>
      <c r="WVK366" s="9"/>
      <c r="WVL366" s="9"/>
      <c r="WVM366" s="9"/>
      <c r="WVN366" s="9"/>
      <c r="WVO366" s="9"/>
      <c r="WVP366" s="9"/>
      <c r="WVQ366" s="9"/>
      <c r="WVR366" s="9"/>
      <c r="WVS366" s="9"/>
      <c r="WVT366" s="9"/>
      <c r="WVU366" s="9"/>
      <c r="WVV366" s="9"/>
      <c r="WVW366" s="9"/>
      <c r="WVX366" s="9"/>
      <c r="WVY366" s="9"/>
      <c r="WVZ366" s="9"/>
      <c r="WWA366" s="9"/>
      <c r="WWB366" s="9"/>
      <c r="WWC366" s="9"/>
      <c r="WWD366" s="9"/>
      <c r="WWE366" s="9"/>
      <c r="WWF366" s="9"/>
      <c r="WWG366" s="9"/>
      <c r="WWH366" s="9"/>
      <c r="WWI366" s="9"/>
      <c r="WWJ366" s="9"/>
      <c r="WWK366" s="9"/>
      <c r="WWL366" s="9"/>
      <c r="WWM366" s="9"/>
      <c r="WWN366" s="9"/>
      <c r="WWO366" s="9"/>
      <c r="WWP366" s="9"/>
      <c r="WWQ366" s="9"/>
      <c r="WWR366" s="9"/>
      <c r="WWS366" s="9"/>
      <c r="WWT366" s="9"/>
      <c r="WWU366" s="9"/>
      <c r="WWV366" s="9"/>
      <c r="WWW366" s="9"/>
      <c r="WWX366" s="9"/>
      <c r="WWY366" s="9"/>
      <c r="WWZ366" s="9"/>
      <c r="WXA366" s="9"/>
      <c r="WXB366" s="9"/>
      <c r="WXC366" s="9"/>
      <c r="WXD366" s="9"/>
      <c r="WXE366" s="9"/>
      <c r="WXF366" s="9"/>
      <c r="WXG366" s="9"/>
      <c r="WXH366" s="9"/>
      <c r="WXI366" s="9"/>
      <c r="WXJ366" s="9"/>
      <c r="WXK366" s="9"/>
      <c r="WXL366" s="9"/>
      <c r="WXM366" s="9"/>
      <c r="WXN366" s="9"/>
      <c r="WXO366" s="9"/>
      <c r="WXP366" s="9"/>
      <c r="WXQ366" s="9"/>
      <c r="WXR366" s="9"/>
      <c r="WXS366" s="9"/>
      <c r="WXT366" s="9"/>
      <c r="WXU366" s="9"/>
      <c r="WXV366" s="9"/>
      <c r="WXW366" s="9"/>
      <c r="WXX366" s="9"/>
      <c r="WXY366" s="9"/>
      <c r="WXZ366" s="9"/>
      <c r="WYA366" s="9"/>
      <c r="WYB366" s="9"/>
      <c r="WYC366" s="9"/>
      <c r="WYD366" s="9"/>
      <c r="WYE366" s="9"/>
      <c r="WYF366" s="9"/>
      <c r="WYG366" s="9"/>
      <c r="WYH366" s="9"/>
      <c r="WYI366" s="9"/>
      <c r="WYJ366" s="9"/>
      <c r="WYK366" s="9"/>
      <c r="WYL366" s="9"/>
      <c r="WYM366" s="9"/>
      <c r="WYN366" s="9"/>
      <c r="WYO366" s="9"/>
      <c r="WYP366" s="9"/>
      <c r="WYQ366" s="9"/>
      <c r="WYR366" s="9"/>
      <c r="WYS366" s="9"/>
      <c r="WYT366" s="9"/>
      <c r="WYU366" s="9"/>
      <c r="WYV366" s="9"/>
      <c r="WYW366" s="9"/>
      <c r="WYX366" s="9"/>
      <c r="WYY366" s="9"/>
      <c r="WYZ366" s="9"/>
      <c r="WZA366" s="9"/>
      <c r="WZB366" s="9"/>
      <c r="WZC366" s="9"/>
      <c r="WZD366" s="9"/>
      <c r="WZE366" s="9"/>
      <c r="WZF366" s="9"/>
      <c r="WZG366" s="9"/>
      <c r="WZH366" s="9"/>
      <c r="WZI366" s="9"/>
      <c r="WZJ366" s="9"/>
      <c r="WZK366" s="9"/>
      <c r="WZL366" s="9"/>
      <c r="WZM366" s="9"/>
      <c r="WZN366" s="9"/>
      <c r="WZO366" s="9"/>
      <c r="WZP366" s="9"/>
      <c r="WZQ366" s="9"/>
      <c r="WZR366" s="9"/>
      <c r="WZS366" s="9"/>
      <c r="WZT366" s="9"/>
      <c r="WZU366" s="9"/>
      <c r="WZV366" s="9"/>
      <c r="WZW366" s="9"/>
      <c r="WZX366" s="9"/>
      <c r="WZY366" s="9"/>
      <c r="WZZ366" s="9"/>
      <c r="XAA366" s="9"/>
      <c r="XAB366" s="9"/>
      <c r="XAC366" s="9"/>
      <c r="XAD366" s="9"/>
      <c r="XAE366" s="9"/>
      <c r="XAF366" s="9"/>
      <c r="XAG366" s="9"/>
      <c r="XAH366" s="9"/>
      <c r="XAI366" s="9"/>
      <c r="XAJ366" s="9"/>
      <c r="XAK366" s="9"/>
      <c r="XAL366" s="9"/>
      <c r="XAM366" s="9"/>
      <c r="XAN366" s="9"/>
      <c r="XAO366" s="9"/>
      <c r="XAP366" s="9"/>
      <c r="XAQ366" s="9"/>
      <c r="XAR366" s="9"/>
      <c r="XAS366" s="9"/>
      <c r="XAT366" s="9"/>
      <c r="XAU366" s="9"/>
      <c r="XAV366" s="9"/>
      <c r="XAW366" s="9"/>
      <c r="XAX366" s="9"/>
      <c r="XAY366" s="9"/>
      <c r="XAZ366" s="9"/>
      <c r="XBA366" s="9"/>
      <c r="XBB366" s="9"/>
      <c r="XBC366" s="9"/>
      <c r="XBD366" s="9"/>
      <c r="XBE366" s="9"/>
      <c r="XBF366" s="9"/>
      <c r="XBG366" s="9"/>
      <c r="XBH366" s="9"/>
      <c r="XBI366" s="9"/>
      <c r="XBJ366" s="9"/>
      <c r="XBK366" s="9"/>
      <c r="XBL366" s="9"/>
      <c r="XBM366" s="9"/>
      <c r="XBN366" s="9"/>
      <c r="XBO366" s="9"/>
      <c r="XBP366" s="9"/>
      <c r="XBQ366" s="9"/>
      <c r="XBR366" s="9"/>
      <c r="XBS366" s="9"/>
      <c r="XBT366" s="9"/>
      <c r="XBU366" s="9"/>
      <c r="XBV366" s="9"/>
      <c r="XBW366" s="9"/>
      <c r="XBX366" s="9"/>
      <c r="XBY366" s="9"/>
      <c r="XBZ366" s="9"/>
      <c r="XCA366" s="9"/>
      <c r="XCB366" s="9"/>
      <c r="XCC366" s="9"/>
      <c r="XCD366" s="9"/>
      <c r="XCE366" s="9"/>
      <c r="XCF366" s="9"/>
      <c r="XCG366" s="9"/>
      <c r="XCH366" s="9"/>
      <c r="XCI366" s="9"/>
      <c r="XCJ366" s="9"/>
      <c r="XCK366" s="9"/>
      <c r="XCL366" s="9"/>
      <c r="XCM366" s="9"/>
      <c r="XCN366" s="9"/>
      <c r="XCO366" s="9"/>
      <c r="XCP366" s="9"/>
      <c r="XCQ366" s="9"/>
      <c r="XCR366" s="9"/>
      <c r="XCS366" s="9"/>
      <c r="XCT366" s="9"/>
      <c r="XCU366" s="9"/>
      <c r="XCV366" s="9"/>
      <c r="XCW366" s="9"/>
      <c r="XCX366" s="9"/>
      <c r="XCY366" s="9"/>
      <c r="XCZ366" s="9"/>
      <c r="XDA366" s="9"/>
      <c r="XDB366" s="9"/>
      <c r="XDC366" s="9"/>
      <c r="XDD366" s="9"/>
      <c r="XDE366" s="9"/>
      <c r="XDF366" s="9"/>
      <c r="XDG366" s="9"/>
      <c r="XDH366" s="9"/>
      <c r="XDI366" s="9"/>
      <c r="XDJ366" s="9"/>
      <c r="XDK366" s="9"/>
      <c r="XDL366" s="9"/>
      <c r="XDM366" s="9"/>
      <c r="XDN366" s="9"/>
      <c r="XDO366" s="9"/>
      <c r="XDP366" s="9"/>
      <c r="XDQ366" s="9"/>
      <c r="XDR366" s="9"/>
      <c r="XDS366" s="9"/>
      <c r="XDT366" s="9"/>
      <c r="XDU366" s="9"/>
      <c r="XDV366" s="9"/>
      <c r="XDW366" s="9"/>
      <c r="XDX366" s="9"/>
      <c r="XDY366" s="9"/>
      <c r="XDZ366" s="9"/>
      <c r="XEA366" s="9"/>
      <c r="XEB366" s="9"/>
      <c r="XEC366" s="9"/>
      <c r="XED366" s="9"/>
      <c r="XEE366" s="9"/>
      <c r="XEF366" s="9"/>
      <c r="XEG366" s="9"/>
      <c r="XEH366" s="9"/>
      <c r="XEI366" s="9"/>
      <c r="XEJ366" s="9"/>
      <c r="XEK366" s="9"/>
      <c r="XEL366" s="9"/>
      <c r="XEM366" s="9"/>
      <c r="XEN366" s="9"/>
      <c r="XEO366" s="9"/>
      <c r="XEP366" s="9"/>
      <c r="XEQ366" s="9"/>
      <c r="XER366" s="9"/>
      <c r="XES366" s="9"/>
      <c r="XET366" s="9"/>
      <c r="XEU366" s="9"/>
      <c r="XEV366" s="9"/>
      <c r="XEW366" s="9"/>
      <c r="XEX366" s="9"/>
      <c r="XEY366" s="9"/>
      <c r="XEZ366" s="9"/>
    </row>
    <row r="367" spans="1:16380">
      <c r="A367" s="145"/>
      <c r="B367" s="185">
        <v>234</v>
      </c>
      <c r="C367" s="379" t="s">
        <v>1668</v>
      </c>
      <c r="D367" s="379" t="s">
        <v>1668</v>
      </c>
      <c r="E367" s="379" t="s">
        <v>1668</v>
      </c>
      <c r="F367" s="379" t="s">
        <v>1668</v>
      </c>
      <c r="G367" s="379" t="s">
        <v>1668</v>
      </c>
      <c r="H367" s="379" t="s">
        <v>1270</v>
      </c>
      <c r="I367" s="145" t="s">
        <v>1271</v>
      </c>
      <c r="J367" s="185">
        <v>6</v>
      </c>
      <c r="K367" s="1" t="str">
        <f>'[2]234'!$D$10</f>
        <v>GESTÃO SOCIAL E DIREITOS HUMANOS</v>
      </c>
      <c r="L367" s="176"/>
      <c r="M367" s="176"/>
      <c r="N367" s="2"/>
      <c r="O367" s="77"/>
      <c r="P367" s="144"/>
    </row>
    <row r="368" spans="1:16380">
      <c r="A368" s="145"/>
      <c r="B368" s="185">
        <v>234</v>
      </c>
      <c r="C368" s="379" t="s">
        <v>1163</v>
      </c>
      <c r="D368" s="379" t="s">
        <v>1164</v>
      </c>
      <c r="E368" s="379" t="s">
        <v>1165</v>
      </c>
      <c r="F368" s="379" t="s">
        <v>1165</v>
      </c>
      <c r="G368" s="379" t="s">
        <v>3813</v>
      </c>
      <c r="H368" s="379" t="s">
        <v>1270</v>
      </c>
      <c r="I368" s="145" t="s">
        <v>1271</v>
      </c>
      <c r="J368" s="185">
        <v>6</v>
      </c>
      <c r="K368" s="1" t="str">
        <f>'[2]234'!$F$10</f>
        <v>PSICOLOGIA COGNITIVA COMPORTAMENTAL</v>
      </c>
      <c r="L368" s="177"/>
      <c r="M368" s="177"/>
      <c r="N368" s="6"/>
      <c r="O368" s="77"/>
      <c r="P368" s="144"/>
    </row>
    <row r="369" spans="1:16380">
      <c r="A369" s="145"/>
      <c r="B369" s="185">
        <v>235</v>
      </c>
      <c r="C369" s="379" t="s">
        <v>1683</v>
      </c>
      <c r="D369" s="379" t="s">
        <v>3814</v>
      </c>
      <c r="E369" s="379" t="s">
        <v>733</v>
      </c>
      <c r="F369" s="379" t="s">
        <v>733</v>
      </c>
      <c r="G369" s="379" t="s">
        <v>733</v>
      </c>
      <c r="H369" s="379" t="s">
        <v>1272</v>
      </c>
      <c r="I369" s="145" t="s">
        <v>1273</v>
      </c>
      <c r="J369" s="185">
        <v>12</v>
      </c>
      <c r="K369" s="1" t="str">
        <f>'[2]235'!$D$10</f>
        <v>COMPORTAMENTO E SOCIEDADE</v>
      </c>
      <c r="L369" s="176"/>
      <c r="M369" s="176"/>
      <c r="N369" s="2"/>
      <c r="O369" s="77"/>
      <c r="P369" s="144"/>
    </row>
    <row r="370" spans="1:16380">
      <c r="A370" s="145"/>
      <c r="B370" s="185">
        <v>236</v>
      </c>
      <c r="C370" s="379" t="s">
        <v>1683</v>
      </c>
      <c r="D370" s="398" t="s">
        <v>1684</v>
      </c>
      <c r="E370" s="379" t="s">
        <v>3817</v>
      </c>
      <c r="F370" s="379" t="s">
        <v>3817</v>
      </c>
      <c r="G370" s="379" t="s">
        <v>3818</v>
      </c>
      <c r="H370" s="379" t="s">
        <v>1274</v>
      </c>
      <c r="I370" s="145" t="s">
        <v>1275</v>
      </c>
      <c r="J370" s="185">
        <v>6</v>
      </c>
      <c r="K370" s="1" t="str">
        <f>'[2]236'!$D$10</f>
        <v>COMPORTAMENTO E SOCIEDADE</v>
      </c>
      <c r="L370" s="176"/>
      <c r="M370" s="176"/>
      <c r="N370" s="2"/>
      <c r="O370" s="77"/>
      <c r="P370" s="144"/>
    </row>
    <row r="371" spans="1:16380" ht="26.25">
      <c r="A371" s="145"/>
      <c r="B371" s="185">
        <v>236</v>
      </c>
      <c r="C371" s="379" t="s">
        <v>1163</v>
      </c>
      <c r="D371" s="379" t="s">
        <v>1164</v>
      </c>
      <c r="E371" s="379" t="s">
        <v>3820</v>
      </c>
      <c r="F371" s="379" t="s">
        <v>3820</v>
      </c>
      <c r="G371" s="379" t="s">
        <v>3813</v>
      </c>
      <c r="H371" s="379" t="s">
        <v>1274</v>
      </c>
      <c r="I371" s="145" t="s">
        <v>1275</v>
      </c>
      <c r="J371" s="185">
        <v>6</v>
      </c>
      <c r="K371" s="1" t="str">
        <f>'[2]236'!$F$10</f>
        <v>PSICOLOGIA HOSPITALAR</v>
      </c>
      <c r="L371" s="176"/>
      <c r="M371" s="176"/>
      <c r="N371" s="2"/>
      <c r="O371" s="77"/>
      <c r="P371" s="144"/>
      <c r="Q371" s="391"/>
      <c r="R371" s="16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/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 s="9"/>
      <c r="GM371" s="9"/>
      <c r="GN371" s="9"/>
      <c r="GO371" s="9"/>
      <c r="GP371" s="9"/>
      <c r="GQ371" s="9"/>
      <c r="GR371" s="9"/>
      <c r="GS371" s="9"/>
      <c r="GT371" s="9"/>
      <c r="GU371" s="9"/>
      <c r="GV371" s="9"/>
      <c r="GW371" s="9"/>
      <c r="GX371" s="9"/>
      <c r="GY371" s="9"/>
      <c r="GZ371" s="9"/>
      <c r="HA371" s="9"/>
      <c r="HB371" s="9"/>
      <c r="HC371" s="9"/>
      <c r="HD371" s="9"/>
      <c r="HE371" s="9"/>
      <c r="HF371" s="9"/>
      <c r="HG371" s="9"/>
      <c r="HH371" s="9"/>
      <c r="HI371" s="9"/>
      <c r="HJ371" s="9"/>
      <c r="HK371" s="9"/>
      <c r="HL371" s="9"/>
      <c r="HM371" s="9"/>
      <c r="HN371" s="9"/>
      <c r="HO371" s="9"/>
      <c r="HP371" s="9"/>
      <c r="HQ371" s="9"/>
      <c r="HR371" s="9"/>
      <c r="HS371" s="9"/>
      <c r="HT371" s="9"/>
      <c r="HU371" s="9"/>
      <c r="HV371" s="9"/>
      <c r="HW371" s="9"/>
      <c r="HX371" s="9"/>
      <c r="HY371" s="9"/>
      <c r="HZ371" s="9"/>
      <c r="IA371" s="9"/>
      <c r="IB371" s="9"/>
      <c r="IC371" s="9"/>
      <c r="ID371" s="9"/>
      <c r="IE371" s="9"/>
      <c r="IF371" s="9"/>
      <c r="IG371" s="9"/>
      <c r="IH371" s="9"/>
      <c r="II371" s="9"/>
      <c r="IJ371" s="9"/>
      <c r="IK371" s="9"/>
      <c r="IL371" s="9"/>
      <c r="IM371" s="9"/>
      <c r="IN371" s="9"/>
      <c r="IO371" s="9"/>
      <c r="IP371" s="9"/>
      <c r="IQ371" s="9"/>
      <c r="IR371" s="9"/>
      <c r="IS371" s="9"/>
      <c r="IT371" s="9"/>
      <c r="IU371" s="9"/>
      <c r="IV371" s="9"/>
      <c r="IW371" s="9"/>
      <c r="IX371" s="9"/>
      <c r="IY371" s="9"/>
      <c r="IZ371" s="9"/>
      <c r="JA371" s="9"/>
      <c r="JB371" s="9"/>
      <c r="JC371" s="9"/>
      <c r="JD371" s="9"/>
      <c r="JE371" s="9"/>
      <c r="JF371" s="9"/>
      <c r="JG371" s="9"/>
      <c r="JH371" s="9"/>
      <c r="JI371" s="9"/>
      <c r="JJ371" s="9"/>
      <c r="JK371" s="9"/>
      <c r="JL371" s="9"/>
      <c r="JM371" s="9"/>
      <c r="JN371" s="9"/>
      <c r="JO371" s="9"/>
      <c r="JP371" s="9"/>
      <c r="JQ371" s="9"/>
      <c r="JR371" s="9"/>
      <c r="JS371" s="9"/>
      <c r="JT371" s="9"/>
      <c r="JU371" s="9"/>
      <c r="JV371" s="9"/>
      <c r="JW371" s="9"/>
      <c r="JX371" s="9"/>
      <c r="JY371" s="9"/>
      <c r="JZ371" s="9"/>
      <c r="KA371" s="9"/>
      <c r="KB371" s="9"/>
      <c r="KC371" s="9"/>
      <c r="KD371" s="9"/>
      <c r="KE371" s="9"/>
      <c r="KF371" s="9"/>
      <c r="KG371" s="9"/>
      <c r="KH371" s="9"/>
      <c r="KI371" s="9"/>
      <c r="KJ371" s="9"/>
      <c r="KK371" s="9"/>
      <c r="KL371" s="9"/>
      <c r="KM371" s="9"/>
      <c r="KN371" s="9"/>
      <c r="KO371" s="9"/>
      <c r="KP371" s="9"/>
      <c r="KQ371" s="9"/>
      <c r="KR371" s="9"/>
      <c r="KS371" s="9"/>
      <c r="KT371" s="9"/>
      <c r="KU371" s="9"/>
      <c r="KV371" s="9"/>
      <c r="KW371" s="9"/>
      <c r="KX371" s="9"/>
      <c r="KY371" s="9"/>
      <c r="KZ371" s="9"/>
      <c r="LA371" s="9"/>
      <c r="LB371" s="9"/>
      <c r="LC371" s="9"/>
      <c r="LD371" s="9"/>
      <c r="LE371" s="9"/>
      <c r="LF371" s="9"/>
      <c r="LG371" s="9"/>
      <c r="LH371" s="9"/>
      <c r="LI371" s="9"/>
      <c r="LJ371" s="9"/>
      <c r="LK371" s="9"/>
      <c r="LL371" s="9"/>
      <c r="LM371" s="9"/>
      <c r="LN371" s="9"/>
      <c r="LO371" s="9"/>
      <c r="LP371" s="9"/>
      <c r="LQ371" s="9"/>
      <c r="LR371" s="9"/>
      <c r="LS371" s="9"/>
      <c r="LT371" s="9"/>
      <c r="LU371" s="9"/>
      <c r="LV371" s="9"/>
      <c r="LW371" s="9"/>
      <c r="LX371" s="9"/>
      <c r="LY371" s="9"/>
      <c r="LZ371" s="9"/>
      <c r="MA371" s="9"/>
      <c r="MB371" s="9"/>
      <c r="MC371" s="9"/>
      <c r="MD371" s="9"/>
      <c r="ME371" s="9"/>
      <c r="MF371" s="9"/>
      <c r="MG371" s="9"/>
      <c r="MH371" s="9"/>
      <c r="MI371" s="9"/>
      <c r="MJ371" s="9"/>
      <c r="MK371" s="9"/>
      <c r="ML371" s="9"/>
      <c r="MM371" s="9"/>
      <c r="MN371" s="9"/>
      <c r="MO371" s="9"/>
      <c r="MP371" s="9"/>
      <c r="MQ371" s="9"/>
      <c r="MR371" s="9"/>
      <c r="MS371" s="9"/>
      <c r="MT371" s="9"/>
      <c r="MU371" s="9"/>
      <c r="MV371" s="9"/>
      <c r="MW371" s="9"/>
      <c r="MX371" s="9"/>
      <c r="MY371" s="9"/>
      <c r="MZ371" s="9"/>
      <c r="NA371" s="9"/>
      <c r="NB371" s="9"/>
      <c r="NC371" s="9"/>
      <c r="ND371" s="9"/>
      <c r="NE371" s="9"/>
      <c r="NF371" s="9"/>
      <c r="NG371" s="9"/>
      <c r="NH371" s="9"/>
      <c r="NI371" s="9"/>
      <c r="NJ371" s="9"/>
      <c r="NK371" s="9"/>
      <c r="NL371" s="9"/>
      <c r="NM371" s="9"/>
      <c r="NN371" s="9"/>
      <c r="NO371" s="9"/>
      <c r="NP371" s="9"/>
      <c r="NQ371" s="9"/>
      <c r="NR371" s="9"/>
      <c r="NS371" s="9"/>
      <c r="NT371" s="9"/>
      <c r="NU371" s="9"/>
      <c r="NV371" s="9"/>
      <c r="NW371" s="9"/>
      <c r="NX371" s="9"/>
      <c r="NY371" s="9"/>
      <c r="NZ371" s="9"/>
      <c r="OA371" s="9"/>
      <c r="OB371" s="9"/>
      <c r="OC371" s="9"/>
      <c r="OD371" s="9"/>
      <c r="OE371" s="9"/>
      <c r="OF371" s="9"/>
      <c r="OG371" s="9"/>
      <c r="OH371" s="9"/>
      <c r="OI371" s="9"/>
      <c r="OJ371" s="9"/>
      <c r="OK371" s="9"/>
      <c r="OL371" s="9"/>
      <c r="OM371" s="9"/>
      <c r="ON371" s="9"/>
      <c r="OO371" s="9"/>
      <c r="OP371" s="9"/>
      <c r="OQ371" s="9"/>
      <c r="OR371" s="9"/>
      <c r="OS371" s="9"/>
      <c r="OT371" s="9"/>
      <c r="OU371" s="9"/>
      <c r="OV371" s="9"/>
      <c r="OW371" s="9"/>
      <c r="OX371" s="9"/>
      <c r="OY371" s="9"/>
      <c r="OZ371" s="9"/>
      <c r="PA371" s="9"/>
      <c r="PB371" s="9"/>
      <c r="PC371" s="9"/>
      <c r="PD371" s="9"/>
      <c r="PE371" s="9"/>
      <c r="PF371" s="9"/>
      <c r="PG371" s="9"/>
      <c r="PH371" s="9"/>
      <c r="PI371" s="9"/>
      <c r="PJ371" s="9"/>
      <c r="PK371" s="9"/>
      <c r="PL371" s="9"/>
      <c r="PM371" s="9"/>
      <c r="PN371" s="9"/>
      <c r="PO371" s="9"/>
      <c r="PP371" s="9"/>
      <c r="PQ371" s="9"/>
      <c r="PR371" s="9"/>
      <c r="PS371" s="9"/>
      <c r="PT371" s="9"/>
      <c r="PU371" s="9"/>
      <c r="PV371" s="9"/>
      <c r="PW371" s="9"/>
      <c r="PX371" s="9"/>
      <c r="PY371" s="9"/>
      <c r="PZ371" s="9"/>
      <c r="QA371" s="9"/>
      <c r="QB371" s="9"/>
      <c r="QC371" s="9"/>
      <c r="QD371" s="9"/>
      <c r="QE371" s="9"/>
      <c r="QF371" s="9"/>
      <c r="QG371" s="9"/>
      <c r="QH371" s="9"/>
      <c r="QI371" s="9"/>
      <c r="QJ371" s="9"/>
      <c r="QK371" s="9"/>
      <c r="QL371" s="9"/>
      <c r="QM371" s="9"/>
      <c r="QN371" s="9"/>
      <c r="QO371" s="9"/>
      <c r="QP371" s="9"/>
      <c r="QQ371" s="9"/>
      <c r="QR371" s="9"/>
      <c r="QS371" s="9"/>
      <c r="QT371" s="9"/>
      <c r="QU371" s="9"/>
      <c r="QV371" s="9"/>
      <c r="QW371" s="9"/>
      <c r="QX371" s="9"/>
      <c r="QY371" s="9"/>
      <c r="QZ371" s="9"/>
      <c r="RA371" s="9"/>
      <c r="RB371" s="9"/>
      <c r="RC371" s="9"/>
      <c r="RD371" s="9"/>
      <c r="RE371" s="9"/>
      <c r="RF371" s="9"/>
      <c r="RG371" s="9"/>
      <c r="RH371" s="9"/>
      <c r="RI371" s="9"/>
      <c r="RJ371" s="9"/>
      <c r="RK371" s="9"/>
      <c r="RL371" s="9"/>
      <c r="RM371" s="9"/>
      <c r="RN371" s="9"/>
      <c r="RO371" s="9"/>
      <c r="RP371" s="9"/>
      <c r="RQ371" s="9"/>
      <c r="RR371" s="9"/>
      <c r="RS371" s="9"/>
      <c r="RT371" s="9"/>
      <c r="RU371" s="9"/>
      <c r="RV371" s="9"/>
      <c r="RW371" s="9"/>
      <c r="RX371" s="9"/>
      <c r="RY371" s="9"/>
      <c r="RZ371" s="9"/>
      <c r="SA371" s="9"/>
      <c r="SB371" s="9"/>
      <c r="SC371" s="9"/>
      <c r="SD371" s="9"/>
      <c r="SE371" s="9"/>
      <c r="SF371" s="9"/>
      <c r="SG371" s="9"/>
      <c r="SH371" s="9"/>
      <c r="SI371" s="9"/>
      <c r="SJ371" s="9"/>
      <c r="SK371" s="9"/>
      <c r="SL371" s="9"/>
      <c r="SM371" s="9"/>
      <c r="SN371" s="9"/>
      <c r="SO371" s="9"/>
      <c r="SP371" s="9"/>
      <c r="SQ371" s="9"/>
      <c r="SR371" s="9"/>
      <c r="SS371" s="9"/>
      <c r="ST371" s="9"/>
      <c r="SU371" s="9"/>
      <c r="SV371" s="9"/>
      <c r="SW371" s="9"/>
      <c r="SX371" s="9"/>
      <c r="SY371" s="9"/>
      <c r="SZ371" s="9"/>
      <c r="TA371" s="9"/>
      <c r="TB371" s="9"/>
      <c r="TC371" s="9"/>
      <c r="TD371" s="9"/>
      <c r="TE371" s="9"/>
      <c r="TF371" s="9"/>
      <c r="TG371" s="9"/>
      <c r="TH371" s="9"/>
      <c r="TI371" s="9"/>
      <c r="TJ371" s="9"/>
      <c r="TK371" s="9"/>
      <c r="TL371" s="9"/>
      <c r="TM371" s="9"/>
      <c r="TN371" s="9"/>
      <c r="TO371" s="9"/>
      <c r="TP371" s="9"/>
      <c r="TQ371" s="9"/>
      <c r="TR371" s="9"/>
      <c r="TS371" s="9"/>
      <c r="TT371" s="9"/>
      <c r="TU371" s="9"/>
      <c r="TV371" s="9"/>
      <c r="TW371" s="9"/>
      <c r="TX371" s="9"/>
      <c r="TY371" s="9"/>
      <c r="TZ371" s="9"/>
      <c r="UA371" s="9"/>
      <c r="UB371" s="9"/>
      <c r="UC371" s="9"/>
      <c r="UD371" s="9"/>
      <c r="UE371" s="9"/>
      <c r="UF371" s="9"/>
      <c r="UG371" s="9"/>
      <c r="UH371" s="9"/>
      <c r="UI371" s="9"/>
      <c r="UJ371" s="9"/>
      <c r="UK371" s="9"/>
      <c r="UL371" s="9"/>
      <c r="UM371" s="9"/>
      <c r="UN371" s="9"/>
      <c r="UO371" s="9"/>
      <c r="UP371" s="9"/>
      <c r="UQ371" s="9"/>
      <c r="UR371" s="9"/>
      <c r="US371" s="9"/>
      <c r="UT371" s="9"/>
      <c r="UU371" s="9"/>
      <c r="UV371" s="9"/>
      <c r="UW371" s="9"/>
      <c r="UX371" s="9"/>
      <c r="UY371" s="9"/>
      <c r="UZ371" s="9"/>
      <c r="VA371" s="9"/>
      <c r="VB371" s="9"/>
      <c r="VC371" s="9"/>
      <c r="VD371" s="9"/>
      <c r="VE371" s="9"/>
      <c r="VF371" s="9"/>
      <c r="VG371" s="9"/>
      <c r="VH371" s="9"/>
      <c r="VI371" s="9"/>
      <c r="VJ371" s="9"/>
      <c r="VK371" s="9"/>
      <c r="VL371" s="9"/>
      <c r="VM371" s="9"/>
      <c r="VN371" s="9"/>
      <c r="VO371" s="9"/>
      <c r="VP371" s="9"/>
      <c r="VQ371" s="9"/>
      <c r="VR371" s="9"/>
      <c r="VS371" s="9"/>
      <c r="VT371" s="9"/>
      <c r="VU371" s="9"/>
      <c r="VV371" s="9"/>
      <c r="VW371" s="9"/>
      <c r="VX371" s="9"/>
      <c r="VY371" s="9"/>
      <c r="VZ371" s="9"/>
      <c r="WA371" s="9"/>
      <c r="WB371" s="9"/>
      <c r="WC371" s="9"/>
      <c r="WD371" s="9"/>
      <c r="WE371" s="9"/>
      <c r="WF371" s="9"/>
      <c r="WG371" s="9"/>
      <c r="WH371" s="9"/>
      <c r="WI371" s="9"/>
      <c r="WJ371" s="9"/>
      <c r="WK371" s="9"/>
      <c r="WL371" s="9"/>
      <c r="WM371" s="9"/>
      <c r="WN371" s="9"/>
      <c r="WO371" s="9"/>
      <c r="WP371" s="9"/>
      <c r="WQ371" s="9"/>
      <c r="WR371" s="9"/>
      <c r="WS371" s="9"/>
      <c r="WT371" s="9"/>
      <c r="WU371" s="9"/>
      <c r="WV371" s="9"/>
      <c r="WW371" s="9"/>
      <c r="WX371" s="9"/>
      <c r="WY371" s="9"/>
      <c r="WZ371" s="9"/>
      <c r="XA371" s="9"/>
      <c r="XB371" s="9"/>
      <c r="XC371" s="9"/>
      <c r="XD371" s="9"/>
      <c r="XE371" s="9"/>
      <c r="XF371" s="9"/>
      <c r="XG371" s="9"/>
      <c r="XH371" s="9"/>
      <c r="XI371" s="9"/>
      <c r="XJ371" s="9"/>
      <c r="XK371" s="9"/>
      <c r="XL371" s="9"/>
      <c r="XM371" s="9"/>
      <c r="XN371" s="9"/>
      <c r="XO371" s="9"/>
      <c r="XP371" s="9"/>
      <c r="XQ371" s="9"/>
      <c r="XR371" s="9"/>
      <c r="XS371" s="9"/>
      <c r="XT371" s="9"/>
      <c r="XU371" s="9"/>
      <c r="XV371" s="9"/>
      <c r="XW371" s="9"/>
      <c r="XX371" s="9"/>
      <c r="XY371" s="9"/>
      <c r="XZ371" s="9"/>
      <c r="YA371" s="9"/>
      <c r="YB371" s="9"/>
      <c r="YC371" s="9"/>
      <c r="YD371" s="9"/>
      <c r="YE371" s="9"/>
      <c r="YF371" s="9"/>
      <c r="YG371" s="9"/>
      <c r="YH371" s="9"/>
      <c r="YI371" s="9"/>
      <c r="YJ371" s="9"/>
      <c r="YK371" s="9"/>
      <c r="YL371" s="9"/>
      <c r="YM371" s="9"/>
      <c r="YN371" s="9"/>
      <c r="YO371" s="9"/>
      <c r="YP371" s="9"/>
      <c r="YQ371" s="9"/>
      <c r="YR371" s="9"/>
      <c r="YS371" s="9"/>
      <c r="YT371" s="9"/>
      <c r="YU371" s="9"/>
      <c r="YV371" s="9"/>
      <c r="YW371" s="9"/>
      <c r="YX371" s="9"/>
      <c r="YY371" s="9"/>
      <c r="YZ371" s="9"/>
      <c r="ZA371" s="9"/>
      <c r="ZB371" s="9"/>
      <c r="ZC371" s="9"/>
      <c r="ZD371" s="9"/>
      <c r="ZE371" s="9"/>
      <c r="ZF371" s="9"/>
      <c r="ZG371" s="9"/>
      <c r="ZH371" s="9"/>
      <c r="ZI371" s="9"/>
      <c r="ZJ371" s="9"/>
      <c r="ZK371" s="9"/>
      <c r="ZL371" s="9"/>
      <c r="ZM371" s="9"/>
      <c r="ZN371" s="9"/>
      <c r="ZO371" s="9"/>
      <c r="ZP371" s="9"/>
      <c r="ZQ371" s="9"/>
      <c r="ZR371" s="9"/>
      <c r="ZS371" s="9"/>
      <c r="ZT371" s="9"/>
      <c r="ZU371" s="9"/>
      <c r="ZV371" s="9"/>
      <c r="ZW371" s="9"/>
      <c r="ZX371" s="9"/>
      <c r="ZY371" s="9"/>
      <c r="ZZ371" s="9"/>
      <c r="AAA371" s="9"/>
      <c r="AAB371" s="9"/>
      <c r="AAC371" s="9"/>
      <c r="AAD371" s="9"/>
      <c r="AAE371" s="9"/>
      <c r="AAF371" s="9"/>
      <c r="AAG371" s="9"/>
      <c r="AAH371" s="9"/>
      <c r="AAI371" s="9"/>
      <c r="AAJ371" s="9"/>
      <c r="AAK371" s="9"/>
      <c r="AAL371" s="9"/>
      <c r="AAM371" s="9"/>
      <c r="AAN371" s="9"/>
      <c r="AAO371" s="9"/>
      <c r="AAP371" s="9"/>
      <c r="AAQ371" s="9"/>
      <c r="AAR371" s="9"/>
      <c r="AAS371" s="9"/>
      <c r="AAT371" s="9"/>
      <c r="AAU371" s="9"/>
      <c r="AAV371" s="9"/>
      <c r="AAW371" s="9"/>
      <c r="AAX371" s="9"/>
      <c r="AAY371" s="9"/>
      <c r="AAZ371" s="9"/>
      <c r="ABA371" s="9"/>
      <c r="ABB371" s="9"/>
      <c r="ABC371" s="9"/>
      <c r="ABD371" s="9"/>
      <c r="ABE371" s="9"/>
      <c r="ABF371" s="9"/>
      <c r="ABG371" s="9"/>
      <c r="ABH371" s="9"/>
      <c r="ABI371" s="9"/>
      <c r="ABJ371" s="9"/>
      <c r="ABK371" s="9"/>
      <c r="ABL371" s="9"/>
      <c r="ABM371" s="9"/>
      <c r="ABN371" s="9"/>
      <c r="ABO371" s="9"/>
      <c r="ABP371" s="9"/>
      <c r="ABQ371" s="9"/>
      <c r="ABR371" s="9"/>
      <c r="ABS371" s="9"/>
      <c r="ABT371" s="9"/>
      <c r="ABU371" s="9"/>
      <c r="ABV371" s="9"/>
      <c r="ABW371" s="9"/>
      <c r="ABX371" s="9"/>
      <c r="ABY371" s="9"/>
      <c r="ABZ371" s="9"/>
      <c r="ACA371" s="9"/>
      <c r="ACB371" s="9"/>
      <c r="ACC371" s="9"/>
      <c r="ACD371" s="9"/>
      <c r="ACE371" s="9"/>
      <c r="ACF371" s="9"/>
      <c r="ACG371" s="9"/>
      <c r="ACH371" s="9"/>
      <c r="ACI371" s="9"/>
      <c r="ACJ371" s="9"/>
      <c r="ACK371" s="9"/>
      <c r="ACL371" s="9"/>
      <c r="ACM371" s="9"/>
      <c r="ACN371" s="9"/>
      <c r="ACO371" s="9"/>
      <c r="ACP371" s="9"/>
      <c r="ACQ371" s="9"/>
      <c r="ACR371" s="9"/>
      <c r="ACS371" s="9"/>
      <c r="ACT371" s="9"/>
      <c r="ACU371" s="9"/>
      <c r="ACV371" s="9"/>
      <c r="ACW371" s="9"/>
      <c r="ACX371" s="9"/>
      <c r="ACY371" s="9"/>
      <c r="ACZ371" s="9"/>
      <c r="ADA371" s="9"/>
      <c r="ADB371" s="9"/>
      <c r="ADC371" s="9"/>
      <c r="ADD371" s="9"/>
      <c r="ADE371" s="9"/>
      <c r="ADF371" s="9"/>
      <c r="ADG371" s="9"/>
      <c r="ADH371" s="9"/>
      <c r="ADI371" s="9"/>
      <c r="ADJ371" s="9"/>
      <c r="ADK371" s="9"/>
      <c r="ADL371" s="9"/>
      <c r="ADM371" s="9"/>
      <c r="ADN371" s="9"/>
      <c r="ADO371" s="9"/>
      <c r="ADP371" s="9"/>
      <c r="ADQ371" s="9"/>
      <c r="ADR371" s="9"/>
      <c r="ADS371" s="9"/>
      <c r="ADT371" s="9"/>
      <c r="ADU371" s="9"/>
      <c r="ADV371" s="9"/>
      <c r="ADW371" s="9"/>
      <c r="ADX371" s="9"/>
      <c r="ADY371" s="9"/>
      <c r="ADZ371" s="9"/>
      <c r="AEA371" s="9"/>
      <c r="AEB371" s="9"/>
      <c r="AEC371" s="9"/>
      <c r="AED371" s="9"/>
      <c r="AEE371" s="9"/>
      <c r="AEF371" s="9"/>
      <c r="AEG371" s="9"/>
      <c r="AEH371" s="9"/>
      <c r="AEI371" s="9"/>
      <c r="AEJ371" s="9"/>
      <c r="AEK371" s="9"/>
      <c r="AEL371" s="9"/>
      <c r="AEM371" s="9"/>
      <c r="AEN371" s="9"/>
      <c r="AEO371" s="9"/>
      <c r="AEP371" s="9"/>
      <c r="AEQ371" s="9"/>
      <c r="AER371" s="9"/>
      <c r="AES371" s="9"/>
      <c r="AET371" s="9"/>
      <c r="AEU371" s="9"/>
      <c r="AEV371" s="9"/>
      <c r="AEW371" s="9"/>
      <c r="AEX371" s="9"/>
      <c r="AEY371" s="9"/>
      <c r="AEZ371" s="9"/>
      <c r="AFA371" s="9"/>
      <c r="AFB371" s="9"/>
      <c r="AFC371" s="9"/>
      <c r="AFD371" s="9"/>
      <c r="AFE371" s="9"/>
      <c r="AFF371" s="9"/>
      <c r="AFG371" s="9"/>
      <c r="AFH371" s="9"/>
      <c r="AFI371" s="9"/>
      <c r="AFJ371" s="9"/>
      <c r="AFK371" s="9"/>
      <c r="AFL371" s="9"/>
      <c r="AFM371" s="9"/>
      <c r="AFN371" s="9"/>
      <c r="AFO371" s="9"/>
      <c r="AFP371" s="9"/>
      <c r="AFQ371" s="9"/>
      <c r="AFR371" s="9"/>
      <c r="AFS371" s="9"/>
      <c r="AFT371" s="9"/>
      <c r="AFU371" s="9"/>
      <c r="AFV371" s="9"/>
      <c r="AFW371" s="9"/>
      <c r="AFX371" s="9"/>
      <c r="AFY371" s="9"/>
      <c r="AFZ371" s="9"/>
      <c r="AGA371" s="9"/>
      <c r="AGB371" s="9"/>
      <c r="AGC371" s="9"/>
      <c r="AGD371" s="9"/>
      <c r="AGE371" s="9"/>
      <c r="AGF371" s="9"/>
      <c r="AGG371" s="9"/>
      <c r="AGH371" s="9"/>
      <c r="AGI371" s="9"/>
      <c r="AGJ371" s="9"/>
      <c r="AGK371" s="9"/>
      <c r="AGL371" s="9"/>
      <c r="AGM371" s="9"/>
      <c r="AGN371" s="9"/>
      <c r="AGO371" s="9"/>
      <c r="AGP371" s="9"/>
      <c r="AGQ371" s="9"/>
      <c r="AGR371" s="9"/>
      <c r="AGS371" s="9"/>
      <c r="AGT371" s="9"/>
      <c r="AGU371" s="9"/>
      <c r="AGV371" s="9"/>
      <c r="AGW371" s="9"/>
      <c r="AGX371" s="9"/>
      <c r="AGY371" s="9"/>
      <c r="AGZ371" s="9"/>
      <c r="AHA371" s="9"/>
      <c r="AHB371" s="9"/>
      <c r="AHC371" s="9"/>
      <c r="AHD371" s="9"/>
      <c r="AHE371" s="9"/>
      <c r="AHF371" s="9"/>
      <c r="AHG371" s="9"/>
      <c r="AHH371" s="9"/>
      <c r="AHI371" s="9"/>
      <c r="AHJ371" s="9"/>
      <c r="AHK371" s="9"/>
      <c r="AHL371" s="9"/>
      <c r="AHM371" s="9"/>
      <c r="AHN371" s="9"/>
      <c r="AHO371" s="9"/>
      <c r="AHP371" s="9"/>
      <c r="AHQ371" s="9"/>
      <c r="AHR371" s="9"/>
      <c r="AHS371" s="9"/>
      <c r="AHT371" s="9"/>
      <c r="AHU371" s="9"/>
      <c r="AHV371" s="9"/>
      <c r="AHW371" s="9"/>
      <c r="AHX371" s="9"/>
      <c r="AHY371" s="9"/>
      <c r="AHZ371" s="9"/>
      <c r="AIA371" s="9"/>
      <c r="AIB371" s="9"/>
      <c r="AIC371" s="9"/>
      <c r="AID371" s="9"/>
      <c r="AIE371" s="9"/>
      <c r="AIF371" s="9"/>
      <c r="AIG371" s="9"/>
      <c r="AIH371" s="9"/>
      <c r="AII371" s="9"/>
      <c r="AIJ371" s="9"/>
      <c r="AIK371" s="9"/>
      <c r="AIL371" s="9"/>
      <c r="AIM371" s="9"/>
      <c r="AIN371" s="9"/>
      <c r="AIO371" s="9"/>
      <c r="AIP371" s="9"/>
      <c r="AIQ371" s="9"/>
      <c r="AIR371" s="9"/>
      <c r="AIS371" s="9"/>
      <c r="AIT371" s="9"/>
      <c r="AIU371" s="9"/>
      <c r="AIV371" s="9"/>
      <c r="AIW371" s="9"/>
      <c r="AIX371" s="9"/>
      <c r="AIY371" s="9"/>
      <c r="AIZ371" s="9"/>
      <c r="AJA371" s="9"/>
      <c r="AJB371" s="9"/>
      <c r="AJC371" s="9"/>
      <c r="AJD371" s="9"/>
      <c r="AJE371" s="9"/>
      <c r="AJF371" s="9"/>
      <c r="AJG371" s="9"/>
      <c r="AJH371" s="9"/>
      <c r="AJI371" s="9"/>
      <c r="AJJ371" s="9"/>
      <c r="AJK371" s="9"/>
      <c r="AJL371" s="9"/>
      <c r="AJM371" s="9"/>
      <c r="AJN371" s="9"/>
      <c r="AJO371" s="9"/>
      <c r="AJP371" s="9"/>
      <c r="AJQ371" s="9"/>
      <c r="AJR371" s="9"/>
      <c r="AJS371" s="9"/>
      <c r="AJT371" s="9"/>
      <c r="AJU371" s="9"/>
      <c r="AJV371" s="9"/>
      <c r="AJW371" s="9"/>
      <c r="AJX371" s="9"/>
      <c r="AJY371" s="9"/>
      <c r="AJZ371" s="9"/>
      <c r="AKA371" s="9"/>
      <c r="AKB371" s="9"/>
      <c r="AKC371" s="9"/>
      <c r="AKD371" s="9"/>
      <c r="AKE371" s="9"/>
      <c r="AKF371" s="9"/>
      <c r="AKG371" s="9"/>
      <c r="AKH371" s="9"/>
      <c r="AKI371" s="9"/>
      <c r="AKJ371" s="9"/>
      <c r="AKK371" s="9"/>
      <c r="AKL371" s="9"/>
      <c r="AKM371" s="9"/>
      <c r="AKN371" s="9"/>
      <c r="AKO371" s="9"/>
      <c r="AKP371" s="9"/>
      <c r="AKQ371" s="9"/>
      <c r="AKR371" s="9"/>
      <c r="AKS371" s="9"/>
      <c r="AKT371" s="9"/>
      <c r="AKU371" s="9"/>
      <c r="AKV371" s="9"/>
      <c r="AKW371" s="9"/>
      <c r="AKX371" s="9"/>
      <c r="AKY371" s="9"/>
      <c r="AKZ371" s="9"/>
      <c r="ALA371" s="9"/>
      <c r="ALB371" s="9"/>
      <c r="ALC371" s="9"/>
      <c r="ALD371" s="9"/>
      <c r="ALE371" s="9"/>
      <c r="ALF371" s="9"/>
      <c r="ALG371" s="9"/>
      <c r="ALH371" s="9"/>
      <c r="ALI371" s="9"/>
      <c r="ALJ371" s="9"/>
      <c r="ALK371" s="9"/>
      <c r="ALL371" s="9"/>
      <c r="ALM371" s="9"/>
      <c r="ALN371" s="9"/>
      <c r="ALO371" s="9"/>
      <c r="ALP371" s="9"/>
      <c r="ALQ371" s="9"/>
      <c r="ALR371" s="9"/>
      <c r="ALS371" s="9"/>
      <c r="ALT371" s="9"/>
      <c r="ALU371" s="9"/>
      <c r="ALV371" s="9"/>
      <c r="ALW371" s="9"/>
      <c r="ALX371" s="9"/>
      <c r="ALY371" s="9"/>
      <c r="ALZ371" s="9"/>
      <c r="AMA371" s="9"/>
      <c r="AMB371" s="9"/>
      <c r="AMC371" s="9"/>
      <c r="AMD371" s="9"/>
      <c r="AME371" s="9"/>
      <c r="AMF371" s="9"/>
      <c r="AMG371" s="9"/>
      <c r="AMH371" s="9"/>
      <c r="AMI371" s="9"/>
      <c r="AMJ371" s="9"/>
      <c r="AMK371" s="9"/>
      <c r="AML371" s="9"/>
      <c r="AMM371" s="9"/>
      <c r="AMN371" s="9"/>
      <c r="AMO371" s="9"/>
      <c r="AMP371" s="9"/>
      <c r="AMQ371" s="9"/>
      <c r="AMR371" s="9"/>
      <c r="AMS371" s="9"/>
      <c r="AMT371" s="9"/>
      <c r="AMU371" s="9"/>
      <c r="AMV371" s="9"/>
      <c r="AMW371" s="9"/>
      <c r="AMX371" s="9"/>
      <c r="AMY371" s="9"/>
      <c r="AMZ371" s="9"/>
      <c r="ANA371" s="9"/>
      <c r="ANB371" s="9"/>
      <c r="ANC371" s="9"/>
      <c r="AND371" s="9"/>
      <c r="ANE371" s="9"/>
      <c r="ANF371" s="9"/>
      <c r="ANG371" s="9"/>
      <c r="ANH371" s="9"/>
      <c r="ANI371" s="9"/>
      <c r="ANJ371" s="9"/>
      <c r="ANK371" s="9"/>
      <c r="ANL371" s="9"/>
      <c r="ANM371" s="9"/>
      <c r="ANN371" s="9"/>
      <c r="ANO371" s="9"/>
      <c r="ANP371" s="9"/>
      <c r="ANQ371" s="9"/>
      <c r="ANR371" s="9"/>
      <c r="ANS371" s="9"/>
      <c r="ANT371" s="9"/>
      <c r="ANU371" s="9"/>
      <c r="ANV371" s="9"/>
      <c r="ANW371" s="9"/>
      <c r="ANX371" s="9"/>
      <c r="ANY371" s="9"/>
      <c r="ANZ371" s="9"/>
      <c r="AOA371" s="9"/>
      <c r="AOB371" s="9"/>
      <c r="AOC371" s="9"/>
      <c r="AOD371" s="9"/>
      <c r="AOE371" s="9"/>
      <c r="AOF371" s="9"/>
      <c r="AOG371" s="9"/>
      <c r="AOH371" s="9"/>
      <c r="AOI371" s="9"/>
      <c r="AOJ371" s="9"/>
      <c r="AOK371" s="9"/>
      <c r="AOL371" s="9"/>
      <c r="AOM371" s="9"/>
      <c r="AON371" s="9"/>
      <c r="AOO371" s="9"/>
      <c r="AOP371" s="9"/>
      <c r="AOQ371" s="9"/>
      <c r="AOR371" s="9"/>
      <c r="AOS371" s="9"/>
      <c r="AOT371" s="9"/>
      <c r="AOU371" s="9"/>
      <c r="AOV371" s="9"/>
      <c r="AOW371" s="9"/>
      <c r="AOX371" s="9"/>
      <c r="AOY371" s="9"/>
      <c r="AOZ371" s="9"/>
      <c r="APA371" s="9"/>
      <c r="APB371" s="9"/>
      <c r="APC371" s="9"/>
      <c r="APD371" s="9"/>
      <c r="APE371" s="9"/>
      <c r="APF371" s="9"/>
      <c r="APG371" s="9"/>
      <c r="APH371" s="9"/>
      <c r="API371" s="9"/>
      <c r="APJ371" s="9"/>
      <c r="APK371" s="9"/>
      <c r="APL371" s="9"/>
      <c r="APM371" s="9"/>
      <c r="APN371" s="9"/>
      <c r="APO371" s="9"/>
      <c r="APP371" s="9"/>
      <c r="APQ371" s="9"/>
      <c r="APR371" s="9"/>
      <c r="APS371" s="9"/>
      <c r="APT371" s="9"/>
      <c r="APU371" s="9"/>
      <c r="APV371" s="9"/>
      <c r="APW371" s="9"/>
      <c r="APX371" s="9"/>
      <c r="APY371" s="9"/>
      <c r="APZ371" s="9"/>
      <c r="AQA371" s="9"/>
      <c r="AQB371" s="9"/>
      <c r="AQC371" s="9"/>
      <c r="AQD371" s="9"/>
      <c r="AQE371" s="9"/>
      <c r="AQF371" s="9"/>
      <c r="AQG371" s="9"/>
      <c r="AQH371" s="9"/>
      <c r="AQI371" s="9"/>
      <c r="AQJ371" s="9"/>
      <c r="AQK371" s="9"/>
      <c r="AQL371" s="9"/>
      <c r="AQM371" s="9"/>
      <c r="AQN371" s="9"/>
      <c r="AQO371" s="9"/>
      <c r="AQP371" s="9"/>
      <c r="AQQ371" s="9"/>
      <c r="AQR371" s="9"/>
      <c r="AQS371" s="9"/>
      <c r="AQT371" s="9"/>
      <c r="AQU371" s="9"/>
      <c r="AQV371" s="9"/>
      <c r="AQW371" s="9"/>
      <c r="AQX371" s="9"/>
      <c r="AQY371" s="9"/>
      <c r="AQZ371" s="9"/>
      <c r="ARA371" s="9"/>
      <c r="ARB371" s="9"/>
      <c r="ARC371" s="9"/>
      <c r="ARD371" s="9"/>
      <c r="ARE371" s="9"/>
      <c r="ARF371" s="9"/>
      <c r="ARG371" s="9"/>
      <c r="ARH371" s="9"/>
      <c r="ARI371" s="9"/>
      <c r="ARJ371" s="9"/>
      <c r="ARK371" s="9"/>
      <c r="ARL371" s="9"/>
      <c r="ARM371" s="9"/>
      <c r="ARN371" s="9"/>
      <c r="ARO371" s="9"/>
      <c r="ARP371" s="9"/>
      <c r="ARQ371" s="9"/>
      <c r="ARR371" s="9"/>
      <c r="ARS371" s="9"/>
      <c r="ART371" s="9"/>
      <c r="ARU371" s="9"/>
      <c r="ARV371" s="9"/>
      <c r="ARW371" s="9"/>
      <c r="ARX371" s="9"/>
      <c r="ARY371" s="9"/>
      <c r="ARZ371" s="9"/>
      <c r="ASA371" s="9"/>
      <c r="ASB371" s="9"/>
      <c r="ASC371" s="9"/>
      <c r="ASD371" s="9"/>
      <c r="ASE371" s="9"/>
      <c r="ASF371" s="9"/>
      <c r="ASG371" s="9"/>
      <c r="ASH371" s="9"/>
      <c r="ASI371" s="9"/>
      <c r="ASJ371" s="9"/>
      <c r="ASK371" s="9"/>
      <c r="ASL371" s="9"/>
      <c r="ASM371" s="9"/>
      <c r="ASN371" s="9"/>
      <c r="ASO371" s="9"/>
      <c r="ASP371" s="9"/>
      <c r="ASQ371" s="9"/>
      <c r="ASR371" s="9"/>
      <c r="ASS371" s="9"/>
      <c r="AST371" s="9"/>
      <c r="ASU371" s="9"/>
      <c r="ASV371" s="9"/>
      <c r="ASW371" s="9"/>
      <c r="ASX371" s="9"/>
      <c r="ASY371" s="9"/>
      <c r="ASZ371" s="9"/>
      <c r="ATA371" s="9"/>
      <c r="ATB371" s="9"/>
      <c r="ATC371" s="9"/>
      <c r="ATD371" s="9"/>
      <c r="ATE371" s="9"/>
      <c r="ATF371" s="9"/>
      <c r="ATG371" s="9"/>
      <c r="ATH371" s="9"/>
      <c r="ATI371" s="9"/>
      <c r="ATJ371" s="9"/>
      <c r="ATK371" s="9"/>
      <c r="ATL371" s="9"/>
      <c r="ATM371" s="9"/>
      <c r="ATN371" s="9"/>
      <c r="ATO371" s="9"/>
      <c r="ATP371" s="9"/>
      <c r="ATQ371" s="9"/>
      <c r="ATR371" s="9"/>
      <c r="ATS371" s="9"/>
      <c r="ATT371" s="9"/>
      <c r="ATU371" s="9"/>
      <c r="ATV371" s="9"/>
      <c r="ATW371" s="9"/>
      <c r="ATX371" s="9"/>
      <c r="ATY371" s="9"/>
      <c r="ATZ371" s="9"/>
      <c r="AUA371" s="9"/>
      <c r="AUB371" s="9"/>
      <c r="AUC371" s="9"/>
      <c r="AUD371" s="9"/>
      <c r="AUE371" s="9"/>
      <c r="AUF371" s="9"/>
      <c r="AUG371" s="9"/>
      <c r="AUH371" s="9"/>
      <c r="AUI371" s="9"/>
      <c r="AUJ371" s="9"/>
      <c r="AUK371" s="9"/>
      <c r="AUL371" s="9"/>
      <c r="AUM371" s="9"/>
      <c r="AUN371" s="9"/>
      <c r="AUO371" s="9"/>
      <c r="AUP371" s="9"/>
      <c r="AUQ371" s="9"/>
      <c r="AUR371" s="9"/>
      <c r="AUS371" s="9"/>
      <c r="AUT371" s="9"/>
      <c r="AUU371" s="9"/>
      <c r="AUV371" s="9"/>
      <c r="AUW371" s="9"/>
      <c r="AUX371" s="9"/>
      <c r="AUY371" s="9"/>
      <c r="AUZ371" s="9"/>
      <c r="AVA371" s="9"/>
      <c r="AVB371" s="9"/>
      <c r="AVC371" s="9"/>
      <c r="AVD371" s="9"/>
      <c r="AVE371" s="9"/>
      <c r="AVF371" s="9"/>
      <c r="AVG371" s="9"/>
      <c r="AVH371" s="9"/>
      <c r="AVI371" s="9"/>
      <c r="AVJ371" s="9"/>
      <c r="AVK371" s="9"/>
      <c r="AVL371" s="9"/>
      <c r="AVM371" s="9"/>
      <c r="AVN371" s="9"/>
      <c r="AVO371" s="9"/>
      <c r="AVP371" s="9"/>
      <c r="AVQ371" s="9"/>
      <c r="AVR371" s="9"/>
      <c r="AVS371" s="9"/>
      <c r="AVT371" s="9"/>
      <c r="AVU371" s="9"/>
      <c r="AVV371" s="9"/>
      <c r="AVW371" s="9"/>
      <c r="AVX371" s="9"/>
      <c r="AVY371" s="9"/>
      <c r="AVZ371" s="9"/>
      <c r="AWA371" s="9"/>
      <c r="AWB371" s="9"/>
      <c r="AWC371" s="9"/>
      <c r="AWD371" s="9"/>
      <c r="AWE371" s="9"/>
      <c r="AWF371" s="9"/>
      <c r="AWG371" s="9"/>
      <c r="AWH371" s="9"/>
      <c r="AWI371" s="9"/>
      <c r="AWJ371" s="9"/>
      <c r="AWK371" s="9"/>
      <c r="AWL371" s="9"/>
      <c r="AWM371" s="9"/>
      <c r="AWN371" s="9"/>
      <c r="AWO371" s="9"/>
      <c r="AWP371" s="9"/>
      <c r="AWQ371" s="9"/>
      <c r="AWR371" s="9"/>
      <c r="AWS371" s="9"/>
      <c r="AWT371" s="9"/>
      <c r="AWU371" s="9"/>
      <c r="AWV371" s="9"/>
      <c r="AWW371" s="9"/>
      <c r="AWX371" s="9"/>
      <c r="AWY371" s="9"/>
      <c r="AWZ371" s="9"/>
      <c r="AXA371" s="9"/>
      <c r="AXB371" s="9"/>
      <c r="AXC371" s="9"/>
      <c r="AXD371" s="9"/>
      <c r="AXE371" s="9"/>
      <c r="AXF371" s="9"/>
      <c r="AXG371" s="9"/>
      <c r="AXH371" s="9"/>
      <c r="AXI371" s="9"/>
      <c r="AXJ371" s="9"/>
      <c r="AXK371" s="9"/>
      <c r="AXL371" s="9"/>
      <c r="AXM371" s="9"/>
      <c r="AXN371" s="9"/>
      <c r="AXO371" s="9"/>
      <c r="AXP371" s="9"/>
      <c r="AXQ371" s="9"/>
      <c r="AXR371" s="9"/>
      <c r="AXS371" s="9"/>
      <c r="AXT371" s="9"/>
      <c r="AXU371" s="9"/>
      <c r="AXV371" s="9"/>
      <c r="AXW371" s="9"/>
      <c r="AXX371" s="9"/>
      <c r="AXY371" s="9"/>
      <c r="AXZ371" s="9"/>
      <c r="AYA371" s="9"/>
      <c r="AYB371" s="9"/>
      <c r="AYC371" s="9"/>
      <c r="AYD371" s="9"/>
      <c r="AYE371" s="9"/>
      <c r="AYF371" s="9"/>
      <c r="AYG371" s="9"/>
      <c r="AYH371" s="9"/>
      <c r="AYI371" s="9"/>
      <c r="AYJ371" s="9"/>
      <c r="AYK371" s="9"/>
      <c r="AYL371" s="9"/>
      <c r="AYM371" s="9"/>
      <c r="AYN371" s="9"/>
      <c r="AYO371" s="9"/>
      <c r="AYP371" s="9"/>
      <c r="AYQ371" s="9"/>
      <c r="AYR371" s="9"/>
      <c r="AYS371" s="9"/>
      <c r="AYT371" s="9"/>
      <c r="AYU371" s="9"/>
      <c r="AYV371" s="9"/>
      <c r="AYW371" s="9"/>
      <c r="AYX371" s="9"/>
      <c r="AYY371" s="9"/>
      <c r="AYZ371" s="9"/>
      <c r="AZA371" s="9"/>
      <c r="AZB371" s="9"/>
      <c r="AZC371" s="9"/>
      <c r="AZD371" s="9"/>
      <c r="AZE371" s="9"/>
      <c r="AZF371" s="9"/>
      <c r="AZG371" s="9"/>
      <c r="AZH371" s="9"/>
      <c r="AZI371" s="9"/>
      <c r="AZJ371" s="9"/>
      <c r="AZK371" s="9"/>
      <c r="AZL371" s="9"/>
      <c r="AZM371" s="9"/>
      <c r="AZN371" s="9"/>
      <c r="AZO371" s="9"/>
      <c r="AZP371" s="9"/>
      <c r="AZQ371" s="9"/>
      <c r="AZR371" s="9"/>
      <c r="AZS371" s="9"/>
      <c r="AZT371" s="9"/>
      <c r="AZU371" s="9"/>
      <c r="AZV371" s="9"/>
      <c r="AZW371" s="9"/>
      <c r="AZX371" s="9"/>
      <c r="AZY371" s="9"/>
      <c r="AZZ371" s="9"/>
      <c r="BAA371" s="9"/>
      <c r="BAB371" s="9"/>
      <c r="BAC371" s="9"/>
      <c r="BAD371" s="9"/>
      <c r="BAE371" s="9"/>
      <c r="BAF371" s="9"/>
      <c r="BAG371" s="9"/>
      <c r="BAH371" s="9"/>
      <c r="BAI371" s="9"/>
      <c r="BAJ371" s="9"/>
      <c r="BAK371" s="9"/>
      <c r="BAL371" s="9"/>
      <c r="BAM371" s="9"/>
      <c r="BAN371" s="9"/>
      <c r="BAO371" s="9"/>
      <c r="BAP371" s="9"/>
      <c r="BAQ371" s="9"/>
      <c r="BAR371" s="9"/>
      <c r="BAS371" s="9"/>
      <c r="BAT371" s="9"/>
      <c r="BAU371" s="9"/>
      <c r="BAV371" s="9"/>
      <c r="BAW371" s="9"/>
      <c r="BAX371" s="9"/>
      <c r="BAY371" s="9"/>
      <c r="BAZ371" s="9"/>
      <c r="BBA371" s="9"/>
      <c r="BBB371" s="9"/>
      <c r="BBC371" s="9"/>
      <c r="BBD371" s="9"/>
      <c r="BBE371" s="9"/>
      <c r="BBF371" s="9"/>
      <c r="BBG371" s="9"/>
      <c r="BBH371" s="9"/>
      <c r="BBI371" s="9"/>
      <c r="BBJ371" s="9"/>
      <c r="BBK371" s="9"/>
      <c r="BBL371" s="9"/>
      <c r="BBM371" s="9"/>
      <c r="BBN371" s="9"/>
      <c r="BBO371" s="9"/>
      <c r="BBP371" s="9"/>
      <c r="BBQ371" s="9"/>
      <c r="BBR371" s="9"/>
      <c r="BBS371" s="9"/>
      <c r="BBT371" s="9"/>
      <c r="BBU371" s="9"/>
      <c r="BBV371" s="9"/>
      <c r="BBW371" s="9"/>
      <c r="BBX371" s="9"/>
      <c r="BBY371" s="9"/>
      <c r="BBZ371" s="9"/>
      <c r="BCA371" s="9"/>
      <c r="BCB371" s="9"/>
      <c r="BCC371" s="9"/>
      <c r="BCD371" s="9"/>
      <c r="BCE371" s="9"/>
      <c r="BCF371" s="9"/>
      <c r="BCG371" s="9"/>
      <c r="BCH371" s="9"/>
      <c r="BCI371" s="9"/>
      <c r="BCJ371" s="9"/>
      <c r="BCK371" s="9"/>
      <c r="BCL371" s="9"/>
      <c r="BCM371" s="9"/>
      <c r="BCN371" s="9"/>
      <c r="BCO371" s="9"/>
      <c r="BCP371" s="9"/>
      <c r="BCQ371" s="9"/>
      <c r="BCR371" s="9"/>
      <c r="BCS371" s="9"/>
      <c r="BCT371" s="9"/>
      <c r="BCU371" s="9"/>
      <c r="BCV371" s="9"/>
      <c r="BCW371" s="9"/>
      <c r="BCX371" s="9"/>
      <c r="BCY371" s="9"/>
      <c r="BCZ371" s="9"/>
      <c r="BDA371" s="9"/>
      <c r="BDB371" s="9"/>
      <c r="BDC371" s="9"/>
      <c r="BDD371" s="9"/>
      <c r="BDE371" s="9"/>
      <c r="BDF371" s="9"/>
      <c r="BDG371" s="9"/>
      <c r="BDH371" s="9"/>
      <c r="BDI371" s="9"/>
      <c r="BDJ371" s="9"/>
      <c r="BDK371" s="9"/>
      <c r="BDL371" s="9"/>
      <c r="BDM371" s="9"/>
      <c r="BDN371" s="9"/>
      <c r="BDO371" s="9"/>
      <c r="BDP371" s="9"/>
      <c r="BDQ371" s="9"/>
      <c r="BDR371" s="9"/>
      <c r="BDS371" s="9"/>
      <c r="BDT371" s="9"/>
      <c r="BDU371" s="9"/>
      <c r="BDV371" s="9"/>
      <c r="BDW371" s="9"/>
      <c r="BDX371" s="9"/>
      <c r="BDY371" s="9"/>
      <c r="BDZ371" s="9"/>
      <c r="BEA371" s="9"/>
      <c r="BEB371" s="9"/>
      <c r="BEC371" s="9"/>
      <c r="BED371" s="9"/>
      <c r="BEE371" s="9"/>
      <c r="BEF371" s="9"/>
      <c r="BEG371" s="9"/>
      <c r="BEH371" s="9"/>
      <c r="BEI371" s="9"/>
      <c r="BEJ371" s="9"/>
      <c r="BEK371" s="9"/>
      <c r="BEL371" s="9"/>
      <c r="BEM371" s="9"/>
      <c r="BEN371" s="9"/>
      <c r="BEO371" s="9"/>
      <c r="BEP371" s="9"/>
      <c r="BEQ371" s="9"/>
      <c r="BER371" s="9"/>
      <c r="BES371" s="9"/>
      <c r="BET371" s="9"/>
      <c r="BEU371" s="9"/>
      <c r="BEV371" s="9"/>
      <c r="BEW371" s="9"/>
      <c r="BEX371" s="9"/>
      <c r="BEY371" s="9"/>
      <c r="BEZ371" s="9"/>
      <c r="BFA371" s="9"/>
      <c r="BFB371" s="9"/>
      <c r="BFC371" s="9"/>
      <c r="BFD371" s="9"/>
      <c r="BFE371" s="9"/>
      <c r="BFF371" s="9"/>
      <c r="BFG371" s="9"/>
      <c r="BFH371" s="9"/>
      <c r="BFI371" s="9"/>
      <c r="BFJ371" s="9"/>
      <c r="BFK371" s="9"/>
      <c r="BFL371" s="9"/>
      <c r="BFM371" s="9"/>
      <c r="BFN371" s="9"/>
      <c r="BFO371" s="9"/>
      <c r="BFP371" s="9"/>
      <c r="BFQ371" s="9"/>
      <c r="BFR371" s="9"/>
      <c r="BFS371" s="9"/>
      <c r="BFT371" s="9"/>
      <c r="BFU371" s="9"/>
      <c r="BFV371" s="9"/>
      <c r="BFW371" s="9"/>
      <c r="BFX371" s="9"/>
      <c r="BFY371" s="9"/>
      <c r="BFZ371" s="9"/>
      <c r="BGA371" s="9"/>
      <c r="BGB371" s="9"/>
      <c r="BGC371" s="9"/>
      <c r="BGD371" s="9"/>
      <c r="BGE371" s="9"/>
      <c r="BGF371" s="9"/>
      <c r="BGG371" s="9"/>
      <c r="BGH371" s="9"/>
      <c r="BGI371" s="9"/>
      <c r="BGJ371" s="9"/>
      <c r="BGK371" s="9"/>
      <c r="BGL371" s="9"/>
      <c r="BGM371" s="9"/>
      <c r="BGN371" s="9"/>
      <c r="BGO371" s="9"/>
      <c r="BGP371" s="9"/>
      <c r="BGQ371" s="9"/>
      <c r="BGR371" s="9"/>
      <c r="BGS371" s="9"/>
      <c r="BGT371" s="9"/>
      <c r="BGU371" s="9"/>
      <c r="BGV371" s="9"/>
      <c r="BGW371" s="9"/>
      <c r="BGX371" s="9"/>
      <c r="BGY371" s="9"/>
      <c r="BGZ371" s="9"/>
      <c r="BHA371" s="9"/>
      <c r="BHB371" s="9"/>
      <c r="BHC371" s="9"/>
      <c r="BHD371" s="9"/>
      <c r="BHE371" s="9"/>
      <c r="BHF371" s="9"/>
      <c r="BHG371" s="9"/>
      <c r="BHH371" s="9"/>
      <c r="BHI371" s="9"/>
      <c r="BHJ371" s="9"/>
      <c r="BHK371" s="9"/>
      <c r="BHL371" s="9"/>
      <c r="BHM371" s="9"/>
      <c r="BHN371" s="9"/>
      <c r="BHO371" s="9"/>
      <c r="BHP371" s="9"/>
      <c r="BHQ371" s="9"/>
      <c r="BHR371" s="9"/>
      <c r="BHS371" s="9"/>
      <c r="BHT371" s="9"/>
      <c r="BHU371" s="9"/>
      <c r="BHV371" s="9"/>
      <c r="BHW371" s="9"/>
      <c r="BHX371" s="9"/>
      <c r="BHY371" s="9"/>
      <c r="BHZ371" s="9"/>
      <c r="BIA371" s="9"/>
      <c r="BIB371" s="9"/>
      <c r="BIC371" s="9"/>
      <c r="BID371" s="9"/>
      <c r="BIE371" s="9"/>
      <c r="BIF371" s="9"/>
      <c r="BIG371" s="9"/>
      <c r="BIH371" s="9"/>
      <c r="BII371" s="9"/>
      <c r="BIJ371" s="9"/>
      <c r="BIK371" s="9"/>
      <c r="BIL371" s="9"/>
      <c r="BIM371" s="9"/>
      <c r="BIN371" s="9"/>
      <c r="BIO371" s="9"/>
      <c r="BIP371" s="9"/>
      <c r="BIQ371" s="9"/>
      <c r="BIR371" s="9"/>
      <c r="BIS371" s="9"/>
      <c r="BIT371" s="9"/>
      <c r="BIU371" s="9"/>
      <c r="BIV371" s="9"/>
      <c r="BIW371" s="9"/>
      <c r="BIX371" s="9"/>
      <c r="BIY371" s="9"/>
      <c r="BIZ371" s="9"/>
      <c r="BJA371" s="9"/>
      <c r="BJB371" s="9"/>
      <c r="BJC371" s="9"/>
      <c r="BJD371" s="9"/>
      <c r="BJE371" s="9"/>
      <c r="BJF371" s="9"/>
      <c r="BJG371" s="9"/>
      <c r="BJH371" s="9"/>
      <c r="BJI371" s="9"/>
      <c r="BJJ371" s="9"/>
      <c r="BJK371" s="9"/>
      <c r="BJL371" s="9"/>
      <c r="BJM371" s="9"/>
      <c r="BJN371" s="9"/>
      <c r="BJO371" s="9"/>
      <c r="BJP371" s="9"/>
      <c r="BJQ371" s="9"/>
      <c r="BJR371" s="9"/>
      <c r="BJS371" s="9"/>
      <c r="BJT371" s="9"/>
      <c r="BJU371" s="9"/>
      <c r="BJV371" s="9"/>
      <c r="BJW371" s="9"/>
      <c r="BJX371" s="9"/>
      <c r="BJY371" s="9"/>
      <c r="BJZ371" s="9"/>
      <c r="BKA371" s="9"/>
      <c r="BKB371" s="9"/>
      <c r="BKC371" s="9"/>
      <c r="BKD371" s="9"/>
      <c r="BKE371" s="9"/>
      <c r="BKF371" s="9"/>
      <c r="BKG371" s="9"/>
      <c r="BKH371" s="9"/>
      <c r="BKI371" s="9"/>
      <c r="BKJ371" s="9"/>
      <c r="BKK371" s="9"/>
      <c r="BKL371" s="9"/>
      <c r="BKM371" s="9"/>
      <c r="BKN371" s="9"/>
      <c r="BKO371" s="9"/>
      <c r="BKP371" s="9"/>
      <c r="BKQ371" s="9"/>
      <c r="BKR371" s="9"/>
      <c r="BKS371" s="9"/>
      <c r="BKT371" s="9"/>
      <c r="BKU371" s="9"/>
      <c r="BKV371" s="9"/>
      <c r="BKW371" s="9"/>
      <c r="BKX371" s="9"/>
      <c r="BKY371" s="9"/>
      <c r="BKZ371" s="9"/>
      <c r="BLA371" s="9"/>
      <c r="BLB371" s="9"/>
      <c r="BLC371" s="9"/>
      <c r="BLD371" s="9"/>
      <c r="BLE371" s="9"/>
      <c r="BLF371" s="9"/>
      <c r="BLG371" s="9"/>
      <c r="BLH371" s="9"/>
      <c r="BLI371" s="9"/>
      <c r="BLJ371" s="9"/>
      <c r="BLK371" s="9"/>
      <c r="BLL371" s="9"/>
      <c r="BLM371" s="9"/>
      <c r="BLN371" s="9"/>
      <c r="BLO371" s="9"/>
      <c r="BLP371" s="9"/>
      <c r="BLQ371" s="9"/>
      <c r="BLR371" s="9"/>
      <c r="BLS371" s="9"/>
      <c r="BLT371" s="9"/>
      <c r="BLU371" s="9"/>
      <c r="BLV371" s="9"/>
      <c r="BLW371" s="9"/>
      <c r="BLX371" s="9"/>
      <c r="BLY371" s="9"/>
      <c r="BLZ371" s="9"/>
      <c r="BMA371" s="9"/>
      <c r="BMB371" s="9"/>
      <c r="BMC371" s="9"/>
      <c r="BMD371" s="9"/>
      <c r="BME371" s="9"/>
      <c r="BMF371" s="9"/>
      <c r="BMG371" s="9"/>
      <c r="BMH371" s="9"/>
      <c r="BMI371" s="9"/>
      <c r="BMJ371" s="9"/>
      <c r="BMK371" s="9"/>
      <c r="BML371" s="9"/>
      <c r="BMM371" s="9"/>
      <c r="BMN371" s="9"/>
      <c r="BMO371" s="9"/>
      <c r="BMP371" s="9"/>
      <c r="BMQ371" s="9"/>
      <c r="BMR371" s="9"/>
      <c r="BMS371" s="9"/>
      <c r="BMT371" s="9"/>
      <c r="BMU371" s="9"/>
      <c r="BMV371" s="9"/>
      <c r="BMW371" s="9"/>
      <c r="BMX371" s="9"/>
      <c r="BMY371" s="9"/>
      <c r="BMZ371" s="9"/>
      <c r="BNA371" s="9"/>
      <c r="BNB371" s="9"/>
      <c r="BNC371" s="9"/>
      <c r="BND371" s="9"/>
      <c r="BNE371" s="9"/>
      <c r="BNF371" s="9"/>
      <c r="BNG371" s="9"/>
      <c r="BNH371" s="9"/>
      <c r="BNI371" s="9"/>
      <c r="BNJ371" s="9"/>
      <c r="BNK371" s="9"/>
      <c r="BNL371" s="9"/>
      <c r="BNM371" s="9"/>
      <c r="BNN371" s="9"/>
      <c r="BNO371" s="9"/>
      <c r="BNP371" s="9"/>
      <c r="BNQ371" s="9"/>
      <c r="BNR371" s="9"/>
      <c r="BNS371" s="9"/>
      <c r="BNT371" s="9"/>
      <c r="BNU371" s="9"/>
      <c r="BNV371" s="9"/>
      <c r="BNW371" s="9"/>
      <c r="BNX371" s="9"/>
      <c r="BNY371" s="9"/>
      <c r="BNZ371" s="9"/>
      <c r="BOA371" s="9"/>
      <c r="BOB371" s="9"/>
      <c r="BOC371" s="9"/>
      <c r="BOD371" s="9"/>
      <c r="BOE371" s="9"/>
      <c r="BOF371" s="9"/>
      <c r="BOG371" s="9"/>
      <c r="BOH371" s="9"/>
      <c r="BOI371" s="9"/>
      <c r="BOJ371" s="9"/>
      <c r="BOK371" s="9"/>
      <c r="BOL371" s="9"/>
      <c r="BOM371" s="9"/>
      <c r="BON371" s="9"/>
      <c r="BOO371" s="9"/>
      <c r="BOP371" s="9"/>
      <c r="BOQ371" s="9"/>
      <c r="BOR371" s="9"/>
      <c r="BOS371" s="9"/>
      <c r="BOT371" s="9"/>
      <c r="BOU371" s="9"/>
      <c r="BOV371" s="9"/>
      <c r="BOW371" s="9"/>
      <c r="BOX371" s="9"/>
      <c r="BOY371" s="9"/>
      <c r="BOZ371" s="9"/>
      <c r="BPA371" s="9"/>
      <c r="BPB371" s="9"/>
      <c r="BPC371" s="9"/>
      <c r="BPD371" s="9"/>
      <c r="BPE371" s="9"/>
      <c r="BPF371" s="9"/>
      <c r="BPG371" s="9"/>
      <c r="BPH371" s="9"/>
      <c r="BPI371" s="9"/>
      <c r="BPJ371" s="9"/>
      <c r="BPK371" s="9"/>
      <c r="BPL371" s="9"/>
      <c r="BPM371" s="9"/>
      <c r="BPN371" s="9"/>
      <c r="BPO371" s="9"/>
      <c r="BPP371" s="9"/>
      <c r="BPQ371" s="9"/>
      <c r="BPR371" s="9"/>
      <c r="BPS371" s="9"/>
      <c r="BPT371" s="9"/>
      <c r="BPU371" s="9"/>
      <c r="BPV371" s="9"/>
      <c r="BPW371" s="9"/>
      <c r="BPX371" s="9"/>
      <c r="BPY371" s="9"/>
      <c r="BPZ371" s="9"/>
      <c r="BQA371" s="9"/>
      <c r="BQB371" s="9"/>
      <c r="BQC371" s="9"/>
      <c r="BQD371" s="9"/>
      <c r="BQE371" s="9"/>
      <c r="BQF371" s="9"/>
      <c r="BQG371" s="9"/>
      <c r="BQH371" s="9"/>
      <c r="BQI371" s="9"/>
      <c r="BQJ371" s="9"/>
      <c r="BQK371" s="9"/>
      <c r="BQL371" s="9"/>
      <c r="BQM371" s="9"/>
      <c r="BQN371" s="9"/>
      <c r="BQO371" s="9"/>
      <c r="BQP371" s="9"/>
      <c r="BQQ371" s="9"/>
      <c r="BQR371" s="9"/>
      <c r="BQS371" s="9"/>
      <c r="BQT371" s="9"/>
      <c r="BQU371" s="9"/>
      <c r="BQV371" s="9"/>
      <c r="BQW371" s="9"/>
      <c r="BQX371" s="9"/>
      <c r="BQY371" s="9"/>
      <c r="BQZ371" s="9"/>
      <c r="BRA371" s="9"/>
      <c r="BRB371" s="9"/>
      <c r="BRC371" s="9"/>
      <c r="BRD371" s="9"/>
      <c r="BRE371" s="9"/>
      <c r="BRF371" s="9"/>
      <c r="BRG371" s="9"/>
      <c r="BRH371" s="9"/>
      <c r="BRI371" s="9"/>
      <c r="BRJ371" s="9"/>
      <c r="BRK371" s="9"/>
      <c r="BRL371" s="9"/>
      <c r="BRM371" s="9"/>
      <c r="BRN371" s="9"/>
      <c r="BRO371" s="9"/>
      <c r="BRP371" s="9"/>
      <c r="BRQ371" s="9"/>
      <c r="BRR371" s="9"/>
      <c r="BRS371" s="9"/>
      <c r="BRT371" s="9"/>
      <c r="BRU371" s="9"/>
      <c r="BRV371" s="9"/>
      <c r="BRW371" s="9"/>
      <c r="BRX371" s="9"/>
      <c r="BRY371" s="9"/>
      <c r="BRZ371" s="9"/>
      <c r="BSA371" s="9"/>
      <c r="BSB371" s="9"/>
      <c r="BSC371" s="9"/>
      <c r="BSD371" s="9"/>
      <c r="BSE371" s="9"/>
      <c r="BSF371" s="9"/>
      <c r="BSG371" s="9"/>
      <c r="BSH371" s="9"/>
      <c r="BSI371" s="9"/>
      <c r="BSJ371" s="9"/>
      <c r="BSK371" s="9"/>
      <c r="BSL371" s="9"/>
      <c r="BSM371" s="9"/>
      <c r="BSN371" s="9"/>
      <c r="BSO371" s="9"/>
      <c r="BSP371" s="9"/>
      <c r="BSQ371" s="9"/>
      <c r="BSR371" s="9"/>
      <c r="BSS371" s="9"/>
      <c r="BST371" s="9"/>
      <c r="BSU371" s="9"/>
      <c r="BSV371" s="9"/>
      <c r="BSW371" s="9"/>
      <c r="BSX371" s="9"/>
      <c r="BSY371" s="9"/>
      <c r="BSZ371" s="9"/>
      <c r="BTA371" s="9"/>
      <c r="BTB371" s="9"/>
      <c r="BTC371" s="9"/>
      <c r="BTD371" s="9"/>
      <c r="BTE371" s="9"/>
      <c r="BTF371" s="9"/>
      <c r="BTG371" s="9"/>
      <c r="BTH371" s="9"/>
      <c r="BTI371" s="9"/>
      <c r="BTJ371" s="9"/>
      <c r="BTK371" s="9"/>
      <c r="BTL371" s="9"/>
      <c r="BTM371" s="9"/>
      <c r="BTN371" s="9"/>
      <c r="BTO371" s="9"/>
      <c r="BTP371" s="9"/>
      <c r="BTQ371" s="9"/>
      <c r="BTR371" s="9"/>
      <c r="BTS371" s="9"/>
      <c r="BTT371" s="9"/>
      <c r="BTU371" s="9"/>
      <c r="BTV371" s="9"/>
      <c r="BTW371" s="9"/>
      <c r="BTX371" s="9"/>
      <c r="BTY371" s="9"/>
      <c r="BTZ371" s="9"/>
      <c r="BUA371" s="9"/>
      <c r="BUB371" s="9"/>
      <c r="BUC371" s="9"/>
      <c r="BUD371" s="9"/>
      <c r="BUE371" s="9"/>
      <c r="BUF371" s="9"/>
      <c r="BUG371" s="9"/>
      <c r="BUH371" s="9"/>
      <c r="BUI371" s="9"/>
      <c r="BUJ371" s="9"/>
      <c r="BUK371" s="9"/>
      <c r="BUL371" s="9"/>
      <c r="BUM371" s="9"/>
      <c r="BUN371" s="9"/>
      <c r="BUO371" s="9"/>
      <c r="BUP371" s="9"/>
      <c r="BUQ371" s="9"/>
      <c r="BUR371" s="9"/>
      <c r="BUS371" s="9"/>
      <c r="BUT371" s="9"/>
      <c r="BUU371" s="9"/>
      <c r="BUV371" s="9"/>
      <c r="BUW371" s="9"/>
      <c r="BUX371" s="9"/>
      <c r="BUY371" s="9"/>
      <c r="BUZ371" s="9"/>
      <c r="BVA371" s="9"/>
      <c r="BVB371" s="9"/>
      <c r="BVC371" s="9"/>
      <c r="BVD371" s="9"/>
      <c r="BVE371" s="9"/>
      <c r="BVF371" s="9"/>
      <c r="BVG371" s="9"/>
      <c r="BVH371" s="9"/>
      <c r="BVI371" s="9"/>
      <c r="BVJ371" s="9"/>
      <c r="BVK371" s="9"/>
      <c r="BVL371" s="9"/>
      <c r="BVM371" s="9"/>
      <c r="BVN371" s="9"/>
      <c r="BVO371" s="9"/>
      <c r="BVP371" s="9"/>
      <c r="BVQ371" s="9"/>
      <c r="BVR371" s="9"/>
      <c r="BVS371" s="9"/>
      <c r="BVT371" s="9"/>
      <c r="BVU371" s="9"/>
      <c r="BVV371" s="9"/>
      <c r="BVW371" s="9"/>
      <c r="BVX371" s="9"/>
      <c r="BVY371" s="9"/>
      <c r="BVZ371" s="9"/>
      <c r="BWA371" s="9"/>
      <c r="BWB371" s="9"/>
      <c r="BWC371" s="9"/>
      <c r="BWD371" s="9"/>
      <c r="BWE371" s="9"/>
      <c r="BWF371" s="9"/>
      <c r="BWG371" s="9"/>
      <c r="BWH371" s="9"/>
      <c r="BWI371" s="9"/>
      <c r="BWJ371" s="9"/>
      <c r="BWK371" s="9"/>
      <c r="BWL371" s="9"/>
      <c r="BWM371" s="9"/>
      <c r="BWN371" s="9"/>
      <c r="BWO371" s="9"/>
      <c r="BWP371" s="9"/>
      <c r="BWQ371" s="9"/>
      <c r="BWR371" s="9"/>
      <c r="BWS371" s="9"/>
      <c r="BWT371" s="9"/>
      <c r="BWU371" s="9"/>
      <c r="BWV371" s="9"/>
      <c r="BWW371" s="9"/>
      <c r="BWX371" s="9"/>
      <c r="BWY371" s="9"/>
      <c r="BWZ371" s="9"/>
      <c r="BXA371" s="9"/>
      <c r="BXB371" s="9"/>
      <c r="BXC371" s="9"/>
      <c r="BXD371" s="9"/>
      <c r="BXE371" s="9"/>
      <c r="BXF371" s="9"/>
      <c r="BXG371" s="9"/>
      <c r="BXH371" s="9"/>
      <c r="BXI371" s="9"/>
      <c r="BXJ371" s="9"/>
      <c r="BXK371" s="9"/>
      <c r="BXL371" s="9"/>
      <c r="BXM371" s="9"/>
      <c r="BXN371" s="9"/>
      <c r="BXO371" s="9"/>
      <c r="BXP371" s="9"/>
      <c r="BXQ371" s="9"/>
      <c r="BXR371" s="9"/>
      <c r="BXS371" s="9"/>
      <c r="BXT371" s="9"/>
      <c r="BXU371" s="9"/>
      <c r="BXV371" s="9"/>
      <c r="BXW371" s="9"/>
      <c r="BXX371" s="9"/>
      <c r="BXY371" s="9"/>
      <c r="BXZ371" s="9"/>
      <c r="BYA371" s="9"/>
      <c r="BYB371" s="9"/>
      <c r="BYC371" s="9"/>
      <c r="BYD371" s="9"/>
      <c r="BYE371" s="9"/>
      <c r="BYF371" s="9"/>
      <c r="BYG371" s="9"/>
      <c r="BYH371" s="9"/>
      <c r="BYI371" s="9"/>
      <c r="BYJ371" s="9"/>
      <c r="BYK371" s="9"/>
      <c r="BYL371" s="9"/>
      <c r="BYM371" s="9"/>
      <c r="BYN371" s="9"/>
      <c r="BYO371" s="9"/>
      <c r="BYP371" s="9"/>
      <c r="BYQ371" s="9"/>
      <c r="BYR371" s="9"/>
      <c r="BYS371" s="9"/>
      <c r="BYT371" s="9"/>
      <c r="BYU371" s="9"/>
      <c r="BYV371" s="9"/>
      <c r="BYW371" s="9"/>
      <c r="BYX371" s="9"/>
      <c r="BYY371" s="9"/>
      <c r="BYZ371" s="9"/>
      <c r="BZA371" s="9"/>
      <c r="BZB371" s="9"/>
      <c r="BZC371" s="9"/>
      <c r="BZD371" s="9"/>
      <c r="BZE371" s="9"/>
      <c r="BZF371" s="9"/>
      <c r="BZG371" s="9"/>
      <c r="BZH371" s="9"/>
      <c r="BZI371" s="9"/>
      <c r="BZJ371" s="9"/>
      <c r="BZK371" s="9"/>
      <c r="BZL371" s="9"/>
      <c r="BZM371" s="9"/>
      <c r="BZN371" s="9"/>
      <c r="BZO371" s="9"/>
      <c r="BZP371" s="9"/>
      <c r="BZQ371" s="9"/>
      <c r="BZR371" s="9"/>
      <c r="BZS371" s="9"/>
      <c r="BZT371" s="9"/>
      <c r="BZU371" s="9"/>
      <c r="BZV371" s="9"/>
      <c r="BZW371" s="9"/>
      <c r="BZX371" s="9"/>
      <c r="BZY371" s="9"/>
      <c r="BZZ371" s="9"/>
      <c r="CAA371" s="9"/>
      <c r="CAB371" s="9"/>
      <c r="CAC371" s="9"/>
      <c r="CAD371" s="9"/>
      <c r="CAE371" s="9"/>
      <c r="CAF371" s="9"/>
      <c r="CAG371" s="9"/>
      <c r="CAH371" s="9"/>
      <c r="CAI371" s="9"/>
      <c r="CAJ371" s="9"/>
      <c r="CAK371" s="9"/>
      <c r="CAL371" s="9"/>
      <c r="CAM371" s="9"/>
      <c r="CAN371" s="9"/>
      <c r="CAO371" s="9"/>
      <c r="CAP371" s="9"/>
      <c r="CAQ371" s="9"/>
      <c r="CAR371" s="9"/>
      <c r="CAS371" s="9"/>
      <c r="CAT371" s="9"/>
      <c r="CAU371" s="9"/>
      <c r="CAV371" s="9"/>
      <c r="CAW371" s="9"/>
      <c r="CAX371" s="9"/>
      <c r="CAY371" s="9"/>
      <c r="CAZ371" s="9"/>
      <c r="CBA371" s="9"/>
      <c r="CBB371" s="9"/>
      <c r="CBC371" s="9"/>
      <c r="CBD371" s="9"/>
      <c r="CBE371" s="9"/>
      <c r="CBF371" s="9"/>
      <c r="CBG371" s="9"/>
      <c r="CBH371" s="9"/>
      <c r="CBI371" s="9"/>
      <c r="CBJ371" s="9"/>
      <c r="CBK371" s="9"/>
      <c r="CBL371" s="9"/>
      <c r="CBM371" s="9"/>
      <c r="CBN371" s="9"/>
      <c r="CBO371" s="9"/>
      <c r="CBP371" s="9"/>
      <c r="CBQ371" s="9"/>
      <c r="CBR371" s="9"/>
      <c r="CBS371" s="9"/>
      <c r="CBT371" s="9"/>
      <c r="CBU371" s="9"/>
      <c r="CBV371" s="9"/>
      <c r="CBW371" s="9"/>
      <c r="CBX371" s="9"/>
      <c r="CBY371" s="9"/>
      <c r="CBZ371" s="9"/>
      <c r="CCA371" s="9"/>
      <c r="CCB371" s="9"/>
      <c r="CCC371" s="9"/>
      <c r="CCD371" s="9"/>
      <c r="CCE371" s="9"/>
      <c r="CCF371" s="9"/>
      <c r="CCG371" s="9"/>
      <c r="CCH371" s="9"/>
      <c r="CCI371" s="9"/>
      <c r="CCJ371" s="9"/>
      <c r="CCK371" s="9"/>
      <c r="CCL371" s="9"/>
      <c r="CCM371" s="9"/>
      <c r="CCN371" s="9"/>
      <c r="CCO371" s="9"/>
      <c r="CCP371" s="9"/>
      <c r="CCQ371" s="9"/>
      <c r="CCR371" s="9"/>
      <c r="CCS371" s="9"/>
      <c r="CCT371" s="9"/>
      <c r="CCU371" s="9"/>
      <c r="CCV371" s="9"/>
      <c r="CCW371" s="9"/>
      <c r="CCX371" s="9"/>
      <c r="CCY371" s="9"/>
      <c r="CCZ371" s="9"/>
      <c r="CDA371" s="9"/>
      <c r="CDB371" s="9"/>
      <c r="CDC371" s="9"/>
      <c r="CDD371" s="9"/>
      <c r="CDE371" s="9"/>
      <c r="CDF371" s="9"/>
      <c r="CDG371" s="9"/>
      <c r="CDH371" s="9"/>
      <c r="CDI371" s="9"/>
      <c r="CDJ371" s="9"/>
      <c r="CDK371" s="9"/>
      <c r="CDL371" s="9"/>
      <c r="CDM371" s="9"/>
      <c r="CDN371" s="9"/>
      <c r="CDO371" s="9"/>
      <c r="CDP371" s="9"/>
      <c r="CDQ371" s="9"/>
      <c r="CDR371" s="9"/>
      <c r="CDS371" s="9"/>
      <c r="CDT371" s="9"/>
      <c r="CDU371" s="9"/>
      <c r="CDV371" s="9"/>
      <c r="CDW371" s="9"/>
      <c r="CDX371" s="9"/>
      <c r="CDY371" s="9"/>
      <c r="CDZ371" s="9"/>
      <c r="CEA371" s="9"/>
      <c r="CEB371" s="9"/>
      <c r="CEC371" s="9"/>
      <c r="CED371" s="9"/>
      <c r="CEE371" s="9"/>
      <c r="CEF371" s="9"/>
      <c r="CEG371" s="9"/>
      <c r="CEH371" s="9"/>
      <c r="CEI371" s="9"/>
      <c r="CEJ371" s="9"/>
      <c r="CEK371" s="9"/>
      <c r="CEL371" s="9"/>
      <c r="CEM371" s="9"/>
      <c r="CEN371" s="9"/>
      <c r="CEO371" s="9"/>
      <c r="CEP371" s="9"/>
      <c r="CEQ371" s="9"/>
      <c r="CER371" s="9"/>
      <c r="CES371" s="9"/>
      <c r="CET371" s="9"/>
      <c r="CEU371" s="9"/>
      <c r="CEV371" s="9"/>
      <c r="CEW371" s="9"/>
      <c r="CEX371" s="9"/>
      <c r="CEY371" s="9"/>
      <c r="CEZ371" s="9"/>
      <c r="CFA371" s="9"/>
      <c r="CFB371" s="9"/>
      <c r="CFC371" s="9"/>
      <c r="CFD371" s="9"/>
      <c r="CFE371" s="9"/>
      <c r="CFF371" s="9"/>
      <c r="CFG371" s="9"/>
      <c r="CFH371" s="9"/>
      <c r="CFI371" s="9"/>
      <c r="CFJ371" s="9"/>
      <c r="CFK371" s="9"/>
      <c r="CFL371" s="9"/>
      <c r="CFM371" s="9"/>
      <c r="CFN371" s="9"/>
      <c r="CFO371" s="9"/>
      <c r="CFP371" s="9"/>
      <c r="CFQ371" s="9"/>
      <c r="CFR371" s="9"/>
      <c r="CFS371" s="9"/>
      <c r="CFT371" s="9"/>
      <c r="CFU371" s="9"/>
      <c r="CFV371" s="9"/>
      <c r="CFW371" s="9"/>
      <c r="CFX371" s="9"/>
      <c r="CFY371" s="9"/>
      <c r="CFZ371" s="9"/>
      <c r="CGA371" s="9"/>
      <c r="CGB371" s="9"/>
      <c r="CGC371" s="9"/>
      <c r="CGD371" s="9"/>
      <c r="CGE371" s="9"/>
      <c r="CGF371" s="9"/>
      <c r="CGG371" s="9"/>
      <c r="CGH371" s="9"/>
      <c r="CGI371" s="9"/>
      <c r="CGJ371" s="9"/>
      <c r="CGK371" s="9"/>
      <c r="CGL371" s="9"/>
      <c r="CGM371" s="9"/>
      <c r="CGN371" s="9"/>
      <c r="CGO371" s="9"/>
      <c r="CGP371" s="9"/>
      <c r="CGQ371" s="9"/>
      <c r="CGR371" s="9"/>
      <c r="CGS371" s="9"/>
      <c r="CGT371" s="9"/>
      <c r="CGU371" s="9"/>
      <c r="CGV371" s="9"/>
      <c r="CGW371" s="9"/>
      <c r="CGX371" s="9"/>
      <c r="CGY371" s="9"/>
      <c r="CGZ371" s="9"/>
      <c r="CHA371" s="9"/>
      <c r="CHB371" s="9"/>
      <c r="CHC371" s="9"/>
      <c r="CHD371" s="9"/>
      <c r="CHE371" s="9"/>
      <c r="CHF371" s="9"/>
      <c r="CHG371" s="9"/>
      <c r="CHH371" s="9"/>
      <c r="CHI371" s="9"/>
      <c r="CHJ371" s="9"/>
      <c r="CHK371" s="9"/>
      <c r="CHL371" s="9"/>
      <c r="CHM371" s="9"/>
      <c r="CHN371" s="9"/>
      <c r="CHO371" s="9"/>
      <c r="CHP371" s="9"/>
      <c r="CHQ371" s="9"/>
      <c r="CHR371" s="9"/>
      <c r="CHS371" s="9"/>
      <c r="CHT371" s="9"/>
      <c r="CHU371" s="9"/>
      <c r="CHV371" s="9"/>
      <c r="CHW371" s="9"/>
      <c r="CHX371" s="9"/>
      <c r="CHY371" s="9"/>
      <c r="CHZ371" s="9"/>
      <c r="CIA371" s="9"/>
      <c r="CIB371" s="9"/>
      <c r="CIC371" s="9"/>
      <c r="CID371" s="9"/>
      <c r="CIE371" s="9"/>
      <c r="CIF371" s="9"/>
      <c r="CIG371" s="9"/>
      <c r="CIH371" s="9"/>
      <c r="CII371" s="9"/>
      <c r="CIJ371" s="9"/>
      <c r="CIK371" s="9"/>
      <c r="CIL371" s="9"/>
      <c r="CIM371" s="9"/>
      <c r="CIN371" s="9"/>
      <c r="CIO371" s="9"/>
      <c r="CIP371" s="9"/>
      <c r="CIQ371" s="9"/>
      <c r="CIR371" s="9"/>
      <c r="CIS371" s="9"/>
      <c r="CIT371" s="9"/>
      <c r="CIU371" s="9"/>
      <c r="CIV371" s="9"/>
      <c r="CIW371" s="9"/>
      <c r="CIX371" s="9"/>
      <c r="CIY371" s="9"/>
      <c r="CIZ371" s="9"/>
      <c r="CJA371" s="9"/>
      <c r="CJB371" s="9"/>
      <c r="CJC371" s="9"/>
      <c r="CJD371" s="9"/>
      <c r="CJE371" s="9"/>
      <c r="CJF371" s="9"/>
      <c r="CJG371" s="9"/>
      <c r="CJH371" s="9"/>
      <c r="CJI371" s="9"/>
      <c r="CJJ371" s="9"/>
      <c r="CJK371" s="9"/>
      <c r="CJL371" s="9"/>
      <c r="CJM371" s="9"/>
      <c r="CJN371" s="9"/>
      <c r="CJO371" s="9"/>
      <c r="CJP371" s="9"/>
      <c r="CJQ371" s="9"/>
      <c r="CJR371" s="9"/>
      <c r="CJS371" s="9"/>
      <c r="CJT371" s="9"/>
      <c r="CJU371" s="9"/>
      <c r="CJV371" s="9"/>
      <c r="CJW371" s="9"/>
      <c r="CJX371" s="9"/>
      <c r="CJY371" s="9"/>
      <c r="CJZ371" s="9"/>
      <c r="CKA371" s="9"/>
      <c r="CKB371" s="9"/>
      <c r="CKC371" s="9"/>
      <c r="CKD371" s="9"/>
      <c r="CKE371" s="9"/>
      <c r="CKF371" s="9"/>
      <c r="CKG371" s="9"/>
      <c r="CKH371" s="9"/>
      <c r="CKI371" s="9"/>
      <c r="CKJ371" s="9"/>
      <c r="CKK371" s="9"/>
      <c r="CKL371" s="9"/>
      <c r="CKM371" s="9"/>
      <c r="CKN371" s="9"/>
      <c r="CKO371" s="9"/>
      <c r="CKP371" s="9"/>
      <c r="CKQ371" s="9"/>
      <c r="CKR371" s="9"/>
      <c r="CKS371" s="9"/>
      <c r="CKT371" s="9"/>
      <c r="CKU371" s="9"/>
      <c r="CKV371" s="9"/>
      <c r="CKW371" s="9"/>
      <c r="CKX371" s="9"/>
      <c r="CKY371" s="9"/>
      <c r="CKZ371" s="9"/>
      <c r="CLA371" s="9"/>
      <c r="CLB371" s="9"/>
      <c r="CLC371" s="9"/>
      <c r="CLD371" s="9"/>
      <c r="CLE371" s="9"/>
      <c r="CLF371" s="9"/>
      <c r="CLG371" s="9"/>
      <c r="CLH371" s="9"/>
      <c r="CLI371" s="9"/>
      <c r="CLJ371" s="9"/>
      <c r="CLK371" s="9"/>
      <c r="CLL371" s="9"/>
      <c r="CLM371" s="9"/>
      <c r="CLN371" s="9"/>
      <c r="CLO371" s="9"/>
      <c r="CLP371" s="9"/>
      <c r="CLQ371" s="9"/>
      <c r="CLR371" s="9"/>
      <c r="CLS371" s="9"/>
      <c r="CLT371" s="9"/>
      <c r="CLU371" s="9"/>
      <c r="CLV371" s="9"/>
      <c r="CLW371" s="9"/>
      <c r="CLX371" s="9"/>
      <c r="CLY371" s="9"/>
      <c r="CLZ371" s="9"/>
      <c r="CMA371" s="9"/>
      <c r="CMB371" s="9"/>
      <c r="CMC371" s="9"/>
      <c r="CMD371" s="9"/>
      <c r="CME371" s="9"/>
      <c r="CMF371" s="9"/>
      <c r="CMG371" s="9"/>
      <c r="CMH371" s="9"/>
      <c r="CMI371" s="9"/>
      <c r="CMJ371" s="9"/>
      <c r="CMK371" s="9"/>
      <c r="CML371" s="9"/>
      <c r="CMM371" s="9"/>
      <c r="CMN371" s="9"/>
      <c r="CMO371" s="9"/>
      <c r="CMP371" s="9"/>
      <c r="CMQ371" s="9"/>
      <c r="CMR371" s="9"/>
      <c r="CMS371" s="9"/>
      <c r="CMT371" s="9"/>
      <c r="CMU371" s="9"/>
      <c r="CMV371" s="9"/>
      <c r="CMW371" s="9"/>
      <c r="CMX371" s="9"/>
      <c r="CMY371" s="9"/>
      <c r="CMZ371" s="9"/>
      <c r="CNA371" s="9"/>
      <c r="CNB371" s="9"/>
      <c r="CNC371" s="9"/>
      <c r="CND371" s="9"/>
      <c r="CNE371" s="9"/>
      <c r="CNF371" s="9"/>
      <c r="CNG371" s="9"/>
      <c r="CNH371" s="9"/>
      <c r="CNI371" s="9"/>
      <c r="CNJ371" s="9"/>
      <c r="CNK371" s="9"/>
      <c r="CNL371" s="9"/>
      <c r="CNM371" s="9"/>
      <c r="CNN371" s="9"/>
      <c r="CNO371" s="9"/>
      <c r="CNP371" s="9"/>
      <c r="CNQ371" s="9"/>
      <c r="CNR371" s="9"/>
      <c r="CNS371" s="9"/>
      <c r="CNT371" s="9"/>
      <c r="CNU371" s="9"/>
      <c r="CNV371" s="9"/>
      <c r="CNW371" s="9"/>
      <c r="CNX371" s="9"/>
      <c r="CNY371" s="9"/>
      <c r="CNZ371" s="9"/>
      <c r="COA371" s="9"/>
      <c r="COB371" s="9"/>
      <c r="COC371" s="9"/>
      <c r="COD371" s="9"/>
      <c r="COE371" s="9"/>
      <c r="COF371" s="9"/>
      <c r="COG371" s="9"/>
      <c r="COH371" s="9"/>
      <c r="COI371" s="9"/>
      <c r="COJ371" s="9"/>
      <c r="COK371" s="9"/>
      <c r="COL371" s="9"/>
      <c r="COM371" s="9"/>
      <c r="CON371" s="9"/>
      <c r="COO371" s="9"/>
      <c r="COP371" s="9"/>
      <c r="COQ371" s="9"/>
      <c r="COR371" s="9"/>
      <c r="COS371" s="9"/>
      <c r="COT371" s="9"/>
      <c r="COU371" s="9"/>
      <c r="COV371" s="9"/>
      <c r="COW371" s="9"/>
      <c r="COX371" s="9"/>
      <c r="COY371" s="9"/>
      <c r="COZ371" s="9"/>
      <c r="CPA371" s="9"/>
      <c r="CPB371" s="9"/>
      <c r="CPC371" s="9"/>
      <c r="CPD371" s="9"/>
      <c r="CPE371" s="9"/>
      <c r="CPF371" s="9"/>
      <c r="CPG371" s="9"/>
      <c r="CPH371" s="9"/>
      <c r="CPI371" s="9"/>
      <c r="CPJ371" s="9"/>
      <c r="CPK371" s="9"/>
      <c r="CPL371" s="9"/>
      <c r="CPM371" s="9"/>
      <c r="CPN371" s="9"/>
      <c r="CPO371" s="9"/>
      <c r="CPP371" s="9"/>
      <c r="CPQ371" s="9"/>
      <c r="CPR371" s="9"/>
      <c r="CPS371" s="9"/>
      <c r="CPT371" s="9"/>
      <c r="CPU371" s="9"/>
      <c r="CPV371" s="9"/>
      <c r="CPW371" s="9"/>
      <c r="CPX371" s="9"/>
      <c r="CPY371" s="9"/>
      <c r="CPZ371" s="9"/>
      <c r="CQA371" s="9"/>
      <c r="CQB371" s="9"/>
      <c r="CQC371" s="9"/>
      <c r="CQD371" s="9"/>
      <c r="CQE371" s="9"/>
      <c r="CQF371" s="9"/>
      <c r="CQG371" s="9"/>
      <c r="CQH371" s="9"/>
      <c r="CQI371" s="9"/>
      <c r="CQJ371" s="9"/>
      <c r="CQK371" s="9"/>
      <c r="CQL371" s="9"/>
      <c r="CQM371" s="9"/>
      <c r="CQN371" s="9"/>
      <c r="CQO371" s="9"/>
      <c r="CQP371" s="9"/>
      <c r="CQQ371" s="9"/>
      <c r="CQR371" s="9"/>
      <c r="CQS371" s="9"/>
      <c r="CQT371" s="9"/>
      <c r="CQU371" s="9"/>
      <c r="CQV371" s="9"/>
      <c r="CQW371" s="9"/>
      <c r="CQX371" s="9"/>
      <c r="CQY371" s="9"/>
      <c r="CQZ371" s="9"/>
      <c r="CRA371" s="9"/>
      <c r="CRB371" s="9"/>
      <c r="CRC371" s="9"/>
      <c r="CRD371" s="9"/>
      <c r="CRE371" s="9"/>
      <c r="CRF371" s="9"/>
      <c r="CRG371" s="9"/>
      <c r="CRH371" s="9"/>
      <c r="CRI371" s="9"/>
      <c r="CRJ371" s="9"/>
      <c r="CRK371" s="9"/>
      <c r="CRL371" s="9"/>
      <c r="CRM371" s="9"/>
      <c r="CRN371" s="9"/>
      <c r="CRO371" s="9"/>
      <c r="CRP371" s="9"/>
      <c r="CRQ371" s="9"/>
      <c r="CRR371" s="9"/>
      <c r="CRS371" s="9"/>
      <c r="CRT371" s="9"/>
      <c r="CRU371" s="9"/>
      <c r="CRV371" s="9"/>
      <c r="CRW371" s="9"/>
      <c r="CRX371" s="9"/>
      <c r="CRY371" s="9"/>
      <c r="CRZ371" s="9"/>
      <c r="CSA371" s="9"/>
      <c r="CSB371" s="9"/>
      <c r="CSC371" s="9"/>
      <c r="CSD371" s="9"/>
      <c r="CSE371" s="9"/>
      <c r="CSF371" s="9"/>
      <c r="CSG371" s="9"/>
      <c r="CSH371" s="9"/>
      <c r="CSI371" s="9"/>
      <c r="CSJ371" s="9"/>
      <c r="CSK371" s="9"/>
      <c r="CSL371" s="9"/>
      <c r="CSM371" s="9"/>
      <c r="CSN371" s="9"/>
      <c r="CSO371" s="9"/>
      <c r="CSP371" s="9"/>
      <c r="CSQ371" s="9"/>
      <c r="CSR371" s="9"/>
      <c r="CSS371" s="9"/>
      <c r="CST371" s="9"/>
      <c r="CSU371" s="9"/>
      <c r="CSV371" s="9"/>
      <c r="CSW371" s="9"/>
      <c r="CSX371" s="9"/>
      <c r="CSY371" s="9"/>
      <c r="CSZ371" s="9"/>
      <c r="CTA371" s="9"/>
      <c r="CTB371" s="9"/>
      <c r="CTC371" s="9"/>
      <c r="CTD371" s="9"/>
      <c r="CTE371" s="9"/>
      <c r="CTF371" s="9"/>
      <c r="CTG371" s="9"/>
      <c r="CTH371" s="9"/>
      <c r="CTI371" s="9"/>
      <c r="CTJ371" s="9"/>
      <c r="CTK371" s="9"/>
      <c r="CTL371" s="9"/>
      <c r="CTM371" s="9"/>
      <c r="CTN371" s="9"/>
      <c r="CTO371" s="9"/>
      <c r="CTP371" s="9"/>
      <c r="CTQ371" s="9"/>
      <c r="CTR371" s="9"/>
      <c r="CTS371" s="9"/>
      <c r="CTT371" s="9"/>
      <c r="CTU371" s="9"/>
      <c r="CTV371" s="9"/>
      <c r="CTW371" s="9"/>
      <c r="CTX371" s="9"/>
      <c r="CTY371" s="9"/>
      <c r="CTZ371" s="9"/>
      <c r="CUA371" s="9"/>
      <c r="CUB371" s="9"/>
      <c r="CUC371" s="9"/>
      <c r="CUD371" s="9"/>
      <c r="CUE371" s="9"/>
      <c r="CUF371" s="9"/>
      <c r="CUG371" s="9"/>
      <c r="CUH371" s="9"/>
      <c r="CUI371" s="9"/>
      <c r="CUJ371" s="9"/>
      <c r="CUK371" s="9"/>
      <c r="CUL371" s="9"/>
      <c r="CUM371" s="9"/>
      <c r="CUN371" s="9"/>
      <c r="CUO371" s="9"/>
      <c r="CUP371" s="9"/>
      <c r="CUQ371" s="9"/>
      <c r="CUR371" s="9"/>
      <c r="CUS371" s="9"/>
      <c r="CUT371" s="9"/>
      <c r="CUU371" s="9"/>
      <c r="CUV371" s="9"/>
      <c r="CUW371" s="9"/>
      <c r="CUX371" s="9"/>
      <c r="CUY371" s="9"/>
      <c r="CUZ371" s="9"/>
      <c r="CVA371" s="9"/>
      <c r="CVB371" s="9"/>
      <c r="CVC371" s="9"/>
      <c r="CVD371" s="9"/>
      <c r="CVE371" s="9"/>
      <c r="CVF371" s="9"/>
      <c r="CVG371" s="9"/>
      <c r="CVH371" s="9"/>
      <c r="CVI371" s="9"/>
      <c r="CVJ371" s="9"/>
      <c r="CVK371" s="9"/>
      <c r="CVL371" s="9"/>
      <c r="CVM371" s="9"/>
      <c r="CVN371" s="9"/>
      <c r="CVO371" s="9"/>
      <c r="CVP371" s="9"/>
      <c r="CVQ371" s="9"/>
      <c r="CVR371" s="9"/>
      <c r="CVS371" s="9"/>
      <c r="CVT371" s="9"/>
      <c r="CVU371" s="9"/>
      <c r="CVV371" s="9"/>
      <c r="CVW371" s="9"/>
      <c r="CVX371" s="9"/>
      <c r="CVY371" s="9"/>
      <c r="CVZ371" s="9"/>
      <c r="CWA371" s="9"/>
      <c r="CWB371" s="9"/>
      <c r="CWC371" s="9"/>
      <c r="CWD371" s="9"/>
      <c r="CWE371" s="9"/>
      <c r="CWF371" s="9"/>
      <c r="CWG371" s="9"/>
      <c r="CWH371" s="9"/>
      <c r="CWI371" s="9"/>
      <c r="CWJ371" s="9"/>
      <c r="CWK371" s="9"/>
      <c r="CWL371" s="9"/>
      <c r="CWM371" s="9"/>
      <c r="CWN371" s="9"/>
      <c r="CWO371" s="9"/>
      <c r="CWP371" s="9"/>
      <c r="CWQ371" s="9"/>
      <c r="CWR371" s="9"/>
      <c r="CWS371" s="9"/>
      <c r="CWT371" s="9"/>
      <c r="CWU371" s="9"/>
      <c r="CWV371" s="9"/>
      <c r="CWW371" s="9"/>
      <c r="CWX371" s="9"/>
      <c r="CWY371" s="9"/>
      <c r="CWZ371" s="9"/>
      <c r="CXA371" s="9"/>
      <c r="CXB371" s="9"/>
      <c r="CXC371" s="9"/>
      <c r="CXD371" s="9"/>
      <c r="CXE371" s="9"/>
      <c r="CXF371" s="9"/>
      <c r="CXG371" s="9"/>
      <c r="CXH371" s="9"/>
      <c r="CXI371" s="9"/>
      <c r="CXJ371" s="9"/>
      <c r="CXK371" s="9"/>
      <c r="CXL371" s="9"/>
      <c r="CXM371" s="9"/>
      <c r="CXN371" s="9"/>
      <c r="CXO371" s="9"/>
      <c r="CXP371" s="9"/>
      <c r="CXQ371" s="9"/>
      <c r="CXR371" s="9"/>
      <c r="CXS371" s="9"/>
      <c r="CXT371" s="9"/>
      <c r="CXU371" s="9"/>
      <c r="CXV371" s="9"/>
      <c r="CXW371" s="9"/>
      <c r="CXX371" s="9"/>
      <c r="CXY371" s="9"/>
      <c r="CXZ371" s="9"/>
      <c r="CYA371" s="9"/>
      <c r="CYB371" s="9"/>
      <c r="CYC371" s="9"/>
      <c r="CYD371" s="9"/>
      <c r="CYE371" s="9"/>
      <c r="CYF371" s="9"/>
      <c r="CYG371" s="9"/>
      <c r="CYH371" s="9"/>
      <c r="CYI371" s="9"/>
      <c r="CYJ371" s="9"/>
      <c r="CYK371" s="9"/>
      <c r="CYL371" s="9"/>
      <c r="CYM371" s="9"/>
      <c r="CYN371" s="9"/>
      <c r="CYO371" s="9"/>
      <c r="CYP371" s="9"/>
      <c r="CYQ371" s="9"/>
      <c r="CYR371" s="9"/>
      <c r="CYS371" s="9"/>
      <c r="CYT371" s="9"/>
      <c r="CYU371" s="9"/>
      <c r="CYV371" s="9"/>
      <c r="CYW371" s="9"/>
      <c r="CYX371" s="9"/>
      <c r="CYY371" s="9"/>
      <c r="CYZ371" s="9"/>
      <c r="CZA371" s="9"/>
      <c r="CZB371" s="9"/>
      <c r="CZC371" s="9"/>
      <c r="CZD371" s="9"/>
      <c r="CZE371" s="9"/>
      <c r="CZF371" s="9"/>
      <c r="CZG371" s="9"/>
      <c r="CZH371" s="9"/>
      <c r="CZI371" s="9"/>
      <c r="CZJ371" s="9"/>
      <c r="CZK371" s="9"/>
      <c r="CZL371" s="9"/>
      <c r="CZM371" s="9"/>
      <c r="CZN371" s="9"/>
      <c r="CZO371" s="9"/>
      <c r="CZP371" s="9"/>
      <c r="CZQ371" s="9"/>
      <c r="CZR371" s="9"/>
      <c r="CZS371" s="9"/>
      <c r="CZT371" s="9"/>
      <c r="CZU371" s="9"/>
      <c r="CZV371" s="9"/>
      <c r="CZW371" s="9"/>
      <c r="CZX371" s="9"/>
      <c r="CZY371" s="9"/>
      <c r="CZZ371" s="9"/>
      <c r="DAA371" s="9"/>
      <c r="DAB371" s="9"/>
      <c r="DAC371" s="9"/>
      <c r="DAD371" s="9"/>
      <c r="DAE371" s="9"/>
      <c r="DAF371" s="9"/>
      <c r="DAG371" s="9"/>
      <c r="DAH371" s="9"/>
      <c r="DAI371" s="9"/>
      <c r="DAJ371" s="9"/>
      <c r="DAK371" s="9"/>
      <c r="DAL371" s="9"/>
      <c r="DAM371" s="9"/>
      <c r="DAN371" s="9"/>
      <c r="DAO371" s="9"/>
      <c r="DAP371" s="9"/>
      <c r="DAQ371" s="9"/>
      <c r="DAR371" s="9"/>
      <c r="DAS371" s="9"/>
      <c r="DAT371" s="9"/>
      <c r="DAU371" s="9"/>
      <c r="DAV371" s="9"/>
      <c r="DAW371" s="9"/>
      <c r="DAX371" s="9"/>
      <c r="DAY371" s="9"/>
      <c r="DAZ371" s="9"/>
      <c r="DBA371" s="9"/>
      <c r="DBB371" s="9"/>
      <c r="DBC371" s="9"/>
      <c r="DBD371" s="9"/>
      <c r="DBE371" s="9"/>
      <c r="DBF371" s="9"/>
      <c r="DBG371" s="9"/>
      <c r="DBH371" s="9"/>
      <c r="DBI371" s="9"/>
      <c r="DBJ371" s="9"/>
      <c r="DBK371" s="9"/>
      <c r="DBL371" s="9"/>
      <c r="DBM371" s="9"/>
      <c r="DBN371" s="9"/>
      <c r="DBO371" s="9"/>
      <c r="DBP371" s="9"/>
      <c r="DBQ371" s="9"/>
      <c r="DBR371" s="9"/>
      <c r="DBS371" s="9"/>
      <c r="DBT371" s="9"/>
      <c r="DBU371" s="9"/>
      <c r="DBV371" s="9"/>
      <c r="DBW371" s="9"/>
      <c r="DBX371" s="9"/>
      <c r="DBY371" s="9"/>
      <c r="DBZ371" s="9"/>
      <c r="DCA371" s="9"/>
      <c r="DCB371" s="9"/>
      <c r="DCC371" s="9"/>
      <c r="DCD371" s="9"/>
      <c r="DCE371" s="9"/>
      <c r="DCF371" s="9"/>
      <c r="DCG371" s="9"/>
      <c r="DCH371" s="9"/>
      <c r="DCI371" s="9"/>
      <c r="DCJ371" s="9"/>
      <c r="DCK371" s="9"/>
      <c r="DCL371" s="9"/>
      <c r="DCM371" s="9"/>
      <c r="DCN371" s="9"/>
      <c r="DCO371" s="9"/>
      <c r="DCP371" s="9"/>
      <c r="DCQ371" s="9"/>
      <c r="DCR371" s="9"/>
      <c r="DCS371" s="9"/>
      <c r="DCT371" s="9"/>
      <c r="DCU371" s="9"/>
      <c r="DCV371" s="9"/>
      <c r="DCW371" s="9"/>
      <c r="DCX371" s="9"/>
      <c r="DCY371" s="9"/>
      <c r="DCZ371" s="9"/>
      <c r="DDA371" s="9"/>
      <c r="DDB371" s="9"/>
      <c r="DDC371" s="9"/>
      <c r="DDD371" s="9"/>
      <c r="DDE371" s="9"/>
      <c r="DDF371" s="9"/>
      <c r="DDG371" s="9"/>
      <c r="DDH371" s="9"/>
      <c r="DDI371" s="9"/>
      <c r="DDJ371" s="9"/>
      <c r="DDK371" s="9"/>
      <c r="DDL371" s="9"/>
      <c r="DDM371" s="9"/>
      <c r="DDN371" s="9"/>
      <c r="DDO371" s="9"/>
      <c r="DDP371" s="9"/>
      <c r="DDQ371" s="9"/>
      <c r="DDR371" s="9"/>
      <c r="DDS371" s="9"/>
      <c r="DDT371" s="9"/>
      <c r="DDU371" s="9"/>
      <c r="DDV371" s="9"/>
      <c r="DDW371" s="9"/>
      <c r="DDX371" s="9"/>
      <c r="DDY371" s="9"/>
      <c r="DDZ371" s="9"/>
      <c r="DEA371" s="9"/>
      <c r="DEB371" s="9"/>
      <c r="DEC371" s="9"/>
      <c r="DED371" s="9"/>
      <c r="DEE371" s="9"/>
      <c r="DEF371" s="9"/>
      <c r="DEG371" s="9"/>
      <c r="DEH371" s="9"/>
      <c r="DEI371" s="9"/>
      <c r="DEJ371" s="9"/>
      <c r="DEK371" s="9"/>
      <c r="DEL371" s="9"/>
      <c r="DEM371" s="9"/>
      <c r="DEN371" s="9"/>
      <c r="DEO371" s="9"/>
      <c r="DEP371" s="9"/>
      <c r="DEQ371" s="9"/>
      <c r="DER371" s="9"/>
      <c r="DES371" s="9"/>
      <c r="DET371" s="9"/>
      <c r="DEU371" s="9"/>
      <c r="DEV371" s="9"/>
      <c r="DEW371" s="9"/>
      <c r="DEX371" s="9"/>
      <c r="DEY371" s="9"/>
      <c r="DEZ371" s="9"/>
      <c r="DFA371" s="9"/>
      <c r="DFB371" s="9"/>
      <c r="DFC371" s="9"/>
      <c r="DFD371" s="9"/>
      <c r="DFE371" s="9"/>
      <c r="DFF371" s="9"/>
      <c r="DFG371" s="9"/>
      <c r="DFH371" s="9"/>
      <c r="DFI371" s="9"/>
      <c r="DFJ371" s="9"/>
      <c r="DFK371" s="9"/>
      <c r="DFL371" s="9"/>
      <c r="DFM371" s="9"/>
      <c r="DFN371" s="9"/>
      <c r="DFO371" s="9"/>
      <c r="DFP371" s="9"/>
      <c r="DFQ371" s="9"/>
      <c r="DFR371" s="9"/>
      <c r="DFS371" s="9"/>
      <c r="DFT371" s="9"/>
      <c r="DFU371" s="9"/>
      <c r="DFV371" s="9"/>
      <c r="DFW371" s="9"/>
      <c r="DFX371" s="9"/>
      <c r="DFY371" s="9"/>
      <c r="DFZ371" s="9"/>
      <c r="DGA371" s="9"/>
      <c r="DGB371" s="9"/>
      <c r="DGC371" s="9"/>
      <c r="DGD371" s="9"/>
      <c r="DGE371" s="9"/>
      <c r="DGF371" s="9"/>
      <c r="DGG371" s="9"/>
      <c r="DGH371" s="9"/>
      <c r="DGI371" s="9"/>
      <c r="DGJ371" s="9"/>
      <c r="DGK371" s="9"/>
      <c r="DGL371" s="9"/>
      <c r="DGM371" s="9"/>
      <c r="DGN371" s="9"/>
      <c r="DGO371" s="9"/>
      <c r="DGP371" s="9"/>
      <c r="DGQ371" s="9"/>
      <c r="DGR371" s="9"/>
      <c r="DGS371" s="9"/>
      <c r="DGT371" s="9"/>
      <c r="DGU371" s="9"/>
      <c r="DGV371" s="9"/>
      <c r="DGW371" s="9"/>
      <c r="DGX371" s="9"/>
      <c r="DGY371" s="9"/>
      <c r="DGZ371" s="9"/>
      <c r="DHA371" s="9"/>
      <c r="DHB371" s="9"/>
      <c r="DHC371" s="9"/>
      <c r="DHD371" s="9"/>
      <c r="DHE371" s="9"/>
      <c r="DHF371" s="9"/>
      <c r="DHG371" s="9"/>
      <c r="DHH371" s="9"/>
      <c r="DHI371" s="9"/>
      <c r="DHJ371" s="9"/>
      <c r="DHK371" s="9"/>
      <c r="DHL371" s="9"/>
      <c r="DHM371" s="9"/>
      <c r="DHN371" s="9"/>
      <c r="DHO371" s="9"/>
      <c r="DHP371" s="9"/>
      <c r="DHQ371" s="9"/>
      <c r="DHR371" s="9"/>
      <c r="DHS371" s="9"/>
      <c r="DHT371" s="9"/>
      <c r="DHU371" s="9"/>
      <c r="DHV371" s="9"/>
      <c r="DHW371" s="9"/>
      <c r="DHX371" s="9"/>
      <c r="DHY371" s="9"/>
      <c r="DHZ371" s="9"/>
      <c r="DIA371" s="9"/>
      <c r="DIB371" s="9"/>
      <c r="DIC371" s="9"/>
      <c r="DID371" s="9"/>
      <c r="DIE371" s="9"/>
      <c r="DIF371" s="9"/>
      <c r="DIG371" s="9"/>
      <c r="DIH371" s="9"/>
      <c r="DII371" s="9"/>
      <c r="DIJ371" s="9"/>
      <c r="DIK371" s="9"/>
      <c r="DIL371" s="9"/>
      <c r="DIM371" s="9"/>
      <c r="DIN371" s="9"/>
      <c r="DIO371" s="9"/>
      <c r="DIP371" s="9"/>
      <c r="DIQ371" s="9"/>
      <c r="DIR371" s="9"/>
      <c r="DIS371" s="9"/>
      <c r="DIT371" s="9"/>
      <c r="DIU371" s="9"/>
      <c r="DIV371" s="9"/>
      <c r="DIW371" s="9"/>
      <c r="DIX371" s="9"/>
      <c r="DIY371" s="9"/>
      <c r="DIZ371" s="9"/>
      <c r="DJA371" s="9"/>
      <c r="DJB371" s="9"/>
      <c r="DJC371" s="9"/>
      <c r="DJD371" s="9"/>
      <c r="DJE371" s="9"/>
      <c r="DJF371" s="9"/>
      <c r="DJG371" s="9"/>
      <c r="DJH371" s="9"/>
      <c r="DJI371" s="9"/>
      <c r="DJJ371" s="9"/>
      <c r="DJK371" s="9"/>
      <c r="DJL371" s="9"/>
      <c r="DJM371" s="9"/>
      <c r="DJN371" s="9"/>
      <c r="DJO371" s="9"/>
      <c r="DJP371" s="9"/>
      <c r="DJQ371" s="9"/>
      <c r="DJR371" s="9"/>
      <c r="DJS371" s="9"/>
      <c r="DJT371" s="9"/>
      <c r="DJU371" s="9"/>
      <c r="DJV371" s="9"/>
      <c r="DJW371" s="9"/>
      <c r="DJX371" s="9"/>
      <c r="DJY371" s="9"/>
      <c r="DJZ371" s="9"/>
      <c r="DKA371" s="9"/>
      <c r="DKB371" s="9"/>
      <c r="DKC371" s="9"/>
      <c r="DKD371" s="9"/>
      <c r="DKE371" s="9"/>
      <c r="DKF371" s="9"/>
      <c r="DKG371" s="9"/>
      <c r="DKH371" s="9"/>
      <c r="DKI371" s="9"/>
      <c r="DKJ371" s="9"/>
      <c r="DKK371" s="9"/>
      <c r="DKL371" s="9"/>
      <c r="DKM371" s="9"/>
      <c r="DKN371" s="9"/>
      <c r="DKO371" s="9"/>
      <c r="DKP371" s="9"/>
      <c r="DKQ371" s="9"/>
      <c r="DKR371" s="9"/>
      <c r="DKS371" s="9"/>
      <c r="DKT371" s="9"/>
      <c r="DKU371" s="9"/>
      <c r="DKV371" s="9"/>
      <c r="DKW371" s="9"/>
      <c r="DKX371" s="9"/>
      <c r="DKY371" s="9"/>
      <c r="DKZ371" s="9"/>
      <c r="DLA371" s="9"/>
      <c r="DLB371" s="9"/>
      <c r="DLC371" s="9"/>
      <c r="DLD371" s="9"/>
      <c r="DLE371" s="9"/>
      <c r="DLF371" s="9"/>
      <c r="DLG371" s="9"/>
      <c r="DLH371" s="9"/>
      <c r="DLI371" s="9"/>
      <c r="DLJ371" s="9"/>
      <c r="DLK371" s="9"/>
      <c r="DLL371" s="9"/>
      <c r="DLM371" s="9"/>
      <c r="DLN371" s="9"/>
      <c r="DLO371" s="9"/>
      <c r="DLP371" s="9"/>
      <c r="DLQ371" s="9"/>
      <c r="DLR371" s="9"/>
      <c r="DLS371" s="9"/>
      <c r="DLT371" s="9"/>
      <c r="DLU371" s="9"/>
      <c r="DLV371" s="9"/>
      <c r="DLW371" s="9"/>
      <c r="DLX371" s="9"/>
      <c r="DLY371" s="9"/>
      <c r="DLZ371" s="9"/>
      <c r="DMA371" s="9"/>
      <c r="DMB371" s="9"/>
      <c r="DMC371" s="9"/>
      <c r="DMD371" s="9"/>
      <c r="DME371" s="9"/>
      <c r="DMF371" s="9"/>
      <c r="DMG371" s="9"/>
      <c r="DMH371" s="9"/>
      <c r="DMI371" s="9"/>
      <c r="DMJ371" s="9"/>
      <c r="DMK371" s="9"/>
      <c r="DML371" s="9"/>
      <c r="DMM371" s="9"/>
      <c r="DMN371" s="9"/>
      <c r="DMO371" s="9"/>
      <c r="DMP371" s="9"/>
      <c r="DMQ371" s="9"/>
      <c r="DMR371" s="9"/>
      <c r="DMS371" s="9"/>
      <c r="DMT371" s="9"/>
      <c r="DMU371" s="9"/>
      <c r="DMV371" s="9"/>
      <c r="DMW371" s="9"/>
      <c r="DMX371" s="9"/>
      <c r="DMY371" s="9"/>
      <c r="DMZ371" s="9"/>
      <c r="DNA371" s="9"/>
      <c r="DNB371" s="9"/>
      <c r="DNC371" s="9"/>
      <c r="DND371" s="9"/>
      <c r="DNE371" s="9"/>
      <c r="DNF371" s="9"/>
      <c r="DNG371" s="9"/>
      <c r="DNH371" s="9"/>
      <c r="DNI371" s="9"/>
      <c r="DNJ371" s="9"/>
      <c r="DNK371" s="9"/>
      <c r="DNL371" s="9"/>
      <c r="DNM371" s="9"/>
      <c r="DNN371" s="9"/>
      <c r="DNO371" s="9"/>
      <c r="DNP371" s="9"/>
      <c r="DNQ371" s="9"/>
      <c r="DNR371" s="9"/>
      <c r="DNS371" s="9"/>
      <c r="DNT371" s="9"/>
      <c r="DNU371" s="9"/>
      <c r="DNV371" s="9"/>
      <c r="DNW371" s="9"/>
      <c r="DNX371" s="9"/>
      <c r="DNY371" s="9"/>
      <c r="DNZ371" s="9"/>
      <c r="DOA371" s="9"/>
      <c r="DOB371" s="9"/>
      <c r="DOC371" s="9"/>
      <c r="DOD371" s="9"/>
      <c r="DOE371" s="9"/>
      <c r="DOF371" s="9"/>
      <c r="DOG371" s="9"/>
      <c r="DOH371" s="9"/>
      <c r="DOI371" s="9"/>
      <c r="DOJ371" s="9"/>
      <c r="DOK371" s="9"/>
      <c r="DOL371" s="9"/>
      <c r="DOM371" s="9"/>
      <c r="DON371" s="9"/>
      <c r="DOO371" s="9"/>
      <c r="DOP371" s="9"/>
      <c r="DOQ371" s="9"/>
      <c r="DOR371" s="9"/>
      <c r="DOS371" s="9"/>
      <c r="DOT371" s="9"/>
      <c r="DOU371" s="9"/>
      <c r="DOV371" s="9"/>
      <c r="DOW371" s="9"/>
      <c r="DOX371" s="9"/>
      <c r="DOY371" s="9"/>
      <c r="DOZ371" s="9"/>
      <c r="DPA371" s="9"/>
      <c r="DPB371" s="9"/>
      <c r="DPC371" s="9"/>
      <c r="DPD371" s="9"/>
      <c r="DPE371" s="9"/>
      <c r="DPF371" s="9"/>
      <c r="DPG371" s="9"/>
      <c r="DPH371" s="9"/>
      <c r="DPI371" s="9"/>
      <c r="DPJ371" s="9"/>
      <c r="DPK371" s="9"/>
      <c r="DPL371" s="9"/>
      <c r="DPM371" s="9"/>
      <c r="DPN371" s="9"/>
      <c r="DPO371" s="9"/>
      <c r="DPP371" s="9"/>
      <c r="DPQ371" s="9"/>
      <c r="DPR371" s="9"/>
      <c r="DPS371" s="9"/>
      <c r="DPT371" s="9"/>
      <c r="DPU371" s="9"/>
      <c r="DPV371" s="9"/>
      <c r="DPW371" s="9"/>
      <c r="DPX371" s="9"/>
      <c r="DPY371" s="9"/>
      <c r="DPZ371" s="9"/>
      <c r="DQA371" s="9"/>
      <c r="DQB371" s="9"/>
      <c r="DQC371" s="9"/>
      <c r="DQD371" s="9"/>
      <c r="DQE371" s="9"/>
      <c r="DQF371" s="9"/>
      <c r="DQG371" s="9"/>
      <c r="DQH371" s="9"/>
      <c r="DQI371" s="9"/>
      <c r="DQJ371" s="9"/>
      <c r="DQK371" s="9"/>
      <c r="DQL371" s="9"/>
      <c r="DQM371" s="9"/>
      <c r="DQN371" s="9"/>
      <c r="DQO371" s="9"/>
      <c r="DQP371" s="9"/>
      <c r="DQQ371" s="9"/>
      <c r="DQR371" s="9"/>
      <c r="DQS371" s="9"/>
      <c r="DQT371" s="9"/>
      <c r="DQU371" s="9"/>
      <c r="DQV371" s="9"/>
      <c r="DQW371" s="9"/>
      <c r="DQX371" s="9"/>
      <c r="DQY371" s="9"/>
      <c r="DQZ371" s="9"/>
      <c r="DRA371" s="9"/>
      <c r="DRB371" s="9"/>
      <c r="DRC371" s="9"/>
      <c r="DRD371" s="9"/>
      <c r="DRE371" s="9"/>
      <c r="DRF371" s="9"/>
      <c r="DRG371" s="9"/>
      <c r="DRH371" s="9"/>
      <c r="DRI371" s="9"/>
      <c r="DRJ371" s="9"/>
      <c r="DRK371" s="9"/>
      <c r="DRL371" s="9"/>
      <c r="DRM371" s="9"/>
      <c r="DRN371" s="9"/>
      <c r="DRO371" s="9"/>
      <c r="DRP371" s="9"/>
      <c r="DRQ371" s="9"/>
      <c r="DRR371" s="9"/>
      <c r="DRS371" s="9"/>
      <c r="DRT371" s="9"/>
      <c r="DRU371" s="9"/>
      <c r="DRV371" s="9"/>
      <c r="DRW371" s="9"/>
      <c r="DRX371" s="9"/>
      <c r="DRY371" s="9"/>
      <c r="DRZ371" s="9"/>
      <c r="DSA371" s="9"/>
      <c r="DSB371" s="9"/>
      <c r="DSC371" s="9"/>
      <c r="DSD371" s="9"/>
      <c r="DSE371" s="9"/>
      <c r="DSF371" s="9"/>
      <c r="DSG371" s="9"/>
      <c r="DSH371" s="9"/>
      <c r="DSI371" s="9"/>
      <c r="DSJ371" s="9"/>
      <c r="DSK371" s="9"/>
      <c r="DSL371" s="9"/>
      <c r="DSM371" s="9"/>
      <c r="DSN371" s="9"/>
      <c r="DSO371" s="9"/>
      <c r="DSP371" s="9"/>
      <c r="DSQ371" s="9"/>
      <c r="DSR371" s="9"/>
      <c r="DSS371" s="9"/>
      <c r="DST371" s="9"/>
      <c r="DSU371" s="9"/>
      <c r="DSV371" s="9"/>
      <c r="DSW371" s="9"/>
      <c r="DSX371" s="9"/>
      <c r="DSY371" s="9"/>
      <c r="DSZ371" s="9"/>
      <c r="DTA371" s="9"/>
      <c r="DTB371" s="9"/>
      <c r="DTC371" s="9"/>
      <c r="DTD371" s="9"/>
      <c r="DTE371" s="9"/>
      <c r="DTF371" s="9"/>
      <c r="DTG371" s="9"/>
      <c r="DTH371" s="9"/>
      <c r="DTI371" s="9"/>
      <c r="DTJ371" s="9"/>
      <c r="DTK371" s="9"/>
      <c r="DTL371" s="9"/>
      <c r="DTM371" s="9"/>
      <c r="DTN371" s="9"/>
      <c r="DTO371" s="9"/>
      <c r="DTP371" s="9"/>
      <c r="DTQ371" s="9"/>
      <c r="DTR371" s="9"/>
      <c r="DTS371" s="9"/>
      <c r="DTT371" s="9"/>
      <c r="DTU371" s="9"/>
      <c r="DTV371" s="9"/>
      <c r="DTW371" s="9"/>
      <c r="DTX371" s="9"/>
      <c r="DTY371" s="9"/>
      <c r="DTZ371" s="9"/>
      <c r="DUA371" s="9"/>
      <c r="DUB371" s="9"/>
      <c r="DUC371" s="9"/>
      <c r="DUD371" s="9"/>
      <c r="DUE371" s="9"/>
      <c r="DUF371" s="9"/>
      <c r="DUG371" s="9"/>
      <c r="DUH371" s="9"/>
      <c r="DUI371" s="9"/>
      <c r="DUJ371" s="9"/>
      <c r="DUK371" s="9"/>
      <c r="DUL371" s="9"/>
      <c r="DUM371" s="9"/>
      <c r="DUN371" s="9"/>
      <c r="DUO371" s="9"/>
      <c r="DUP371" s="9"/>
      <c r="DUQ371" s="9"/>
      <c r="DUR371" s="9"/>
      <c r="DUS371" s="9"/>
      <c r="DUT371" s="9"/>
      <c r="DUU371" s="9"/>
      <c r="DUV371" s="9"/>
      <c r="DUW371" s="9"/>
      <c r="DUX371" s="9"/>
      <c r="DUY371" s="9"/>
      <c r="DUZ371" s="9"/>
      <c r="DVA371" s="9"/>
      <c r="DVB371" s="9"/>
      <c r="DVC371" s="9"/>
      <c r="DVD371" s="9"/>
      <c r="DVE371" s="9"/>
      <c r="DVF371" s="9"/>
      <c r="DVG371" s="9"/>
      <c r="DVH371" s="9"/>
      <c r="DVI371" s="9"/>
      <c r="DVJ371" s="9"/>
      <c r="DVK371" s="9"/>
      <c r="DVL371" s="9"/>
      <c r="DVM371" s="9"/>
      <c r="DVN371" s="9"/>
      <c r="DVO371" s="9"/>
      <c r="DVP371" s="9"/>
      <c r="DVQ371" s="9"/>
      <c r="DVR371" s="9"/>
      <c r="DVS371" s="9"/>
      <c r="DVT371" s="9"/>
      <c r="DVU371" s="9"/>
      <c r="DVV371" s="9"/>
      <c r="DVW371" s="9"/>
      <c r="DVX371" s="9"/>
      <c r="DVY371" s="9"/>
      <c r="DVZ371" s="9"/>
      <c r="DWA371" s="9"/>
      <c r="DWB371" s="9"/>
      <c r="DWC371" s="9"/>
      <c r="DWD371" s="9"/>
      <c r="DWE371" s="9"/>
      <c r="DWF371" s="9"/>
      <c r="DWG371" s="9"/>
      <c r="DWH371" s="9"/>
      <c r="DWI371" s="9"/>
      <c r="DWJ371" s="9"/>
      <c r="DWK371" s="9"/>
      <c r="DWL371" s="9"/>
      <c r="DWM371" s="9"/>
      <c r="DWN371" s="9"/>
      <c r="DWO371" s="9"/>
      <c r="DWP371" s="9"/>
      <c r="DWQ371" s="9"/>
      <c r="DWR371" s="9"/>
      <c r="DWS371" s="9"/>
      <c r="DWT371" s="9"/>
      <c r="DWU371" s="9"/>
      <c r="DWV371" s="9"/>
      <c r="DWW371" s="9"/>
      <c r="DWX371" s="9"/>
      <c r="DWY371" s="9"/>
      <c r="DWZ371" s="9"/>
      <c r="DXA371" s="9"/>
      <c r="DXB371" s="9"/>
      <c r="DXC371" s="9"/>
      <c r="DXD371" s="9"/>
      <c r="DXE371" s="9"/>
      <c r="DXF371" s="9"/>
      <c r="DXG371" s="9"/>
      <c r="DXH371" s="9"/>
      <c r="DXI371" s="9"/>
      <c r="DXJ371" s="9"/>
      <c r="DXK371" s="9"/>
      <c r="DXL371" s="9"/>
      <c r="DXM371" s="9"/>
      <c r="DXN371" s="9"/>
      <c r="DXO371" s="9"/>
      <c r="DXP371" s="9"/>
      <c r="DXQ371" s="9"/>
      <c r="DXR371" s="9"/>
      <c r="DXS371" s="9"/>
      <c r="DXT371" s="9"/>
      <c r="DXU371" s="9"/>
      <c r="DXV371" s="9"/>
      <c r="DXW371" s="9"/>
      <c r="DXX371" s="9"/>
      <c r="DXY371" s="9"/>
      <c r="DXZ371" s="9"/>
      <c r="DYA371" s="9"/>
      <c r="DYB371" s="9"/>
      <c r="DYC371" s="9"/>
      <c r="DYD371" s="9"/>
      <c r="DYE371" s="9"/>
      <c r="DYF371" s="9"/>
      <c r="DYG371" s="9"/>
      <c r="DYH371" s="9"/>
      <c r="DYI371" s="9"/>
      <c r="DYJ371" s="9"/>
      <c r="DYK371" s="9"/>
      <c r="DYL371" s="9"/>
      <c r="DYM371" s="9"/>
      <c r="DYN371" s="9"/>
      <c r="DYO371" s="9"/>
      <c r="DYP371" s="9"/>
      <c r="DYQ371" s="9"/>
      <c r="DYR371" s="9"/>
      <c r="DYS371" s="9"/>
      <c r="DYT371" s="9"/>
      <c r="DYU371" s="9"/>
      <c r="DYV371" s="9"/>
      <c r="DYW371" s="9"/>
      <c r="DYX371" s="9"/>
      <c r="DYY371" s="9"/>
      <c r="DYZ371" s="9"/>
      <c r="DZA371" s="9"/>
      <c r="DZB371" s="9"/>
      <c r="DZC371" s="9"/>
      <c r="DZD371" s="9"/>
      <c r="DZE371" s="9"/>
      <c r="DZF371" s="9"/>
      <c r="DZG371" s="9"/>
      <c r="DZH371" s="9"/>
      <c r="DZI371" s="9"/>
      <c r="DZJ371" s="9"/>
      <c r="DZK371" s="9"/>
      <c r="DZL371" s="9"/>
      <c r="DZM371" s="9"/>
      <c r="DZN371" s="9"/>
      <c r="DZO371" s="9"/>
      <c r="DZP371" s="9"/>
      <c r="DZQ371" s="9"/>
      <c r="DZR371" s="9"/>
      <c r="DZS371" s="9"/>
      <c r="DZT371" s="9"/>
      <c r="DZU371" s="9"/>
      <c r="DZV371" s="9"/>
      <c r="DZW371" s="9"/>
      <c r="DZX371" s="9"/>
      <c r="DZY371" s="9"/>
      <c r="DZZ371" s="9"/>
      <c r="EAA371" s="9"/>
      <c r="EAB371" s="9"/>
      <c r="EAC371" s="9"/>
      <c r="EAD371" s="9"/>
      <c r="EAE371" s="9"/>
      <c r="EAF371" s="9"/>
      <c r="EAG371" s="9"/>
      <c r="EAH371" s="9"/>
      <c r="EAI371" s="9"/>
      <c r="EAJ371" s="9"/>
      <c r="EAK371" s="9"/>
      <c r="EAL371" s="9"/>
      <c r="EAM371" s="9"/>
      <c r="EAN371" s="9"/>
      <c r="EAO371" s="9"/>
      <c r="EAP371" s="9"/>
      <c r="EAQ371" s="9"/>
      <c r="EAR371" s="9"/>
      <c r="EAS371" s="9"/>
      <c r="EAT371" s="9"/>
      <c r="EAU371" s="9"/>
      <c r="EAV371" s="9"/>
      <c r="EAW371" s="9"/>
      <c r="EAX371" s="9"/>
      <c r="EAY371" s="9"/>
      <c r="EAZ371" s="9"/>
      <c r="EBA371" s="9"/>
      <c r="EBB371" s="9"/>
      <c r="EBC371" s="9"/>
      <c r="EBD371" s="9"/>
      <c r="EBE371" s="9"/>
      <c r="EBF371" s="9"/>
      <c r="EBG371" s="9"/>
      <c r="EBH371" s="9"/>
      <c r="EBI371" s="9"/>
      <c r="EBJ371" s="9"/>
      <c r="EBK371" s="9"/>
      <c r="EBL371" s="9"/>
      <c r="EBM371" s="9"/>
      <c r="EBN371" s="9"/>
      <c r="EBO371" s="9"/>
      <c r="EBP371" s="9"/>
      <c r="EBQ371" s="9"/>
      <c r="EBR371" s="9"/>
      <c r="EBS371" s="9"/>
      <c r="EBT371" s="9"/>
      <c r="EBU371" s="9"/>
      <c r="EBV371" s="9"/>
      <c r="EBW371" s="9"/>
      <c r="EBX371" s="9"/>
      <c r="EBY371" s="9"/>
      <c r="EBZ371" s="9"/>
      <c r="ECA371" s="9"/>
      <c r="ECB371" s="9"/>
      <c r="ECC371" s="9"/>
      <c r="ECD371" s="9"/>
      <c r="ECE371" s="9"/>
      <c r="ECF371" s="9"/>
      <c r="ECG371" s="9"/>
      <c r="ECH371" s="9"/>
      <c r="ECI371" s="9"/>
      <c r="ECJ371" s="9"/>
      <c r="ECK371" s="9"/>
      <c r="ECL371" s="9"/>
      <c r="ECM371" s="9"/>
      <c r="ECN371" s="9"/>
      <c r="ECO371" s="9"/>
      <c r="ECP371" s="9"/>
      <c r="ECQ371" s="9"/>
      <c r="ECR371" s="9"/>
      <c r="ECS371" s="9"/>
      <c r="ECT371" s="9"/>
      <c r="ECU371" s="9"/>
      <c r="ECV371" s="9"/>
      <c r="ECW371" s="9"/>
      <c r="ECX371" s="9"/>
      <c r="ECY371" s="9"/>
      <c r="ECZ371" s="9"/>
      <c r="EDA371" s="9"/>
      <c r="EDB371" s="9"/>
      <c r="EDC371" s="9"/>
      <c r="EDD371" s="9"/>
      <c r="EDE371" s="9"/>
      <c r="EDF371" s="9"/>
      <c r="EDG371" s="9"/>
      <c r="EDH371" s="9"/>
      <c r="EDI371" s="9"/>
      <c r="EDJ371" s="9"/>
      <c r="EDK371" s="9"/>
      <c r="EDL371" s="9"/>
      <c r="EDM371" s="9"/>
      <c r="EDN371" s="9"/>
      <c r="EDO371" s="9"/>
      <c r="EDP371" s="9"/>
      <c r="EDQ371" s="9"/>
      <c r="EDR371" s="9"/>
      <c r="EDS371" s="9"/>
      <c r="EDT371" s="9"/>
      <c r="EDU371" s="9"/>
      <c r="EDV371" s="9"/>
      <c r="EDW371" s="9"/>
      <c r="EDX371" s="9"/>
      <c r="EDY371" s="9"/>
      <c r="EDZ371" s="9"/>
      <c r="EEA371" s="9"/>
      <c r="EEB371" s="9"/>
      <c r="EEC371" s="9"/>
      <c r="EED371" s="9"/>
      <c r="EEE371" s="9"/>
      <c r="EEF371" s="9"/>
      <c r="EEG371" s="9"/>
      <c r="EEH371" s="9"/>
      <c r="EEI371" s="9"/>
      <c r="EEJ371" s="9"/>
      <c r="EEK371" s="9"/>
      <c r="EEL371" s="9"/>
      <c r="EEM371" s="9"/>
      <c r="EEN371" s="9"/>
      <c r="EEO371" s="9"/>
      <c r="EEP371" s="9"/>
      <c r="EEQ371" s="9"/>
      <c r="EER371" s="9"/>
      <c r="EES371" s="9"/>
      <c r="EET371" s="9"/>
      <c r="EEU371" s="9"/>
      <c r="EEV371" s="9"/>
      <c r="EEW371" s="9"/>
      <c r="EEX371" s="9"/>
      <c r="EEY371" s="9"/>
      <c r="EEZ371" s="9"/>
      <c r="EFA371" s="9"/>
      <c r="EFB371" s="9"/>
      <c r="EFC371" s="9"/>
      <c r="EFD371" s="9"/>
      <c r="EFE371" s="9"/>
      <c r="EFF371" s="9"/>
      <c r="EFG371" s="9"/>
      <c r="EFH371" s="9"/>
      <c r="EFI371" s="9"/>
      <c r="EFJ371" s="9"/>
      <c r="EFK371" s="9"/>
      <c r="EFL371" s="9"/>
      <c r="EFM371" s="9"/>
      <c r="EFN371" s="9"/>
      <c r="EFO371" s="9"/>
      <c r="EFP371" s="9"/>
      <c r="EFQ371" s="9"/>
      <c r="EFR371" s="9"/>
      <c r="EFS371" s="9"/>
      <c r="EFT371" s="9"/>
      <c r="EFU371" s="9"/>
      <c r="EFV371" s="9"/>
      <c r="EFW371" s="9"/>
      <c r="EFX371" s="9"/>
      <c r="EFY371" s="9"/>
      <c r="EFZ371" s="9"/>
      <c r="EGA371" s="9"/>
      <c r="EGB371" s="9"/>
      <c r="EGC371" s="9"/>
      <c r="EGD371" s="9"/>
      <c r="EGE371" s="9"/>
      <c r="EGF371" s="9"/>
      <c r="EGG371" s="9"/>
      <c r="EGH371" s="9"/>
      <c r="EGI371" s="9"/>
      <c r="EGJ371" s="9"/>
      <c r="EGK371" s="9"/>
      <c r="EGL371" s="9"/>
      <c r="EGM371" s="9"/>
      <c r="EGN371" s="9"/>
      <c r="EGO371" s="9"/>
      <c r="EGP371" s="9"/>
      <c r="EGQ371" s="9"/>
      <c r="EGR371" s="9"/>
      <c r="EGS371" s="9"/>
      <c r="EGT371" s="9"/>
      <c r="EGU371" s="9"/>
      <c r="EGV371" s="9"/>
      <c r="EGW371" s="9"/>
      <c r="EGX371" s="9"/>
      <c r="EGY371" s="9"/>
      <c r="EGZ371" s="9"/>
      <c r="EHA371" s="9"/>
      <c r="EHB371" s="9"/>
      <c r="EHC371" s="9"/>
      <c r="EHD371" s="9"/>
      <c r="EHE371" s="9"/>
      <c r="EHF371" s="9"/>
      <c r="EHG371" s="9"/>
      <c r="EHH371" s="9"/>
      <c r="EHI371" s="9"/>
      <c r="EHJ371" s="9"/>
      <c r="EHK371" s="9"/>
      <c r="EHL371" s="9"/>
      <c r="EHM371" s="9"/>
      <c r="EHN371" s="9"/>
      <c r="EHO371" s="9"/>
      <c r="EHP371" s="9"/>
      <c r="EHQ371" s="9"/>
      <c r="EHR371" s="9"/>
      <c r="EHS371" s="9"/>
      <c r="EHT371" s="9"/>
      <c r="EHU371" s="9"/>
      <c r="EHV371" s="9"/>
      <c r="EHW371" s="9"/>
      <c r="EHX371" s="9"/>
      <c r="EHY371" s="9"/>
      <c r="EHZ371" s="9"/>
      <c r="EIA371" s="9"/>
      <c r="EIB371" s="9"/>
      <c r="EIC371" s="9"/>
      <c r="EID371" s="9"/>
      <c r="EIE371" s="9"/>
      <c r="EIF371" s="9"/>
      <c r="EIG371" s="9"/>
      <c r="EIH371" s="9"/>
      <c r="EII371" s="9"/>
      <c r="EIJ371" s="9"/>
      <c r="EIK371" s="9"/>
      <c r="EIL371" s="9"/>
      <c r="EIM371" s="9"/>
      <c r="EIN371" s="9"/>
      <c r="EIO371" s="9"/>
      <c r="EIP371" s="9"/>
      <c r="EIQ371" s="9"/>
      <c r="EIR371" s="9"/>
      <c r="EIS371" s="9"/>
      <c r="EIT371" s="9"/>
      <c r="EIU371" s="9"/>
      <c r="EIV371" s="9"/>
      <c r="EIW371" s="9"/>
      <c r="EIX371" s="9"/>
      <c r="EIY371" s="9"/>
      <c r="EIZ371" s="9"/>
      <c r="EJA371" s="9"/>
      <c r="EJB371" s="9"/>
      <c r="EJC371" s="9"/>
      <c r="EJD371" s="9"/>
      <c r="EJE371" s="9"/>
      <c r="EJF371" s="9"/>
      <c r="EJG371" s="9"/>
      <c r="EJH371" s="9"/>
      <c r="EJI371" s="9"/>
      <c r="EJJ371" s="9"/>
      <c r="EJK371" s="9"/>
      <c r="EJL371" s="9"/>
      <c r="EJM371" s="9"/>
      <c r="EJN371" s="9"/>
      <c r="EJO371" s="9"/>
      <c r="EJP371" s="9"/>
      <c r="EJQ371" s="9"/>
      <c r="EJR371" s="9"/>
      <c r="EJS371" s="9"/>
      <c r="EJT371" s="9"/>
      <c r="EJU371" s="9"/>
      <c r="EJV371" s="9"/>
      <c r="EJW371" s="9"/>
      <c r="EJX371" s="9"/>
      <c r="EJY371" s="9"/>
      <c r="EJZ371" s="9"/>
      <c r="EKA371" s="9"/>
      <c r="EKB371" s="9"/>
      <c r="EKC371" s="9"/>
      <c r="EKD371" s="9"/>
      <c r="EKE371" s="9"/>
      <c r="EKF371" s="9"/>
      <c r="EKG371" s="9"/>
      <c r="EKH371" s="9"/>
      <c r="EKI371" s="9"/>
      <c r="EKJ371" s="9"/>
      <c r="EKK371" s="9"/>
      <c r="EKL371" s="9"/>
      <c r="EKM371" s="9"/>
      <c r="EKN371" s="9"/>
      <c r="EKO371" s="9"/>
      <c r="EKP371" s="9"/>
      <c r="EKQ371" s="9"/>
      <c r="EKR371" s="9"/>
      <c r="EKS371" s="9"/>
      <c r="EKT371" s="9"/>
      <c r="EKU371" s="9"/>
      <c r="EKV371" s="9"/>
      <c r="EKW371" s="9"/>
      <c r="EKX371" s="9"/>
      <c r="EKY371" s="9"/>
      <c r="EKZ371" s="9"/>
      <c r="ELA371" s="9"/>
      <c r="ELB371" s="9"/>
      <c r="ELC371" s="9"/>
      <c r="ELD371" s="9"/>
      <c r="ELE371" s="9"/>
      <c r="ELF371" s="9"/>
      <c r="ELG371" s="9"/>
      <c r="ELH371" s="9"/>
      <c r="ELI371" s="9"/>
      <c r="ELJ371" s="9"/>
      <c r="ELK371" s="9"/>
      <c r="ELL371" s="9"/>
      <c r="ELM371" s="9"/>
      <c r="ELN371" s="9"/>
      <c r="ELO371" s="9"/>
      <c r="ELP371" s="9"/>
      <c r="ELQ371" s="9"/>
      <c r="ELR371" s="9"/>
      <c r="ELS371" s="9"/>
      <c r="ELT371" s="9"/>
      <c r="ELU371" s="9"/>
      <c r="ELV371" s="9"/>
      <c r="ELW371" s="9"/>
      <c r="ELX371" s="9"/>
      <c r="ELY371" s="9"/>
      <c r="ELZ371" s="9"/>
      <c r="EMA371" s="9"/>
      <c r="EMB371" s="9"/>
      <c r="EMC371" s="9"/>
      <c r="EMD371" s="9"/>
      <c r="EME371" s="9"/>
      <c r="EMF371" s="9"/>
      <c r="EMG371" s="9"/>
      <c r="EMH371" s="9"/>
      <c r="EMI371" s="9"/>
      <c r="EMJ371" s="9"/>
      <c r="EMK371" s="9"/>
      <c r="EML371" s="9"/>
      <c r="EMM371" s="9"/>
      <c r="EMN371" s="9"/>
      <c r="EMO371" s="9"/>
      <c r="EMP371" s="9"/>
      <c r="EMQ371" s="9"/>
      <c r="EMR371" s="9"/>
      <c r="EMS371" s="9"/>
      <c r="EMT371" s="9"/>
      <c r="EMU371" s="9"/>
      <c r="EMV371" s="9"/>
      <c r="EMW371" s="9"/>
      <c r="EMX371" s="9"/>
      <c r="EMY371" s="9"/>
      <c r="EMZ371" s="9"/>
      <c r="ENA371" s="9"/>
      <c r="ENB371" s="9"/>
      <c r="ENC371" s="9"/>
      <c r="END371" s="9"/>
      <c r="ENE371" s="9"/>
      <c r="ENF371" s="9"/>
      <c r="ENG371" s="9"/>
      <c r="ENH371" s="9"/>
      <c r="ENI371" s="9"/>
      <c r="ENJ371" s="9"/>
      <c r="ENK371" s="9"/>
      <c r="ENL371" s="9"/>
      <c r="ENM371" s="9"/>
      <c r="ENN371" s="9"/>
      <c r="ENO371" s="9"/>
      <c r="ENP371" s="9"/>
      <c r="ENQ371" s="9"/>
      <c r="ENR371" s="9"/>
      <c r="ENS371" s="9"/>
      <c r="ENT371" s="9"/>
      <c r="ENU371" s="9"/>
      <c r="ENV371" s="9"/>
      <c r="ENW371" s="9"/>
      <c r="ENX371" s="9"/>
      <c r="ENY371" s="9"/>
      <c r="ENZ371" s="9"/>
      <c r="EOA371" s="9"/>
      <c r="EOB371" s="9"/>
      <c r="EOC371" s="9"/>
      <c r="EOD371" s="9"/>
      <c r="EOE371" s="9"/>
      <c r="EOF371" s="9"/>
      <c r="EOG371" s="9"/>
      <c r="EOH371" s="9"/>
      <c r="EOI371" s="9"/>
      <c r="EOJ371" s="9"/>
      <c r="EOK371" s="9"/>
      <c r="EOL371" s="9"/>
      <c r="EOM371" s="9"/>
      <c r="EON371" s="9"/>
      <c r="EOO371" s="9"/>
      <c r="EOP371" s="9"/>
      <c r="EOQ371" s="9"/>
      <c r="EOR371" s="9"/>
      <c r="EOS371" s="9"/>
      <c r="EOT371" s="9"/>
      <c r="EOU371" s="9"/>
      <c r="EOV371" s="9"/>
      <c r="EOW371" s="9"/>
      <c r="EOX371" s="9"/>
      <c r="EOY371" s="9"/>
      <c r="EOZ371" s="9"/>
      <c r="EPA371" s="9"/>
      <c r="EPB371" s="9"/>
      <c r="EPC371" s="9"/>
      <c r="EPD371" s="9"/>
      <c r="EPE371" s="9"/>
      <c r="EPF371" s="9"/>
      <c r="EPG371" s="9"/>
      <c r="EPH371" s="9"/>
      <c r="EPI371" s="9"/>
      <c r="EPJ371" s="9"/>
      <c r="EPK371" s="9"/>
      <c r="EPL371" s="9"/>
      <c r="EPM371" s="9"/>
      <c r="EPN371" s="9"/>
      <c r="EPO371" s="9"/>
      <c r="EPP371" s="9"/>
      <c r="EPQ371" s="9"/>
      <c r="EPR371" s="9"/>
      <c r="EPS371" s="9"/>
      <c r="EPT371" s="9"/>
      <c r="EPU371" s="9"/>
      <c r="EPV371" s="9"/>
      <c r="EPW371" s="9"/>
      <c r="EPX371" s="9"/>
      <c r="EPY371" s="9"/>
      <c r="EPZ371" s="9"/>
      <c r="EQA371" s="9"/>
      <c r="EQB371" s="9"/>
      <c r="EQC371" s="9"/>
      <c r="EQD371" s="9"/>
      <c r="EQE371" s="9"/>
      <c r="EQF371" s="9"/>
      <c r="EQG371" s="9"/>
      <c r="EQH371" s="9"/>
      <c r="EQI371" s="9"/>
      <c r="EQJ371" s="9"/>
      <c r="EQK371" s="9"/>
      <c r="EQL371" s="9"/>
      <c r="EQM371" s="9"/>
      <c r="EQN371" s="9"/>
      <c r="EQO371" s="9"/>
      <c r="EQP371" s="9"/>
      <c r="EQQ371" s="9"/>
      <c r="EQR371" s="9"/>
      <c r="EQS371" s="9"/>
      <c r="EQT371" s="9"/>
      <c r="EQU371" s="9"/>
      <c r="EQV371" s="9"/>
      <c r="EQW371" s="9"/>
      <c r="EQX371" s="9"/>
      <c r="EQY371" s="9"/>
      <c r="EQZ371" s="9"/>
      <c r="ERA371" s="9"/>
      <c r="ERB371" s="9"/>
      <c r="ERC371" s="9"/>
      <c r="ERD371" s="9"/>
      <c r="ERE371" s="9"/>
      <c r="ERF371" s="9"/>
      <c r="ERG371" s="9"/>
      <c r="ERH371" s="9"/>
      <c r="ERI371" s="9"/>
      <c r="ERJ371" s="9"/>
      <c r="ERK371" s="9"/>
      <c r="ERL371" s="9"/>
      <c r="ERM371" s="9"/>
      <c r="ERN371" s="9"/>
      <c r="ERO371" s="9"/>
      <c r="ERP371" s="9"/>
      <c r="ERQ371" s="9"/>
      <c r="ERR371" s="9"/>
      <c r="ERS371" s="9"/>
      <c r="ERT371" s="9"/>
      <c r="ERU371" s="9"/>
      <c r="ERV371" s="9"/>
      <c r="ERW371" s="9"/>
      <c r="ERX371" s="9"/>
      <c r="ERY371" s="9"/>
      <c r="ERZ371" s="9"/>
      <c r="ESA371" s="9"/>
      <c r="ESB371" s="9"/>
      <c r="ESC371" s="9"/>
      <c r="ESD371" s="9"/>
      <c r="ESE371" s="9"/>
      <c r="ESF371" s="9"/>
      <c r="ESG371" s="9"/>
      <c r="ESH371" s="9"/>
      <c r="ESI371" s="9"/>
      <c r="ESJ371" s="9"/>
      <c r="ESK371" s="9"/>
      <c r="ESL371" s="9"/>
      <c r="ESM371" s="9"/>
      <c r="ESN371" s="9"/>
      <c r="ESO371" s="9"/>
      <c r="ESP371" s="9"/>
      <c r="ESQ371" s="9"/>
      <c r="ESR371" s="9"/>
      <c r="ESS371" s="9"/>
      <c r="EST371" s="9"/>
      <c r="ESU371" s="9"/>
      <c r="ESV371" s="9"/>
      <c r="ESW371" s="9"/>
      <c r="ESX371" s="9"/>
      <c r="ESY371" s="9"/>
      <c r="ESZ371" s="9"/>
      <c r="ETA371" s="9"/>
      <c r="ETB371" s="9"/>
      <c r="ETC371" s="9"/>
      <c r="ETD371" s="9"/>
      <c r="ETE371" s="9"/>
      <c r="ETF371" s="9"/>
      <c r="ETG371" s="9"/>
      <c r="ETH371" s="9"/>
      <c r="ETI371" s="9"/>
      <c r="ETJ371" s="9"/>
      <c r="ETK371" s="9"/>
      <c r="ETL371" s="9"/>
      <c r="ETM371" s="9"/>
      <c r="ETN371" s="9"/>
      <c r="ETO371" s="9"/>
      <c r="ETP371" s="9"/>
      <c r="ETQ371" s="9"/>
      <c r="ETR371" s="9"/>
      <c r="ETS371" s="9"/>
      <c r="ETT371" s="9"/>
      <c r="ETU371" s="9"/>
      <c r="ETV371" s="9"/>
      <c r="ETW371" s="9"/>
      <c r="ETX371" s="9"/>
      <c r="ETY371" s="9"/>
      <c r="ETZ371" s="9"/>
      <c r="EUA371" s="9"/>
      <c r="EUB371" s="9"/>
      <c r="EUC371" s="9"/>
      <c r="EUD371" s="9"/>
      <c r="EUE371" s="9"/>
      <c r="EUF371" s="9"/>
      <c r="EUG371" s="9"/>
      <c r="EUH371" s="9"/>
      <c r="EUI371" s="9"/>
      <c r="EUJ371" s="9"/>
      <c r="EUK371" s="9"/>
      <c r="EUL371" s="9"/>
      <c r="EUM371" s="9"/>
      <c r="EUN371" s="9"/>
      <c r="EUO371" s="9"/>
      <c r="EUP371" s="9"/>
      <c r="EUQ371" s="9"/>
      <c r="EUR371" s="9"/>
      <c r="EUS371" s="9"/>
      <c r="EUT371" s="9"/>
      <c r="EUU371" s="9"/>
      <c r="EUV371" s="9"/>
      <c r="EUW371" s="9"/>
      <c r="EUX371" s="9"/>
      <c r="EUY371" s="9"/>
      <c r="EUZ371" s="9"/>
      <c r="EVA371" s="9"/>
      <c r="EVB371" s="9"/>
      <c r="EVC371" s="9"/>
      <c r="EVD371" s="9"/>
      <c r="EVE371" s="9"/>
      <c r="EVF371" s="9"/>
      <c r="EVG371" s="9"/>
      <c r="EVH371" s="9"/>
      <c r="EVI371" s="9"/>
      <c r="EVJ371" s="9"/>
      <c r="EVK371" s="9"/>
      <c r="EVL371" s="9"/>
      <c r="EVM371" s="9"/>
      <c r="EVN371" s="9"/>
      <c r="EVO371" s="9"/>
      <c r="EVP371" s="9"/>
      <c r="EVQ371" s="9"/>
      <c r="EVR371" s="9"/>
      <c r="EVS371" s="9"/>
      <c r="EVT371" s="9"/>
      <c r="EVU371" s="9"/>
      <c r="EVV371" s="9"/>
      <c r="EVW371" s="9"/>
      <c r="EVX371" s="9"/>
      <c r="EVY371" s="9"/>
      <c r="EVZ371" s="9"/>
      <c r="EWA371" s="9"/>
      <c r="EWB371" s="9"/>
      <c r="EWC371" s="9"/>
      <c r="EWD371" s="9"/>
      <c r="EWE371" s="9"/>
      <c r="EWF371" s="9"/>
      <c r="EWG371" s="9"/>
      <c r="EWH371" s="9"/>
      <c r="EWI371" s="9"/>
      <c r="EWJ371" s="9"/>
      <c r="EWK371" s="9"/>
      <c r="EWL371" s="9"/>
      <c r="EWM371" s="9"/>
      <c r="EWN371" s="9"/>
      <c r="EWO371" s="9"/>
      <c r="EWP371" s="9"/>
      <c r="EWQ371" s="9"/>
      <c r="EWR371" s="9"/>
      <c r="EWS371" s="9"/>
      <c r="EWT371" s="9"/>
      <c r="EWU371" s="9"/>
      <c r="EWV371" s="9"/>
      <c r="EWW371" s="9"/>
      <c r="EWX371" s="9"/>
      <c r="EWY371" s="9"/>
      <c r="EWZ371" s="9"/>
      <c r="EXA371" s="9"/>
      <c r="EXB371" s="9"/>
      <c r="EXC371" s="9"/>
      <c r="EXD371" s="9"/>
      <c r="EXE371" s="9"/>
      <c r="EXF371" s="9"/>
      <c r="EXG371" s="9"/>
      <c r="EXH371" s="9"/>
      <c r="EXI371" s="9"/>
      <c r="EXJ371" s="9"/>
      <c r="EXK371" s="9"/>
      <c r="EXL371" s="9"/>
      <c r="EXM371" s="9"/>
      <c r="EXN371" s="9"/>
      <c r="EXO371" s="9"/>
      <c r="EXP371" s="9"/>
      <c r="EXQ371" s="9"/>
      <c r="EXR371" s="9"/>
      <c r="EXS371" s="9"/>
      <c r="EXT371" s="9"/>
      <c r="EXU371" s="9"/>
      <c r="EXV371" s="9"/>
      <c r="EXW371" s="9"/>
      <c r="EXX371" s="9"/>
      <c r="EXY371" s="9"/>
      <c r="EXZ371" s="9"/>
      <c r="EYA371" s="9"/>
      <c r="EYB371" s="9"/>
      <c r="EYC371" s="9"/>
      <c r="EYD371" s="9"/>
      <c r="EYE371" s="9"/>
      <c r="EYF371" s="9"/>
      <c r="EYG371" s="9"/>
      <c r="EYH371" s="9"/>
      <c r="EYI371" s="9"/>
      <c r="EYJ371" s="9"/>
      <c r="EYK371" s="9"/>
      <c r="EYL371" s="9"/>
      <c r="EYM371" s="9"/>
      <c r="EYN371" s="9"/>
      <c r="EYO371" s="9"/>
      <c r="EYP371" s="9"/>
      <c r="EYQ371" s="9"/>
      <c r="EYR371" s="9"/>
      <c r="EYS371" s="9"/>
      <c r="EYT371" s="9"/>
      <c r="EYU371" s="9"/>
      <c r="EYV371" s="9"/>
      <c r="EYW371" s="9"/>
      <c r="EYX371" s="9"/>
      <c r="EYY371" s="9"/>
      <c r="EYZ371" s="9"/>
      <c r="EZA371" s="9"/>
      <c r="EZB371" s="9"/>
      <c r="EZC371" s="9"/>
      <c r="EZD371" s="9"/>
      <c r="EZE371" s="9"/>
      <c r="EZF371" s="9"/>
      <c r="EZG371" s="9"/>
      <c r="EZH371" s="9"/>
      <c r="EZI371" s="9"/>
      <c r="EZJ371" s="9"/>
      <c r="EZK371" s="9"/>
      <c r="EZL371" s="9"/>
      <c r="EZM371" s="9"/>
      <c r="EZN371" s="9"/>
      <c r="EZO371" s="9"/>
      <c r="EZP371" s="9"/>
      <c r="EZQ371" s="9"/>
      <c r="EZR371" s="9"/>
      <c r="EZS371" s="9"/>
      <c r="EZT371" s="9"/>
      <c r="EZU371" s="9"/>
      <c r="EZV371" s="9"/>
      <c r="EZW371" s="9"/>
      <c r="EZX371" s="9"/>
      <c r="EZY371" s="9"/>
      <c r="EZZ371" s="9"/>
      <c r="FAA371" s="9"/>
      <c r="FAB371" s="9"/>
      <c r="FAC371" s="9"/>
      <c r="FAD371" s="9"/>
      <c r="FAE371" s="9"/>
      <c r="FAF371" s="9"/>
      <c r="FAG371" s="9"/>
      <c r="FAH371" s="9"/>
      <c r="FAI371" s="9"/>
      <c r="FAJ371" s="9"/>
      <c r="FAK371" s="9"/>
      <c r="FAL371" s="9"/>
      <c r="FAM371" s="9"/>
      <c r="FAN371" s="9"/>
      <c r="FAO371" s="9"/>
      <c r="FAP371" s="9"/>
      <c r="FAQ371" s="9"/>
      <c r="FAR371" s="9"/>
      <c r="FAS371" s="9"/>
      <c r="FAT371" s="9"/>
      <c r="FAU371" s="9"/>
      <c r="FAV371" s="9"/>
      <c r="FAW371" s="9"/>
      <c r="FAX371" s="9"/>
      <c r="FAY371" s="9"/>
      <c r="FAZ371" s="9"/>
      <c r="FBA371" s="9"/>
      <c r="FBB371" s="9"/>
      <c r="FBC371" s="9"/>
      <c r="FBD371" s="9"/>
      <c r="FBE371" s="9"/>
      <c r="FBF371" s="9"/>
      <c r="FBG371" s="9"/>
      <c r="FBH371" s="9"/>
      <c r="FBI371" s="9"/>
      <c r="FBJ371" s="9"/>
      <c r="FBK371" s="9"/>
      <c r="FBL371" s="9"/>
      <c r="FBM371" s="9"/>
      <c r="FBN371" s="9"/>
      <c r="FBO371" s="9"/>
      <c r="FBP371" s="9"/>
      <c r="FBQ371" s="9"/>
      <c r="FBR371" s="9"/>
      <c r="FBS371" s="9"/>
      <c r="FBT371" s="9"/>
      <c r="FBU371" s="9"/>
      <c r="FBV371" s="9"/>
      <c r="FBW371" s="9"/>
      <c r="FBX371" s="9"/>
      <c r="FBY371" s="9"/>
      <c r="FBZ371" s="9"/>
      <c r="FCA371" s="9"/>
      <c r="FCB371" s="9"/>
      <c r="FCC371" s="9"/>
      <c r="FCD371" s="9"/>
      <c r="FCE371" s="9"/>
      <c r="FCF371" s="9"/>
      <c r="FCG371" s="9"/>
      <c r="FCH371" s="9"/>
      <c r="FCI371" s="9"/>
      <c r="FCJ371" s="9"/>
      <c r="FCK371" s="9"/>
      <c r="FCL371" s="9"/>
      <c r="FCM371" s="9"/>
      <c r="FCN371" s="9"/>
      <c r="FCO371" s="9"/>
      <c r="FCP371" s="9"/>
      <c r="FCQ371" s="9"/>
      <c r="FCR371" s="9"/>
      <c r="FCS371" s="9"/>
      <c r="FCT371" s="9"/>
      <c r="FCU371" s="9"/>
      <c r="FCV371" s="9"/>
      <c r="FCW371" s="9"/>
      <c r="FCX371" s="9"/>
      <c r="FCY371" s="9"/>
      <c r="FCZ371" s="9"/>
      <c r="FDA371" s="9"/>
      <c r="FDB371" s="9"/>
      <c r="FDC371" s="9"/>
      <c r="FDD371" s="9"/>
      <c r="FDE371" s="9"/>
      <c r="FDF371" s="9"/>
      <c r="FDG371" s="9"/>
      <c r="FDH371" s="9"/>
      <c r="FDI371" s="9"/>
      <c r="FDJ371" s="9"/>
      <c r="FDK371" s="9"/>
      <c r="FDL371" s="9"/>
      <c r="FDM371" s="9"/>
      <c r="FDN371" s="9"/>
      <c r="FDO371" s="9"/>
      <c r="FDP371" s="9"/>
      <c r="FDQ371" s="9"/>
      <c r="FDR371" s="9"/>
      <c r="FDS371" s="9"/>
      <c r="FDT371" s="9"/>
      <c r="FDU371" s="9"/>
      <c r="FDV371" s="9"/>
      <c r="FDW371" s="9"/>
      <c r="FDX371" s="9"/>
      <c r="FDY371" s="9"/>
      <c r="FDZ371" s="9"/>
      <c r="FEA371" s="9"/>
      <c r="FEB371" s="9"/>
      <c r="FEC371" s="9"/>
      <c r="FED371" s="9"/>
      <c r="FEE371" s="9"/>
      <c r="FEF371" s="9"/>
      <c r="FEG371" s="9"/>
      <c r="FEH371" s="9"/>
      <c r="FEI371" s="9"/>
      <c r="FEJ371" s="9"/>
      <c r="FEK371" s="9"/>
      <c r="FEL371" s="9"/>
      <c r="FEM371" s="9"/>
      <c r="FEN371" s="9"/>
      <c r="FEO371" s="9"/>
      <c r="FEP371" s="9"/>
      <c r="FEQ371" s="9"/>
      <c r="FER371" s="9"/>
      <c r="FES371" s="9"/>
      <c r="FET371" s="9"/>
      <c r="FEU371" s="9"/>
      <c r="FEV371" s="9"/>
      <c r="FEW371" s="9"/>
      <c r="FEX371" s="9"/>
      <c r="FEY371" s="9"/>
      <c r="FEZ371" s="9"/>
      <c r="FFA371" s="9"/>
      <c r="FFB371" s="9"/>
      <c r="FFC371" s="9"/>
      <c r="FFD371" s="9"/>
      <c r="FFE371" s="9"/>
      <c r="FFF371" s="9"/>
      <c r="FFG371" s="9"/>
      <c r="FFH371" s="9"/>
      <c r="FFI371" s="9"/>
      <c r="FFJ371" s="9"/>
      <c r="FFK371" s="9"/>
      <c r="FFL371" s="9"/>
      <c r="FFM371" s="9"/>
      <c r="FFN371" s="9"/>
      <c r="FFO371" s="9"/>
      <c r="FFP371" s="9"/>
      <c r="FFQ371" s="9"/>
      <c r="FFR371" s="9"/>
      <c r="FFS371" s="9"/>
      <c r="FFT371" s="9"/>
      <c r="FFU371" s="9"/>
      <c r="FFV371" s="9"/>
      <c r="FFW371" s="9"/>
      <c r="FFX371" s="9"/>
      <c r="FFY371" s="9"/>
      <c r="FFZ371" s="9"/>
      <c r="FGA371" s="9"/>
      <c r="FGB371" s="9"/>
      <c r="FGC371" s="9"/>
      <c r="FGD371" s="9"/>
      <c r="FGE371" s="9"/>
      <c r="FGF371" s="9"/>
      <c r="FGG371" s="9"/>
      <c r="FGH371" s="9"/>
      <c r="FGI371" s="9"/>
      <c r="FGJ371" s="9"/>
      <c r="FGK371" s="9"/>
      <c r="FGL371" s="9"/>
      <c r="FGM371" s="9"/>
      <c r="FGN371" s="9"/>
      <c r="FGO371" s="9"/>
      <c r="FGP371" s="9"/>
      <c r="FGQ371" s="9"/>
      <c r="FGR371" s="9"/>
      <c r="FGS371" s="9"/>
      <c r="FGT371" s="9"/>
      <c r="FGU371" s="9"/>
      <c r="FGV371" s="9"/>
      <c r="FGW371" s="9"/>
      <c r="FGX371" s="9"/>
      <c r="FGY371" s="9"/>
      <c r="FGZ371" s="9"/>
      <c r="FHA371" s="9"/>
      <c r="FHB371" s="9"/>
      <c r="FHC371" s="9"/>
      <c r="FHD371" s="9"/>
      <c r="FHE371" s="9"/>
      <c r="FHF371" s="9"/>
      <c r="FHG371" s="9"/>
      <c r="FHH371" s="9"/>
      <c r="FHI371" s="9"/>
      <c r="FHJ371" s="9"/>
      <c r="FHK371" s="9"/>
      <c r="FHL371" s="9"/>
      <c r="FHM371" s="9"/>
      <c r="FHN371" s="9"/>
      <c r="FHO371" s="9"/>
      <c r="FHP371" s="9"/>
      <c r="FHQ371" s="9"/>
      <c r="FHR371" s="9"/>
      <c r="FHS371" s="9"/>
      <c r="FHT371" s="9"/>
      <c r="FHU371" s="9"/>
      <c r="FHV371" s="9"/>
      <c r="FHW371" s="9"/>
      <c r="FHX371" s="9"/>
      <c r="FHY371" s="9"/>
      <c r="FHZ371" s="9"/>
      <c r="FIA371" s="9"/>
      <c r="FIB371" s="9"/>
      <c r="FIC371" s="9"/>
      <c r="FID371" s="9"/>
      <c r="FIE371" s="9"/>
      <c r="FIF371" s="9"/>
      <c r="FIG371" s="9"/>
      <c r="FIH371" s="9"/>
      <c r="FII371" s="9"/>
      <c r="FIJ371" s="9"/>
      <c r="FIK371" s="9"/>
      <c r="FIL371" s="9"/>
      <c r="FIM371" s="9"/>
      <c r="FIN371" s="9"/>
      <c r="FIO371" s="9"/>
      <c r="FIP371" s="9"/>
      <c r="FIQ371" s="9"/>
      <c r="FIR371" s="9"/>
      <c r="FIS371" s="9"/>
      <c r="FIT371" s="9"/>
      <c r="FIU371" s="9"/>
      <c r="FIV371" s="9"/>
      <c r="FIW371" s="9"/>
      <c r="FIX371" s="9"/>
      <c r="FIY371" s="9"/>
      <c r="FIZ371" s="9"/>
      <c r="FJA371" s="9"/>
      <c r="FJB371" s="9"/>
      <c r="FJC371" s="9"/>
      <c r="FJD371" s="9"/>
      <c r="FJE371" s="9"/>
      <c r="FJF371" s="9"/>
      <c r="FJG371" s="9"/>
      <c r="FJH371" s="9"/>
      <c r="FJI371" s="9"/>
      <c r="FJJ371" s="9"/>
      <c r="FJK371" s="9"/>
      <c r="FJL371" s="9"/>
      <c r="FJM371" s="9"/>
      <c r="FJN371" s="9"/>
      <c r="FJO371" s="9"/>
      <c r="FJP371" s="9"/>
      <c r="FJQ371" s="9"/>
      <c r="FJR371" s="9"/>
      <c r="FJS371" s="9"/>
      <c r="FJT371" s="9"/>
      <c r="FJU371" s="9"/>
      <c r="FJV371" s="9"/>
      <c r="FJW371" s="9"/>
      <c r="FJX371" s="9"/>
      <c r="FJY371" s="9"/>
      <c r="FJZ371" s="9"/>
      <c r="FKA371" s="9"/>
      <c r="FKB371" s="9"/>
      <c r="FKC371" s="9"/>
      <c r="FKD371" s="9"/>
      <c r="FKE371" s="9"/>
      <c r="FKF371" s="9"/>
      <c r="FKG371" s="9"/>
      <c r="FKH371" s="9"/>
      <c r="FKI371" s="9"/>
      <c r="FKJ371" s="9"/>
      <c r="FKK371" s="9"/>
      <c r="FKL371" s="9"/>
      <c r="FKM371" s="9"/>
      <c r="FKN371" s="9"/>
      <c r="FKO371" s="9"/>
      <c r="FKP371" s="9"/>
      <c r="FKQ371" s="9"/>
      <c r="FKR371" s="9"/>
      <c r="FKS371" s="9"/>
      <c r="FKT371" s="9"/>
      <c r="FKU371" s="9"/>
      <c r="FKV371" s="9"/>
      <c r="FKW371" s="9"/>
      <c r="FKX371" s="9"/>
      <c r="FKY371" s="9"/>
      <c r="FKZ371" s="9"/>
      <c r="FLA371" s="9"/>
      <c r="FLB371" s="9"/>
      <c r="FLC371" s="9"/>
      <c r="FLD371" s="9"/>
      <c r="FLE371" s="9"/>
      <c r="FLF371" s="9"/>
      <c r="FLG371" s="9"/>
      <c r="FLH371" s="9"/>
      <c r="FLI371" s="9"/>
      <c r="FLJ371" s="9"/>
      <c r="FLK371" s="9"/>
      <c r="FLL371" s="9"/>
      <c r="FLM371" s="9"/>
      <c r="FLN371" s="9"/>
      <c r="FLO371" s="9"/>
      <c r="FLP371" s="9"/>
      <c r="FLQ371" s="9"/>
      <c r="FLR371" s="9"/>
      <c r="FLS371" s="9"/>
      <c r="FLT371" s="9"/>
      <c r="FLU371" s="9"/>
      <c r="FLV371" s="9"/>
      <c r="FLW371" s="9"/>
      <c r="FLX371" s="9"/>
      <c r="FLY371" s="9"/>
      <c r="FLZ371" s="9"/>
      <c r="FMA371" s="9"/>
      <c r="FMB371" s="9"/>
      <c r="FMC371" s="9"/>
      <c r="FMD371" s="9"/>
      <c r="FME371" s="9"/>
      <c r="FMF371" s="9"/>
      <c r="FMG371" s="9"/>
      <c r="FMH371" s="9"/>
      <c r="FMI371" s="9"/>
      <c r="FMJ371" s="9"/>
      <c r="FMK371" s="9"/>
      <c r="FML371" s="9"/>
      <c r="FMM371" s="9"/>
      <c r="FMN371" s="9"/>
      <c r="FMO371" s="9"/>
      <c r="FMP371" s="9"/>
      <c r="FMQ371" s="9"/>
      <c r="FMR371" s="9"/>
      <c r="FMS371" s="9"/>
      <c r="FMT371" s="9"/>
      <c r="FMU371" s="9"/>
      <c r="FMV371" s="9"/>
      <c r="FMW371" s="9"/>
      <c r="FMX371" s="9"/>
      <c r="FMY371" s="9"/>
      <c r="FMZ371" s="9"/>
      <c r="FNA371" s="9"/>
      <c r="FNB371" s="9"/>
      <c r="FNC371" s="9"/>
      <c r="FND371" s="9"/>
      <c r="FNE371" s="9"/>
      <c r="FNF371" s="9"/>
      <c r="FNG371" s="9"/>
      <c r="FNH371" s="9"/>
      <c r="FNI371" s="9"/>
      <c r="FNJ371" s="9"/>
      <c r="FNK371" s="9"/>
      <c r="FNL371" s="9"/>
      <c r="FNM371" s="9"/>
      <c r="FNN371" s="9"/>
      <c r="FNO371" s="9"/>
      <c r="FNP371" s="9"/>
      <c r="FNQ371" s="9"/>
      <c r="FNR371" s="9"/>
      <c r="FNS371" s="9"/>
      <c r="FNT371" s="9"/>
      <c r="FNU371" s="9"/>
      <c r="FNV371" s="9"/>
      <c r="FNW371" s="9"/>
      <c r="FNX371" s="9"/>
      <c r="FNY371" s="9"/>
      <c r="FNZ371" s="9"/>
      <c r="FOA371" s="9"/>
      <c r="FOB371" s="9"/>
      <c r="FOC371" s="9"/>
      <c r="FOD371" s="9"/>
      <c r="FOE371" s="9"/>
      <c r="FOF371" s="9"/>
      <c r="FOG371" s="9"/>
      <c r="FOH371" s="9"/>
      <c r="FOI371" s="9"/>
      <c r="FOJ371" s="9"/>
      <c r="FOK371" s="9"/>
      <c r="FOL371" s="9"/>
      <c r="FOM371" s="9"/>
      <c r="FON371" s="9"/>
      <c r="FOO371" s="9"/>
      <c r="FOP371" s="9"/>
      <c r="FOQ371" s="9"/>
      <c r="FOR371" s="9"/>
      <c r="FOS371" s="9"/>
      <c r="FOT371" s="9"/>
      <c r="FOU371" s="9"/>
      <c r="FOV371" s="9"/>
      <c r="FOW371" s="9"/>
      <c r="FOX371" s="9"/>
      <c r="FOY371" s="9"/>
      <c r="FOZ371" s="9"/>
      <c r="FPA371" s="9"/>
      <c r="FPB371" s="9"/>
      <c r="FPC371" s="9"/>
      <c r="FPD371" s="9"/>
      <c r="FPE371" s="9"/>
      <c r="FPF371" s="9"/>
      <c r="FPG371" s="9"/>
      <c r="FPH371" s="9"/>
      <c r="FPI371" s="9"/>
      <c r="FPJ371" s="9"/>
      <c r="FPK371" s="9"/>
      <c r="FPL371" s="9"/>
      <c r="FPM371" s="9"/>
      <c r="FPN371" s="9"/>
      <c r="FPO371" s="9"/>
      <c r="FPP371" s="9"/>
      <c r="FPQ371" s="9"/>
      <c r="FPR371" s="9"/>
      <c r="FPS371" s="9"/>
      <c r="FPT371" s="9"/>
      <c r="FPU371" s="9"/>
      <c r="FPV371" s="9"/>
      <c r="FPW371" s="9"/>
      <c r="FPX371" s="9"/>
      <c r="FPY371" s="9"/>
      <c r="FPZ371" s="9"/>
      <c r="FQA371" s="9"/>
      <c r="FQB371" s="9"/>
      <c r="FQC371" s="9"/>
      <c r="FQD371" s="9"/>
      <c r="FQE371" s="9"/>
      <c r="FQF371" s="9"/>
      <c r="FQG371" s="9"/>
      <c r="FQH371" s="9"/>
      <c r="FQI371" s="9"/>
      <c r="FQJ371" s="9"/>
      <c r="FQK371" s="9"/>
      <c r="FQL371" s="9"/>
      <c r="FQM371" s="9"/>
      <c r="FQN371" s="9"/>
      <c r="FQO371" s="9"/>
      <c r="FQP371" s="9"/>
      <c r="FQQ371" s="9"/>
      <c r="FQR371" s="9"/>
      <c r="FQS371" s="9"/>
      <c r="FQT371" s="9"/>
      <c r="FQU371" s="9"/>
      <c r="FQV371" s="9"/>
      <c r="FQW371" s="9"/>
      <c r="FQX371" s="9"/>
      <c r="FQY371" s="9"/>
      <c r="FQZ371" s="9"/>
      <c r="FRA371" s="9"/>
      <c r="FRB371" s="9"/>
      <c r="FRC371" s="9"/>
      <c r="FRD371" s="9"/>
      <c r="FRE371" s="9"/>
      <c r="FRF371" s="9"/>
      <c r="FRG371" s="9"/>
      <c r="FRH371" s="9"/>
      <c r="FRI371" s="9"/>
      <c r="FRJ371" s="9"/>
      <c r="FRK371" s="9"/>
      <c r="FRL371" s="9"/>
      <c r="FRM371" s="9"/>
      <c r="FRN371" s="9"/>
      <c r="FRO371" s="9"/>
      <c r="FRP371" s="9"/>
      <c r="FRQ371" s="9"/>
      <c r="FRR371" s="9"/>
      <c r="FRS371" s="9"/>
      <c r="FRT371" s="9"/>
      <c r="FRU371" s="9"/>
      <c r="FRV371" s="9"/>
      <c r="FRW371" s="9"/>
      <c r="FRX371" s="9"/>
      <c r="FRY371" s="9"/>
      <c r="FRZ371" s="9"/>
      <c r="FSA371" s="9"/>
      <c r="FSB371" s="9"/>
      <c r="FSC371" s="9"/>
      <c r="FSD371" s="9"/>
      <c r="FSE371" s="9"/>
      <c r="FSF371" s="9"/>
      <c r="FSG371" s="9"/>
      <c r="FSH371" s="9"/>
      <c r="FSI371" s="9"/>
      <c r="FSJ371" s="9"/>
      <c r="FSK371" s="9"/>
      <c r="FSL371" s="9"/>
      <c r="FSM371" s="9"/>
      <c r="FSN371" s="9"/>
      <c r="FSO371" s="9"/>
      <c r="FSP371" s="9"/>
      <c r="FSQ371" s="9"/>
      <c r="FSR371" s="9"/>
      <c r="FSS371" s="9"/>
      <c r="FST371" s="9"/>
      <c r="FSU371" s="9"/>
      <c r="FSV371" s="9"/>
      <c r="FSW371" s="9"/>
      <c r="FSX371" s="9"/>
      <c r="FSY371" s="9"/>
      <c r="FSZ371" s="9"/>
      <c r="FTA371" s="9"/>
      <c r="FTB371" s="9"/>
      <c r="FTC371" s="9"/>
      <c r="FTD371" s="9"/>
      <c r="FTE371" s="9"/>
      <c r="FTF371" s="9"/>
      <c r="FTG371" s="9"/>
      <c r="FTH371" s="9"/>
      <c r="FTI371" s="9"/>
      <c r="FTJ371" s="9"/>
      <c r="FTK371" s="9"/>
      <c r="FTL371" s="9"/>
      <c r="FTM371" s="9"/>
      <c r="FTN371" s="9"/>
      <c r="FTO371" s="9"/>
      <c r="FTP371" s="9"/>
      <c r="FTQ371" s="9"/>
      <c r="FTR371" s="9"/>
      <c r="FTS371" s="9"/>
      <c r="FTT371" s="9"/>
      <c r="FTU371" s="9"/>
      <c r="FTV371" s="9"/>
      <c r="FTW371" s="9"/>
      <c r="FTX371" s="9"/>
      <c r="FTY371" s="9"/>
      <c r="FTZ371" s="9"/>
      <c r="FUA371" s="9"/>
      <c r="FUB371" s="9"/>
      <c r="FUC371" s="9"/>
      <c r="FUD371" s="9"/>
      <c r="FUE371" s="9"/>
      <c r="FUF371" s="9"/>
      <c r="FUG371" s="9"/>
      <c r="FUH371" s="9"/>
      <c r="FUI371" s="9"/>
      <c r="FUJ371" s="9"/>
      <c r="FUK371" s="9"/>
      <c r="FUL371" s="9"/>
      <c r="FUM371" s="9"/>
      <c r="FUN371" s="9"/>
      <c r="FUO371" s="9"/>
      <c r="FUP371" s="9"/>
      <c r="FUQ371" s="9"/>
      <c r="FUR371" s="9"/>
      <c r="FUS371" s="9"/>
      <c r="FUT371" s="9"/>
      <c r="FUU371" s="9"/>
      <c r="FUV371" s="9"/>
      <c r="FUW371" s="9"/>
      <c r="FUX371" s="9"/>
      <c r="FUY371" s="9"/>
      <c r="FUZ371" s="9"/>
      <c r="FVA371" s="9"/>
      <c r="FVB371" s="9"/>
      <c r="FVC371" s="9"/>
      <c r="FVD371" s="9"/>
      <c r="FVE371" s="9"/>
      <c r="FVF371" s="9"/>
      <c r="FVG371" s="9"/>
      <c r="FVH371" s="9"/>
      <c r="FVI371" s="9"/>
      <c r="FVJ371" s="9"/>
      <c r="FVK371" s="9"/>
      <c r="FVL371" s="9"/>
      <c r="FVM371" s="9"/>
      <c r="FVN371" s="9"/>
      <c r="FVO371" s="9"/>
      <c r="FVP371" s="9"/>
      <c r="FVQ371" s="9"/>
      <c r="FVR371" s="9"/>
      <c r="FVS371" s="9"/>
      <c r="FVT371" s="9"/>
      <c r="FVU371" s="9"/>
      <c r="FVV371" s="9"/>
      <c r="FVW371" s="9"/>
      <c r="FVX371" s="9"/>
      <c r="FVY371" s="9"/>
      <c r="FVZ371" s="9"/>
      <c r="FWA371" s="9"/>
      <c r="FWB371" s="9"/>
      <c r="FWC371" s="9"/>
      <c r="FWD371" s="9"/>
      <c r="FWE371" s="9"/>
      <c r="FWF371" s="9"/>
      <c r="FWG371" s="9"/>
      <c r="FWH371" s="9"/>
      <c r="FWI371" s="9"/>
      <c r="FWJ371" s="9"/>
      <c r="FWK371" s="9"/>
      <c r="FWL371" s="9"/>
      <c r="FWM371" s="9"/>
      <c r="FWN371" s="9"/>
      <c r="FWO371" s="9"/>
      <c r="FWP371" s="9"/>
      <c r="FWQ371" s="9"/>
      <c r="FWR371" s="9"/>
      <c r="FWS371" s="9"/>
      <c r="FWT371" s="9"/>
      <c r="FWU371" s="9"/>
      <c r="FWV371" s="9"/>
      <c r="FWW371" s="9"/>
      <c r="FWX371" s="9"/>
      <c r="FWY371" s="9"/>
      <c r="FWZ371" s="9"/>
      <c r="FXA371" s="9"/>
      <c r="FXB371" s="9"/>
      <c r="FXC371" s="9"/>
      <c r="FXD371" s="9"/>
      <c r="FXE371" s="9"/>
      <c r="FXF371" s="9"/>
      <c r="FXG371" s="9"/>
      <c r="FXH371" s="9"/>
      <c r="FXI371" s="9"/>
      <c r="FXJ371" s="9"/>
      <c r="FXK371" s="9"/>
      <c r="FXL371" s="9"/>
      <c r="FXM371" s="9"/>
      <c r="FXN371" s="9"/>
      <c r="FXO371" s="9"/>
      <c r="FXP371" s="9"/>
      <c r="FXQ371" s="9"/>
      <c r="FXR371" s="9"/>
      <c r="FXS371" s="9"/>
      <c r="FXT371" s="9"/>
      <c r="FXU371" s="9"/>
      <c r="FXV371" s="9"/>
      <c r="FXW371" s="9"/>
      <c r="FXX371" s="9"/>
      <c r="FXY371" s="9"/>
      <c r="FXZ371" s="9"/>
      <c r="FYA371" s="9"/>
      <c r="FYB371" s="9"/>
      <c r="FYC371" s="9"/>
      <c r="FYD371" s="9"/>
      <c r="FYE371" s="9"/>
      <c r="FYF371" s="9"/>
      <c r="FYG371" s="9"/>
      <c r="FYH371" s="9"/>
      <c r="FYI371" s="9"/>
      <c r="FYJ371" s="9"/>
      <c r="FYK371" s="9"/>
      <c r="FYL371" s="9"/>
      <c r="FYM371" s="9"/>
      <c r="FYN371" s="9"/>
      <c r="FYO371" s="9"/>
      <c r="FYP371" s="9"/>
      <c r="FYQ371" s="9"/>
      <c r="FYR371" s="9"/>
      <c r="FYS371" s="9"/>
      <c r="FYT371" s="9"/>
      <c r="FYU371" s="9"/>
      <c r="FYV371" s="9"/>
      <c r="FYW371" s="9"/>
      <c r="FYX371" s="9"/>
      <c r="FYY371" s="9"/>
      <c r="FYZ371" s="9"/>
      <c r="FZA371" s="9"/>
      <c r="FZB371" s="9"/>
      <c r="FZC371" s="9"/>
      <c r="FZD371" s="9"/>
      <c r="FZE371" s="9"/>
      <c r="FZF371" s="9"/>
      <c r="FZG371" s="9"/>
      <c r="FZH371" s="9"/>
      <c r="FZI371" s="9"/>
      <c r="FZJ371" s="9"/>
      <c r="FZK371" s="9"/>
      <c r="FZL371" s="9"/>
      <c r="FZM371" s="9"/>
      <c r="FZN371" s="9"/>
      <c r="FZO371" s="9"/>
      <c r="FZP371" s="9"/>
      <c r="FZQ371" s="9"/>
      <c r="FZR371" s="9"/>
      <c r="FZS371" s="9"/>
      <c r="FZT371" s="9"/>
      <c r="FZU371" s="9"/>
      <c r="FZV371" s="9"/>
      <c r="FZW371" s="9"/>
      <c r="FZX371" s="9"/>
      <c r="FZY371" s="9"/>
      <c r="FZZ371" s="9"/>
      <c r="GAA371" s="9"/>
      <c r="GAB371" s="9"/>
      <c r="GAC371" s="9"/>
      <c r="GAD371" s="9"/>
      <c r="GAE371" s="9"/>
      <c r="GAF371" s="9"/>
      <c r="GAG371" s="9"/>
      <c r="GAH371" s="9"/>
      <c r="GAI371" s="9"/>
      <c r="GAJ371" s="9"/>
      <c r="GAK371" s="9"/>
      <c r="GAL371" s="9"/>
      <c r="GAM371" s="9"/>
      <c r="GAN371" s="9"/>
      <c r="GAO371" s="9"/>
      <c r="GAP371" s="9"/>
      <c r="GAQ371" s="9"/>
      <c r="GAR371" s="9"/>
      <c r="GAS371" s="9"/>
      <c r="GAT371" s="9"/>
      <c r="GAU371" s="9"/>
      <c r="GAV371" s="9"/>
      <c r="GAW371" s="9"/>
      <c r="GAX371" s="9"/>
      <c r="GAY371" s="9"/>
      <c r="GAZ371" s="9"/>
      <c r="GBA371" s="9"/>
      <c r="GBB371" s="9"/>
      <c r="GBC371" s="9"/>
      <c r="GBD371" s="9"/>
      <c r="GBE371" s="9"/>
      <c r="GBF371" s="9"/>
      <c r="GBG371" s="9"/>
      <c r="GBH371" s="9"/>
      <c r="GBI371" s="9"/>
      <c r="GBJ371" s="9"/>
      <c r="GBK371" s="9"/>
      <c r="GBL371" s="9"/>
      <c r="GBM371" s="9"/>
      <c r="GBN371" s="9"/>
      <c r="GBO371" s="9"/>
      <c r="GBP371" s="9"/>
      <c r="GBQ371" s="9"/>
      <c r="GBR371" s="9"/>
      <c r="GBS371" s="9"/>
      <c r="GBT371" s="9"/>
      <c r="GBU371" s="9"/>
      <c r="GBV371" s="9"/>
      <c r="GBW371" s="9"/>
      <c r="GBX371" s="9"/>
      <c r="GBY371" s="9"/>
      <c r="GBZ371" s="9"/>
      <c r="GCA371" s="9"/>
      <c r="GCB371" s="9"/>
      <c r="GCC371" s="9"/>
      <c r="GCD371" s="9"/>
      <c r="GCE371" s="9"/>
      <c r="GCF371" s="9"/>
      <c r="GCG371" s="9"/>
      <c r="GCH371" s="9"/>
      <c r="GCI371" s="9"/>
      <c r="GCJ371" s="9"/>
      <c r="GCK371" s="9"/>
      <c r="GCL371" s="9"/>
      <c r="GCM371" s="9"/>
      <c r="GCN371" s="9"/>
      <c r="GCO371" s="9"/>
      <c r="GCP371" s="9"/>
      <c r="GCQ371" s="9"/>
      <c r="GCR371" s="9"/>
      <c r="GCS371" s="9"/>
      <c r="GCT371" s="9"/>
      <c r="GCU371" s="9"/>
      <c r="GCV371" s="9"/>
      <c r="GCW371" s="9"/>
      <c r="GCX371" s="9"/>
      <c r="GCY371" s="9"/>
      <c r="GCZ371" s="9"/>
      <c r="GDA371" s="9"/>
      <c r="GDB371" s="9"/>
      <c r="GDC371" s="9"/>
      <c r="GDD371" s="9"/>
      <c r="GDE371" s="9"/>
      <c r="GDF371" s="9"/>
      <c r="GDG371" s="9"/>
      <c r="GDH371" s="9"/>
      <c r="GDI371" s="9"/>
      <c r="GDJ371" s="9"/>
      <c r="GDK371" s="9"/>
      <c r="GDL371" s="9"/>
      <c r="GDM371" s="9"/>
      <c r="GDN371" s="9"/>
      <c r="GDO371" s="9"/>
      <c r="GDP371" s="9"/>
      <c r="GDQ371" s="9"/>
      <c r="GDR371" s="9"/>
      <c r="GDS371" s="9"/>
      <c r="GDT371" s="9"/>
      <c r="GDU371" s="9"/>
      <c r="GDV371" s="9"/>
      <c r="GDW371" s="9"/>
      <c r="GDX371" s="9"/>
      <c r="GDY371" s="9"/>
      <c r="GDZ371" s="9"/>
      <c r="GEA371" s="9"/>
      <c r="GEB371" s="9"/>
      <c r="GEC371" s="9"/>
      <c r="GED371" s="9"/>
      <c r="GEE371" s="9"/>
      <c r="GEF371" s="9"/>
      <c r="GEG371" s="9"/>
      <c r="GEH371" s="9"/>
      <c r="GEI371" s="9"/>
      <c r="GEJ371" s="9"/>
      <c r="GEK371" s="9"/>
      <c r="GEL371" s="9"/>
      <c r="GEM371" s="9"/>
      <c r="GEN371" s="9"/>
      <c r="GEO371" s="9"/>
      <c r="GEP371" s="9"/>
      <c r="GEQ371" s="9"/>
      <c r="GER371" s="9"/>
      <c r="GES371" s="9"/>
      <c r="GET371" s="9"/>
      <c r="GEU371" s="9"/>
      <c r="GEV371" s="9"/>
      <c r="GEW371" s="9"/>
      <c r="GEX371" s="9"/>
      <c r="GEY371" s="9"/>
      <c r="GEZ371" s="9"/>
      <c r="GFA371" s="9"/>
      <c r="GFB371" s="9"/>
      <c r="GFC371" s="9"/>
      <c r="GFD371" s="9"/>
      <c r="GFE371" s="9"/>
      <c r="GFF371" s="9"/>
      <c r="GFG371" s="9"/>
      <c r="GFH371" s="9"/>
      <c r="GFI371" s="9"/>
      <c r="GFJ371" s="9"/>
      <c r="GFK371" s="9"/>
      <c r="GFL371" s="9"/>
      <c r="GFM371" s="9"/>
      <c r="GFN371" s="9"/>
      <c r="GFO371" s="9"/>
      <c r="GFP371" s="9"/>
      <c r="GFQ371" s="9"/>
      <c r="GFR371" s="9"/>
      <c r="GFS371" s="9"/>
      <c r="GFT371" s="9"/>
      <c r="GFU371" s="9"/>
      <c r="GFV371" s="9"/>
      <c r="GFW371" s="9"/>
      <c r="GFX371" s="9"/>
      <c r="GFY371" s="9"/>
      <c r="GFZ371" s="9"/>
      <c r="GGA371" s="9"/>
      <c r="GGB371" s="9"/>
      <c r="GGC371" s="9"/>
      <c r="GGD371" s="9"/>
      <c r="GGE371" s="9"/>
      <c r="GGF371" s="9"/>
      <c r="GGG371" s="9"/>
      <c r="GGH371" s="9"/>
      <c r="GGI371" s="9"/>
      <c r="GGJ371" s="9"/>
      <c r="GGK371" s="9"/>
      <c r="GGL371" s="9"/>
      <c r="GGM371" s="9"/>
      <c r="GGN371" s="9"/>
      <c r="GGO371" s="9"/>
      <c r="GGP371" s="9"/>
      <c r="GGQ371" s="9"/>
      <c r="GGR371" s="9"/>
      <c r="GGS371" s="9"/>
      <c r="GGT371" s="9"/>
      <c r="GGU371" s="9"/>
      <c r="GGV371" s="9"/>
      <c r="GGW371" s="9"/>
      <c r="GGX371" s="9"/>
      <c r="GGY371" s="9"/>
      <c r="GGZ371" s="9"/>
      <c r="GHA371" s="9"/>
      <c r="GHB371" s="9"/>
      <c r="GHC371" s="9"/>
      <c r="GHD371" s="9"/>
      <c r="GHE371" s="9"/>
      <c r="GHF371" s="9"/>
      <c r="GHG371" s="9"/>
      <c r="GHH371" s="9"/>
      <c r="GHI371" s="9"/>
      <c r="GHJ371" s="9"/>
      <c r="GHK371" s="9"/>
      <c r="GHL371" s="9"/>
      <c r="GHM371" s="9"/>
      <c r="GHN371" s="9"/>
      <c r="GHO371" s="9"/>
      <c r="GHP371" s="9"/>
      <c r="GHQ371" s="9"/>
      <c r="GHR371" s="9"/>
      <c r="GHS371" s="9"/>
      <c r="GHT371" s="9"/>
      <c r="GHU371" s="9"/>
      <c r="GHV371" s="9"/>
      <c r="GHW371" s="9"/>
      <c r="GHX371" s="9"/>
      <c r="GHY371" s="9"/>
      <c r="GHZ371" s="9"/>
      <c r="GIA371" s="9"/>
      <c r="GIB371" s="9"/>
      <c r="GIC371" s="9"/>
      <c r="GID371" s="9"/>
      <c r="GIE371" s="9"/>
      <c r="GIF371" s="9"/>
      <c r="GIG371" s="9"/>
      <c r="GIH371" s="9"/>
      <c r="GII371" s="9"/>
      <c r="GIJ371" s="9"/>
      <c r="GIK371" s="9"/>
      <c r="GIL371" s="9"/>
      <c r="GIM371" s="9"/>
      <c r="GIN371" s="9"/>
      <c r="GIO371" s="9"/>
      <c r="GIP371" s="9"/>
      <c r="GIQ371" s="9"/>
      <c r="GIR371" s="9"/>
      <c r="GIS371" s="9"/>
      <c r="GIT371" s="9"/>
      <c r="GIU371" s="9"/>
      <c r="GIV371" s="9"/>
      <c r="GIW371" s="9"/>
      <c r="GIX371" s="9"/>
      <c r="GIY371" s="9"/>
      <c r="GIZ371" s="9"/>
      <c r="GJA371" s="9"/>
      <c r="GJB371" s="9"/>
      <c r="GJC371" s="9"/>
      <c r="GJD371" s="9"/>
      <c r="GJE371" s="9"/>
      <c r="GJF371" s="9"/>
      <c r="GJG371" s="9"/>
      <c r="GJH371" s="9"/>
      <c r="GJI371" s="9"/>
      <c r="GJJ371" s="9"/>
      <c r="GJK371" s="9"/>
      <c r="GJL371" s="9"/>
      <c r="GJM371" s="9"/>
      <c r="GJN371" s="9"/>
      <c r="GJO371" s="9"/>
      <c r="GJP371" s="9"/>
      <c r="GJQ371" s="9"/>
      <c r="GJR371" s="9"/>
      <c r="GJS371" s="9"/>
      <c r="GJT371" s="9"/>
      <c r="GJU371" s="9"/>
      <c r="GJV371" s="9"/>
      <c r="GJW371" s="9"/>
      <c r="GJX371" s="9"/>
      <c r="GJY371" s="9"/>
      <c r="GJZ371" s="9"/>
      <c r="GKA371" s="9"/>
      <c r="GKB371" s="9"/>
      <c r="GKC371" s="9"/>
      <c r="GKD371" s="9"/>
      <c r="GKE371" s="9"/>
      <c r="GKF371" s="9"/>
      <c r="GKG371" s="9"/>
      <c r="GKH371" s="9"/>
      <c r="GKI371" s="9"/>
      <c r="GKJ371" s="9"/>
      <c r="GKK371" s="9"/>
      <c r="GKL371" s="9"/>
      <c r="GKM371" s="9"/>
      <c r="GKN371" s="9"/>
      <c r="GKO371" s="9"/>
      <c r="GKP371" s="9"/>
      <c r="GKQ371" s="9"/>
      <c r="GKR371" s="9"/>
      <c r="GKS371" s="9"/>
      <c r="GKT371" s="9"/>
      <c r="GKU371" s="9"/>
      <c r="GKV371" s="9"/>
      <c r="GKW371" s="9"/>
      <c r="GKX371" s="9"/>
      <c r="GKY371" s="9"/>
      <c r="GKZ371" s="9"/>
      <c r="GLA371" s="9"/>
      <c r="GLB371" s="9"/>
      <c r="GLC371" s="9"/>
      <c r="GLD371" s="9"/>
      <c r="GLE371" s="9"/>
      <c r="GLF371" s="9"/>
      <c r="GLG371" s="9"/>
      <c r="GLH371" s="9"/>
      <c r="GLI371" s="9"/>
      <c r="GLJ371" s="9"/>
      <c r="GLK371" s="9"/>
      <c r="GLL371" s="9"/>
      <c r="GLM371" s="9"/>
      <c r="GLN371" s="9"/>
      <c r="GLO371" s="9"/>
      <c r="GLP371" s="9"/>
      <c r="GLQ371" s="9"/>
      <c r="GLR371" s="9"/>
      <c r="GLS371" s="9"/>
      <c r="GLT371" s="9"/>
      <c r="GLU371" s="9"/>
      <c r="GLV371" s="9"/>
      <c r="GLW371" s="9"/>
      <c r="GLX371" s="9"/>
      <c r="GLY371" s="9"/>
      <c r="GLZ371" s="9"/>
      <c r="GMA371" s="9"/>
      <c r="GMB371" s="9"/>
      <c r="GMC371" s="9"/>
      <c r="GMD371" s="9"/>
      <c r="GME371" s="9"/>
      <c r="GMF371" s="9"/>
      <c r="GMG371" s="9"/>
      <c r="GMH371" s="9"/>
      <c r="GMI371" s="9"/>
      <c r="GMJ371" s="9"/>
      <c r="GMK371" s="9"/>
      <c r="GML371" s="9"/>
      <c r="GMM371" s="9"/>
      <c r="GMN371" s="9"/>
      <c r="GMO371" s="9"/>
      <c r="GMP371" s="9"/>
      <c r="GMQ371" s="9"/>
      <c r="GMR371" s="9"/>
      <c r="GMS371" s="9"/>
      <c r="GMT371" s="9"/>
      <c r="GMU371" s="9"/>
      <c r="GMV371" s="9"/>
      <c r="GMW371" s="9"/>
      <c r="GMX371" s="9"/>
      <c r="GMY371" s="9"/>
      <c r="GMZ371" s="9"/>
      <c r="GNA371" s="9"/>
      <c r="GNB371" s="9"/>
      <c r="GNC371" s="9"/>
      <c r="GND371" s="9"/>
      <c r="GNE371" s="9"/>
      <c r="GNF371" s="9"/>
      <c r="GNG371" s="9"/>
      <c r="GNH371" s="9"/>
      <c r="GNI371" s="9"/>
      <c r="GNJ371" s="9"/>
      <c r="GNK371" s="9"/>
      <c r="GNL371" s="9"/>
      <c r="GNM371" s="9"/>
      <c r="GNN371" s="9"/>
      <c r="GNO371" s="9"/>
      <c r="GNP371" s="9"/>
      <c r="GNQ371" s="9"/>
      <c r="GNR371" s="9"/>
      <c r="GNS371" s="9"/>
      <c r="GNT371" s="9"/>
      <c r="GNU371" s="9"/>
      <c r="GNV371" s="9"/>
      <c r="GNW371" s="9"/>
      <c r="GNX371" s="9"/>
      <c r="GNY371" s="9"/>
      <c r="GNZ371" s="9"/>
      <c r="GOA371" s="9"/>
      <c r="GOB371" s="9"/>
      <c r="GOC371" s="9"/>
      <c r="GOD371" s="9"/>
      <c r="GOE371" s="9"/>
      <c r="GOF371" s="9"/>
      <c r="GOG371" s="9"/>
      <c r="GOH371" s="9"/>
      <c r="GOI371" s="9"/>
      <c r="GOJ371" s="9"/>
      <c r="GOK371" s="9"/>
      <c r="GOL371" s="9"/>
      <c r="GOM371" s="9"/>
      <c r="GON371" s="9"/>
      <c r="GOO371" s="9"/>
      <c r="GOP371" s="9"/>
      <c r="GOQ371" s="9"/>
      <c r="GOR371" s="9"/>
      <c r="GOS371" s="9"/>
      <c r="GOT371" s="9"/>
      <c r="GOU371" s="9"/>
      <c r="GOV371" s="9"/>
      <c r="GOW371" s="9"/>
      <c r="GOX371" s="9"/>
      <c r="GOY371" s="9"/>
      <c r="GOZ371" s="9"/>
      <c r="GPA371" s="9"/>
      <c r="GPB371" s="9"/>
      <c r="GPC371" s="9"/>
      <c r="GPD371" s="9"/>
      <c r="GPE371" s="9"/>
      <c r="GPF371" s="9"/>
      <c r="GPG371" s="9"/>
      <c r="GPH371" s="9"/>
      <c r="GPI371" s="9"/>
      <c r="GPJ371" s="9"/>
      <c r="GPK371" s="9"/>
      <c r="GPL371" s="9"/>
      <c r="GPM371" s="9"/>
      <c r="GPN371" s="9"/>
      <c r="GPO371" s="9"/>
      <c r="GPP371" s="9"/>
      <c r="GPQ371" s="9"/>
      <c r="GPR371" s="9"/>
      <c r="GPS371" s="9"/>
      <c r="GPT371" s="9"/>
      <c r="GPU371" s="9"/>
      <c r="GPV371" s="9"/>
      <c r="GPW371" s="9"/>
      <c r="GPX371" s="9"/>
      <c r="GPY371" s="9"/>
      <c r="GPZ371" s="9"/>
      <c r="GQA371" s="9"/>
      <c r="GQB371" s="9"/>
      <c r="GQC371" s="9"/>
      <c r="GQD371" s="9"/>
      <c r="GQE371" s="9"/>
      <c r="GQF371" s="9"/>
      <c r="GQG371" s="9"/>
      <c r="GQH371" s="9"/>
      <c r="GQI371" s="9"/>
      <c r="GQJ371" s="9"/>
      <c r="GQK371" s="9"/>
      <c r="GQL371" s="9"/>
      <c r="GQM371" s="9"/>
      <c r="GQN371" s="9"/>
      <c r="GQO371" s="9"/>
      <c r="GQP371" s="9"/>
      <c r="GQQ371" s="9"/>
      <c r="GQR371" s="9"/>
      <c r="GQS371" s="9"/>
      <c r="GQT371" s="9"/>
      <c r="GQU371" s="9"/>
      <c r="GQV371" s="9"/>
      <c r="GQW371" s="9"/>
      <c r="GQX371" s="9"/>
      <c r="GQY371" s="9"/>
      <c r="GQZ371" s="9"/>
      <c r="GRA371" s="9"/>
      <c r="GRB371" s="9"/>
      <c r="GRC371" s="9"/>
      <c r="GRD371" s="9"/>
      <c r="GRE371" s="9"/>
      <c r="GRF371" s="9"/>
      <c r="GRG371" s="9"/>
      <c r="GRH371" s="9"/>
      <c r="GRI371" s="9"/>
      <c r="GRJ371" s="9"/>
      <c r="GRK371" s="9"/>
      <c r="GRL371" s="9"/>
      <c r="GRM371" s="9"/>
      <c r="GRN371" s="9"/>
      <c r="GRO371" s="9"/>
      <c r="GRP371" s="9"/>
      <c r="GRQ371" s="9"/>
      <c r="GRR371" s="9"/>
      <c r="GRS371" s="9"/>
      <c r="GRT371" s="9"/>
      <c r="GRU371" s="9"/>
      <c r="GRV371" s="9"/>
      <c r="GRW371" s="9"/>
      <c r="GRX371" s="9"/>
      <c r="GRY371" s="9"/>
      <c r="GRZ371" s="9"/>
      <c r="GSA371" s="9"/>
      <c r="GSB371" s="9"/>
      <c r="GSC371" s="9"/>
      <c r="GSD371" s="9"/>
      <c r="GSE371" s="9"/>
      <c r="GSF371" s="9"/>
      <c r="GSG371" s="9"/>
      <c r="GSH371" s="9"/>
      <c r="GSI371" s="9"/>
      <c r="GSJ371" s="9"/>
      <c r="GSK371" s="9"/>
      <c r="GSL371" s="9"/>
      <c r="GSM371" s="9"/>
      <c r="GSN371" s="9"/>
      <c r="GSO371" s="9"/>
      <c r="GSP371" s="9"/>
      <c r="GSQ371" s="9"/>
      <c r="GSR371" s="9"/>
      <c r="GSS371" s="9"/>
      <c r="GST371" s="9"/>
      <c r="GSU371" s="9"/>
      <c r="GSV371" s="9"/>
      <c r="GSW371" s="9"/>
      <c r="GSX371" s="9"/>
      <c r="GSY371" s="9"/>
      <c r="GSZ371" s="9"/>
      <c r="GTA371" s="9"/>
      <c r="GTB371" s="9"/>
      <c r="GTC371" s="9"/>
      <c r="GTD371" s="9"/>
      <c r="GTE371" s="9"/>
      <c r="GTF371" s="9"/>
      <c r="GTG371" s="9"/>
      <c r="GTH371" s="9"/>
      <c r="GTI371" s="9"/>
      <c r="GTJ371" s="9"/>
      <c r="GTK371" s="9"/>
      <c r="GTL371" s="9"/>
      <c r="GTM371" s="9"/>
      <c r="GTN371" s="9"/>
      <c r="GTO371" s="9"/>
      <c r="GTP371" s="9"/>
      <c r="GTQ371" s="9"/>
      <c r="GTR371" s="9"/>
      <c r="GTS371" s="9"/>
      <c r="GTT371" s="9"/>
      <c r="GTU371" s="9"/>
      <c r="GTV371" s="9"/>
      <c r="GTW371" s="9"/>
      <c r="GTX371" s="9"/>
      <c r="GTY371" s="9"/>
      <c r="GTZ371" s="9"/>
      <c r="GUA371" s="9"/>
      <c r="GUB371" s="9"/>
      <c r="GUC371" s="9"/>
      <c r="GUD371" s="9"/>
      <c r="GUE371" s="9"/>
      <c r="GUF371" s="9"/>
      <c r="GUG371" s="9"/>
      <c r="GUH371" s="9"/>
      <c r="GUI371" s="9"/>
      <c r="GUJ371" s="9"/>
      <c r="GUK371" s="9"/>
      <c r="GUL371" s="9"/>
      <c r="GUM371" s="9"/>
      <c r="GUN371" s="9"/>
      <c r="GUO371" s="9"/>
      <c r="GUP371" s="9"/>
      <c r="GUQ371" s="9"/>
      <c r="GUR371" s="9"/>
      <c r="GUS371" s="9"/>
      <c r="GUT371" s="9"/>
      <c r="GUU371" s="9"/>
      <c r="GUV371" s="9"/>
      <c r="GUW371" s="9"/>
      <c r="GUX371" s="9"/>
      <c r="GUY371" s="9"/>
      <c r="GUZ371" s="9"/>
      <c r="GVA371" s="9"/>
      <c r="GVB371" s="9"/>
      <c r="GVC371" s="9"/>
      <c r="GVD371" s="9"/>
      <c r="GVE371" s="9"/>
      <c r="GVF371" s="9"/>
      <c r="GVG371" s="9"/>
      <c r="GVH371" s="9"/>
      <c r="GVI371" s="9"/>
      <c r="GVJ371" s="9"/>
      <c r="GVK371" s="9"/>
      <c r="GVL371" s="9"/>
      <c r="GVM371" s="9"/>
      <c r="GVN371" s="9"/>
      <c r="GVO371" s="9"/>
      <c r="GVP371" s="9"/>
      <c r="GVQ371" s="9"/>
      <c r="GVR371" s="9"/>
      <c r="GVS371" s="9"/>
      <c r="GVT371" s="9"/>
      <c r="GVU371" s="9"/>
      <c r="GVV371" s="9"/>
      <c r="GVW371" s="9"/>
      <c r="GVX371" s="9"/>
      <c r="GVY371" s="9"/>
      <c r="GVZ371" s="9"/>
      <c r="GWA371" s="9"/>
      <c r="GWB371" s="9"/>
      <c r="GWC371" s="9"/>
      <c r="GWD371" s="9"/>
      <c r="GWE371" s="9"/>
      <c r="GWF371" s="9"/>
      <c r="GWG371" s="9"/>
      <c r="GWH371" s="9"/>
      <c r="GWI371" s="9"/>
      <c r="GWJ371" s="9"/>
      <c r="GWK371" s="9"/>
      <c r="GWL371" s="9"/>
      <c r="GWM371" s="9"/>
      <c r="GWN371" s="9"/>
      <c r="GWO371" s="9"/>
      <c r="GWP371" s="9"/>
      <c r="GWQ371" s="9"/>
      <c r="GWR371" s="9"/>
      <c r="GWS371" s="9"/>
      <c r="GWT371" s="9"/>
      <c r="GWU371" s="9"/>
      <c r="GWV371" s="9"/>
      <c r="GWW371" s="9"/>
      <c r="GWX371" s="9"/>
      <c r="GWY371" s="9"/>
      <c r="GWZ371" s="9"/>
      <c r="GXA371" s="9"/>
      <c r="GXB371" s="9"/>
      <c r="GXC371" s="9"/>
      <c r="GXD371" s="9"/>
      <c r="GXE371" s="9"/>
      <c r="GXF371" s="9"/>
      <c r="GXG371" s="9"/>
      <c r="GXH371" s="9"/>
      <c r="GXI371" s="9"/>
      <c r="GXJ371" s="9"/>
      <c r="GXK371" s="9"/>
      <c r="GXL371" s="9"/>
      <c r="GXM371" s="9"/>
      <c r="GXN371" s="9"/>
      <c r="GXO371" s="9"/>
      <c r="GXP371" s="9"/>
      <c r="GXQ371" s="9"/>
      <c r="GXR371" s="9"/>
      <c r="GXS371" s="9"/>
      <c r="GXT371" s="9"/>
      <c r="GXU371" s="9"/>
      <c r="GXV371" s="9"/>
      <c r="GXW371" s="9"/>
      <c r="GXX371" s="9"/>
      <c r="GXY371" s="9"/>
      <c r="GXZ371" s="9"/>
      <c r="GYA371" s="9"/>
      <c r="GYB371" s="9"/>
      <c r="GYC371" s="9"/>
      <c r="GYD371" s="9"/>
      <c r="GYE371" s="9"/>
      <c r="GYF371" s="9"/>
      <c r="GYG371" s="9"/>
      <c r="GYH371" s="9"/>
      <c r="GYI371" s="9"/>
      <c r="GYJ371" s="9"/>
      <c r="GYK371" s="9"/>
      <c r="GYL371" s="9"/>
      <c r="GYM371" s="9"/>
      <c r="GYN371" s="9"/>
      <c r="GYO371" s="9"/>
      <c r="GYP371" s="9"/>
      <c r="GYQ371" s="9"/>
      <c r="GYR371" s="9"/>
      <c r="GYS371" s="9"/>
      <c r="GYT371" s="9"/>
      <c r="GYU371" s="9"/>
      <c r="GYV371" s="9"/>
      <c r="GYW371" s="9"/>
      <c r="GYX371" s="9"/>
      <c r="GYY371" s="9"/>
      <c r="GYZ371" s="9"/>
      <c r="GZA371" s="9"/>
      <c r="GZB371" s="9"/>
      <c r="GZC371" s="9"/>
      <c r="GZD371" s="9"/>
      <c r="GZE371" s="9"/>
      <c r="GZF371" s="9"/>
      <c r="GZG371" s="9"/>
      <c r="GZH371" s="9"/>
      <c r="GZI371" s="9"/>
      <c r="GZJ371" s="9"/>
      <c r="GZK371" s="9"/>
      <c r="GZL371" s="9"/>
      <c r="GZM371" s="9"/>
      <c r="GZN371" s="9"/>
      <c r="GZO371" s="9"/>
      <c r="GZP371" s="9"/>
      <c r="GZQ371" s="9"/>
      <c r="GZR371" s="9"/>
      <c r="GZS371" s="9"/>
      <c r="GZT371" s="9"/>
      <c r="GZU371" s="9"/>
      <c r="GZV371" s="9"/>
      <c r="GZW371" s="9"/>
      <c r="GZX371" s="9"/>
      <c r="GZY371" s="9"/>
      <c r="GZZ371" s="9"/>
      <c r="HAA371" s="9"/>
      <c r="HAB371" s="9"/>
      <c r="HAC371" s="9"/>
      <c r="HAD371" s="9"/>
      <c r="HAE371" s="9"/>
      <c r="HAF371" s="9"/>
      <c r="HAG371" s="9"/>
      <c r="HAH371" s="9"/>
      <c r="HAI371" s="9"/>
      <c r="HAJ371" s="9"/>
      <c r="HAK371" s="9"/>
      <c r="HAL371" s="9"/>
      <c r="HAM371" s="9"/>
      <c r="HAN371" s="9"/>
      <c r="HAO371" s="9"/>
      <c r="HAP371" s="9"/>
      <c r="HAQ371" s="9"/>
      <c r="HAR371" s="9"/>
      <c r="HAS371" s="9"/>
      <c r="HAT371" s="9"/>
      <c r="HAU371" s="9"/>
      <c r="HAV371" s="9"/>
      <c r="HAW371" s="9"/>
      <c r="HAX371" s="9"/>
      <c r="HAY371" s="9"/>
      <c r="HAZ371" s="9"/>
      <c r="HBA371" s="9"/>
      <c r="HBB371" s="9"/>
      <c r="HBC371" s="9"/>
      <c r="HBD371" s="9"/>
      <c r="HBE371" s="9"/>
      <c r="HBF371" s="9"/>
      <c r="HBG371" s="9"/>
      <c r="HBH371" s="9"/>
      <c r="HBI371" s="9"/>
      <c r="HBJ371" s="9"/>
      <c r="HBK371" s="9"/>
      <c r="HBL371" s="9"/>
      <c r="HBM371" s="9"/>
      <c r="HBN371" s="9"/>
      <c r="HBO371" s="9"/>
      <c r="HBP371" s="9"/>
      <c r="HBQ371" s="9"/>
      <c r="HBR371" s="9"/>
      <c r="HBS371" s="9"/>
      <c r="HBT371" s="9"/>
      <c r="HBU371" s="9"/>
      <c r="HBV371" s="9"/>
      <c r="HBW371" s="9"/>
      <c r="HBX371" s="9"/>
      <c r="HBY371" s="9"/>
      <c r="HBZ371" s="9"/>
      <c r="HCA371" s="9"/>
      <c r="HCB371" s="9"/>
      <c r="HCC371" s="9"/>
      <c r="HCD371" s="9"/>
      <c r="HCE371" s="9"/>
      <c r="HCF371" s="9"/>
      <c r="HCG371" s="9"/>
      <c r="HCH371" s="9"/>
      <c r="HCI371" s="9"/>
      <c r="HCJ371" s="9"/>
      <c r="HCK371" s="9"/>
      <c r="HCL371" s="9"/>
      <c r="HCM371" s="9"/>
      <c r="HCN371" s="9"/>
      <c r="HCO371" s="9"/>
      <c r="HCP371" s="9"/>
      <c r="HCQ371" s="9"/>
      <c r="HCR371" s="9"/>
      <c r="HCS371" s="9"/>
      <c r="HCT371" s="9"/>
      <c r="HCU371" s="9"/>
      <c r="HCV371" s="9"/>
      <c r="HCW371" s="9"/>
      <c r="HCX371" s="9"/>
      <c r="HCY371" s="9"/>
      <c r="HCZ371" s="9"/>
      <c r="HDA371" s="9"/>
      <c r="HDB371" s="9"/>
      <c r="HDC371" s="9"/>
      <c r="HDD371" s="9"/>
      <c r="HDE371" s="9"/>
      <c r="HDF371" s="9"/>
      <c r="HDG371" s="9"/>
      <c r="HDH371" s="9"/>
      <c r="HDI371" s="9"/>
      <c r="HDJ371" s="9"/>
      <c r="HDK371" s="9"/>
      <c r="HDL371" s="9"/>
      <c r="HDM371" s="9"/>
      <c r="HDN371" s="9"/>
      <c r="HDO371" s="9"/>
      <c r="HDP371" s="9"/>
      <c r="HDQ371" s="9"/>
      <c r="HDR371" s="9"/>
      <c r="HDS371" s="9"/>
      <c r="HDT371" s="9"/>
      <c r="HDU371" s="9"/>
      <c r="HDV371" s="9"/>
      <c r="HDW371" s="9"/>
      <c r="HDX371" s="9"/>
      <c r="HDY371" s="9"/>
      <c r="HDZ371" s="9"/>
      <c r="HEA371" s="9"/>
      <c r="HEB371" s="9"/>
      <c r="HEC371" s="9"/>
      <c r="HED371" s="9"/>
      <c r="HEE371" s="9"/>
      <c r="HEF371" s="9"/>
      <c r="HEG371" s="9"/>
      <c r="HEH371" s="9"/>
      <c r="HEI371" s="9"/>
      <c r="HEJ371" s="9"/>
      <c r="HEK371" s="9"/>
      <c r="HEL371" s="9"/>
      <c r="HEM371" s="9"/>
      <c r="HEN371" s="9"/>
      <c r="HEO371" s="9"/>
      <c r="HEP371" s="9"/>
      <c r="HEQ371" s="9"/>
      <c r="HER371" s="9"/>
      <c r="HES371" s="9"/>
      <c r="HET371" s="9"/>
      <c r="HEU371" s="9"/>
      <c r="HEV371" s="9"/>
      <c r="HEW371" s="9"/>
      <c r="HEX371" s="9"/>
      <c r="HEY371" s="9"/>
      <c r="HEZ371" s="9"/>
      <c r="HFA371" s="9"/>
      <c r="HFB371" s="9"/>
      <c r="HFC371" s="9"/>
      <c r="HFD371" s="9"/>
      <c r="HFE371" s="9"/>
      <c r="HFF371" s="9"/>
      <c r="HFG371" s="9"/>
      <c r="HFH371" s="9"/>
      <c r="HFI371" s="9"/>
      <c r="HFJ371" s="9"/>
      <c r="HFK371" s="9"/>
      <c r="HFL371" s="9"/>
      <c r="HFM371" s="9"/>
      <c r="HFN371" s="9"/>
      <c r="HFO371" s="9"/>
      <c r="HFP371" s="9"/>
      <c r="HFQ371" s="9"/>
      <c r="HFR371" s="9"/>
      <c r="HFS371" s="9"/>
      <c r="HFT371" s="9"/>
      <c r="HFU371" s="9"/>
      <c r="HFV371" s="9"/>
      <c r="HFW371" s="9"/>
      <c r="HFX371" s="9"/>
      <c r="HFY371" s="9"/>
      <c r="HFZ371" s="9"/>
      <c r="HGA371" s="9"/>
      <c r="HGB371" s="9"/>
      <c r="HGC371" s="9"/>
      <c r="HGD371" s="9"/>
      <c r="HGE371" s="9"/>
      <c r="HGF371" s="9"/>
      <c r="HGG371" s="9"/>
      <c r="HGH371" s="9"/>
      <c r="HGI371" s="9"/>
      <c r="HGJ371" s="9"/>
      <c r="HGK371" s="9"/>
      <c r="HGL371" s="9"/>
      <c r="HGM371" s="9"/>
      <c r="HGN371" s="9"/>
      <c r="HGO371" s="9"/>
      <c r="HGP371" s="9"/>
      <c r="HGQ371" s="9"/>
      <c r="HGR371" s="9"/>
      <c r="HGS371" s="9"/>
      <c r="HGT371" s="9"/>
      <c r="HGU371" s="9"/>
      <c r="HGV371" s="9"/>
      <c r="HGW371" s="9"/>
      <c r="HGX371" s="9"/>
      <c r="HGY371" s="9"/>
      <c r="HGZ371" s="9"/>
      <c r="HHA371" s="9"/>
      <c r="HHB371" s="9"/>
      <c r="HHC371" s="9"/>
      <c r="HHD371" s="9"/>
      <c r="HHE371" s="9"/>
      <c r="HHF371" s="9"/>
      <c r="HHG371" s="9"/>
      <c r="HHH371" s="9"/>
      <c r="HHI371" s="9"/>
      <c r="HHJ371" s="9"/>
      <c r="HHK371" s="9"/>
      <c r="HHL371" s="9"/>
      <c r="HHM371" s="9"/>
      <c r="HHN371" s="9"/>
      <c r="HHO371" s="9"/>
      <c r="HHP371" s="9"/>
      <c r="HHQ371" s="9"/>
      <c r="HHR371" s="9"/>
      <c r="HHS371" s="9"/>
      <c r="HHT371" s="9"/>
      <c r="HHU371" s="9"/>
      <c r="HHV371" s="9"/>
      <c r="HHW371" s="9"/>
      <c r="HHX371" s="9"/>
      <c r="HHY371" s="9"/>
      <c r="HHZ371" s="9"/>
      <c r="HIA371" s="9"/>
      <c r="HIB371" s="9"/>
      <c r="HIC371" s="9"/>
      <c r="HID371" s="9"/>
      <c r="HIE371" s="9"/>
      <c r="HIF371" s="9"/>
      <c r="HIG371" s="9"/>
      <c r="HIH371" s="9"/>
      <c r="HII371" s="9"/>
      <c r="HIJ371" s="9"/>
      <c r="HIK371" s="9"/>
      <c r="HIL371" s="9"/>
      <c r="HIM371" s="9"/>
      <c r="HIN371" s="9"/>
      <c r="HIO371" s="9"/>
      <c r="HIP371" s="9"/>
      <c r="HIQ371" s="9"/>
      <c r="HIR371" s="9"/>
      <c r="HIS371" s="9"/>
      <c r="HIT371" s="9"/>
      <c r="HIU371" s="9"/>
      <c r="HIV371" s="9"/>
      <c r="HIW371" s="9"/>
      <c r="HIX371" s="9"/>
      <c r="HIY371" s="9"/>
      <c r="HIZ371" s="9"/>
      <c r="HJA371" s="9"/>
      <c r="HJB371" s="9"/>
      <c r="HJC371" s="9"/>
      <c r="HJD371" s="9"/>
      <c r="HJE371" s="9"/>
      <c r="HJF371" s="9"/>
      <c r="HJG371" s="9"/>
      <c r="HJH371" s="9"/>
      <c r="HJI371" s="9"/>
      <c r="HJJ371" s="9"/>
      <c r="HJK371" s="9"/>
      <c r="HJL371" s="9"/>
      <c r="HJM371" s="9"/>
      <c r="HJN371" s="9"/>
      <c r="HJO371" s="9"/>
      <c r="HJP371" s="9"/>
      <c r="HJQ371" s="9"/>
      <c r="HJR371" s="9"/>
      <c r="HJS371" s="9"/>
      <c r="HJT371" s="9"/>
      <c r="HJU371" s="9"/>
      <c r="HJV371" s="9"/>
      <c r="HJW371" s="9"/>
      <c r="HJX371" s="9"/>
      <c r="HJY371" s="9"/>
      <c r="HJZ371" s="9"/>
      <c r="HKA371" s="9"/>
      <c r="HKB371" s="9"/>
      <c r="HKC371" s="9"/>
      <c r="HKD371" s="9"/>
      <c r="HKE371" s="9"/>
      <c r="HKF371" s="9"/>
      <c r="HKG371" s="9"/>
      <c r="HKH371" s="9"/>
      <c r="HKI371" s="9"/>
      <c r="HKJ371" s="9"/>
      <c r="HKK371" s="9"/>
      <c r="HKL371" s="9"/>
      <c r="HKM371" s="9"/>
      <c r="HKN371" s="9"/>
      <c r="HKO371" s="9"/>
      <c r="HKP371" s="9"/>
      <c r="HKQ371" s="9"/>
      <c r="HKR371" s="9"/>
      <c r="HKS371" s="9"/>
      <c r="HKT371" s="9"/>
      <c r="HKU371" s="9"/>
      <c r="HKV371" s="9"/>
      <c r="HKW371" s="9"/>
      <c r="HKX371" s="9"/>
      <c r="HKY371" s="9"/>
      <c r="HKZ371" s="9"/>
      <c r="HLA371" s="9"/>
      <c r="HLB371" s="9"/>
      <c r="HLC371" s="9"/>
      <c r="HLD371" s="9"/>
      <c r="HLE371" s="9"/>
      <c r="HLF371" s="9"/>
      <c r="HLG371" s="9"/>
      <c r="HLH371" s="9"/>
      <c r="HLI371" s="9"/>
      <c r="HLJ371" s="9"/>
      <c r="HLK371" s="9"/>
      <c r="HLL371" s="9"/>
      <c r="HLM371" s="9"/>
      <c r="HLN371" s="9"/>
      <c r="HLO371" s="9"/>
      <c r="HLP371" s="9"/>
      <c r="HLQ371" s="9"/>
      <c r="HLR371" s="9"/>
      <c r="HLS371" s="9"/>
      <c r="HLT371" s="9"/>
      <c r="HLU371" s="9"/>
      <c r="HLV371" s="9"/>
      <c r="HLW371" s="9"/>
      <c r="HLX371" s="9"/>
      <c r="HLY371" s="9"/>
      <c r="HLZ371" s="9"/>
      <c r="HMA371" s="9"/>
      <c r="HMB371" s="9"/>
      <c r="HMC371" s="9"/>
      <c r="HMD371" s="9"/>
      <c r="HME371" s="9"/>
      <c r="HMF371" s="9"/>
      <c r="HMG371" s="9"/>
      <c r="HMH371" s="9"/>
      <c r="HMI371" s="9"/>
      <c r="HMJ371" s="9"/>
      <c r="HMK371" s="9"/>
      <c r="HML371" s="9"/>
      <c r="HMM371" s="9"/>
      <c r="HMN371" s="9"/>
      <c r="HMO371" s="9"/>
      <c r="HMP371" s="9"/>
      <c r="HMQ371" s="9"/>
      <c r="HMR371" s="9"/>
      <c r="HMS371" s="9"/>
      <c r="HMT371" s="9"/>
      <c r="HMU371" s="9"/>
      <c r="HMV371" s="9"/>
      <c r="HMW371" s="9"/>
      <c r="HMX371" s="9"/>
      <c r="HMY371" s="9"/>
      <c r="HMZ371" s="9"/>
      <c r="HNA371" s="9"/>
      <c r="HNB371" s="9"/>
      <c r="HNC371" s="9"/>
      <c r="HND371" s="9"/>
      <c r="HNE371" s="9"/>
      <c r="HNF371" s="9"/>
      <c r="HNG371" s="9"/>
      <c r="HNH371" s="9"/>
      <c r="HNI371" s="9"/>
      <c r="HNJ371" s="9"/>
      <c r="HNK371" s="9"/>
      <c r="HNL371" s="9"/>
      <c r="HNM371" s="9"/>
      <c r="HNN371" s="9"/>
      <c r="HNO371" s="9"/>
      <c r="HNP371" s="9"/>
      <c r="HNQ371" s="9"/>
      <c r="HNR371" s="9"/>
      <c r="HNS371" s="9"/>
      <c r="HNT371" s="9"/>
      <c r="HNU371" s="9"/>
      <c r="HNV371" s="9"/>
      <c r="HNW371" s="9"/>
      <c r="HNX371" s="9"/>
      <c r="HNY371" s="9"/>
      <c r="HNZ371" s="9"/>
      <c r="HOA371" s="9"/>
      <c r="HOB371" s="9"/>
      <c r="HOC371" s="9"/>
      <c r="HOD371" s="9"/>
      <c r="HOE371" s="9"/>
      <c r="HOF371" s="9"/>
      <c r="HOG371" s="9"/>
      <c r="HOH371" s="9"/>
      <c r="HOI371" s="9"/>
      <c r="HOJ371" s="9"/>
      <c r="HOK371" s="9"/>
      <c r="HOL371" s="9"/>
      <c r="HOM371" s="9"/>
      <c r="HON371" s="9"/>
      <c r="HOO371" s="9"/>
      <c r="HOP371" s="9"/>
      <c r="HOQ371" s="9"/>
      <c r="HOR371" s="9"/>
      <c r="HOS371" s="9"/>
      <c r="HOT371" s="9"/>
      <c r="HOU371" s="9"/>
      <c r="HOV371" s="9"/>
      <c r="HOW371" s="9"/>
      <c r="HOX371" s="9"/>
      <c r="HOY371" s="9"/>
      <c r="HOZ371" s="9"/>
      <c r="HPA371" s="9"/>
      <c r="HPB371" s="9"/>
      <c r="HPC371" s="9"/>
      <c r="HPD371" s="9"/>
      <c r="HPE371" s="9"/>
      <c r="HPF371" s="9"/>
      <c r="HPG371" s="9"/>
      <c r="HPH371" s="9"/>
      <c r="HPI371" s="9"/>
      <c r="HPJ371" s="9"/>
      <c r="HPK371" s="9"/>
      <c r="HPL371" s="9"/>
      <c r="HPM371" s="9"/>
      <c r="HPN371" s="9"/>
      <c r="HPO371" s="9"/>
      <c r="HPP371" s="9"/>
      <c r="HPQ371" s="9"/>
      <c r="HPR371" s="9"/>
      <c r="HPS371" s="9"/>
      <c r="HPT371" s="9"/>
      <c r="HPU371" s="9"/>
      <c r="HPV371" s="9"/>
      <c r="HPW371" s="9"/>
      <c r="HPX371" s="9"/>
      <c r="HPY371" s="9"/>
      <c r="HPZ371" s="9"/>
      <c r="HQA371" s="9"/>
      <c r="HQB371" s="9"/>
      <c r="HQC371" s="9"/>
      <c r="HQD371" s="9"/>
      <c r="HQE371" s="9"/>
      <c r="HQF371" s="9"/>
      <c r="HQG371" s="9"/>
      <c r="HQH371" s="9"/>
      <c r="HQI371" s="9"/>
      <c r="HQJ371" s="9"/>
      <c r="HQK371" s="9"/>
      <c r="HQL371" s="9"/>
      <c r="HQM371" s="9"/>
      <c r="HQN371" s="9"/>
      <c r="HQO371" s="9"/>
      <c r="HQP371" s="9"/>
      <c r="HQQ371" s="9"/>
      <c r="HQR371" s="9"/>
      <c r="HQS371" s="9"/>
      <c r="HQT371" s="9"/>
      <c r="HQU371" s="9"/>
      <c r="HQV371" s="9"/>
      <c r="HQW371" s="9"/>
      <c r="HQX371" s="9"/>
      <c r="HQY371" s="9"/>
      <c r="HQZ371" s="9"/>
      <c r="HRA371" s="9"/>
      <c r="HRB371" s="9"/>
      <c r="HRC371" s="9"/>
      <c r="HRD371" s="9"/>
      <c r="HRE371" s="9"/>
      <c r="HRF371" s="9"/>
      <c r="HRG371" s="9"/>
      <c r="HRH371" s="9"/>
      <c r="HRI371" s="9"/>
      <c r="HRJ371" s="9"/>
      <c r="HRK371" s="9"/>
      <c r="HRL371" s="9"/>
      <c r="HRM371" s="9"/>
      <c r="HRN371" s="9"/>
      <c r="HRO371" s="9"/>
      <c r="HRP371" s="9"/>
      <c r="HRQ371" s="9"/>
      <c r="HRR371" s="9"/>
      <c r="HRS371" s="9"/>
      <c r="HRT371" s="9"/>
      <c r="HRU371" s="9"/>
      <c r="HRV371" s="9"/>
      <c r="HRW371" s="9"/>
      <c r="HRX371" s="9"/>
      <c r="HRY371" s="9"/>
      <c r="HRZ371" s="9"/>
      <c r="HSA371" s="9"/>
      <c r="HSB371" s="9"/>
      <c r="HSC371" s="9"/>
      <c r="HSD371" s="9"/>
      <c r="HSE371" s="9"/>
      <c r="HSF371" s="9"/>
      <c r="HSG371" s="9"/>
      <c r="HSH371" s="9"/>
      <c r="HSI371" s="9"/>
      <c r="HSJ371" s="9"/>
      <c r="HSK371" s="9"/>
      <c r="HSL371" s="9"/>
      <c r="HSM371" s="9"/>
      <c r="HSN371" s="9"/>
      <c r="HSO371" s="9"/>
      <c r="HSP371" s="9"/>
      <c r="HSQ371" s="9"/>
      <c r="HSR371" s="9"/>
      <c r="HSS371" s="9"/>
      <c r="HST371" s="9"/>
      <c r="HSU371" s="9"/>
      <c r="HSV371" s="9"/>
      <c r="HSW371" s="9"/>
      <c r="HSX371" s="9"/>
      <c r="HSY371" s="9"/>
      <c r="HSZ371" s="9"/>
      <c r="HTA371" s="9"/>
      <c r="HTB371" s="9"/>
      <c r="HTC371" s="9"/>
      <c r="HTD371" s="9"/>
      <c r="HTE371" s="9"/>
      <c r="HTF371" s="9"/>
      <c r="HTG371" s="9"/>
      <c r="HTH371" s="9"/>
      <c r="HTI371" s="9"/>
      <c r="HTJ371" s="9"/>
      <c r="HTK371" s="9"/>
      <c r="HTL371" s="9"/>
      <c r="HTM371" s="9"/>
      <c r="HTN371" s="9"/>
      <c r="HTO371" s="9"/>
      <c r="HTP371" s="9"/>
      <c r="HTQ371" s="9"/>
      <c r="HTR371" s="9"/>
      <c r="HTS371" s="9"/>
      <c r="HTT371" s="9"/>
      <c r="HTU371" s="9"/>
      <c r="HTV371" s="9"/>
      <c r="HTW371" s="9"/>
      <c r="HTX371" s="9"/>
      <c r="HTY371" s="9"/>
      <c r="HTZ371" s="9"/>
      <c r="HUA371" s="9"/>
      <c r="HUB371" s="9"/>
      <c r="HUC371" s="9"/>
      <c r="HUD371" s="9"/>
      <c r="HUE371" s="9"/>
      <c r="HUF371" s="9"/>
      <c r="HUG371" s="9"/>
      <c r="HUH371" s="9"/>
      <c r="HUI371" s="9"/>
      <c r="HUJ371" s="9"/>
      <c r="HUK371" s="9"/>
      <c r="HUL371" s="9"/>
      <c r="HUM371" s="9"/>
      <c r="HUN371" s="9"/>
      <c r="HUO371" s="9"/>
      <c r="HUP371" s="9"/>
      <c r="HUQ371" s="9"/>
      <c r="HUR371" s="9"/>
      <c r="HUS371" s="9"/>
      <c r="HUT371" s="9"/>
      <c r="HUU371" s="9"/>
      <c r="HUV371" s="9"/>
      <c r="HUW371" s="9"/>
      <c r="HUX371" s="9"/>
      <c r="HUY371" s="9"/>
      <c r="HUZ371" s="9"/>
      <c r="HVA371" s="9"/>
      <c r="HVB371" s="9"/>
      <c r="HVC371" s="9"/>
      <c r="HVD371" s="9"/>
      <c r="HVE371" s="9"/>
      <c r="HVF371" s="9"/>
      <c r="HVG371" s="9"/>
      <c r="HVH371" s="9"/>
      <c r="HVI371" s="9"/>
      <c r="HVJ371" s="9"/>
      <c r="HVK371" s="9"/>
      <c r="HVL371" s="9"/>
      <c r="HVM371" s="9"/>
      <c r="HVN371" s="9"/>
      <c r="HVO371" s="9"/>
      <c r="HVP371" s="9"/>
      <c r="HVQ371" s="9"/>
      <c r="HVR371" s="9"/>
      <c r="HVS371" s="9"/>
      <c r="HVT371" s="9"/>
      <c r="HVU371" s="9"/>
      <c r="HVV371" s="9"/>
      <c r="HVW371" s="9"/>
      <c r="HVX371" s="9"/>
      <c r="HVY371" s="9"/>
      <c r="HVZ371" s="9"/>
      <c r="HWA371" s="9"/>
      <c r="HWB371" s="9"/>
      <c r="HWC371" s="9"/>
      <c r="HWD371" s="9"/>
      <c r="HWE371" s="9"/>
      <c r="HWF371" s="9"/>
      <c r="HWG371" s="9"/>
      <c r="HWH371" s="9"/>
      <c r="HWI371" s="9"/>
      <c r="HWJ371" s="9"/>
      <c r="HWK371" s="9"/>
      <c r="HWL371" s="9"/>
      <c r="HWM371" s="9"/>
      <c r="HWN371" s="9"/>
      <c r="HWO371" s="9"/>
      <c r="HWP371" s="9"/>
      <c r="HWQ371" s="9"/>
      <c r="HWR371" s="9"/>
      <c r="HWS371" s="9"/>
      <c r="HWT371" s="9"/>
      <c r="HWU371" s="9"/>
      <c r="HWV371" s="9"/>
      <c r="HWW371" s="9"/>
      <c r="HWX371" s="9"/>
      <c r="HWY371" s="9"/>
      <c r="HWZ371" s="9"/>
      <c r="HXA371" s="9"/>
      <c r="HXB371" s="9"/>
      <c r="HXC371" s="9"/>
      <c r="HXD371" s="9"/>
      <c r="HXE371" s="9"/>
      <c r="HXF371" s="9"/>
      <c r="HXG371" s="9"/>
      <c r="HXH371" s="9"/>
      <c r="HXI371" s="9"/>
      <c r="HXJ371" s="9"/>
      <c r="HXK371" s="9"/>
      <c r="HXL371" s="9"/>
      <c r="HXM371" s="9"/>
      <c r="HXN371" s="9"/>
      <c r="HXO371" s="9"/>
      <c r="HXP371" s="9"/>
      <c r="HXQ371" s="9"/>
      <c r="HXR371" s="9"/>
      <c r="HXS371" s="9"/>
      <c r="HXT371" s="9"/>
      <c r="HXU371" s="9"/>
      <c r="HXV371" s="9"/>
      <c r="HXW371" s="9"/>
      <c r="HXX371" s="9"/>
      <c r="HXY371" s="9"/>
      <c r="HXZ371" s="9"/>
      <c r="HYA371" s="9"/>
      <c r="HYB371" s="9"/>
      <c r="HYC371" s="9"/>
      <c r="HYD371" s="9"/>
      <c r="HYE371" s="9"/>
      <c r="HYF371" s="9"/>
      <c r="HYG371" s="9"/>
      <c r="HYH371" s="9"/>
      <c r="HYI371" s="9"/>
      <c r="HYJ371" s="9"/>
      <c r="HYK371" s="9"/>
      <c r="HYL371" s="9"/>
      <c r="HYM371" s="9"/>
      <c r="HYN371" s="9"/>
      <c r="HYO371" s="9"/>
      <c r="HYP371" s="9"/>
      <c r="HYQ371" s="9"/>
      <c r="HYR371" s="9"/>
      <c r="HYS371" s="9"/>
      <c r="HYT371" s="9"/>
      <c r="HYU371" s="9"/>
      <c r="HYV371" s="9"/>
      <c r="HYW371" s="9"/>
      <c r="HYX371" s="9"/>
      <c r="HYY371" s="9"/>
      <c r="HYZ371" s="9"/>
      <c r="HZA371" s="9"/>
      <c r="HZB371" s="9"/>
      <c r="HZC371" s="9"/>
      <c r="HZD371" s="9"/>
      <c r="HZE371" s="9"/>
      <c r="HZF371" s="9"/>
      <c r="HZG371" s="9"/>
      <c r="HZH371" s="9"/>
      <c r="HZI371" s="9"/>
      <c r="HZJ371" s="9"/>
      <c r="HZK371" s="9"/>
      <c r="HZL371" s="9"/>
      <c r="HZM371" s="9"/>
      <c r="HZN371" s="9"/>
      <c r="HZO371" s="9"/>
      <c r="HZP371" s="9"/>
      <c r="HZQ371" s="9"/>
      <c r="HZR371" s="9"/>
      <c r="HZS371" s="9"/>
      <c r="HZT371" s="9"/>
      <c r="HZU371" s="9"/>
      <c r="HZV371" s="9"/>
      <c r="HZW371" s="9"/>
      <c r="HZX371" s="9"/>
      <c r="HZY371" s="9"/>
      <c r="HZZ371" s="9"/>
      <c r="IAA371" s="9"/>
      <c r="IAB371" s="9"/>
      <c r="IAC371" s="9"/>
      <c r="IAD371" s="9"/>
      <c r="IAE371" s="9"/>
      <c r="IAF371" s="9"/>
      <c r="IAG371" s="9"/>
      <c r="IAH371" s="9"/>
      <c r="IAI371" s="9"/>
      <c r="IAJ371" s="9"/>
      <c r="IAK371" s="9"/>
      <c r="IAL371" s="9"/>
      <c r="IAM371" s="9"/>
      <c r="IAN371" s="9"/>
      <c r="IAO371" s="9"/>
      <c r="IAP371" s="9"/>
      <c r="IAQ371" s="9"/>
      <c r="IAR371" s="9"/>
      <c r="IAS371" s="9"/>
      <c r="IAT371" s="9"/>
      <c r="IAU371" s="9"/>
      <c r="IAV371" s="9"/>
      <c r="IAW371" s="9"/>
      <c r="IAX371" s="9"/>
      <c r="IAY371" s="9"/>
      <c r="IAZ371" s="9"/>
      <c r="IBA371" s="9"/>
      <c r="IBB371" s="9"/>
      <c r="IBC371" s="9"/>
      <c r="IBD371" s="9"/>
      <c r="IBE371" s="9"/>
      <c r="IBF371" s="9"/>
      <c r="IBG371" s="9"/>
      <c r="IBH371" s="9"/>
      <c r="IBI371" s="9"/>
      <c r="IBJ371" s="9"/>
      <c r="IBK371" s="9"/>
      <c r="IBL371" s="9"/>
      <c r="IBM371" s="9"/>
      <c r="IBN371" s="9"/>
      <c r="IBO371" s="9"/>
      <c r="IBP371" s="9"/>
      <c r="IBQ371" s="9"/>
      <c r="IBR371" s="9"/>
      <c r="IBS371" s="9"/>
      <c r="IBT371" s="9"/>
      <c r="IBU371" s="9"/>
      <c r="IBV371" s="9"/>
      <c r="IBW371" s="9"/>
      <c r="IBX371" s="9"/>
      <c r="IBY371" s="9"/>
      <c r="IBZ371" s="9"/>
      <c r="ICA371" s="9"/>
      <c r="ICB371" s="9"/>
      <c r="ICC371" s="9"/>
      <c r="ICD371" s="9"/>
      <c r="ICE371" s="9"/>
      <c r="ICF371" s="9"/>
      <c r="ICG371" s="9"/>
      <c r="ICH371" s="9"/>
      <c r="ICI371" s="9"/>
      <c r="ICJ371" s="9"/>
      <c r="ICK371" s="9"/>
      <c r="ICL371" s="9"/>
      <c r="ICM371" s="9"/>
      <c r="ICN371" s="9"/>
      <c r="ICO371" s="9"/>
      <c r="ICP371" s="9"/>
      <c r="ICQ371" s="9"/>
      <c r="ICR371" s="9"/>
      <c r="ICS371" s="9"/>
      <c r="ICT371" s="9"/>
      <c r="ICU371" s="9"/>
      <c r="ICV371" s="9"/>
      <c r="ICW371" s="9"/>
      <c r="ICX371" s="9"/>
      <c r="ICY371" s="9"/>
      <c r="ICZ371" s="9"/>
      <c r="IDA371" s="9"/>
      <c r="IDB371" s="9"/>
      <c r="IDC371" s="9"/>
      <c r="IDD371" s="9"/>
      <c r="IDE371" s="9"/>
      <c r="IDF371" s="9"/>
      <c r="IDG371" s="9"/>
      <c r="IDH371" s="9"/>
      <c r="IDI371" s="9"/>
      <c r="IDJ371" s="9"/>
      <c r="IDK371" s="9"/>
      <c r="IDL371" s="9"/>
      <c r="IDM371" s="9"/>
      <c r="IDN371" s="9"/>
      <c r="IDO371" s="9"/>
      <c r="IDP371" s="9"/>
      <c r="IDQ371" s="9"/>
      <c r="IDR371" s="9"/>
      <c r="IDS371" s="9"/>
      <c r="IDT371" s="9"/>
      <c r="IDU371" s="9"/>
      <c r="IDV371" s="9"/>
      <c r="IDW371" s="9"/>
      <c r="IDX371" s="9"/>
      <c r="IDY371" s="9"/>
      <c r="IDZ371" s="9"/>
      <c r="IEA371" s="9"/>
      <c r="IEB371" s="9"/>
      <c r="IEC371" s="9"/>
      <c r="IED371" s="9"/>
      <c r="IEE371" s="9"/>
      <c r="IEF371" s="9"/>
      <c r="IEG371" s="9"/>
      <c r="IEH371" s="9"/>
      <c r="IEI371" s="9"/>
      <c r="IEJ371" s="9"/>
      <c r="IEK371" s="9"/>
      <c r="IEL371" s="9"/>
      <c r="IEM371" s="9"/>
      <c r="IEN371" s="9"/>
      <c r="IEO371" s="9"/>
      <c r="IEP371" s="9"/>
      <c r="IEQ371" s="9"/>
      <c r="IER371" s="9"/>
      <c r="IES371" s="9"/>
      <c r="IET371" s="9"/>
      <c r="IEU371" s="9"/>
      <c r="IEV371" s="9"/>
      <c r="IEW371" s="9"/>
      <c r="IEX371" s="9"/>
      <c r="IEY371" s="9"/>
      <c r="IEZ371" s="9"/>
      <c r="IFA371" s="9"/>
      <c r="IFB371" s="9"/>
      <c r="IFC371" s="9"/>
      <c r="IFD371" s="9"/>
      <c r="IFE371" s="9"/>
      <c r="IFF371" s="9"/>
      <c r="IFG371" s="9"/>
      <c r="IFH371" s="9"/>
      <c r="IFI371" s="9"/>
      <c r="IFJ371" s="9"/>
      <c r="IFK371" s="9"/>
      <c r="IFL371" s="9"/>
      <c r="IFM371" s="9"/>
      <c r="IFN371" s="9"/>
      <c r="IFO371" s="9"/>
      <c r="IFP371" s="9"/>
      <c r="IFQ371" s="9"/>
      <c r="IFR371" s="9"/>
      <c r="IFS371" s="9"/>
      <c r="IFT371" s="9"/>
      <c r="IFU371" s="9"/>
      <c r="IFV371" s="9"/>
      <c r="IFW371" s="9"/>
      <c r="IFX371" s="9"/>
      <c r="IFY371" s="9"/>
      <c r="IFZ371" s="9"/>
      <c r="IGA371" s="9"/>
      <c r="IGB371" s="9"/>
      <c r="IGC371" s="9"/>
      <c r="IGD371" s="9"/>
      <c r="IGE371" s="9"/>
      <c r="IGF371" s="9"/>
      <c r="IGG371" s="9"/>
      <c r="IGH371" s="9"/>
      <c r="IGI371" s="9"/>
      <c r="IGJ371" s="9"/>
      <c r="IGK371" s="9"/>
      <c r="IGL371" s="9"/>
      <c r="IGM371" s="9"/>
      <c r="IGN371" s="9"/>
      <c r="IGO371" s="9"/>
      <c r="IGP371" s="9"/>
      <c r="IGQ371" s="9"/>
      <c r="IGR371" s="9"/>
      <c r="IGS371" s="9"/>
      <c r="IGT371" s="9"/>
      <c r="IGU371" s="9"/>
      <c r="IGV371" s="9"/>
      <c r="IGW371" s="9"/>
      <c r="IGX371" s="9"/>
      <c r="IGY371" s="9"/>
      <c r="IGZ371" s="9"/>
      <c r="IHA371" s="9"/>
      <c r="IHB371" s="9"/>
      <c r="IHC371" s="9"/>
      <c r="IHD371" s="9"/>
      <c r="IHE371" s="9"/>
      <c r="IHF371" s="9"/>
      <c r="IHG371" s="9"/>
      <c r="IHH371" s="9"/>
      <c r="IHI371" s="9"/>
      <c r="IHJ371" s="9"/>
      <c r="IHK371" s="9"/>
      <c r="IHL371" s="9"/>
      <c r="IHM371" s="9"/>
      <c r="IHN371" s="9"/>
      <c r="IHO371" s="9"/>
      <c r="IHP371" s="9"/>
      <c r="IHQ371" s="9"/>
      <c r="IHR371" s="9"/>
      <c r="IHS371" s="9"/>
      <c r="IHT371" s="9"/>
      <c r="IHU371" s="9"/>
      <c r="IHV371" s="9"/>
      <c r="IHW371" s="9"/>
      <c r="IHX371" s="9"/>
      <c r="IHY371" s="9"/>
      <c r="IHZ371" s="9"/>
      <c r="IIA371" s="9"/>
      <c r="IIB371" s="9"/>
      <c r="IIC371" s="9"/>
      <c r="IID371" s="9"/>
      <c r="IIE371" s="9"/>
      <c r="IIF371" s="9"/>
      <c r="IIG371" s="9"/>
      <c r="IIH371" s="9"/>
      <c r="III371" s="9"/>
      <c r="IIJ371" s="9"/>
      <c r="IIK371" s="9"/>
      <c r="IIL371" s="9"/>
      <c r="IIM371" s="9"/>
      <c r="IIN371" s="9"/>
      <c r="IIO371" s="9"/>
      <c r="IIP371" s="9"/>
      <c r="IIQ371" s="9"/>
      <c r="IIR371" s="9"/>
      <c r="IIS371" s="9"/>
      <c r="IIT371" s="9"/>
      <c r="IIU371" s="9"/>
      <c r="IIV371" s="9"/>
      <c r="IIW371" s="9"/>
      <c r="IIX371" s="9"/>
      <c r="IIY371" s="9"/>
      <c r="IIZ371" s="9"/>
      <c r="IJA371" s="9"/>
      <c r="IJB371" s="9"/>
      <c r="IJC371" s="9"/>
      <c r="IJD371" s="9"/>
      <c r="IJE371" s="9"/>
      <c r="IJF371" s="9"/>
      <c r="IJG371" s="9"/>
      <c r="IJH371" s="9"/>
      <c r="IJI371" s="9"/>
      <c r="IJJ371" s="9"/>
      <c r="IJK371" s="9"/>
      <c r="IJL371" s="9"/>
      <c r="IJM371" s="9"/>
      <c r="IJN371" s="9"/>
      <c r="IJO371" s="9"/>
      <c r="IJP371" s="9"/>
      <c r="IJQ371" s="9"/>
      <c r="IJR371" s="9"/>
      <c r="IJS371" s="9"/>
      <c r="IJT371" s="9"/>
      <c r="IJU371" s="9"/>
      <c r="IJV371" s="9"/>
      <c r="IJW371" s="9"/>
      <c r="IJX371" s="9"/>
      <c r="IJY371" s="9"/>
      <c r="IJZ371" s="9"/>
      <c r="IKA371" s="9"/>
      <c r="IKB371" s="9"/>
      <c r="IKC371" s="9"/>
      <c r="IKD371" s="9"/>
      <c r="IKE371" s="9"/>
      <c r="IKF371" s="9"/>
      <c r="IKG371" s="9"/>
      <c r="IKH371" s="9"/>
      <c r="IKI371" s="9"/>
      <c r="IKJ371" s="9"/>
      <c r="IKK371" s="9"/>
      <c r="IKL371" s="9"/>
      <c r="IKM371" s="9"/>
      <c r="IKN371" s="9"/>
      <c r="IKO371" s="9"/>
      <c r="IKP371" s="9"/>
      <c r="IKQ371" s="9"/>
      <c r="IKR371" s="9"/>
      <c r="IKS371" s="9"/>
      <c r="IKT371" s="9"/>
      <c r="IKU371" s="9"/>
      <c r="IKV371" s="9"/>
      <c r="IKW371" s="9"/>
      <c r="IKX371" s="9"/>
      <c r="IKY371" s="9"/>
      <c r="IKZ371" s="9"/>
      <c r="ILA371" s="9"/>
      <c r="ILB371" s="9"/>
      <c r="ILC371" s="9"/>
      <c r="ILD371" s="9"/>
      <c r="ILE371" s="9"/>
      <c r="ILF371" s="9"/>
      <c r="ILG371" s="9"/>
      <c r="ILH371" s="9"/>
      <c r="ILI371" s="9"/>
      <c r="ILJ371" s="9"/>
      <c r="ILK371" s="9"/>
      <c r="ILL371" s="9"/>
      <c r="ILM371" s="9"/>
      <c r="ILN371" s="9"/>
      <c r="ILO371" s="9"/>
      <c r="ILP371" s="9"/>
      <c r="ILQ371" s="9"/>
      <c r="ILR371" s="9"/>
      <c r="ILS371" s="9"/>
      <c r="ILT371" s="9"/>
      <c r="ILU371" s="9"/>
      <c r="ILV371" s="9"/>
      <c r="ILW371" s="9"/>
      <c r="ILX371" s="9"/>
      <c r="ILY371" s="9"/>
      <c r="ILZ371" s="9"/>
      <c r="IMA371" s="9"/>
      <c r="IMB371" s="9"/>
      <c r="IMC371" s="9"/>
      <c r="IMD371" s="9"/>
      <c r="IME371" s="9"/>
      <c r="IMF371" s="9"/>
      <c r="IMG371" s="9"/>
      <c r="IMH371" s="9"/>
      <c r="IMI371" s="9"/>
      <c r="IMJ371" s="9"/>
      <c r="IMK371" s="9"/>
      <c r="IML371" s="9"/>
      <c r="IMM371" s="9"/>
      <c r="IMN371" s="9"/>
      <c r="IMO371" s="9"/>
      <c r="IMP371" s="9"/>
      <c r="IMQ371" s="9"/>
      <c r="IMR371" s="9"/>
      <c r="IMS371" s="9"/>
      <c r="IMT371" s="9"/>
      <c r="IMU371" s="9"/>
      <c r="IMV371" s="9"/>
      <c r="IMW371" s="9"/>
      <c r="IMX371" s="9"/>
      <c r="IMY371" s="9"/>
      <c r="IMZ371" s="9"/>
      <c r="INA371" s="9"/>
      <c r="INB371" s="9"/>
      <c r="INC371" s="9"/>
      <c r="IND371" s="9"/>
      <c r="INE371" s="9"/>
      <c r="INF371" s="9"/>
      <c r="ING371" s="9"/>
      <c r="INH371" s="9"/>
      <c r="INI371" s="9"/>
      <c r="INJ371" s="9"/>
      <c r="INK371" s="9"/>
      <c r="INL371" s="9"/>
      <c r="INM371" s="9"/>
      <c r="INN371" s="9"/>
      <c r="INO371" s="9"/>
      <c r="INP371" s="9"/>
      <c r="INQ371" s="9"/>
      <c r="INR371" s="9"/>
      <c r="INS371" s="9"/>
      <c r="INT371" s="9"/>
      <c r="INU371" s="9"/>
      <c r="INV371" s="9"/>
      <c r="INW371" s="9"/>
      <c r="INX371" s="9"/>
      <c r="INY371" s="9"/>
      <c r="INZ371" s="9"/>
      <c r="IOA371" s="9"/>
      <c r="IOB371" s="9"/>
      <c r="IOC371" s="9"/>
      <c r="IOD371" s="9"/>
      <c r="IOE371" s="9"/>
      <c r="IOF371" s="9"/>
      <c r="IOG371" s="9"/>
      <c r="IOH371" s="9"/>
      <c r="IOI371" s="9"/>
      <c r="IOJ371" s="9"/>
      <c r="IOK371" s="9"/>
      <c r="IOL371" s="9"/>
      <c r="IOM371" s="9"/>
      <c r="ION371" s="9"/>
      <c r="IOO371" s="9"/>
      <c r="IOP371" s="9"/>
      <c r="IOQ371" s="9"/>
      <c r="IOR371" s="9"/>
      <c r="IOS371" s="9"/>
      <c r="IOT371" s="9"/>
      <c r="IOU371" s="9"/>
      <c r="IOV371" s="9"/>
      <c r="IOW371" s="9"/>
      <c r="IOX371" s="9"/>
      <c r="IOY371" s="9"/>
      <c r="IOZ371" s="9"/>
      <c r="IPA371" s="9"/>
      <c r="IPB371" s="9"/>
      <c r="IPC371" s="9"/>
      <c r="IPD371" s="9"/>
      <c r="IPE371" s="9"/>
      <c r="IPF371" s="9"/>
      <c r="IPG371" s="9"/>
      <c r="IPH371" s="9"/>
      <c r="IPI371" s="9"/>
      <c r="IPJ371" s="9"/>
      <c r="IPK371" s="9"/>
      <c r="IPL371" s="9"/>
      <c r="IPM371" s="9"/>
      <c r="IPN371" s="9"/>
      <c r="IPO371" s="9"/>
      <c r="IPP371" s="9"/>
      <c r="IPQ371" s="9"/>
      <c r="IPR371" s="9"/>
      <c r="IPS371" s="9"/>
      <c r="IPT371" s="9"/>
      <c r="IPU371" s="9"/>
      <c r="IPV371" s="9"/>
      <c r="IPW371" s="9"/>
      <c r="IPX371" s="9"/>
      <c r="IPY371" s="9"/>
      <c r="IPZ371" s="9"/>
      <c r="IQA371" s="9"/>
      <c r="IQB371" s="9"/>
      <c r="IQC371" s="9"/>
      <c r="IQD371" s="9"/>
      <c r="IQE371" s="9"/>
      <c r="IQF371" s="9"/>
      <c r="IQG371" s="9"/>
      <c r="IQH371" s="9"/>
      <c r="IQI371" s="9"/>
      <c r="IQJ371" s="9"/>
      <c r="IQK371" s="9"/>
      <c r="IQL371" s="9"/>
      <c r="IQM371" s="9"/>
      <c r="IQN371" s="9"/>
      <c r="IQO371" s="9"/>
      <c r="IQP371" s="9"/>
      <c r="IQQ371" s="9"/>
      <c r="IQR371" s="9"/>
      <c r="IQS371" s="9"/>
      <c r="IQT371" s="9"/>
      <c r="IQU371" s="9"/>
      <c r="IQV371" s="9"/>
      <c r="IQW371" s="9"/>
      <c r="IQX371" s="9"/>
      <c r="IQY371" s="9"/>
      <c r="IQZ371" s="9"/>
      <c r="IRA371" s="9"/>
      <c r="IRB371" s="9"/>
      <c r="IRC371" s="9"/>
      <c r="IRD371" s="9"/>
      <c r="IRE371" s="9"/>
      <c r="IRF371" s="9"/>
      <c r="IRG371" s="9"/>
      <c r="IRH371" s="9"/>
      <c r="IRI371" s="9"/>
      <c r="IRJ371" s="9"/>
      <c r="IRK371" s="9"/>
      <c r="IRL371" s="9"/>
      <c r="IRM371" s="9"/>
      <c r="IRN371" s="9"/>
      <c r="IRO371" s="9"/>
      <c r="IRP371" s="9"/>
      <c r="IRQ371" s="9"/>
      <c r="IRR371" s="9"/>
      <c r="IRS371" s="9"/>
      <c r="IRT371" s="9"/>
      <c r="IRU371" s="9"/>
      <c r="IRV371" s="9"/>
      <c r="IRW371" s="9"/>
      <c r="IRX371" s="9"/>
      <c r="IRY371" s="9"/>
      <c r="IRZ371" s="9"/>
      <c r="ISA371" s="9"/>
      <c r="ISB371" s="9"/>
      <c r="ISC371" s="9"/>
      <c r="ISD371" s="9"/>
      <c r="ISE371" s="9"/>
      <c r="ISF371" s="9"/>
      <c r="ISG371" s="9"/>
      <c r="ISH371" s="9"/>
      <c r="ISI371" s="9"/>
      <c r="ISJ371" s="9"/>
      <c r="ISK371" s="9"/>
      <c r="ISL371" s="9"/>
      <c r="ISM371" s="9"/>
      <c r="ISN371" s="9"/>
      <c r="ISO371" s="9"/>
      <c r="ISP371" s="9"/>
      <c r="ISQ371" s="9"/>
      <c r="ISR371" s="9"/>
      <c r="ISS371" s="9"/>
      <c r="IST371" s="9"/>
      <c r="ISU371" s="9"/>
      <c r="ISV371" s="9"/>
      <c r="ISW371" s="9"/>
      <c r="ISX371" s="9"/>
      <c r="ISY371" s="9"/>
      <c r="ISZ371" s="9"/>
      <c r="ITA371" s="9"/>
      <c r="ITB371" s="9"/>
      <c r="ITC371" s="9"/>
      <c r="ITD371" s="9"/>
      <c r="ITE371" s="9"/>
      <c r="ITF371" s="9"/>
      <c r="ITG371" s="9"/>
      <c r="ITH371" s="9"/>
      <c r="ITI371" s="9"/>
      <c r="ITJ371" s="9"/>
      <c r="ITK371" s="9"/>
      <c r="ITL371" s="9"/>
      <c r="ITM371" s="9"/>
      <c r="ITN371" s="9"/>
      <c r="ITO371" s="9"/>
      <c r="ITP371" s="9"/>
      <c r="ITQ371" s="9"/>
      <c r="ITR371" s="9"/>
      <c r="ITS371" s="9"/>
      <c r="ITT371" s="9"/>
      <c r="ITU371" s="9"/>
      <c r="ITV371" s="9"/>
      <c r="ITW371" s="9"/>
      <c r="ITX371" s="9"/>
      <c r="ITY371" s="9"/>
      <c r="ITZ371" s="9"/>
      <c r="IUA371" s="9"/>
      <c r="IUB371" s="9"/>
      <c r="IUC371" s="9"/>
      <c r="IUD371" s="9"/>
      <c r="IUE371" s="9"/>
      <c r="IUF371" s="9"/>
      <c r="IUG371" s="9"/>
      <c r="IUH371" s="9"/>
      <c r="IUI371" s="9"/>
      <c r="IUJ371" s="9"/>
      <c r="IUK371" s="9"/>
      <c r="IUL371" s="9"/>
      <c r="IUM371" s="9"/>
      <c r="IUN371" s="9"/>
      <c r="IUO371" s="9"/>
      <c r="IUP371" s="9"/>
      <c r="IUQ371" s="9"/>
      <c r="IUR371" s="9"/>
      <c r="IUS371" s="9"/>
      <c r="IUT371" s="9"/>
      <c r="IUU371" s="9"/>
      <c r="IUV371" s="9"/>
      <c r="IUW371" s="9"/>
      <c r="IUX371" s="9"/>
      <c r="IUY371" s="9"/>
      <c r="IUZ371" s="9"/>
      <c r="IVA371" s="9"/>
      <c r="IVB371" s="9"/>
      <c r="IVC371" s="9"/>
      <c r="IVD371" s="9"/>
      <c r="IVE371" s="9"/>
      <c r="IVF371" s="9"/>
      <c r="IVG371" s="9"/>
      <c r="IVH371" s="9"/>
      <c r="IVI371" s="9"/>
      <c r="IVJ371" s="9"/>
      <c r="IVK371" s="9"/>
      <c r="IVL371" s="9"/>
      <c r="IVM371" s="9"/>
      <c r="IVN371" s="9"/>
      <c r="IVO371" s="9"/>
      <c r="IVP371" s="9"/>
      <c r="IVQ371" s="9"/>
      <c r="IVR371" s="9"/>
      <c r="IVS371" s="9"/>
      <c r="IVT371" s="9"/>
      <c r="IVU371" s="9"/>
      <c r="IVV371" s="9"/>
      <c r="IVW371" s="9"/>
      <c r="IVX371" s="9"/>
      <c r="IVY371" s="9"/>
      <c r="IVZ371" s="9"/>
      <c r="IWA371" s="9"/>
      <c r="IWB371" s="9"/>
      <c r="IWC371" s="9"/>
      <c r="IWD371" s="9"/>
      <c r="IWE371" s="9"/>
      <c r="IWF371" s="9"/>
      <c r="IWG371" s="9"/>
      <c r="IWH371" s="9"/>
      <c r="IWI371" s="9"/>
      <c r="IWJ371" s="9"/>
      <c r="IWK371" s="9"/>
      <c r="IWL371" s="9"/>
      <c r="IWM371" s="9"/>
      <c r="IWN371" s="9"/>
      <c r="IWO371" s="9"/>
      <c r="IWP371" s="9"/>
      <c r="IWQ371" s="9"/>
      <c r="IWR371" s="9"/>
      <c r="IWS371" s="9"/>
      <c r="IWT371" s="9"/>
      <c r="IWU371" s="9"/>
      <c r="IWV371" s="9"/>
      <c r="IWW371" s="9"/>
      <c r="IWX371" s="9"/>
      <c r="IWY371" s="9"/>
      <c r="IWZ371" s="9"/>
      <c r="IXA371" s="9"/>
      <c r="IXB371" s="9"/>
      <c r="IXC371" s="9"/>
      <c r="IXD371" s="9"/>
      <c r="IXE371" s="9"/>
      <c r="IXF371" s="9"/>
      <c r="IXG371" s="9"/>
      <c r="IXH371" s="9"/>
      <c r="IXI371" s="9"/>
      <c r="IXJ371" s="9"/>
      <c r="IXK371" s="9"/>
      <c r="IXL371" s="9"/>
      <c r="IXM371" s="9"/>
      <c r="IXN371" s="9"/>
      <c r="IXO371" s="9"/>
      <c r="IXP371" s="9"/>
      <c r="IXQ371" s="9"/>
      <c r="IXR371" s="9"/>
      <c r="IXS371" s="9"/>
      <c r="IXT371" s="9"/>
      <c r="IXU371" s="9"/>
      <c r="IXV371" s="9"/>
      <c r="IXW371" s="9"/>
      <c r="IXX371" s="9"/>
      <c r="IXY371" s="9"/>
      <c r="IXZ371" s="9"/>
      <c r="IYA371" s="9"/>
      <c r="IYB371" s="9"/>
      <c r="IYC371" s="9"/>
      <c r="IYD371" s="9"/>
      <c r="IYE371" s="9"/>
      <c r="IYF371" s="9"/>
      <c r="IYG371" s="9"/>
      <c r="IYH371" s="9"/>
      <c r="IYI371" s="9"/>
      <c r="IYJ371" s="9"/>
      <c r="IYK371" s="9"/>
      <c r="IYL371" s="9"/>
      <c r="IYM371" s="9"/>
      <c r="IYN371" s="9"/>
      <c r="IYO371" s="9"/>
      <c r="IYP371" s="9"/>
      <c r="IYQ371" s="9"/>
      <c r="IYR371" s="9"/>
      <c r="IYS371" s="9"/>
      <c r="IYT371" s="9"/>
      <c r="IYU371" s="9"/>
      <c r="IYV371" s="9"/>
      <c r="IYW371" s="9"/>
      <c r="IYX371" s="9"/>
      <c r="IYY371" s="9"/>
      <c r="IYZ371" s="9"/>
      <c r="IZA371" s="9"/>
      <c r="IZB371" s="9"/>
      <c r="IZC371" s="9"/>
      <c r="IZD371" s="9"/>
      <c r="IZE371" s="9"/>
      <c r="IZF371" s="9"/>
      <c r="IZG371" s="9"/>
      <c r="IZH371" s="9"/>
      <c r="IZI371" s="9"/>
      <c r="IZJ371" s="9"/>
      <c r="IZK371" s="9"/>
      <c r="IZL371" s="9"/>
      <c r="IZM371" s="9"/>
      <c r="IZN371" s="9"/>
      <c r="IZO371" s="9"/>
      <c r="IZP371" s="9"/>
      <c r="IZQ371" s="9"/>
      <c r="IZR371" s="9"/>
      <c r="IZS371" s="9"/>
      <c r="IZT371" s="9"/>
      <c r="IZU371" s="9"/>
      <c r="IZV371" s="9"/>
      <c r="IZW371" s="9"/>
      <c r="IZX371" s="9"/>
      <c r="IZY371" s="9"/>
      <c r="IZZ371" s="9"/>
      <c r="JAA371" s="9"/>
      <c r="JAB371" s="9"/>
      <c r="JAC371" s="9"/>
      <c r="JAD371" s="9"/>
      <c r="JAE371" s="9"/>
      <c r="JAF371" s="9"/>
      <c r="JAG371" s="9"/>
      <c r="JAH371" s="9"/>
      <c r="JAI371" s="9"/>
      <c r="JAJ371" s="9"/>
      <c r="JAK371" s="9"/>
      <c r="JAL371" s="9"/>
      <c r="JAM371" s="9"/>
      <c r="JAN371" s="9"/>
      <c r="JAO371" s="9"/>
      <c r="JAP371" s="9"/>
      <c r="JAQ371" s="9"/>
      <c r="JAR371" s="9"/>
      <c r="JAS371" s="9"/>
      <c r="JAT371" s="9"/>
      <c r="JAU371" s="9"/>
      <c r="JAV371" s="9"/>
      <c r="JAW371" s="9"/>
      <c r="JAX371" s="9"/>
      <c r="JAY371" s="9"/>
      <c r="JAZ371" s="9"/>
      <c r="JBA371" s="9"/>
      <c r="JBB371" s="9"/>
      <c r="JBC371" s="9"/>
      <c r="JBD371" s="9"/>
      <c r="JBE371" s="9"/>
      <c r="JBF371" s="9"/>
      <c r="JBG371" s="9"/>
      <c r="JBH371" s="9"/>
      <c r="JBI371" s="9"/>
      <c r="JBJ371" s="9"/>
      <c r="JBK371" s="9"/>
      <c r="JBL371" s="9"/>
      <c r="JBM371" s="9"/>
      <c r="JBN371" s="9"/>
      <c r="JBO371" s="9"/>
      <c r="JBP371" s="9"/>
      <c r="JBQ371" s="9"/>
      <c r="JBR371" s="9"/>
      <c r="JBS371" s="9"/>
      <c r="JBT371" s="9"/>
      <c r="JBU371" s="9"/>
      <c r="JBV371" s="9"/>
      <c r="JBW371" s="9"/>
      <c r="JBX371" s="9"/>
      <c r="JBY371" s="9"/>
      <c r="JBZ371" s="9"/>
      <c r="JCA371" s="9"/>
      <c r="JCB371" s="9"/>
      <c r="JCC371" s="9"/>
      <c r="JCD371" s="9"/>
      <c r="JCE371" s="9"/>
      <c r="JCF371" s="9"/>
      <c r="JCG371" s="9"/>
      <c r="JCH371" s="9"/>
      <c r="JCI371" s="9"/>
      <c r="JCJ371" s="9"/>
      <c r="JCK371" s="9"/>
      <c r="JCL371" s="9"/>
      <c r="JCM371" s="9"/>
      <c r="JCN371" s="9"/>
      <c r="JCO371" s="9"/>
      <c r="JCP371" s="9"/>
      <c r="JCQ371" s="9"/>
      <c r="JCR371" s="9"/>
      <c r="JCS371" s="9"/>
      <c r="JCT371" s="9"/>
      <c r="JCU371" s="9"/>
      <c r="JCV371" s="9"/>
      <c r="JCW371" s="9"/>
      <c r="JCX371" s="9"/>
      <c r="JCY371" s="9"/>
      <c r="JCZ371" s="9"/>
      <c r="JDA371" s="9"/>
      <c r="JDB371" s="9"/>
      <c r="JDC371" s="9"/>
      <c r="JDD371" s="9"/>
      <c r="JDE371" s="9"/>
      <c r="JDF371" s="9"/>
      <c r="JDG371" s="9"/>
      <c r="JDH371" s="9"/>
      <c r="JDI371" s="9"/>
      <c r="JDJ371" s="9"/>
      <c r="JDK371" s="9"/>
      <c r="JDL371" s="9"/>
      <c r="JDM371" s="9"/>
      <c r="JDN371" s="9"/>
      <c r="JDO371" s="9"/>
      <c r="JDP371" s="9"/>
      <c r="JDQ371" s="9"/>
      <c r="JDR371" s="9"/>
      <c r="JDS371" s="9"/>
      <c r="JDT371" s="9"/>
      <c r="JDU371" s="9"/>
      <c r="JDV371" s="9"/>
      <c r="JDW371" s="9"/>
      <c r="JDX371" s="9"/>
      <c r="JDY371" s="9"/>
      <c r="JDZ371" s="9"/>
      <c r="JEA371" s="9"/>
      <c r="JEB371" s="9"/>
      <c r="JEC371" s="9"/>
      <c r="JED371" s="9"/>
      <c r="JEE371" s="9"/>
      <c r="JEF371" s="9"/>
      <c r="JEG371" s="9"/>
      <c r="JEH371" s="9"/>
      <c r="JEI371" s="9"/>
      <c r="JEJ371" s="9"/>
      <c r="JEK371" s="9"/>
      <c r="JEL371" s="9"/>
      <c r="JEM371" s="9"/>
      <c r="JEN371" s="9"/>
      <c r="JEO371" s="9"/>
      <c r="JEP371" s="9"/>
      <c r="JEQ371" s="9"/>
      <c r="JER371" s="9"/>
      <c r="JES371" s="9"/>
      <c r="JET371" s="9"/>
      <c r="JEU371" s="9"/>
      <c r="JEV371" s="9"/>
      <c r="JEW371" s="9"/>
      <c r="JEX371" s="9"/>
      <c r="JEY371" s="9"/>
      <c r="JEZ371" s="9"/>
      <c r="JFA371" s="9"/>
      <c r="JFB371" s="9"/>
      <c r="JFC371" s="9"/>
      <c r="JFD371" s="9"/>
      <c r="JFE371" s="9"/>
      <c r="JFF371" s="9"/>
      <c r="JFG371" s="9"/>
      <c r="JFH371" s="9"/>
      <c r="JFI371" s="9"/>
      <c r="JFJ371" s="9"/>
      <c r="JFK371" s="9"/>
      <c r="JFL371" s="9"/>
      <c r="JFM371" s="9"/>
      <c r="JFN371" s="9"/>
      <c r="JFO371" s="9"/>
      <c r="JFP371" s="9"/>
      <c r="JFQ371" s="9"/>
      <c r="JFR371" s="9"/>
      <c r="JFS371" s="9"/>
      <c r="JFT371" s="9"/>
      <c r="JFU371" s="9"/>
      <c r="JFV371" s="9"/>
      <c r="JFW371" s="9"/>
      <c r="JFX371" s="9"/>
      <c r="JFY371" s="9"/>
      <c r="JFZ371" s="9"/>
      <c r="JGA371" s="9"/>
      <c r="JGB371" s="9"/>
      <c r="JGC371" s="9"/>
      <c r="JGD371" s="9"/>
      <c r="JGE371" s="9"/>
      <c r="JGF371" s="9"/>
      <c r="JGG371" s="9"/>
      <c r="JGH371" s="9"/>
      <c r="JGI371" s="9"/>
      <c r="JGJ371" s="9"/>
      <c r="JGK371" s="9"/>
      <c r="JGL371" s="9"/>
      <c r="JGM371" s="9"/>
      <c r="JGN371" s="9"/>
      <c r="JGO371" s="9"/>
      <c r="JGP371" s="9"/>
      <c r="JGQ371" s="9"/>
      <c r="JGR371" s="9"/>
      <c r="JGS371" s="9"/>
      <c r="JGT371" s="9"/>
      <c r="JGU371" s="9"/>
      <c r="JGV371" s="9"/>
      <c r="JGW371" s="9"/>
      <c r="JGX371" s="9"/>
      <c r="JGY371" s="9"/>
      <c r="JGZ371" s="9"/>
      <c r="JHA371" s="9"/>
      <c r="JHB371" s="9"/>
      <c r="JHC371" s="9"/>
      <c r="JHD371" s="9"/>
      <c r="JHE371" s="9"/>
      <c r="JHF371" s="9"/>
      <c r="JHG371" s="9"/>
      <c r="JHH371" s="9"/>
      <c r="JHI371" s="9"/>
      <c r="JHJ371" s="9"/>
      <c r="JHK371" s="9"/>
      <c r="JHL371" s="9"/>
      <c r="JHM371" s="9"/>
      <c r="JHN371" s="9"/>
      <c r="JHO371" s="9"/>
      <c r="JHP371" s="9"/>
      <c r="JHQ371" s="9"/>
      <c r="JHR371" s="9"/>
      <c r="JHS371" s="9"/>
      <c r="JHT371" s="9"/>
      <c r="JHU371" s="9"/>
      <c r="JHV371" s="9"/>
      <c r="JHW371" s="9"/>
      <c r="JHX371" s="9"/>
      <c r="JHY371" s="9"/>
      <c r="JHZ371" s="9"/>
      <c r="JIA371" s="9"/>
      <c r="JIB371" s="9"/>
      <c r="JIC371" s="9"/>
      <c r="JID371" s="9"/>
      <c r="JIE371" s="9"/>
      <c r="JIF371" s="9"/>
      <c r="JIG371" s="9"/>
      <c r="JIH371" s="9"/>
      <c r="JII371" s="9"/>
      <c r="JIJ371" s="9"/>
      <c r="JIK371" s="9"/>
      <c r="JIL371" s="9"/>
      <c r="JIM371" s="9"/>
      <c r="JIN371" s="9"/>
      <c r="JIO371" s="9"/>
      <c r="JIP371" s="9"/>
      <c r="JIQ371" s="9"/>
      <c r="JIR371" s="9"/>
      <c r="JIS371" s="9"/>
      <c r="JIT371" s="9"/>
      <c r="JIU371" s="9"/>
      <c r="JIV371" s="9"/>
      <c r="JIW371" s="9"/>
      <c r="JIX371" s="9"/>
      <c r="JIY371" s="9"/>
      <c r="JIZ371" s="9"/>
      <c r="JJA371" s="9"/>
      <c r="JJB371" s="9"/>
      <c r="JJC371" s="9"/>
      <c r="JJD371" s="9"/>
      <c r="JJE371" s="9"/>
      <c r="JJF371" s="9"/>
      <c r="JJG371" s="9"/>
      <c r="JJH371" s="9"/>
      <c r="JJI371" s="9"/>
      <c r="JJJ371" s="9"/>
      <c r="JJK371" s="9"/>
      <c r="JJL371" s="9"/>
      <c r="JJM371" s="9"/>
      <c r="JJN371" s="9"/>
      <c r="JJO371" s="9"/>
      <c r="JJP371" s="9"/>
      <c r="JJQ371" s="9"/>
      <c r="JJR371" s="9"/>
      <c r="JJS371" s="9"/>
      <c r="JJT371" s="9"/>
      <c r="JJU371" s="9"/>
      <c r="JJV371" s="9"/>
      <c r="JJW371" s="9"/>
      <c r="JJX371" s="9"/>
      <c r="JJY371" s="9"/>
      <c r="JJZ371" s="9"/>
      <c r="JKA371" s="9"/>
      <c r="JKB371" s="9"/>
      <c r="JKC371" s="9"/>
      <c r="JKD371" s="9"/>
      <c r="JKE371" s="9"/>
      <c r="JKF371" s="9"/>
      <c r="JKG371" s="9"/>
      <c r="JKH371" s="9"/>
      <c r="JKI371" s="9"/>
      <c r="JKJ371" s="9"/>
      <c r="JKK371" s="9"/>
      <c r="JKL371" s="9"/>
      <c r="JKM371" s="9"/>
      <c r="JKN371" s="9"/>
      <c r="JKO371" s="9"/>
      <c r="JKP371" s="9"/>
      <c r="JKQ371" s="9"/>
      <c r="JKR371" s="9"/>
      <c r="JKS371" s="9"/>
      <c r="JKT371" s="9"/>
      <c r="JKU371" s="9"/>
      <c r="JKV371" s="9"/>
      <c r="JKW371" s="9"/>
      <c r="JKX371" s="9"/>
      <c r="JKY371" s="9"/>
      <c r="JKZ371" s="9"/>
      <c r="JLA371" s="9"/>
      <c r="JLB371" s="9"/>
      <c r="JLC371" s="9"/>
      <c r="JLD371" s="9"/>
      <c r="JLE371" s="9"/>
      <c r="JLF371" s="9"/>
      <c r="JLG371" s="9"/>
      <c r="JLH371" s="9"/>
      <c r="JLI371" s="9"/>
      <c r="JLJ371" s="9"/>
      <c r="JLK371" s="9"/>
      <c r="JLL371" s="9"/>
      <c r="JLM371" s="9"/>
      <c r="JLN371" s="9"/>
      <c r="JLO371" s="9"/>
      <c r="JLP371" s="9"/>
      <c r="JLQ371" s="9"/>
      <c r="JLR371" s="9"/>
      <c r="JLS371" s="9"/>
      <c r="JLT371" s="9"/>
      <c r="JLU371" s="9"/>
      <c r="JLV371" s="9"/>
      <c r="JLW371" s="9"/>
      <c r="JLX371" s="9"/>
      <c r="JLY371" s="9"/>
      <c r="JLZ371" s="9"/>
      <c r="JMA371" s="9"/>
      <c r="JMB371" s="9"/>
      <c r="JMC371" s="9"/>
      <c r="JMD371" s="9"/>
      <c r="JME371" s="9"/>
      <c r="JMF371" s="9"/>
      <c r="JMG371" s="9"/>
      <c r="JMH371" s="9"/>
      <c r="JMI371" s="9"/>
      <c r="JMJ371" s="9"/>
      <c r="JMK371" s="9"/>
      <c r="JML371" s="9"/>
      <c r="JMM371" s="9"/>
      <c r="JMN371" s="9"/>
      <c r="JMO371" s="9"/>
      <c r="JMP371" s="9"/>
      <c r="JMQ371" s="9"/>
      <c r="JMR371" s="9"/>
      <c r="JMS371" s="9"/>
      <c r="JMT371" s="9"/>
      <c r="JMU371" s="9"/>
      <c r="JMV371" s="9"/>
      <c r="JMW371" s="9"/>
      <c r="JMX371" s="9"/>
      <c r="JMY371" s="9"/>
      <c r="JMZ371" s="9"/>
      <c r="JNA371" s="9"/>
      <c r="JNB371" s="9"/>
      <c r="JNC371" s="9"/>
      <c r="JND371" s="9"/>
      <c r="JNE371" s="9"/>
      <c r="JNF371" s="9"/>
      <c r="JNG371" s="9"/>
      <c r="JNH371" s="9"/>
      <c r="JNI371" s="9"/>
      <c r="JNJ371" s="9"/>
      <c r="JNK371" s="9"/>
      <c r="JNL371" s="9"/>
      <c r="JNM371" s="9"/>
      <c r="JNN371" s="9"/>
      <c r="JNO371" s="9"/>
      <c r="JNP371" s="9"/>
      <c r="JNQ371" s="9"/>
      <c r="JNR371" s="9"/>
      <c r="JNS371" s="9"/>
      <c r="JNT371" s="9"/>
      <c r="JNU371" s="9"/>
      <c r="JNV371" s="9"/>
      <c r="JNW371" s="9"/>
      <c r="JNX371" s="9"/>
      <c r="JNY371" s="9"/>
      <c r="JNZ371" s="9"/>
      <c r="JOA371" s="9"/>
      <c r="JOB371" s="9"/>
      <c r="JOC371" s="9"/>
      <c r="JOD371" s="9"/>
      <c r="JOE371" s="9"/>
      <c r="JOF371" s="9"/>
      <c r="JOG371" s="9"/>
      <c r="JOH371" s="9"/>
      <c r="JOI371" s="9"/>
      <c r="JOJ371" s="9"/>
      <c r="JOK371" s="9"/>
      <c r="JOL371" s="9"/>
      <c r="JOM371" s="9"/>
      <c r="JON371" s="9"/>
      <c r="JOO371" s="9"/>
      <c r="JOP371" s="9"/>
      <c r="JOQ371" s="9"/>
      <c r="JOR371" s="9"/>
      <c r="JOS371" s="9"/>
      <c r="JOT371" s="9"/>
      <c r="JOU371" s="9"/>
      <c r="JOV371" s="9"/>
      <c r="JOW371" s="9"/>
      <c r="JOX371" s="9"/>
      <c r="JOY371" s="9"/>
      <c r="JOZ371" s="9"/>
      <c r="JPA371" s="9"/>
      <c r="JPB371" s="9"/>
      <c r="JPC371" s="9"/>
      <c r="JPD371" s="9"/>
      <c r="JPE371" s="9"/>
      <c r="JPF371" s="9"/>
      <c r="JPG371" s="9"/>
      <c r="JPH371" s="9"/>
      <c r="JPI371" s="9"/>
      <c r="JPJ371" s="9"/>
      <c r="JPK371" s="9"/>
      <c r="JPL371" s="9"/>
      <c r="JPM371" s="9"/>
      <c r="JPN371" s="9"/>
      <c r="JPO371" s="9"/>
      <c r="JPP371" s="9"/>
      <c r="JPQ371" s="9"/>
      <c r="JPR371" s="9"/>
      <c r="JPS371" s="9"/>
      <c r="JPT371" s="9"/>
      <c r="JPU371" s="9"/>
      <c r="JPV371" s="9"/>
      <c r="JPW371" s="9"/>
      <c r="JPX371" s="9"/>
      <c r="JPY371" s="9"/>
      <c r="JPZ371" s="9"/>
      <c r="JQA371" s="9"/>
      <c r="JQB371" s="9"/>
      <c r="JQC371" s="9"/>
      <c r="JQD371" s="9"/>
      <c r="JQE371" s="9"/>
      <c r="JQF371" s="9"/>
      <c r="JQG371" s="9"/>
      <c r="JQH371" s="9"/>
      <c r="JQI371" s="9"/>
      <c r="JQJ371" s="9"/>
      <c r="JQK371" s="9"/>
      <c r="JQL371" s="9"/>
      <c r="JQM371" s="9"/>
      <c r="JQN371" s="9"/>
      <c r="JQO371" s="9"/>
      <c r="JQP371" s="9"/>
      <c r="JQQ371" s="9"/>
      <c r="JQR371" s="9"/>
      <c r="JQS371" s="9"/>
      <c r="JQT371" s="9"/>
      <c r="JQU371" s="9"/>
      <c r="JQV371" s="9"/>
      <c r="JQW371" s="9"/>
      <c r="JQX371" s="9"/>
      <c r="JQY371" s="9"/>
      <c r="JQZ371" s="9"/>
      <c r="JRA371" s="9"/>
      <c r="JRB371" s="9"/>
      <c r="JRC371" s="9"/>
      <c r="JRD371" s="9"/>
      <c r="JRE371" s="9"/>
      <c r="JRF371" s="9"/>
      <c r="JRG371" s="9"/>
      <c r="JRH371" s="9"/>
      <c r="JRI371" s="9"/>
      <c r="JRJ371" s="9"/>
      <c r="JRK371" s="9"/>
      <c r="JRL371" s="9"/>
      <c r="JRM371" s="9"/>
      <c r="JRN371" s="9"/>
      <c r="JRO371" s="9"/>
      <c r="JRP371" s="9"/>
      <c r="JRQ371" s="9"/>
      <c r="JRR371" s="9"/>
      <c r="JRS371" s="9"/>
      <c r="JRT371" s="9"/>
      <c r="JRU371" s="9"/>
      <c r="JRV371" s="9"/>
      <c r="JRW371" s="9"/>
      <c r="JRX371" s="9"/>
      <c r="JRY371" s="9"/>
      <c r="JRZ371" s="9"/>
      <c r="JSA371" s="9"/>
      <c r="JSB371" s="9"/>
      <c r="JSC371" s="9"/>
      <c r="JSD371" s="9"/>
      <c r="JSE371" s="9"/>
      <c r="JSF371" s="9"/>
      <c r="JSG371" s="9"/>
      <c r="JSH371" s="9"/>
      <c r="JSI371" s="9"/>
      <c r="JSJ371" s="9"/>
      <c r="JSK371" s="9"/>
      <c r="JSL371" s="9"/>
      <c r="JSM371" s="9"/>
      <c r="JSN371" s="9"/>
      <c r="JSO371" s="9"/>
      <c r="JSP371" s="9"/>
      <c r="JSQ371" s="9"/>
      <c r="JSR371" s="9"/>
      <c r="JSS371" s="9"/>
      <c r="JST371" s="9"/>
      <c r="JSU371" s="9"/>
      <c r="JSV371" s="9"/>
      <c r="JSW371" s="9"/>
      <c r="JSX371" s="9"/>
      <c r="JSY371" s="9"/>
      <c r="JSZ371" s="9"/>
      <c r="JTA371" s="9"/>
      <c r="JTB371" s="9"/>
      <c r="JTC371" s="9"/>
      <c r="JTD371" s="9"/>
      <c r="JTE371" s="9"/>
      <c r="JTF371" s="9"/>
      <c r="JTG371" s="9"/>
      <c r="JTH371" s="9"/>
      <c r="JTI371" s="9"/>
      <c r="JTJ371" s="9"/>
      <c r="JTK371" s="9"/>
      <c r="JTL371" s="9"/>
      <c r="JTM371" s="9"/>
      <c r="JTN371" s="9"/>
      <c r="JTO371" s="9"/>
      <c r="JTP371" s="9"/>
      <c r="JTQ371" s="9"/>
      <c r="JTR371" s="9"/>
      <c r="JTS371" s="9"/>
      <c r="JTT371" s="9"/>
      <c r="JTU371" s="9"/>
      <c r="JTV371" s="9"/>
      <c r="JTW371" s="9"/>
      <c r="JTX371" s="9"/>
      <c r="JTY371" s="9"/>
      <c r="JTZ371" s="9"/>
      <c r="JUA371" s="9"/>
      <c r="JUB371" s="9"/>
      <c r="JUC371" s="9"/>
      <c r="JUD371" s="9"/>
      <c r="JUE371" s="9"/>
      <c r="JUF371" s="9"/>
      <c r="JUG371" s="9"/>
      <c r="JUH371" s="9"/>
      <c r="JUI371" s="9"/>
      <c r="JUJ371" s="9"/>
      <c r="JUK371" s="9"/>
      <c r="JUL371" s="9"/>
      <c r="JUM371" s="9"/>
      <c r="JUN371" s="9"/>
      <c r="JUO371" s="9"/>
      <c r="JUP371" s="9"/>
      <c r="JUQ371" s="9"/>
      <c r="JUR371" s="9"/>
      <c r="JUS371" s="9"/>
      <c r="JUT371" s="9"/>
      <c r="JUU371" s="9"/>
      <c r="JUV371" s="9"/>
      <c r="JUW371" s="9"/>
      <c r="JUX371" s="9"/>
      <c r="JUY371" s="9"/>
      <c r="JUZ371" s="9"/>
      <c r="JVA371" s="9"/>
      <c r="JVB371" s="9"/>
      <c r="JVC371" s="9"/>
      <c r="JVD371" s="9"/>
      <c r="JVE371" s="9"/>
      <c r="JVF371" s="9"/>
      <c r="JVG371" s="9"/>
      <c r="JVH371" s="9"/>
      <c r="JVI371" s="9"/>
      <c r="JVJ371" s="9"/>
      <c r="JVK371" s="9"/>
      <c r="JVL371" s="9"/>
      <c r="JVM371" s="9"/>
      <c r="JVN371" s="9"/>
      <c r="JVO371" s="9"/>
      <c r="JVP371" s="9"/>
      <c r="JVQ371" s="9"/>
      <c r="JVR371" s="9"/>
      <c r="JVS371" s="9"/>
      <c r="JVT371" s="9"/>
      <c r="JVU371" s="9"/>
      <c r="JVV371" s="9"/>
      <c r="JVW371" s="9"/>
      <c r="JVX371" s="9"/>
      <c r="JVY371" s="9"/>
      <c r="JVZ371" s="9"/>
      <c r="JWA371" s="9"/>
      <c r="JWB371" s="9"/>
      <c r="JWC371" s="9"/>
      <c r="JWD371" s="9"/>
      <c r="JWE371" s="9"/>
      <c r="JWF371" s="9"/>
      <c r="JWG371" s="9"/>
      <c r="JWH371" s="9"/>
      <c r="JWI371" s="9"/>
      <c r="JWJ371" s="9"/>
      <c r="JWK371" s="9"/>
      <c r="JWL371" s="9"/>
      <c r="JWM371" s="9"/>
      <c r="JWN371" s="9"/>
      <c r="JWO371" s="9"/>
      <c r="JWP371" s="9"/>
      <c r="JWQ371" s="9"/>
      <c r="JWR371" s="9"/>
      <c r="JWS371" s="9"/>
      <c r="JWT371" s="9"/>
      <c r="JWU371" s="9"/>
      <c r="JWV371" s="9"/>
      <c r="JWW371" s="9"/>
      <c r="JWX371" s="9"/>
      <c r="JWY371" s="9"/>
      <c r="JWZ371" s="9"/>
      <c r="JXA371" s="9"/>
      <c r="JXB371" s="9"/>
      <c r="JXC371" s="9"/>
      <c r="JXD371" s="9"/>
      <c r="JXE371" s="9"/>
      <c r="JXF371" s="9"/>
      <c r="JXG371" s="9"/>
      <c r="JXH371" s="9"/>
      <c r="JXI371" s="9"/>
      <c r="JXJ371" s="9"/>
      <c r="JXK371" s="9"/>
      <c r="JXL371" s="9"/>
      <c r="JXM371" s="9"/>
      <c r="JXN371" s="9"/>
      <c r="JXO371" s="9"/>
      <c r="JXP371" s="9"/>
      <c r="JXQ371" s="9"/>
      <c r="JXR371" s="9"/>
      <c r="JXS371" s="9"/>
      <c r="JXT371" s="9"/>
      <c r="JXU371" s="9"/>
      <c r="JXV371" s="9"/>
      <c r="JXW371" s="9"/>
      <c r="JXX371" s="9"/>
      <c r="JXY371" s="9"/>
      <c r="JXZ371" s="9"/>
      <c r="JYA371" s="9"/>
      <c r="JYB371" s="9"/>
      <c r="JYC371" s="9"/>
      <c r="JYD371" s="9"/>
      <c r="JYE371" s="9"/>
      <c r="JYF371" s="9"/>
      <c r="JYG371" s="9"/>
      <c r="JYH371" s="9"/>
      <c r="JYI371" s="9"/>
      <c r="JYJ371" s="9"/>
      <c r="JYK371" s="9"/>
      <c r="JYL371" s="9"/>
      <c r="JYM371" s="9"/>
      <c r="JYN371" s="9"/>
      <c r="JYO371" s="9"/>
      <c r="JYP371" s="9"/>
      <c r="JYQ371" s="9"/>
      <c r="JYR371" s="9"/>
      <c r="JYS371" s="9"/>
      <c r="JYT371" s="9"/>
      <c r="JYU371" s="9"/>
      <c r="JYV371" s="9"/>
      <c r="JYW371" s="9"/>
      <c r="JYX371" s="9"/>
      <c r="JYY371" s="9"/>
      <c r="JYZ371" s="9"/>
      <c r="JZA371" s="9"/>
      <c r="JZB371" s="9"/>
      <c r="JZC371" s="9"/>
      <c r="JZD371" s="9"/>
      <c r="JZE371" s="9"/>
      <c r="JZF371" s="9"/>
      <c r="JZG371" s="9"/>
      <c r="JZH371" s="9"/>
      <c r="JZI371" s="9"/>
      <c r="JZJ371" s="9"/>
      <c r="JZK371" s="9"/>
      <c r="JZL371" s="9"/>
      <c r="JZM371" s="9"/>
      <c r="JZN371" s="9"/>
      <c r="JZO371" s="9"/>
      <c r="JZP371" s="9"/>
      <c r="JZQ371" s="9"/>
      <c r="JZR371" s="9"/>
      <c r="JZS371" s="9"/>
      <c r="JZT371" s="9"/>
      <c r="JZU371" s="9"/>
      <c r="JZV371" s="9"/>
      <c r="JZW371" s="9"/>
      <c r="JZX371" s="9"/>
      <c r="JZY371" s="9"/>
      <c r="JZZ371" s="9"/>
      <c r="KAA371" s="9"/>
      <c r="KAB371" s="9"/>
      <c r="KAC371" s="9"/>
      <c r="KAD371" s="9"/>
      <c r="KAE371" s="9"/>
      <c r="KAF371" s="9"/>
      <c r="KAG371" s="9"/>
      <c r="KAH371" s="9"/>
      <c r="KAI371" s="9"/>
      <c r="KAJ371" s="9"/>
      <c r="KAK371" s="9"/>
      <c r="KAL371" s="9"/>
      <c r="KAM371" s="9"/>
      <c r="KAN371" s="9"/>
      <c r="KAO371" s="9"/>
      <c r="KAP371" s="9"/>
      <c r="KAQ371" s="9"/>
      <c r="KAR371" s="9"/>
      <c r="KAS371" s="9"/>
      <c r="KAT371" s="9"/>
      <c r="KAU371" s="9"/>
      <c r="KAV371" s="9"/>
      <c r="KAW371" s="9"/>
      <c r="KAX371" s="9"/>
      <c r="KAY371" s="9"/>
      <c r="KAZ371" s="9"/>
      <c r="KBA371" s="9"/>
      <c r="KBB371" s="9"/>
      <c r="KBC371" s="9"/>
      <c r="KBD371" s="9"/>
      <c r="KBE371" s="9"/>
      <c r="KBF371" s="9"/>
      <c r="KBG371" s="9"/>
      <c r="KBH371" s="9"/>
      <c r="KBI371" s="9"/>
      <c r="KBJ371" s="9"/>
      <c r="KBK371" s="9"/>
      <c r="KBL371" s="9"/>
      <c r="KBM371" s="9"/>
      <c r="KBN371" s="9"/>
      <c r="KBO371" s="9"/>
      <c r="KBP371" s="9"/>
      <c r="KBQ371" s="9"/>
      <c r="KBR371" s="9"/>
      <c r="KBS371" s="9"/>
      <c r="KBT371" s="9"/>
      <c r="KBU371" s="9"/>
      <c r="KBV371" s="9"/>
      <c r="KBW371" s="9"/>
      <c r="KBX371" s="9"/>
      <c r="KBY371" s="9"/>
      <c r="KBZ371" s="9"/>
      <c r="KCA371" s="9"/>
      <c r="KCB371" s="9"/>
      <c r="KCC371" s="9"/>
      <c r="KCD371" s="9"/>
      <c r="KCE371" s="9"/>
      <c r="KCF371" s="9"/>
      <c r="KCG371" s="9"/>
      <c r="KCH371" s="9"/>
      <c r="KCI371" s="9"/>
      <c r="KCJ371" s="9"/>
      <c r="KCK371" s="9"/>
      <c r="KCL371" s="9"/>
      <c r="KCM371" s="9"/>
      <c r="KCN371" s="9"/>
      <c r="KCO371" s="9"/>
      <c r="KCP371" s="9"/>
      <c r="KCQ371" s="9"/>
      <c r="KCR371" s="9"/>
      <c r="KCS371" s="9"/>
      <c r="KCT371" s="9"/>
      <c r="KCU371" s="9"/>
      <c r="KCV371" s="9"/>
      <c r="KCW371" s="9"/>
      <c r="KCX371" s="9"/>
      <c r="KCY371" s="9"/>
      <c r="KCZ371" s="9"/>
      <c r="KDA371" s="9"/>
      <c r="KDB371" s="9"/>
      <c r="KDC371" s="9"/>
      <c r="KDD371" s="9"/>
      <c r="KDE371" s="9"/>
      <c r="KDF371" s="9"/>
      <c r="KDG371" s="9"/>
      <c r="KDH371" s="9"/>
      <c r="KDI371" s="9"/>
      <c r="KDJ371" s="9"/>
      <c r="KDK371" s="9"/>
      <c r="KDL371" s="9"/>
      <c r="KDM371" s="9"/>
      <c r="KDN371" s="9"/>
      <c r="KDO371" s="9"/>
      <c r="KDP371" s="9"/>
      <c r="KDQ371" s="9"/>
      <c r="KDR371" s="9"/>
      <c r="KDS371" s="9"/>
      <c r="KDT371" s="9"/>
      <c r="KDU371" s="9"/>
      <c r="KDV371" s="9"/>
      <c r="KDW371" s="9"/>
      <c r="KDX371" s="9"/>
      <c r="KDY371" s="9"/>
      <c r="KDZ371" s="9"/>
      <c r="KEA371" s="9"/>
      <c r="KEB371" s="9"/>
      <c r="KEC371" s="9"/>
      <c r="KED371" s="9"/>
      <c r="KEE371" s="9"/>
      <c r="KEF371" s="9"/>
      <c r="KEG371" s="9"/>
      <c r="KEH371" s="9"/>
      <c r="KEI371" s="9"/>
      <c r="KEJ371" s="9"/>
      <c r="KEK371" s="9"/>
      <c r="KEL371" s="9"/>
      <c r="KEM371" s="9"/>
      <c r="KEN371" s="9"/>
      <c r="KEO371" s="9"/>
      <c r="KEP371" s="9"/>
      <c r="KEQ371" s="9"/>
      <c r="KER371" s="9"/>
      <c r="KES371" s="9"/>
      <c r="KET371" s="9"/>
      <c r="KEU371" s="9"/>
      <c r="KEV371" s="9"/>
      <c r="KEW371" s="9"/>
      <c r="KEX371" s="9"/>
      <c r="KEY371" s="9"/>
      <c r="KEZ371" s="9"/>
      <c r="KFA371" s="9"/>
      <c r="KFB371" s="9"/>
      <c r="KFC371" s="9"/>
      <c r="KFD371" s="9"/>
      <c r="KFE371" s="9"/>
      <c r="KFF371" s="9"/>
      <c r="KFG371" s="9"/>
      <c r="KFH371" s="9"/>
      <c r="KFI371" s="9"/>
      <c r="KFJ371" s="9"/>
      <c r="KFK371" s="9"/>
      <c r="KFL371" s="9"/>
      <c r="KFM371" s="9"/>
      <c r="KFN371" s="9"/>
      <c r="KFO371" s="9"/>
      <c r="KFP371" s="9"/>
      <c r="KFQ371" s="9"/>
      <c r="KFR371" s="9"/>
      <c r="KFS371" s="9"/>
      <c r="KFT371" s="9"/>
      <c r="KFU371" s="9"/>
      <c r="KFV371" s="9"/>
      <c r="KFW371" s="9"/>
      <c r="KFX371" s="9"/>
      <c r="KFY371" s="9"/>
      <c r="KFZ371" s="9"/>
      <c r="KGA371" s="9"/>
      <c r="KGB371" s="9"/>
      <c r="KGC371" s="9"/>
      <c r="KGD371" s="9"/>
      <c r="KGE371" s="9"/>
      <c r="KGF371" s="9"/>
      <c r="KGG371" s="9"/>
      <c r="KGH371" s="9"/>
      <c r="KGI371" s="9"/>
      <c r="KGJ371" s="9"/>
      <c r="KGK371" s="9"/>
      <c r="KGL371" s="9"/>
      <c r="KGM371" s="9"/>
      <c r="KGN371" s="9"/>
      <c r="KGO371" s="9"/>
      <c r="KGP371" s="9"/>
      <c r="KGQ371" s="9"/>
      <c r="KGR371" s="9"/>
      <c r="KGS371" s="9"/>
      <c r="KGT371" s="9"/>
      <c r="KGU371" s="9"/>
      <c r="KGV371" s="9"/>
      <c r="KGW371" s="9"/>
      <c r="KGX371" s="9"/>
      <c r="KGY371" s="9"/>
      <c r="KGZ371" s="9"/>
      <c r="KHA371" s="9"/>
      <c r="KHB371" s="9"/>
      <c r="KHC371" s="9"/>
      <c r="KHD371" s="9"/>
      <c r="KHE371" s="9"/>
      <c r="KHF371" s="9"/>
      <c r="KHG371" s="9"/>
      <c r="KHH371" s="9"/>
      <c r="KHI371" s="9"/>
      <c r="KHJ371" s="9"/>
      <c r="KHK371" s="9"/>
      <c r="KHL371" s="9"/>
      <c r="KHM371" s="9"/>
      <c r="KHN371" s="9"/>
      <c r="KHO371" s="9"/>
      <c r="KHP371" s="9"/>
      <c r="KHQ371" s="9"/>
      <c r="KHR371" s="9"/>
      <c r="KHS371" s="9"/>
      <c r="KHT371" s="9"/>
      <c r="KHU371" s="9"/>
      <c r="KHV371" s="9"/>
      <c r="KHW371" s="9"/>
      <c r="KHX371" s="9"/>
      <c r="KHY371" s="9"/>
      <c r="KHZ371" s="9"/>
      <c r="KIA371" s="9"/>
      <c r="KIB371" s="9"/>
      <c r="KIC371" s="9"/>
      <c r="KID371" s="9"/>
      <c r="KIE371" s="9"/>
      <c r="KIF371" s="9"/>
      <c r="KIG371" s="9"/>
      <c r="KIH371" s="9"/>
      <c r="KII371" s="9"/>
      <c r="KIJ371" s="9"/>
      <c r="KIK371" s="9"/>
      <c r="KIL371" s="9"/>
      <c r="KIM371" s="9"/>
      <c r="KIN371" s="9"/>
      <c r="KIO371" s="9"/>
      <c r="KIP371" s="9"/>
      <c r="KIQ371" s="9"/>
      <c r="KIR371" s="9"/>
      <c r="KIS371" s="9"/>
      <c r="KIT371" s="9"/>
      <c r="KIU371" s="9"/>
      <c r="KIV371" s="9"/>
      <c r="KIW371" s="9"/>
      <c r="KIX371" s="9"/>
      <c r="KIY371" s="9"/>
      <c r="KIZ371" s="9"/>
      <c r="KJA371" s="9"/>
      <c r="KJB371" s="9"/>
      <c r="KJC371" s="9"/>
      <c r="KJD371" s="9"/>
      <c r="KJE371" s="9"/>
      <c r="KJF371" s="9"/>
      <c r="KJG371" s="9"/>
      <c r="KJH371" s="9"/>
      <c r="KJI371" s="9"/>
      <c r="KJJ371" s="9"/>
      <c r="KJK371" s="9"/>
      <c r="KJL371" s="9"/>
      <c r="KJM371" s="9"/>
      <c r="KJN371" s="9"/>
      <c r="KJO371" s="9"/>
      <c r="KJP371" s="9"/>
      <c r="KJQ371" s="9"/>
      <c r="KJR371" s="9"/>
      <c r="KJS371" s="9"/>
      <c r="KJT371" s="9"/>
      <c r="KJU371" s="9"/>
      <c r="KJV371" s="9"/>
      <c r="KJW371" s="9"/>
      <c r="KJX371" s="9"/>
      <c r="KJY371" s="9"/>
      <c r="KJZ371" s="9"/>
      <c r="KKA371" s="9"/>
      <c r="KKB371" s="9"/>
      <c r="KKC371" s="9"/>
      <c r="KKD371" s="9"/>
      <c r="KKE371" s="9"/>
      <c r="KKF371" s="9"/>
      <c r="KKG371" s="9"/>
      <c r="KKH371" s="9"/>
      <c r="KKI371" s="9"/>
      <c r="KKJ371" s="9"/>
      <c r="KKK371" s="9"/>
      <c r="KKL371" s="9"/>
      <c r="KKM371" s="9"/>
      <c r="KKN371" s="9"/>
      <c r="KKO371" s="9"/>
      <c r="KKP371" s="9"/>
      <c r="KKQ371" s="9"/>
      <c r="KKR371" s="9"/>
      <c r="KKS371" s="9"/>
      <c r="KKT371" s="9"/>
      <c r="KKU371" s="9"/>
      <c r="KKV371" s="9"/>
      <c r="KKW371" s="9"/>
      <c r="KKX371" s="9"/>
      <c r="KKY371" s="9"/>
      <c r="KKZ371" s="9"/>
      <c r="KLA371" s="9"/>
      <c r="KLB371" s="9"/>
      <c r="KLC371" s="9"/>
      <c r="KLD371" s="9"/>
      <c r="KLE371" s="9"/>
      <c r="KLF371" s="9"/>
      <c r="KLG371" s="9"/>
      <c r="KLH371" s="9"/>
      <c r="KLI371" s="9"/>
      <c r="KLJ371" s="9"/>
      <c r="KLK371" s="9"/>
      <c r="KLL371" s="9"/>
      <c r="KLM371" s="9"/>
      <c r="KLN371" s="9"/>
      <c r="KLO371" s="9"/>
      <c r="KLP371" s="9"/>
      <c r="KLQ371" s="9"/>
      <c r="KLR371" s="9"/>
      <c r="KLS371" s="9"/>
      <c r="KLT371" s="9"/>
      <c r="KLU371" s="9"/>
      <c r="KLV371" s="9"/>
      <c r="KLW371" s="9"/>
      <c r="KLX371" s="9"/>
      <c r="KLY371" s="9"/>
      <c r="KLZ371" s="9"/>
      <c r="KMA371" s="9"/>
      <c r="KMB371" s="9"/>
      <c r="KMC371" s="9"/>
      <c r="KMD371" s="9"/>
      <c r="KME371" s="9"/>
      <c r="KMF371" s="9"/>
      <c r="KMG371" s="9"/>
      <c r="KMH371" s="9"/>
      <c r="KMI371" s="9"/>
      <c r="KMJ371" s="9"/>
      <c r="KMK371" s="9"/>
      <c r="KML371" s="9"/>
      <c r="KMM371" s="9"/>
      <c r="KMN371" s="9"/>
      <c r="KMO371" s="9"/>
      <c r="KMP371" s="9"/>
      <c r="KMQ371" s="9"/>
      <c r="KMR371" s="9"/>
      <c r="KMS371" s="9"/>
      <c r="KMT371" s="9"/>
      <c r="KMU371" s="9"/>
      <c r="KMV371" s="9"/>
      <c r="KMW371" s="9"/>
      <c r="KMX371" s="9"/>
      <c r="KMY371" s="9"/>
      <c r="KMZ371" s="9"/>
      <c r="KNA371" s="9"/>
      <c r="KNB371" s="9"/>
      <c r="KNC371" s="9"/>
      <c r="KND371" s="9"/>
      <c r="KNE371" s="9"/>
      <c r="KNF371" s="9"/>
      <c r="KNG371" s="9"/>
      <c r="KNH371" s="9"/>
      <c r="KNI371" s="9"/>
      <c r="KNJ371" s="9"/>
      <c r="KNK371" s="9"/>
      <c r="KNL371" s="9"/>
      <c r="KNM371" s="9"/>
      <c r="KNN371" s="9"/>
      <c r="KNO371" s="9"/>
      <c r="KNP371" s="9"/>
      <c r="KNQ371" s="9"/>
      <c r="KNR371" s="9"/>
      <c r="KNS371" s="9"/>
      <c r="KNT371" s="9"/>
      <c r="KNU371" s="9"/>
      <c r="KNV371" s="9"/>
      <c r="KNW371" s="9"/>
      <c r="KNX371" s="9"/>
      <c r="KNY371" s="9"/>
      <c r="KNZ371" s="9"/>
      <c r="KOA371" s="9"/>
      <c r="KOB371" s="9"/>
      <c r="KOC371" s="9"/>
      <c r="KOD371" s="9"/>
      <c r="KOE371" s="9"/>
      <c r="KOF371" s="9"/>
      <c r="KOG371" s="9"/>
      <c r="KOH371" s="9"/>
      <c r="KOI371" s="9"/>
      <c r="KOJ371" s="9"/>
      <c r="KOK371" s="9"/>
      <c r="KOL371" s="9"/>
      <c r="KOM371" s="9"/>
      <c r="KON371" s="9"/>
      <c r="KOO371" s="9"/>
      <c r="KOP371" s="9"/>
      <c r="KOQ371" s="9"/>
      <c r="KOR371" s="9"/>
      <c r="KOS371" s="9"/>
      <c r="KOT371" s="9"/>
      <c r="KOU371" s="9"/>
      <c r="KOV371" s="9"/>
      <c r="KOW371" s="9"/>
      <c r="KOX371" s="9"/>
      <c r="KOY371" s="9"/>
      <c r="KOZ371" s="9"/>
      <c r="KPA371" s="9"/>
      <c r="KPB371" s="9"/>
      <c r="KPC371" s="9"/>
      <c r="KPD371" s="9"/>
      <c r="KPE371" s="9"/>
      <c r="KPF371" s="9"/>
      <c r="KPG371" s="9"/>
      <c r="KPH371" s="9"/>
      <c r="KPI371" s="9"/>
      <c r="KPJ371" s="9"/>
      <c r="KPK371" s="9"/>
      <c r="KPL371" s="9"/>
      <c r="KPM371" s="9"/>
      <c r="KPN371" s="9"/>
      <c r="KPO371" s="9"/>
      <c r="KPP371" s="9"/>
      <c r="KPQ371" s="9"/>
      <c r="KPR371" s="9"/>
      <c r="KPS371" s="9"/>
      <c r="KPT371" s="9"/>
      <c r="KPU371" s="9"/>
      <c r="KPV371" s="9"/>
      <c r="KPW371" s="9"/>
      <c r="KPX371" s="9"/>
      <c r="KPY371" s="9"/>
      <c r="KPZ371" s="9"/>
      <c r="KQA371" s="9"/>
      <c r="KQB371" s="9"/>
      <c r="KQC371" s="9"/>
      <c r="KQD371" s="9"/>
      <c r="KQE371" s="9"/>
      <c r="KQF371" s="9"/>
      <c r="KQG371" s="9"/>
      <c r="KQH371" s="9"/>
      <c r="KQI371" s="9"/>
      <c r="KQJ371" s="9"/>
      <c r="KQK371" s="9"/>
      <c r="KQL371" s="9"/>
      <c r="KQM371" s="9"/>
      <c r="KQN371" s="9"/>
      <c r="KQO371" s="9"/>
      <c r="KQP371" s="9"/>
      <c r="KQQ371" s="9"/>
      <c r="KQR371" s="9"/>
      <c r="KQS371" s="9"/>
      <c r="KQT371" s="9"/>
      <c r="KQU371" s="9"/>
      <c r="KQV371" s="9"/>
      <c r="KQW371" s="9"/>
      <c r="KQX371" s="9"/>
      <c r="KQY371" s="9"/>
      <c r="KQZ371" s="9"/>
      <c r="KRA371" s="9"/>
      <c r="KRB371" s="9"/>
      <c r="KRC371" s="9"/>
      <c r="KRD371" s="9"/>
      <c r="KRE371" s="9"/>
      <c r="KRF371" s="9"/>
      <c r="KRG371" s="9"/>
      <c r="KRH371" s="9"/>
      <c r="KRI371" s="9"/>
      <c r="KRJ371" s="9"/>
      <c r="KRK371" s="9"/>
      <c r="KRL371" s="9"/>
      <c r="KRM371" s="9"/>
      <c r="KRN371" s="9"/>
      <c r="KRO371" s="9"/>
      <c r="KRP371" s="9"/>
      <c r="KRQ371" s="9"/>
      <c r="KRR371" s="9"/>
      <c r="KRS371" s="9"/>
      <c r="KRT371" s="9"/>
      <c r="KRU371" s="9"/>
      <c r="KRV371" s="9"/>
      <c r="KRW371" s="9"/>
      <c r="KRX371" s="9"/>
      <c r="KRY371" s="9"/>
      <c r="KRZ371" s="9"/>
      <c r="KSA371" s="9"/>
      <c r="KSB371" s="9"/>
      <c r="KSC371" s="9"/>
      <c r="KSD371" s="9"/>
      <c r="KSE371" s="9"/>
      <c r="KSF371" s="9"/>
      <c r="KSG371" s="9"/>
      <c r="KSH371" s="9"/>
      <c r="KSI371" s="9"/>
      <c r="KSJ371" s="9"/>
      <c r="KSK371" s="9"/>
      <c r="KSL371" s="9"/>
      <c r="KSM371" s="9"/>
      <c r="KSN371" s="9"/>
      <c r="KSO371" s="9"/>
      <c r="KSP371" s="9"/>
      <c r="KSQ371" s="9"/>
      <c r="KSR371" s="9"/>
      <c r="KSS371" s="9"/>
      <c r="KST371" s="9"/>
      <c r="KSU371" s="9"/>
      <c r="KSV371" s="9"/>
      <c r="KSW371" s="9"/>
      <c r="KSX371" s="9"/>
      <c r="KSY371" s="9"/>
      <c r="KSZ371" s="9"/>
      <c r="KTA371" s="9"/>
      <c r="KTB371" s="9"/>
      <c r="KTC371" s="9"/>
      <c r="KTD371" s="9"/>
      <c r="KTE371" s="9"/>
      <c r="KTF371" s="9"/>
      <c r="KTG371" s="9"/>
      <c r="KTH371" s="9"/>
      <c r="KTI371" s="9"/>
      <c r="KTJ371" s="9"/>
      <c r="KTK371" s="9"/>
      <c r="KTL371" s="9"/>
      <c r="KTM371" s="9"/>
      <c r="KTN371" s="9"/>
      <c r="KTO371" s="9"/>
      <c r="KTP371" s="9"/>
      <c r="KTQ371" s="9"/>
      <c r="KTR371" s="9"/>
      <c r="KTS371" s="9"/>
      <c r="KTT371" s="9"/>
      <c r="KTU371" s="9"/>
      <c r="KTV371" s="9"/>
      <c r="KTW371" s="9"/>
      <c r="KTX371" s="9"/>
      <c r="KTY371" s="9"/>
      <c r="KTZ371" s="9"/>
      <c r="KUA371" s="9"/>
      <c r="KUB371" s="9"/>
      <c r="KUC371" s="9"/>
      <c r="KUD371" s="9"/>
      <c r="KUE371" s="9"/>
      <c r="KUF371" s="9"/>
      <c r="KUG371" s="9"/>
      <c r="KUH371" s="9"/>
      <c r="KUI371" s="9"/>
      <c r="KUJ371" s="9"/>
      <c r="KUK371" s="9"/>
      <c r="KUL371" s="9"/>
      <c r="KUM371" s="9"/>
      <c r="KUN371" s="9"/>
      <c r="KUO371" s="9"/>
      <c r="KUP371" s="9"/>
      <c r="KUQ371" s="9"/>
      <c r="KUR371" s="9"/>
      <c r="KUS371" s="9"/>
      <c r="KUT371" s="9"/>
      <c r="KUU371" s="9"/>
      <c r="KUV371" s="9"/>
      <c r="KUW371" s="9"/>
      <c r="KUX371" s="9"/>
      <c r="KUY371" s="9"/>
      <c r="KUZ371" s="9"/>
      <c r="KVA371" s="9"/>
      <c r="KVB371" s="9"/>
      <c r="KVC371" s="9"/>
      <c r="KVD371" s="9"/>
      <c r="KVE371" s="9"/>
      <c r="KVF371" s="9"/>
      <c r="KVG371" s="9"/>
      <c r="KVH371" s="9"/>
      <c r="KVI371" s="9"/>
      <c r="KVJ371" s="9"/>
      <c r="KVK371" s="9"/>
      <c r="KVL371" s="9"/>
      <c r="KVM371" s="9"/>
      <c r="KVN371" s="9"/>
      <c r="KVO371" s="9"/>
      <c r="KVP371" s="9"/>
      <c r="KVQ371" s="9"/>
      <c r="KVR371" s="9"/>
      <c r="KVS371" s="9"/>
      <c r="KVT371" s="9"/>
      <c r="KVU371" s="9"/>
      <c r="KVV371" s="9"/>
      <c r="KVW371" s="9"/>
      <c r="KVX371" s="9"/>
      <c r="KVY371" s="9"/>
      <c r="KVZ371" s="9"/>
      <c r="KWA371" s="9"/>
      <c r="KWB371" s="9"/>
      <c r="KWC371" s="9"/>
      <c r="KWD371" s="9"/>
      <c r="KWE371" s="9"/>
      <c r="KWF371" s="9"/>
      <c r="KWG371" s="9"/>
      <c r="KWH371" s="9"/>
      <c r="KWI371" s="9"/>
      <c r="KWJ371" s="9"/>
      <c r="KWK371" s="9"/>
      <c r="KWL371" s="9"/>
      <c r="KWM371" s="9"/>
      <c r="KWN371" s="9"/>
      <c r="KWO371" s="9"/>
      <c r="KWP371" s="9"/>
      <c r="KWQ371" s="9"/>
      <c r="KWR371" s="9"/>
      <c r="KWS371" s="9"/>
      <c r="KWT371" s="9"/>
      <c r="KWU371" s="9"/>
      <c r="KWV371" s="9"/>
      <c r="KWW371" s="9"/>
      <c r="KWX371" s="9"/>
      <c r="KWY371" s="9"/>
      <c r="KWZ371" s="9"/>
      <c r="KXA371" s="9"/>
      <c r="KXB371" s="9"/>
      <c r="KXC371" s="9"/>
      <c r="KXD371" s="9"/>
      <c r="KXE371" s="9"/>
      <c r="KXF371" s="9"/>
      <c r="KXG371" s="9"/>
      <c r="KXH371" s="9"/>
      <c r="KXI371" s="9"/>
      <c r="KXJ371" s="9"/>
      <c r="KXK371" s="9"/>
      <c r="KXL371" s="9"/>
      <c r="KXM371" s="9"/>
      <c r="KXN371" s="9"/>
      <c r="KXO371" s="9"/>
      <c r="KXP371" s="9"/>
      <c r="KXQ371" s="9"/>
      <c r="KXR371" s="9"/>
      <c r="KXS371" s="9"/>
      <c r="KXT371" s="9"/>
      <c r="KXU371" s="9"/>
      <c r="KXV371" s="9"/>
      <c r="KXW371" s="9"/>
      <c r="KXX371" s="9"/>
      <c r="KXY371" s="9"/>
      <c r="KXZ371" s="9"/>
      <c r="KYA371" s="9"/>
      <c r="KYB371" s="9"/>
      <c r="KYC371" s="9"/>
      <c r="KYD371" s="9"/>
      <c r="KYE371" s="9"/>
      <c r="KYF371" s="9"/>
      <c r="KYG371" s="9"/>
      <c r="KYH371" s="9"/>
      <c r="KYI371" s="9"/>
      <c r="KYJ371" s="9"/>
      <c r="KYK371" s="9"/>
      <c r="KYL371" s="9"/>
      <c r="KYM371" s="9"/>
      <c r="KYN371" s="9"/>
      <c r="KYO371" s="9"/>
      <c r="KYP371" s="9"/>
      <c r="KYQ371" s="9"/>
      <c r="KYR371" s="9"/>
      <c r="KYS371" s="9"/>
      <c r="KYT371" s="9"/>
      <c r="KYU371" s="9"/>
      <c r="KYV371" s="9"/>
      <c r="KYW371" s="9"/>
      <c r="KYX371" s="9"/>
      <c r="KYY371" s="9"/>
      <c r="KYZ371" s="9"/>
      <c r="KZA371" s="9"/>
      <c r="KZB371" s="9"/>
      <c r="KZC371" s="9"/>
      <c r="KZD371" s="9"/>
      <c r="KZE371" s="9"/>
      <c r="KZF371" s="9"/>
      <c r="KZG371" s="9"/>
      <c r="KZH371" s="9"/>
      <c r="KZI371" s="9"/>
      <c r="KZJ371" s="9"/>
      <c r="KZK371" s="9"/>
      <c r="KZL371" s="9"/>
      <c r="KZM371" s="9"/>
      <c r="KZN371" s="9"/>
      <c r="KZO371" s="9"/>
      <c r="KZP371" s="9"/>
      <c r="KZQ371" s="9"/>
      <c r="KZR371" s="9"/>
      <c r="KZS371" s="9"/>
      <c r="KZT371" s="9"/>
      <c r="KZU371" s="9"/>
      <c r="KZV371" s="9"/>
      <c r="KZW371" s="9"/>
      <c r="KZX371" s="9"/>
      <c r="KZY371" s="9"/>
      <c r="KZZ371" s="9"/>
      <c r="LAA371" s="9"/>
      <c r="LAB371" s="9"/>
      <c r="LAC371" s="9"/>
      <c r="LAD371" s="9"/>
      <c r="LAE371" s="9"/>
      <c r="LAF371" s="9"/>
      <c r="LAG371" s="9"/>
      <c r="LAH371" s="9"/>
      <c r="LAI371" s="9"/>
      <c r="LAJ371" s="9"/>
      <c r="LAK371" s="9"/>
      <c r="LAL371" s="9"/>
      <c r="LAM371" s="9"/>
      <c r="LAN371" s="9"/>
      <c r="LAO371" s="9"/>
      <c r="LAP371" s="9"/>
      <c r="LAQ371" s="9"/>
      <c r="LAR371" s="9"/>
      <c r="LAS371" s="9"/>
      <c r="LAT371" s="9"/>
      <c r="LAU371" s="9"/>
      <c r="LAV371" s="9"/>
      <c r="LAW371" s="9"/>
      <c r="LAX371" s="9"/>
      <c r="LAY371" s="9"/>
      <c r="LAZ371" s="9"/>
      <c r="LBA371" s="9"/>
      <c r="LBB371" s="9"/>
      <c r="LBC371" s="9"/>
      <c r="LBD371" s="9"/>
      <c r="LBE371" s="9"/>
      <c r="LBF371" s="9"/>
      <c r="LBG371" s="9"/>
      <c r="LBH371" s="9"/>
      <c r="LBI371" s="9"/>
      <c r="LBJ371" s="9"/>
      <c r="LBK371" s="9"/>
      <c r="LBL371" s="9"/>
      <c r="LBM371" s="9"/>
      <c r="LBN371" s="9"/>
      <c r="LBO371" s="9"/>
      <c r="LBP371" s="9"/>
      <c r="LBQ371" s="9"/>
      <c r="LBR371" s="9"/>
      <c r="LBS371" s="9"/>
      <c r="LBT371" s="9"/>
      <c r="LBU371" s="9"/>
      <c r="LBV371" s="9"/>
      <c r="LBW371" s="9"/>
      <c r="LBX371" s="9"/>
      <c r="LBY371" s="9"/>
      <c r="LBZ371" s="9"/>
      <c r="LCA371" s="9"/>
      <c r="LCB371" s="9"/>
      <c r="LCC371" s="9"/>
      <c r="LCD371" s="9"/>
      <c r="LCE371" s="9"/>
      <c r="LCF371" s="9"/>
      <c r="LCG371" s="9"/>
      <c r="LCH371" s="9"/>
      <c r="LCI371" s="9"/>
      <c r="LCJ371" s="9"/>
      <c r="LCK371" s="9"/>
      <c r="LCL371" s="9"/>
      <c r="LCM371" s="9"/>
      <c r="LCN371" s="9"/>
      <c r="LCO371" s="9"/>
      <c r="LCP371" s="9"/>
      <c r="LCQ371" s="9"/>
      <c r="LCR371" s="9"/>
      <c r="LCS371" s="9"/>
      <c r="LCT371" s="9"/>
      <c r="LCU371" s="9"/>
      <c r="LCV371" s="9"/>
      <c r="LCW371" s="9"/>
      <c r="LCX371" s="9"/>
      <c r="LCY371" s="9"/>
      <c r="LCZ371" s="9"/>
      <c r="LDA371" s="9"/>
      <c r="LDB371" s="9"/>
      <c r="LDC371" s="9"/>
      <c r="LDD371" s="9"/>
      <c r="LDE371" s="9"/>
      <c r="LDF371" s="9"/>
      <c r="LDG371" s="9"/>
      <c r="LDH371" s="9"/>
      <c r="LDI371" s="9"/>
      <c r="LDJ371" s="9"/>
      <c r="LDK371" s="9"/>
      <c r="LDL371" s="9"/>
      <c r="LDM371" s="9"/>
      <c r="LDN371" s="9"/>
      <c r="LDO371" s="9"/>
      <c r="LDP371" s="9"/>
      <c r="LDQ371" s="9"/>
      <c r="LDR371" s="9"/>
      <c r="LDS371" s="9"/>
      <c r="LDT371" s="9"/>
      <c r="LDU371" s="9"/>
      <c r="LDV371" s="9"/>
      <c r="LDW371" s="9"/>
      <c r="LDX371" s="9"/>
      <c r="LDY371" s="9"/>
      <c r="LDZ371" s="9"/>
      <c r="LEA371" s="9"/>
      <c r="LEB371" s="9"/>
      <c r="LEC371" s="9"/>
      <c r="LED371" s="9"/>
      <c r="LEE371" s="9"/>
      <c r="LEF371" s="9"/>
      <c r="LEG371" s="9"/>
      <c r="LEH371" s="9"/>
      <c r="LEI371" s="9"/>
      <c r="LEJ371" s="9"/>
      <c r="LEK371" s="9"/>
      <c r="LEL371" s="9"/>
      <c r="LEM371" s="9"/>
      <c r="LEN371" s="9"/>
      <c r="LEO371" s="9"/>
      <c r="LEP371" s="9"/>
      <c r="LEQ371" s="9"/>
      <c r="LER371" s="9"/>
      <c r="LES371" s="9"/>
      <c r="LET371" s="9"/>
      <c r="LEU371" s="9"/>
      <c r="LEV371" s="9"/>
      <c r="LEW371" s="9"/>
      <c r="LEX371" s="9"/>
      <c r="LEY371" s="9"/>
      <c r="LEZ371" s="9"/>
      <c r="LFA371" s="9"/>
      <c r="LFB371" s="9"/>
      <c r="LFC371" s="9"/>
      <c r="LFD371" s="9"/>
      <c r="LFE371" s="9"/>
      <c r="LFF371" s="9"/>
      <c r="LFG371" s="9"/>
      <c r="LFH371" s="9"/>
      <c r="LFI371" s="9"/>
      <c r="LFJ371" s="9"/>
      <c r="LFK371" s="9"/>
      <c r="LFL371" s="9"/>
      <c r="LFM371" s="9"/>
      <c r="LFN371" s="9"/>
      <c r="LFO371" s="9"/>
      <c r="LFP371" s="9"/>
      <c r="LFQ371" s="9"/>
      <c r="LFR371" s="9"/>
      <c r="LFS371" s="9"/>
      <c r="LFT371" s="9"/>
      <c r="LFU371" s="9"/>
      <c r="LFV371" s="9"/>
      <c r="LFW371" s="9"/>
      <c r="LFX371" s="9"/>
      <c r="LFY371" s="9"/>
      <c r="LFZ371" s="9"/>
      <c r="LGA371" s="9"/>
      <c r="LGB371" s="9"/>
      <c r="LGC371" s="9"/>
      <c r="LGD371" s="9"/>
      <c r="LGE371" s="9"/>
      <c r="LGF371" s="9"/>
      <c r="LGG371" s="9"/>
      <c r="LGH371" s="9"/>
      <c r="LGI371" s="9"/>
      <c r="LGJ371" s="9"/>
      <c r="LGK371" s="9"/>
      <c r="LGL371" s="9"/>
      <c r="LGM371" s="9"/>
      <c r="LGN371" s="9"/>
      <c r="LGO371" s="9"/>
      <c r="LGP371" s="9"/>
      <c r="LGQ371" s="9"/>
      <c r="LGR371" s="9"/>
      <c r="LGS371" s="9"/>
      <c r="LGT371" s="9"/>
      <c r="LGU371" s="9"/>
      <c r="LGV371" s="9"/>
      <c r="LGW371" s="9"/>
      <c r="LGX371" s="9"/>
      <c r="LGY371" s="9"/>
      <c r="LGZ371" s="9"/>
      <c r="LHA371" s="9"/>
      <c r="LHB371" s="9"/>
      <c r="LHC371" s="9"/>
      <c r="LHD371" s="9"/>
      <c r="LHE371" s="9"/>
      <c r="LHF371" s="9"/>
      <c r="LHG371" s="9"/>
      <c r="LHH371" s="9"/>
      <c r="LHI371" s="9"/>
      <c r="LHJ371" s="9"/>
      <c r="LHK371" s="9"/>
      <c r="LHL371" s="9"/>
      <c r="LHM371" s="9"/>
      <c r="LHN371" s="9"/>
      <c r="LHO371" s="9"/>
      <c r="LHP371" s="9"/>
      <c r="LHQ371" s="9"/>
      <c r="LHR371" s="9"/>
      <c r="LHS371" s="9"/>
      <c r="LHT371" s="9"/>
      <c r="LHU371" s="9"/>
      <c r="LHV371" s="9"/>
      <c r="LHW371" s="9"/>
      <c r="LHX371" s="9"/>
      <c r="LHY371" s="9"/>
      <c r="LHZ371" s="9"/>
      <c r="LIA371" s="9"/>
      <c r="LIB371" s="9"/>
      <c r="LIC371" s="9"/>
      <c r="LID371" s="9"/>
      <c r="LIE371" s="9"/>
      <c r="LIF371" s="9"/>
      <c r="LIG371" s="9"/>
      <c r="LIH371" s="9"/>
      <c r="LII371" s="9"/>
      <c r="LIJ371" s="9"/>
      <c r="LIK371" s="9"/>
      <c r="LIL371" s="9"/>
      <c r="LIM371" s="9"/>
      <c r="LIN371" s="9"/>
      <c r="LIO371" s="9"/>
      <c r="LIP371" s="9"/>
      <c r="LIQ371" s="9"/>
      <c r="LIR371" s="9"/>
      <c r="LIS371" s="9"/>
      <c r="LIT371" s="9"/>
      <c r="LIU371" s="9"/>
      <c r="LIV371" s="9"/>
      <c r="LIW371" s="9"/>
      <c r="LIX371" s="9"/>
      <c r="LIY371" s="9"/>
      <c r="LIZ371" s="9"/>
      <c r="LJA371" s="9"/>
      <c r="LJB371" s="9"/>
      <c r="LJC371" s="9"/>
      <c r="LJD371" s="9"/>
      <c r="LJE371" s="9"/>
      <c r="LJF371" s="9"/>
      <c r="LJG371" s="9"/>
      <c r="LJH371" s="9"/>
      <c r="LJI371" s="9"/>
      <c r="LJJ371" s="9"/>
      <c r="LJK371" s="9"/>
      <c r="LJL371" s="9"/>
      <c r="LJM371" s="9"/>
      <c r="LJN371" s="9"/>
      <c r="LJO371" s="9"/>
      <c r="LJP371" s="9"/>
      <c r="LJQ371" s="9"/>
      <c r="LJR371" s="9"/>
      <c r="LJS371" s="9"/>
      <c r="LJT371" s="9"/>
      <c r="LJU371" s="9"/>
      <c r="LJV371" s="9"/>
      <c r="LJW371" s="9"/>
      <c r="LJX371" s="9"/>
      <c r="LJY371" s="9"/>
      <c r="LJZ371" s="9"/>
      <c r="LKA371" s="9"/>
      <c r="LKB371" s="9"/>
      <c r="LKC371" s="9"/>
      <c r="LKD371" s="9"/>
      <c r="LKE371" s="9"/>
      <c r="LKF371" s="9"/>
      <c r="LKG371" s="9"/>
      <c r="LKH371" s="9"/>
      <c r="LKI371" s="9"/>
      <c r="LKJ371" s="9"/>
      <c r="LKK371" s="9"/>
      <c r="LKL371" s="9"/>
      <c r="LKM371" s="9"/>
      <c r="LKN371" s="9"/>
      <c r="LKO371" s="9"/>
      <c r="LKP371" s="9"/>
      <c r="LKQ371" s="9"/>
      <c r="LKR371" s="9"/>
      <c r="LKS371" s="9"/>
      <c r="LKT371" s="9"/>
      <c r="LKU371" s="9"/>
      <c r="LKV371" s="9"/>
      <c r="LKW371" s="9"/>
      <c r="LKX371" s="9"/>
      <c r="LKY371" s="9"/>
      <c r="LKZ371" s="9"/>
      <c r="LLA371" s="9"/>
      <c r="LLB371" s="9"/>
      <c r="LLC371" s="9"/>
      <c r="LLD371" s="9"/>
      <c r="LLE371" s="9"/>
      <c r="LLF371" s="9"/>
      <c r="LLG371" s="9"/>
      <c r="LLH371" s="9"/>
      <c r="LLI371" s="9"/>
      <c r="LLJ371" s="9"/>
      <c r="LLK371" s="9"/>
      <c r="LLL371" s="9"/>
      <c r="LLM371" s="9"/>
      <c r="LLN371" s="9"/>
      <c r="LLO371" s="9"/>
      <c r="LLP371" s="9"/>
      <c r="LLQ371" s="9"/>
      <c r="LLR371" s="9"/>
      <c r="LLS371" s="9"/>
      <c r="LLT371" s="9"/>
      <c r="LLU371" s="9"/>
      <c r="LLV371" s="9"/>
      <c r="LLW371" s="9"/>
      <c r="LLX371" s="9"/>
      <c r="LLY371" s="9"/>
      <c r="LLZ371" s="9"/>
      <c r="LMA371" s="9"/>
      <c r="LMB371" s="9"/>
      <c r="LMC371" s="9"/>
      <c r="LMD371" s="9"/>
      <c r="LME371" s="9"/>
      <c r="LMF371" s="9"/>
      <c r="LMG371" s="9"/>
      <c r="LMH371" s="9"/>
      <c r="LMI371" s="9"/>
      <c r="LMJ371" s="9"/>
      <c r="LMK371" s="9"/>
      <c r="LML371" s="9"/>
      <c r="LMM371" s="9"/>
      <c r="LMN371" s="9"/>
      <c r="LMO371" s="9"/>
      <c r="LMP371" s="9"/>
      <c r="LMQ371" s="9"/>
      <c r="LMR371" s="9"/>
      <c r="LMS371" s="9"/>
      <c r="LMT371" s="9"/>
      <c r="LMU371" s="9"/>
      <c r="LMV371" s="9"/>
      <c r="LMW371" s="9"/>
      <c r="LMX371" s="9"/>
      <c r="LMY371" s="9"/>
      <c r="LMZ371" s="9"/>
      <c r="LNA371" s="9"/>
      <c r="LNB371" s="9"/>
      <c r="LNC371" s="9"/>
      <c r="LND371" s="9"/>
      <c r="LNE371" s="9"/>
      <c r="LNF371" s="9"/>
      <c r="LNG371" s="9"/>
      <c r="LNH371" s="9"/>
      <c r="LNI371" s="9"/>
      <c r="LNJ371" s="9"/>
      <c r="LNK371" s="9"/>
      <c r="LNL371" s="9"/>
      <c r="LNM371" s="9"/>
      <c r="LNN371" s="9"/>
      <c r="LNO371" s="9"/>
      <c r="LNP371" s="9"/>
      <c r="LNQ371" s="9"/>
      <c r="LNR371" s="9"/>
      <c r="LNS371" s="9"/>
      <c r="LNT371" s="9"/>
      <c r="LNU371" s="9"/>
      <c r="LNV371" s="9"/>
      <c r="LNW371" s="9"/>
      <c r="LNX371" s="9"/>
      <c r="LNY371" s="9"/>
      <c r="LNZ371" s="9"/>
      <c r="LOA371" s="9"/>
      <c r="LOB371" s="9"/>
      <c r="LOC371" s="9"/>
      <c r="LOD371" s="9"/>
      <c r="LOE371" s="9"/>
      <c r="LOF371" s="9"/>
      <c r="LOG371" s="9"/>
      <c r="LOH371" s="9"/>
      <c r="LOI371" s="9"/>
      <c r="LOJ371" s="9"/>
      <c r="LOK371" s="9"/>
      <c r="LOL371" s="9"/>
      <c r="LOM371" s="9"/>
      <c r="LON371" s="9"/>
      <c r="LOO371" s="9"/>
      <c r="LOP371" s="9"/>
      <c r="LOQ371" s="9"/>
      <c r="LOR371" s="9"/>
      <c r="LOS371" s="9"/>
      <c r="LOT371" s="9"/>
      <c r="LOU371" s="9"/>
      <c r="LOV371" s="9"/>
      <c r="LOW371" s="9"/>
      <c r="LOX371" s="9"/>
      <c r="LOY371" s="9"/>
      <c r="LOZ371" s="9"/>
      <c r="LPA371" s="9"/>
      <c r="LPB371" s="9"/>
      <c r="LPC371" s="9"/>
      <c r="LPD371" s="9"/>
      <c r="LPE371" s="9"/>
      <c r="LPF371" s="9"/>
      <c r="LPG371" s="9"/>
      <c r="LPH371" s="9"/>
      <c r="LPI371" s="9"/>
      <c r="LPJ371" s="9"/>
      <c r="LPK371" s="9"/>
      <c r="LPL371" s="9"/>
      <c r="LPM371" s="9"/>
      <c r="LPN371" s="9"/>
      <c r="LPO371" s="9"/>
      <c r="LPP371" s="9"/>
      <c r="LPQ371" s="9"/>
      <c r="LPR371" s="9"/>
      <c r="LPS371" s="9"/>
      <c r="LPT371" s="9"/>
      <c r="LPU371" s="9"/>
      <c r="LPV371" s="9"/>
      <c r="LPW371" s="9"/>
      <c r="LPX371" s="9"/>
      <c r="LPY371" s="9"/>
      <c r="LPZ371" s="9"/>
      <c r="LQA371" s="9"/>
      <c r="LQB371" s="9"/>
      <c r="LQC371" s="9"/>
      <c r="LQD371" s="9"/>
      <c r="LQE371" s="9"/>
      <c r="LQF371" s="9"/>
      <c r="LQG371" s="9"/>
      <c r="LQH371" s="9"/>
      <c r="LQI371" s="9"/>
      <c r="LQJ371" s="9"/>
      <c r="LQK371" s="9"/>
      <c r="LQL371" s="9"/>
      <c r="LQM371" s="9"/>
      <c r="LQN371" s="9"/>
      <c r="LQO371" s="9"/>
      <c r="LQP371" s="9"/>
      <c r="LQQ371" s="9"/>
      <c r="LQR371" s="9"/>
      <c r="LQS371" s="9"/>
      <c r="LQT371" s="9"/>
      <c r="LQU371" s="9"/>
      <c r="LQV371" s="9"/>
      <c r="LQW371" s="9"/>
      <c r="LQX371" s="9"/>
      <c r="LQY371" s="9"/>
      <c r="LQZ371" s="9"/>
      <c r="LRA371" s="9"/>
      <c r="LRB371" s="9"/>
      <c r="LRC371" s="9"/>
      <c r="LRD371" s="9"/>
      <c r="LRE371" s="9"/>
      <c r="LRF371" s="9"/>
      <c r="LRG371" s="9"/>
      <c r="LRH371" s="9"/>
      <c r="LRI371" s="9"/>
      <c r="LRJ371" s="9"/>
      <c r="LRK371" s="9"/>
      <c r="LRL371" s="9"/>
      <c r="LRM371" s="9"/>
      <c r="LRN371" s="9"/>
      <c r="LRO371" s="9"/>
      <c r="LRP371" s="9"/>
      <c r="LRQ371" s="9"/>
      <c r="LRR371" s="9"/>
      <c r="LRS371" s="9"/>
      <c r="LRT371" s="9"/>
      <c r="LRU371" s="9"/>
      <c r="LRV371" s="9"/>
      <c r="LRW371" s="9"/>
      <c r="LRX371" s="9"/>
      <c r="LRY371" s="9"/>
      <c r="LRZ371" s="9"/>
      <c r="LSA371" s="9"/>
      <c r="LSB371" s="9"/>
      <c r="LSC371" s="9"/>
      <c r="LSD371" s="9"/>
      <c r="LSE371" s="9"/>
      <c r="LSF371" s="9"/>
      <c r="LSG371" s="9"/>
      <c r="LSH371" s="9"/>
      <c r="LSI371" s="9"/>
      <c r="LSJ371" s="9"/>
      <c r="LSK371" s="9"/>
      <c r="LSL371" s="9"/>
      <c r="LSM371" s="9"/>
      <c r="LSN371" s="9"/>
      <c r="LSO371" s="9"/>
      <c r="LSP371" s="9"/>
      <c r="LSQ371" s="9"/>
      <c r="LSR371" s="9"/>
      <c r="LSS371" s="9"/>
      <c r="LST371" s="9"/>
      <c r="LSU371" s="9"/>
      <c r="LSV371" s="9"/>
      <c r="LSW371" s="9"/>
      <c r="LSX371" s="9"/>
      <c r="LSY371" s="9"/>
      <c r="LSZ371" s="9"/>
      <c r="LTA371" s="9"/>
      <c r="LTB371" s="9"/>
      <c r="LTC371" s="9"/>
      <c r="LTD371" s="9"/>
      <c r="LTE371" s="9"/>
      <c r="LTF371" s="9"/>
      <c r="LTG371" s="9"/>
      <c r="LTH371" s="9"/>
      <c r="LTI371" s="9"/>
      <c r="LTJ371" s="9"/>
      <c r="LTK371" s="9"/>
      <c r="LTL371" s="9"/>
      <c r="LTM371" s="9"/>
      <c r="LTN371" s="9"/>
      <c r="LTO371" s="9"/>
      <c r="LTP371" s="9"/>
      <c r="LTQ371" s="9"/>
      <c r="LTR371" s="9"/>
      <c r="LTS371" s="9"/>
      <c r="LTT371" s="9"/>
      <c r="LTU371" s="9"/>
      <c r="LTV371" s="9"/>
      <c r="LTW371" s="9"/>
      <c r="LTX371" s="9"/>
      <c r="LTY371" s="9"/>
      <c r="LTZ371" s="9"/>
      <c r="LUA371" s="9"/>
      <c r="LUB371" s="9"/>
      <c r="LUC371" s="9"/>
      <c r="LUD371" s="9"/>
      <c r="LUE371" s="9"/>
      <c r="LUF371" s="9"/>
      <c r="LUG371" s="9"/>
      <c r="LUH371" s="9"/>
      <c r="LUI371" s="9"/>
      <c r="LUJ371" s="9"/>
      <c r="LUK371" s="9"/>
      <c r="LUL371" s="9"/>
      <c r="LUM371" s="9"/>
      <c r="LUN371" s="9"/>
      <c r="LUO371" s="9"/>
      <c r="LUP371" s="9"/>
      <c r="LUQ371" s="9"/>
      <c r="LUR371" s="9"/>
      <c r="LUS371" s="9"/>
      <c r="LUT371" s="9"/>
      <c r="LUU371" s="9"/>
      <c r="LUV371" s="9"/>
      <c r="LUW371" s="9"/>
      <c r="LUX371" s="9"/>
      <c r="LUY371" s="9"/>
      <c r="LUZ371" s="9"/>
      <c r="LVA371" s="9"/>
      <c r="LVB371" s="9"/>
      <c r="LVC371" s="9"/>
      <c r="LVD371" s="9"/>
      <c r="LVE371" s="9"/>
      <c r="LVF371" s="9"/>
      <c r="LVG371" s="9"/>
      <c r="LVH371" s="9"/>
      <c r="LVI371" s="9"/>
      <c r="LVJ371" s="9"/>
      <c r="LVK371" s="9"/>
      <c r="LVL371" s="9"/>
      <c r="LVM371" s="9"/>
      <c r="LVN371" s="9"/>
      <c r="LVO371" s="9"/>
      <c r="LVP371" s="9"/>
      <c r="LVQ371" s="9"/>
      <c r="LVR371" s="9"/>
      <c r="LVS371" s="9"/>
      <c r="LVT371" s="9"/>
      <c r="LVU371" s="9"/>
      <c r="LVV371" s="9"/>
      <c r="LVW371" s="9"/>
      <c r="LVX371" s="9"/>
      <c r="LVY371" s="9"/>
      <c r="LVZ371" s="9"/>
      <c r="LWA371" s="9"/>
      <c r="LWB371" s="9"/>
      <c r="LWC371" s="9"/>
      <c r="LWD371" s="9"/>
      <c r="LWE371" s="9"/>
      <c r="LWF371" s="9"/>
      <c r="LWG371" s="9"/>
      <c r="LWH371" s="9"/>
      <c r="LWI371" s="9"/>
      <c r="LWJ371" s="9"/>
      <c r="LWK371" s="9"/>
      <c r="LWL371" s="9"/>
      <c r="LWM371" s="9"/>
      <c r="LWN371" s="9"/>
      <c r="LWO371" s="9"/>
      <c r="LWP371" s="9"/>
      <c r="LWQ371" s="9"/>
      <c r="LWR371" s="9"/>
      <c r="LWS371" s="9"/>
      <c r="LWT371" s="9"/>
      <c r="LWU371" s="9"/>
      <c r="LWV371" s="9"/>
      <c r="LWW371" s="9"/>
      <c r="LWX371" s="9"/>
      <c r="LWY371" s="9"/>
      <c r="LWZ371" s="9"/>
      <c r="LXA371" s="9"/>
      <c r="LXB371" s="9"/>
      <c r="LXC371" s="9"/>
      <c r="LXD371" s="9"/>
      <c r="LXE371" s="9"/>
      <c r="LXF371" s="9"/>
      <c r="LXG371" s="9"/>
      <c r="LXH371" s="9"/>
      <c r="LXI371" s="9"/>
      <c r="LXJ371" s="9"/>
      <c r="LXK371" s="9"/>
      <c r="LXL371" s="9"/>
      <c r="LXM371" s="9"/>
      <c r="LXN371" s="9"/>
      <c r="LXO371" s="9"/>
      <c r="LXP371" s="9"/>
      <c r="LXQ371" s="9"/>
      <c r="LXR371" s="9"/>
      <c r="LXS371" s="9"/>
      <c r="LXT371" s="9"/>
      <c r="LXU371" s="9"/>
      <c r="LXV371" s="9"/>
      <c r="LXW371" s="9"/>
      <c r="LXX371" s="9"/>
      <c r="LXY371" s="9"/>
      <c r="LXZ371" s="9"/>
      <c r="LYA371" s="9"/>
      <c r="LYB371" s="9"/>
      <c r="LYC371" s="9"/>
      <c r="LYD371" s="9"/>
      <c r="LYE371" s="9"/>
      <c r="LYF371" s="9"/>
      <c r="LYG371" s="9"/>
      <c r="LYH371" s="9"/>
      <c r="LYI371" s="9"/>
      <c r="LYJ371" s="9"/>
      <c r="LYK371" s="9"/>
      <c r="LYL371" s="9"/>
      <c r="LYM371" s="9"/>
      <c r="LYN371" s="9"/>
      <c r="LYO371" s="9"/>
      <c r="LYP371" s="9"/>
      <c r="LYQ371" s="9"/>
      <c r="LYR371" s="9"/>
      <c r="LYS371" s="9"/>
      <c r="LYT371" s="9"/>
      <c r="LYU371" s="9"/>
      <c r="LYV371" s="9"/>
      <c r="LYW371" s="9"/>
      <c r="LYX371" s="9"/>
      <c r="LYY371" s="9"/>
      <c r="LYZ371" s="9"/>
      <c r="LZA371" s="9"/>
      <c r="LZB371" s="9"/>
      <c r="LZC371" s="9"/>
      <c r="LZD371" s="9"/>
      <c r="LZE371" s="9"/>
      <c r="LZF371" s="9"/>
      <c r="LZG371" s="9"/>
      <c r="LZH371" s="9"/>
      <c r="LZI371" s="9"/>
      <c r="LZJ371" s="9"/>
      <c r="LZK371" s="9"/>
      <c r="LZL371" s="9"/>
      <c r="LZM371" s="9"/>
      <c r="LZN371" s="9"/>
      <c r="LZO371" s="9"/>
      <c r="LZP371" s="9"/>
      <c r="LZQ371" s="9"/>
      <c r="LZR371" s="9"/>
      <c r="LZS371" s="9"/>
      <c r="LZT371" s="9"/>
      <c r="LZU371" s="9"/>
      <c r="LZV371" s="9"/>
      <c r="LZW371" s="9"/>
      <c r="LZX371" s="9"/>
      <c r="LZY371" s="9"/>
      <c r="LZZ371" s="9"/>
      <c r="MAA371" s="9"/>
      <c r="MAB371" s="9"/>
      <c r="MAC371" s="9"/>
      <c r="MAD371" s="9"/>
      <c r="MAE371" s="9"/>
      <c r="MAF371" s="9"/>
      <c r="MAG371" s="9"/>
      <c r="MAH371" s="9"/>
      <c r="MAI371" s="9"/>
      <c r="MAJ371" s="9"/>
      <c r="MAK371" s="9"/>
      <c r="MAL371" s="9"/>
      <c r="MAM371" s="9"/>
      <c r="MAN371" s="9"/>
      <c r="MAO371" s="9"/>
      <c r="MAP371" s="9"/>
      <c r="MAQ371" s="9"/>
      <c r="MAR371" s="9"/>
      <c r="MAS371" s="9"/>
      <c r="MAT371" s="9"/>
      <c r="MAU371" s="9"/>
      <c r="MAV371" s="9"/>
      <c r="MAW371" s="9"/>
      <c r="MAX371" s="9"/>
      <c r="MAY371" s="9"/>
      <c r="MAZ371" s="9"/>
      <c r="MBA371" s="9"/>
      <c r="MBB371" s="9"/>
      <c r="MBC371" s="9"/>
      <c r="MBD371" s="9"/>
      <c r="MBE371" s="9"/>
      <c r="MBF371" s="9"/>
      <c r="MBG371" s="9"/>
      <c r="MBH371" s="9"/>
      <c r="MBI371" s="9"/>
      <c r="MBJ371" s="9"/>
      <c r="MBK371" s="9"/>
      <c r="MBL371" s="9"/>
      <c r="MBM371" s="9"/>
      <c r="MBN371" s="9"/>
      <c r="MBO371" s="9"/>
      <c r="MBP371" s="9"/>
      <c r="MBQ371" s="9"/>
      <c r="MBR371" s="9"/>
      <c r="MBS371" s="9"/>
      <c r="MBT371" s="9"/>
      <c r="MBU371" s="9"/>
      <c r="MBV371" s="9"/>
      <c r="MBW371" s="9"/>
      <c r="MBX371" s="9"/>
      <c r="MBY371" s="9"/>
      <c r="MBZ371" s="9"/>
      <c r="MCA371" s="9"/>
      <c r="MCB371" s="9"/>
      <c r="MCC371" s="9"/>
      <c r="MCD371" s="9"/>
      <c r="MCE371" s="9"/>
      <c r="MCF371" s="9"/>
      <c r="MCG371" s="9"/>
      <c r="MCH371" s="9"/>
      <c r="MCI371" s="9"/>
      <c r="MCJ371" s="9"/>
      <c r="MCK371" s="9"/>
      <c r="MCL371" s="9"/>
      <c r="MCM371" s="9"/>
      <c r="MCN371" s="9"/>
      <c r="MCO371" s="9"/>
      <c r="MCP371" s="9"/>
      <c r="MCQ371" s="9"/>
      <c r="MCR371" s="9"/>
      <c r="MCS371" s="9"/>
      <c r="MCT371" s="9"/>
      <c r="MCU371" s="9"/>
      <c r="MCV371" s="9"/>
      <c r="MCW371" s="9"/>
      <c r="MCX371" s="9"/>
      <c r="MCY371" s="9"/>
      <c r="MCZ371" s="9"/>
      <c r="MDA371" s="9"/>
      <c r="MDB371" s="9"/>
      <c r="MDC371" s="9"/>
      <c r="MDD371" s="9"/>
      <c r="MDE371" s="9"/>
      <c r="MDF371" s="9"/>
      <c r="MDG371" s="9"/>
      <c r="MDH371" s="9"/>
      <c r="MDI371" s="9"/>
      <c r="MDJ371" s="9"/>
      <c r="MDK371" s="9"/>
      <c r="MDL371" s="9"/>
      <c r="MDM371" s="9"/>
      <c r="MDN371" s="9"/>
      <c r="MDO371" s="9"/>
      <c r="MDP371" s="9"/>
      <c r="MDQ371" s="9"/>
      <c r="MDR371" s="9"/>
      <c r="MDS371" s="9"/>
      <c r="MDT371" s="9"/>
      <c r="MDU371" s="9"/>
      <c r="MDV371" s="9"/>
      <c r="MDW371" s="9"/>
      <c r="MDX371" s="9"/>
      <c r="MDY371" s="9"/>
      <c r="MDZ371" s="9"/>
      <c r="MEA371" s="9"/>
      <c r="MEB371" s="9"/>
      <c r="MEC371" s="9"/>
      <c r="MED371" s="9"/>
      <c r="MEE371" s="9"/>
      <c r="MEF371" s="9"/>
      <c r="MEG371" s="9"/>
      <c r="MEH371" s="9"/>
      <c r="MEI371" s="9"/>
      <c r="MEJ371" s="9"/>
      <c r="MEK371" s="9"/>
      <c r="MEL371" s="9"/>
      <c r="MEM371" s="9"/>
      <c r="MEN371" s="9"/>
      <c r="MEO371" s="9"/>
      <c r="MEP371" s="9"/>
      <c r="MEQ371" s="9"/>
      <c r="MER371" s="9"/>
      <c r="MES371" s="9"/>
      <c r="MET371" s="9"/>
      <c r="MEU371" s="9"/>
      <c r="MEV371" s="9"/>
      <c r="MEW371" s="9"/>
      <c r="MEX371" s="9"/>
      <c r="MEY371" s="9"/>
      <c r="MEZ371" s="9"/>
      <c r="MFA371" s="9"/>
      <c r="MFB371" s="9"/>
      <c r="MFC371" s="9"/>
      <c r="MFD371" s="9"/>
      <c r="MFE371" s="9"/>
      <c r="MFF371" s="9"/>
      <c r="MFG371" s="9"/>
      <c r="MFH371" s="9"/>
      <c r="MFI371" s="9"/>
      <c r="MFJ371" s="9"/>
      <c r="MFK371" s="9"/>
      <c r="MFL371" s="9"/>
      <c r="MFM371" s="9"/>
      <c r="MFN371" s="9"/>
      <c r="MFO371" s="9"/>
      <c r="MFP371" s="9"/>
      <c r="MFQ371" s="9"/>
      <c r="MFR371" s="9"/>
      <c r="MFS371" s="9"/>
      <c r="MFT371" s="9"/>
      <c r="MFU371" s="9"/>
      <c r="MFV371" s="9"/>
      <c r="MFW371" s="9"/>
      <c r="MFX371" s="9"/>
      <c r="MFY371" s="9"/>
      <c r="MFZ371" s="9"/>
      <c r="MGA371" s="9"/>
      <c r="MGB371" s="9"/>
      <c r="MGC371" s="9"/>
      <c r="MGD371" s="9"/>
      <c r="MGE371" s="9"/>
      <c r="MGF371" s="9"/>
      <c r="MGG371" s="9"/>
      <c r="MGH371" s="9"/>
      <c r="MGI371" s="9"/>
      <c r="MGJ371" s="9"/>
      <c r="MGK371" s="9"/>
      <c r="MGL371" s="9"/>
      <c r="MGM371" s="9"/>
      <c r="MGN371" s="9"/>
      <c r="MGO371" s="9"/>
      <c r="MGP371" s="9"/>
      <c r="MGQ371" s="9"/>
      <c r="MGR371" s="9"/>
      <c r="MGS371" s="9"/>
      <c r="MGT371" s="9"/>
      <c r="MGU371" s="9"/>
      <c r="MGV371" s="9"/>
      <c r="MGW371" s="9"/>
      <c r="MGX371" s="9"/>
      <c r="MGY371" s="9"/>
      <c r="MGZ371" s="9"/>
      <c r="MHA371" s="9"/>
      <c r="MHB371" s="9"/>
      <c r="MHC371" s="9"/>
      <c r="MHD371" s="9"/>
      <c r="MHE371" s="9"/>
      <c r="MHF371" s="9"/>
      <c r="MHG371" s="9"/>
      <c r="MHH371" s="9"/>
      <c r="MHI371" s="9"/>
      <c r="MHJ371" s="9"/>
      <c r="MHK371" s="9"/>
      <c r="MHL371" s="9"/>
      <c r="MHM371" s="9"/>
      <c r="MHN371" s="9"/>
      <c r="MHO371" s="9"/>
      <c r="MHP371" s="9"/>
      <c r="MHQ371" s="9"/>
      <c r="MHR371" s="9"/>
      <c r="MHS371" s="9"/>
      <c r="MHT371" s="9"/>
      <c r="MHU371" s="9"/>
      <c r="MHV371" s="9"/>
      <c r="MHW371" s="9"/>
      <c r="MHX371" s="9"/>
      <c r="MHY371" s="9"/>
      <c r="MHZ371" s="9"/>
      <c r="MIA371" s="9"/>
      <c r="MIB371" s="9"/>
      <c r="MIC371" s="9"/>
      <c r="MID371" s="9"/>
      <c r="MIE371" s="9"/>
      <c r="MIF371" s="9"/>
      <c r="MIG371" s="9"/>
      <c r="MIH371" s="9"/>
      <c r="MII371" s="9"/>
      <c r="MIJ371" s="9"/>
      <c r="MIK371" s="9"/>
      <c r="MIL371" s="9"/>
      <c r="MIM371" s="9"/>
      <c r="MIN371" s="9"/>
      <c r="MIO371" s="9"/>
      <c r="MIP371" s="9"/>
      <c r="MIQ371" s="9"/>
      <c r="MIR371" s="9"/>
      <c r="MIS371" s="9"/>
      <c r="MIT371" s="9"/>
      <c r="MIU371" s="9"/>
      <c r="MIV371" s="9"/>
      <c r="MIW371" s="9"/>
      <c r="MIX371" s="9"/>
      <c r="MIY371" s="9"/>
      <c r="MIZ371" s="9"/>
      <c r="MJA371" s="9"/>
      <c r="MJB371" s="9"/>
      <c r="MJC371" s="9"/>
      <c r="MJD371" s="9"/>
      <c r="MJE371" s="9"/>
      <c r="MJF371" s="9"/>
      <c r="MJG371" s="9"/>
      <c r="MJH371" s="9"/>
      <c r="MJI371" s="9"/>
      <c r="MJJ371" s="9"/>
      <c r="MJK371" s="9"/>
      <c r="MJL371" s="9"/>
      <c r="MJM371" s="9"/>
      <c r="MJN371" s="9"/>
      <c r="MJO371" s="9"/>
      <c r="MJP371" s="9"/>
      <c r="MJQ371" s="9"/>
      <c r="MJR371" s="9"/>
      <c r="MJS371" s="9"/>
      <c r="MJT371" s="9"/>
      <c r="MJU371" s="9"/>
      <c r="MJV371" s="9"/>
      <c r="MJW371" s="9"/>
      <c r="MJX371" s="9"/>
      <c r="MJY371" s="9"/>
      <c r="MJZ371" s="9"/>
      <c r="MKA371" s="9"/>
      <c r="MKB371" s="9"/>
      <c r="MKC371" s="9"/>
      <c r="MKD371" s="9"/>
      <c r="MKE371" s="9"/>
      <c r="MKF371" s="9"/>
      <c r="MKG371" s="9"/>
      <c r="MKH371" s="9"/>
      <c r="MKI371" s="9"/>
      <c r="MKJ371" s="9"/>
      <c r="MKK371" s="9"/>
      <c r="MKL371" s="9"/>
      <c r="MKM371" s="9"/>
      <c r="MKN371" s="9"/>
      <c r="MKO371" s="9"/>
      <c r="MKP371" s="9"/>
      <c r="MKQ371" s="9"/>
      <c r="MKR371" s="9"/>
      <c r="MKS371" s="9"/>
      <c r="MKT371" s="9"/>
      <c r="MKU371" s="9"/>
      <c r="MKV371" s="9"/>
      <c r="MKW371" s="9"/>
      <c r="MKX371" s="9"/>
      <c r="MKY371" s="9"/>
      <c r="MKZ371" s="9"/>
      <c r="MLA371" s="9"/>
      <c r="MLB371" s="9"/>
      <c r="MLC371" s="9"/>
      <c r="MLD371" s="9"/>
      <c r="MLE371" s="9"/>
      <c r="MLF371" s="9"/>
      <c r="MLG371" s="9"/>
      <c r="MLH371" s="9"/>
      <c r="MLI371" s="9"/>
      <c r="MLJ371" s="9"/>
      <c r="MLK371" s="9"/>
      <c r="MLL371" s="9"/>
      <c r="MLM371" s="9"/>
      <c r="MLN371" s="9"/>
      <c r="MLO371" s="9"/>
      <c r="MLP371" s="9"/>
      <c r="MLQ371" s="9"/>
      <c r="MLR371" s="9"/>
      <c r="MLS371" s="9"/>
      <c r="MLT371" s="9"/>
      <c r="MLU371" s="9"/>
      <c r="MLV371" s="9"/>
      <c r="MLW371" s="9"/>
      <c r="MLX371" s="9"/>
      <c r="MLY371" s="9"/>
      <c r="MLZ371" s="9"/>
      <c r="MMA371" s="9"/>
      <c r="MMB371" s="9"/>
      <c r="MMC371" s="9"/>
      <c r="MMD371" s="9"/>
      <c r="MME371" s="9"/>
      <c r="MMF371" s="9"/>
      <c r="MMG371" s="9"/>
      <c r="MMH371" s="9"/>
      <c r="MMI371" s="9"/>
      <c r="MMJ371" s="9"/>
      <c r="MMK371" s="9"/>
      <c r="MML371" s="9"/>
      <c r="MMM371" s="9"/>
      <c r="MMN371" s="9"/>
      <c r="MMO371" s="9"/>
      <c r="MMP371" s="9"/>
      <c r="MMQ371" s="9"/>
      <c r="MMR371" s="9"/>
      <c r="MMS371" s="9"/>
      <c r="MMT371" s="9"/>
      <c r="MMU371" s="9"/>
      <c r="MMV371" s="9"/>
      <c r="MMW371" s="9"/>
      <c r="MMX371" s="9"/>
      <c r="MMY371" s="9"/>
      <c r="MMZ371" s="9"/>
      <c r="MNA371" s="9"/>
      <c r="MNB371" s="9"/>
      <c r="MNC371" s="9"/>
      <c r="MND371" s="9"/>
      <c r="MNE371" s="9"/>
      <c r="MNF371" s="9"/>
      <c r="MNG371" s="9"/>
      <c r="MNH371" s="9"/>
      <c r="MNI371" s="9"/>
      <c r="MNJ371" s="9"/>
      <c r="MNK371" s="9"/>
      <c r="MNL371" s="9"/>
      <c r="MNM371" s="9"/>
      <c r="MNN371" s="9"/>
      <c r="MNO371" s="9"/>
      <c r="MNP371" s="9"/>
      <c r="MNQ371" s="9"/>
      <c r="MNR371" s="9"/>
      <c r="MNS371" s="9"/>
      <c r="MNT371" s="9"/>
      <c r="MNU371" s="9"/>
      <c r="MNV371" s="9"/>
      <c r="MNW371" s="9"/>
      <c r="MNX371" s="9"/>
      <c r="MNY371" s="9"/>
      <c r="MNZ371" s="9"/>
      <c r="MOA371" s="9"/>
      <c r="MOB371" s="9"/>
      <c r="MOC371" s="9"/>
      <c r="MOD371" s="9"/>
      <c r="MOE371" s="9"/>
      <c r="MOF371" s="9"/>
      <c r="MOG371" s="9"/>
      <c r="MOH371" s="9"/>
      <c r="MOI371" s="9"/>
      <c r="MOJ371" s="9"/>
      <c r="MOK371" s="9"/>
      <c r="MOL371" s="9"/>
      <c r="MOM371" s="9"/>
      <c r="MON371" s="9"/>
      <c r="MOO371" s="9"/>
      <c r="MOP371" s="9"/>
      <c r="MOQ371" s="9"/>
      <c r="MOR371" s="9"/>
      <c r="MOS371" s="9"/>
      <c r="MOT371" s="9"/>
      <c r="MOU371" s="9"/>
      <c r="MOV371" s="9"/>
      <c r="MOW371" s="9"/>
      <c r="MOX371" s="9"/>
      <c r="MOY371" s="9"/>
      <c r="MOZ371" s="9"/>
      <c r="MPA371" s="9"/>
      <c r="MPB371" s="9"/>
      <c r="MPC371" s="9"/>
      <c r="MPD371" s="9"/>
      <c r="MPE371" s="9"/>
      <c r="MPF371" s="9"/>
      <c r="MPG371" s="9"/>
      <c r="MPH371" s="9"/>
      <c r="MPI371" s="9"/>
      <c r="MPJ371" s="9"/>
      <c r="MPK371" s="9"/>
      <c r="MPL371" s="9"/>
      <c r="MPM371" s="9"/>
      <c r="MPN371" s="9"/>
      <c r="MPO371" s="9"/>
      <c r="MPP371" s="9"/>
      <c r="MPQ371" s="9"/>
      <c r="MPR371" s="9"/>
      <c r="MPS371" s="9"/>
      <c r="MPT371" s="9"/>
      <c r="MPU371" s="9"/>
      <c r="MPV371" s="9"/>
      <c r="MPW371" s="9"/>
      <c r="MPX371" s="9"/>
      <c r="MPY371" s="9"/>
      <c r="MPZ371" s="9"/>
      <c r="MQA371" s="9"/>
      <c r="MQB371" s="9"/>
      <c r="MQC371" s="9"/>
      <c r="MQD371" s="9"/>
      <c r="MQE371" s="9"/>
      <c r="MQF371" s="9"/>
      <c r="MQG371" s="9"/>
      <c r="MQH371" s="9"/>
      <c r="MQI371" s="9"/>
      <c r="MQJ371" s="9"/>
      <c r="MQK371" s="9"/>
      <c r="MQL371" s="9"/>
      <c r="MQM371" s="9"/>
      <c r="MQN371" s="9"/>
      <c r="MQO371" s="9"/>
      <c r="MQP371" s="9"/>
      <c r="MQQ371" s="9"/>
      <c r="MQR371" s="9"/>
      <c r="MQS371" s="9"/>
      <c r="MQT371" s="9"/>
      <c r="MQU371" s="9"/>
      <c r="MQV371" s="9"/>
      <c r="MQW371" s="9"/>
      <c r="MQX371" s="9"/>
      <c r="MQY371" s="9"/>
      <c r="MQZ371" s="9"/>
      <c r="MRA371" s="9"/>
      <c r="MRB371" s="9"/>
      <c r="MRC371" s="9"/>
      <c r="MRD371" s="9"/>
      <c r="MRE371" s="9"/>
      <c r="MRF371" s="9"/>
      <c r="MRG371" s="9"/>
      <c r="MRH371" s="9"/>
      <c r="MRI371" s="9"/>
      <c r="MRJ371" s="9"/>
      <c r="MRK371" s="9"/>
      <c r="MRL371" s="9"/>
      <c r="MRM371" s="9"/>
      <c r="MRN371" s="9"/>
      <c r="MRO371" s="9"/>
      <c r="MRP371" s="9"/>
      <c r="MRQ371" s="9"/>
      <c r="MRR371" s="9"/>
      <c r="MRS371" s="9"/>
      <c r="MRT371" s="9"/>
      <c r="MRU371" s="9"/>
      <c r="MRV371" s="9"/>
      <c r="MRW371" s="9"/>
      <c r="MRX371" s="9"/>
      <c r="MRY371" s="9"/>
      <c r="MRZ371" s="9"/>
      <c r="MSA371" s="9"/>
      <c r="MSB371" s="9"/>
      <c r="MSC371" s="9"/>
      <c r="MSD371" s="9"/>
      <c r="MSE371" s="9"/>
      <c r="MSF371" s="9"/>
      <c r="MSG371" s="9"/>
      <c r="MSH371" s="9"/>
      <c r="MSI371" s="9"/>
      <c r="MSJ371" s="9"/>
      <c r="MSK371" s="9"/>
      <c r="MSL371" s="9"/>
      <c r="MSM371" s="9"/>
      <c r="MSN371" s="9"/>
      <c r="MSO371" s="9"/>
      <c r="MSP371" s="9"/>
      <c r="MSQ371" s="9"/>
      <c r="MSR371" s="9"/>
      <c r="MSS371" s="9"/>
      <c r="MST371" s="9"/>
      <c r="MSU371" s="9"/>
      <c r="MSV371" s="9"/>
      <c r="MSW371" s="9"/>
      <c r="MSX371" s="9"/>
      <c r="MSY371" s="9"/>
      <c r="MSZ371" s="9"/>
      <c r="MTA371" s="9"/>
      <c r="MTB371" s="9"/>
      <c r="MTC371" s="9"/>
      <c r="MTD371" s="9"/>
      <c r="MTE371" s="9"/>
      <c r="MTF371" s="9"/>
      <c r="MTG371" s="9"/>
      <c r="MTH371" s="9"/>
      <c r="MTI371" s="9"/>
      <c r="MTJ371" s="9"/>
      <c r="MTK371" s="9"/>
      <c r="MTL371" s="9"/>
      <c r="MTM371" s="9"/>
      <c r="MTN371" s="9"/>
      <c r="MTO371" s="9"/>
      <c r="MTP371" s="9"/>
      <c r="MTQ371" s="9"/>
      <c r="MTR371" s="9"/>
      <c r="MTS371" s="9"/>
      <c r="MTT371" s="9"/>
      <c r="MTU371" s="9"/>
      <c r="MTV371" s="9"/>
      <c r="MTW371" s="9"/>
      <c r="MTX371" s="9"/>
      <c r="MTY371" s="9"/>
      <c r="MTZ371" s="9"/>
      <c r="MUA371" s="9"/>
      <c r="MUB371" s="9"/>
      <c r="MUC371" s="9"/>
      <c r="MUD371" s="9"/>
      <c r="MUE371" s="9"/>
      <c r="MUF371" s="9"/>
      <c r="MUG371" s="9"/>
      <c r="MUH371" s="9"/>
      <c r="MUI371" s="9"/>
      <c r="MUJ371" s="9"/>
      <c r="MUK371" s="9"/>
      <c r="MUL371" s="9"/>
      <c r="MUM371" s="9"/>
      <c r="MUN371" s="9"/>
      <c r="MUO371" s="9"/>
      <c r="MUP371" s="9"/>
      <c r="MUQ371" s="9"/>
      <c r="MUR371" s="9"/>
      <c r="MUS371" s="9"/>
      <c r="MUT371" s="9"/>
      <c r="MUU371" s="9"/>
      <c r="MUV371" s="9"/>
      <c r="MUW371" s="9"/>
      <c r="MUX371" s="9"/>
      <c r="MUY371" s="9"/>
      <c r="MUZ371" s="9"/>
      <c r="MVA371" s="9"/>
      <c r="MVB371" s="9"/>
      <c r="MVC371" s="9"/>
      <c r="MVD371" s="9"/>
      <c r="MVE371" s="9"/>
      <c r="MVF371" s="9"/>
      <c r="MVG371" s="9"/>
      <c r="MVH371" s="9"/>
      <c r="MVI371" s="9"/>
      <c r="MVJ371" s="9"/>
      <c r="MVK371" s="9"/>
      <c r="MVL371" s="9"/>
      <c r="MVM371" s="9"/>
      <c r="MVN371" s="9"/>
      <c r="MVO371" s="9"/>
      <c r="MVP371" s="9"/>
      <c r="MVQ371" s="9"/>
      <c r="MVR371" s="9"/>
      <c r="MVS371" s="9"/>
      <c r="MVT371" s="9"/>
      <c r="MVU371" s="9"/>
      <c r="MVV371" s="9"/>
      <c r="MVW371" s="9"/>
      <c r="MVX371" s="9"/>
      <c r="MVY371" s="9"/>
      <c r="MVZ371" s="9"/>
      <c r="MWA371" s="9"/>
      <c r="MWB371" s="9"/>
      <c r="MWC371" s="9"/>
      <c r="MWD371" s="9"/>
      <c r="MWE371" s="9"/>
      <c r="MWF371" s="9"/>
      <c r="MWG371" s="9"/>
      <c r="MWH371" s="9"/>
      <c r="MWI371" s="9"/>
      <c r="MWJ371" s="9"/>
      <c r="MWK371" s="9"/>
      <c r="MWL371" s="9"/>
      <c r="MWM371" s="9"/>
      <c r="MWN371" s="9"/>
      <c r="MWO371" s="9"/>
      <c r="MWP371" s="9"/>
      <c r="MWQ371" s="9"/>
      <c r="MWR371" s="9"/>
      <c r="MWS371" s="9"/>
      <c r="MWT371" s="9"/>
      <c r="MWU371" s="9"/>
      <c r="MWV371" s="9"/>
      <c r="MWW371" s="9"/>
      <c r="MWX371" s="9"/>
      <c r="MWY371" s="9"/>
      <c r="MWZ371" s="9"/>
      <c r="MXA371" s="9"/>
      <c r="MXB371" s="9"/>
      <c r="MXC371" s="9"/>
      <c r="MXD371" s="9"/>
      <c r="MXE371" s="9"/>
      <c r="MXF371" s="9"/>
      <c r="MXG371" s="9"/>
      <c r="MXH371" s="9"/>
      <c r="MXI371" s="9"/>
      <c r="MXJ371" s="9"/>
      <c r="MXK371" s="9"/>
      <c r="MXL371" s="9"/>
      <c r="MXM371" s="9"/>
      <c r="MXN371" s="9"/>
      <c r="MXO371" s="9"/>
      <c r="MXP371" s="9"/>
      <c r="MXQ371" s="9"/>
      <c r="MXR371" s="9"/>
      <c r="MXS371" s="9"/>
      <c r="MXT371" s="9"/>
      <c r="MXU371" s="9"/>
      <c r="MXV371" s="9"/>
      <c r="MXW371" s="9"/>
      <c r="MXX371" s="9"/>
      <c r="MXY371" s="9"/>
      <c r="MXZ371" s="9"/>
      <c r="MYA371" s="9"/>
      <c r="MYB371" s="9"/>
      <c r="MYC371" s="9"/>
      <c r="MYD371" s="9"/>
      <c r="MYE371" s="9"/>
      <c r="MYF371" s="9"/>
      <c r="MYG371" s="9"/>
      <c r="MYH371" s="9"/>
      <c r="MYI371" s="9"/>
      <c r="MYJ371" s="9"/>
      <c r="MYK371" s="9"/>
      <c r="MYL371" s="9"/>
      <c r="MYM371" s="9"/>
      <c r="MYN371" s="9"/>
      <c r="MYO371" s="9"/>
      <c r="MYP371" s="9"/>
      <c r="MYQ371" s="9"/>
      <c r="MYR371" s="9"/>
      <c r="MYS371" s="9"/>
      <c r="MYT371" s="9"/>
      <c r="MYU371" s="9"/>
      <c r="MYV371" s="9"/>
      <c r="MYW371" s="9"/>
      <c r="MYX371" s="9"/>
      <c r="MYY371" s="9"/>
      <c r="MYZ371" s="9"/>
      <c r="MZA371" s="9"/>
      <c r="MZB371" s="9"/>
      <c r="MZC371" s="9"/>
      <c r="MZD371" s="9"/>
      <c r="MZE371" s="9"/>
      <c r="MZF371" s="9"/>
      <c r="MZG371" s="9"/>
      <c r="MZH371" s="9"/>
      <c r="MZI371" s="9"/>
      <c r="MZJ371" s="9"/>
      <c r="MZK371" s="9"/>
      <c r="MZL371" s="9"/>
      <c r="MZM371" s="9"/>
      <c r="MZN371" s="9"/>
      <c r="MZO371" s="9"/>
      <c r="MZP371" s="9"/>
      <c r="MZQ371" s="9"/>
      <c r="MZR371" s="9"/>
      <c r="MZS371" s="9"/>
      <c r="MZT371" s="9"/>
      <c r="MZU371" s="9"/>
      <c r="MZV371" s="9"/>
      <c r="MZW371" s="9"/>
      <c r="MZX371" s="9"/>
      <c r="MZY371" s="9"/>
      <c r="MZZ371" s="9"/>
      <c r="NAA371" s="9"/>
      <c r="NAB371" s="9"/>
      <c r="NAC371" s="9"/>
      <c r="NAD371" s="9"/>
      <c r="NAE371" s="9"/>
      <c r="NAF371" s="9"/>
      <c r="NAG371" s="9"/>
      <c r="NAH371" s="9"/>
      <c r="NAI371" s="9"/>
      <c r="NAJ371" s="9"/>
      <c r="NAK371" s="9"/>
      <c r="NAL371" s="9"/>
      <c r="NAM371" s="9"/>
      <c r="NAN371" s="9"/>
      <c r="NAO371" s="9"/>
      <c r="NAP371" s="9"/>
      <c r="NAQ371" s="9"/>
      <c r="NAR371" s="9"/>
      <c r="NAS371" s="9"/>
      <c r="NAT371" s="9"/>
      <c r="NAU371" s="9"/>
      <c r="NAV371" s="9"/>
      <c r="NAW371" s="9"/>
      <c r="NAX371" s="9"/>
      <c r="NAY371" s="9"/>
      <c r="NAZ371" s="9"/>
      <c r="NBA371" s="9"/>
      <c r="NBB371" s="9"/>
      <c r="NBC371" s="9"/>
      <c r="NBD371" s="9"/>
      <c r="NBE371" s="9"/>
      <c r="NBF371" s="9"/>
      <c r="NBG371" s="9"/>
      <c r="NBH371" s="9"/>
      <c r="NBI371" s="9"/>
      <c r="NBJ371" s="9"/>
      <c r="NBK371" s="9"/>
      <c r="NBL371" s="9"/>
      <c r="NBM371" s="9"/>
      <c r="NBN371" s="9"/>
      <c r="NBO371" s="9"/>
      <c r="NBP371" s="9"/>
      <c r="NBQ371" s="9"/>
      <c r="NBR371" s="9"/>
      <c r="NBS371" s="9"/>
      <c r="NBT371" s="9"/>
      <c r="NBU371" s="9"/>
      <c r="NBV371" s="9"/>
      <c r="NBW371" s="9"/>
      <c r="NBX371" s="9"/>
      <c r="NBY371" s="9"/>
      <c r="NBZ371" s="9"/>
      <c r="NCA371" s="9"/>
      <c r="NCB371" s="9"/>
      <c r="NCC371" s="9"/>
      <c r="NCD371" s="9"/>
      <c r="NCE371" s="9"/>
      <c r="NCF371" s="9"/>
      <c r="NCG371" s="9"/>
      <c r="NCH371" s="9"/>
      <c r="NCI371" s="9"/>
      <c r="NCJ371" s="9"/>
      <c r="NCK371" s="9"/>
      <c r="NCL371" s="9"/>
      <c r="NCM371" s="9"/>
      <c r="NCN371" s="9"/>
      <c r="NCO371" s="9"/>
      <c r="NCP371" s="9"/>
      <c r="NCQ371" s="9"/>
      <c r="NCR371" s="9"/>
      <c r="NCS371" s="9"/>
      <c r="NCT371" s="9"/>
      <c r="NCU371" s="9"/>
      <c r="NCV371" s="9"/>
      <c r="NCW371" s="9"/>
      <c r="NCX371" s="9"/>
      <c r="NCY371" s="9"/>
      <c r="NCZ371" s="9"/>
      <c r="NDA371" s="9"/>
      <c r="NDB371" s="9"/>
      <c r="NDC371" s="9"/>
      <c r="NDD371" s="9"/>
      <c r="NDE371" s="9"/>
      <c r="NDF371" s="9"/>
      <c r="NDG371" s="9"/>
      <c r="NDH371" s="9"/>
      <c r="NDI371" s="9"/>
      <c r="NDJ371" s="9"/>
      <c r="NDK371" s="9"/>
      <c r="NDL371" s="9"/>
      <c r="NDM371" s="9"/>
      <c r="NDN371" s="9"/>
      <c r="NDO371" s="9"/>
      <c r="NDP371" s="9"/>
      <c r="NDQ371" s="9"/>
      <c r="NDR371" s="9"/>
      <c r="NDS371" s="9"/>
      <c r="NDT371" s="9"/>
      <c r="NDU371" s="9"/>
      <c r="NDV371" s="9"/>
      <c r="NDW371" s="9"/>
      <c r="NDX371" s="9"/>
      <c r="NDY371" s="9"/>
      <c r="NDZ371" s="9"/>
      <c r="NEA371" s="9"/>
      <c r="NEB371" s="9"/>
      <c r="NEC371" s="9"/>
      <c r="NED371" s="9"/>
      <c r="NEE371" s="9"/>
      <c r="NEF371" s="9"/>
      <c r="NEG371" s="9"/>
      <c r="NEH371" s="9"/>
      <c r="NEI371" s="9"/>
      <c r="NEJ371" s="9"/>
      <c r="NEK371" s="9"/>
      <c r="NEL371" s="9"/>
      <c r="NEM371" s="9"/>
      <c r="NEN371" s="9"/>
      <c r="NEO371" s="9"/>
      <c r="NEP371" s="9"/>
      <c r="NEQ371" s="9"/>
      <c r="NER371" s="9"/>
      <c r="NES371" s="9"/>
      <c r="NET371" s="9"/>
      <c r="NEU371" s="9"/>
      <c r="NEV371" s="9"/>
      <c r="NEW371" s="9"/>
      <c r="NEX371" s="9"/>
      <c r="NEY371" s="9"/>
      <c r="NEZ371" s="9"/>
      <c r="NFA371" s="9"/>
      <c r="NFB371" s="9"/>
      <c r="NFC371" s="9"/>
      <c r="NFD371" s="9"/>
      <c r="NFE371" s="9"/>
      <c r="NFF371" s="9"/>
      <c r="NFG371" s="9"/>
      <c r="NFH371" s="9"/>
      <c r="NFI371" s="9"/>
      <c r="NFJ371" s="9"/>
      <c r="NFK371" s="9"/>
      <c r="NFL371" s="9"/>
      <c r="NFM371" s="9"/>
      <c r="NFN371" s="9"/>
      <c r="NFO371" s="9"/>
      <c r="NFP371" s="9"/>
      <c r="NFQ371" s="9"/>
      <c r="NFR371" s="9"/>
      <c r="NFS371" s="9"/>
      <c r="NFT371" s="9"/>
      <c r="NFU371" s="9"/>
      <c r="NFV371" s="9"/>
      <c r="NFW371" s="9"/>
      <c r="NFX371" s="9"/>
      <c r="NFY371" s="9"/>
      <c r="NFZ371" s="9"/>
      <c r="NGA371" s="9"/>
      <c r="NGB371" s="9"/>
      <c r="NGC371" s="9"/>
      <c r="NGD371" s="9"/>
      <c r="NGE371" s="9"/>
      <c r="NGF371" s="9"/>
      <c r="NGG371" s="9"/>
      <c r="NGH371" s="9"/>
      <c r="NGI371" s="9"/>
      <c r="NGJ371" s="9"/>
      <c r="NGK371" s="9"/>
      <c r="NGL371" s="9"/>
      <c r="NGM371" s="9"/>
      <c r="NGN371" s="9"/>
      <c r="NGO371" s="9"/>
      <c r="NGP371" s="9"/>
      <c r="NGQ371" s="9"/>
      <c r="NGR371" s="9"/>
      <c r="NGS371" s="9"/>
      <c r="NGT371" s="9"/>
      <c r="NGU371" s="9"/>
      <c r="NGV371" s="9"/>
      <c r="NGW371" s="9"/>
      <c r="NGX371" s="9"/>
      <c r="NGY371" s="9"/>
      <c r="NGZ371" s="9"/>
      <c r="NHA371" s="9"/>
      <c r="NHB371" s="9"/>
      <c r="NHC371" s="9"/>
      <c r="NHD371" s="9"/>
      <c r="NHE371" s="9"/>
      <c r="NHF371" s="9"/>
      <c r="NHG371" s="9"/>
      <c r="NHH371" s="9"/>
      <c r="NHI371" s="9"/>
      <c r="NHJ371" s="9"/>
      <c r="NHK371" s="9"/>
      <c r="NHL371" s="9"/>
      <c r="NHM371" s="9"/>
      <c r="NHN371" s="9"/>
      <c r="NHO371" s="9"/>
      <c r="NHP371" s="9"/>
      <c r="NHQ371" s="9"/>
      <c r="NHR371" s="9"/>
      <c r="NHS371" s="9"/>
      <c r="NHT371" s="9"/>
      <c r="NHU371" s="9"/>
      <c r="NHV371" s="9"/>
      <c r="NHW371" s="9"/>
      <c r="NHX371" s="9"/>
      <c r="NHY371" s="9"/>
      <c r="NHZ371" s="9"/>
      <c r="NIA371" s="9"/>
      <c r="NIB371" s="9"/>
      <c r="NIC371" s="9"/>
      <c r="NID371" s="9"/>
      <c r="NIE371" s="9"/>
      <c r="NIF371" s="9"/>
      <c r="NIG371" s="9"/>
      <c r="NIH371" s="9"/>
      <c r="NII371" s="9"/>
      <c r="NIJ371" s="9"/>
      <c r="NIK371" s="9"/>
      <c r="NIL371" s="9"/>
      <c r="NIM371" s="9"/>
      <c r="NIN371" s="9"/>
      <c r="NIO371" s="9"/>
      <c r="NIP371" s="9"/>
      <c r="NIQ371" s="9"/>
      <c r="NIR371" s="9"/>
      <c r="NIS371" s="9"/>
      <c r="NIT371" s="9"/>
      <c r="NIU371" s="9"/>
      <c r="NIV371" s="9"/>
      <c r="NIW371" s="9"/>
      <c r="NIX371" s="9"/>
      <c r="NIY371" s="9"/>
      <c r="NIZ371" s="9"/>
      <c r="NJA371" s="9"/>
      <c r="NJB371" s="9"/>
      <c r="NJC371" s="9"/>
      <c r="NJD371" s="9"/>
      <c r="NJE371" s="9"/>
      <c r="NJF371" s="9"/>
      <c r="NJG371" s="9"/>
      <c r="NJH371" s="9"/>
      <c r="NJI371" s="9"/>
      <c r="NJJ371" s="9"/>
      <c r="NJK371" s="9"/>
      <c r="NJL371" s="9"/>
      <c r="NJM371" s="9"/>
      <c r="NJN371" s="9"/>
      <c r="NJO371" s="9"/>
      <c r="NJP371" s="9"/>
      <c r="NJQ371" s="9"/>
      <c r="NJR371" s="9"/>
      <c r="NJS371" s="9"/>
      <c r="NJT371" s="9"/>
      <c r="NJU371" s="9"/>
      <c r="NJV371" s="9"/>
      <c r="NJW371" s="9"/>
      <c r="NJX371" s="9"/>
      <c r="NJY371" s="9"/>
      <c r="NJZ371" s="9"/>
      <c r="NKA371" s="9"/>
      <c r="NKB371" s="9"/>
      <c r="NKC371" s="9"/>
      <c r="NKD371" s="9"/>
      <c r="NKE371" s="9"/>
      <c r="NKF371" s="9"/>
      <c r="NKG371" s="9"/>
      <c r="NKH371" s="9"/>
      <c r="NKI371" s="9"/>
      <c r="NKJ371" s="9"/>
      <c r="NKK371" s="9"/>
      <c r="NKL371" s="9"/>
      <c r="NKM371" s="9"/>
      <c r="NKN371" s="9"/>
      <c r="NKO371" s="9"/>
      <c r="NKP371" s="9"/>
      <c r="NKQ371" s="9"/>
      <c r="NKR371" s="9"/>
      <c r="NKS371" s="9"/>
      <c r="NKT371" s="9"/>
      <c r="NKU371" s="9"/>
      <c r="NKV371" s="9"/>
      <c r="NKW371" s="9"/>
      <c r="NKX371" s="9"/>
      <c r="NKY371" s="9"/>
      <c r="NKZ371" s="9"/>
      <c r="NLA371" s="9"/>
      <c r="NLB371" s="9"/>
      <c r="NLC371" s="9"/>
      <c r="NLD371" s="9"/>
      <c r="NLE371" s="9"/>
      <c r="NLF371" s="9"/>
      <c r="NLG371" s="9"/>
      <c r="NLH371" s="9"/>
      <c r="NLI371" s="9"/>
      <c r="NLJ371" s="9"/>
      <c r="NLK371" s="9"/>
      <c r="NLL371" s="9"/>
      <c r="NLM371" s="9"/>
      <c r="NLN371" s="9"/>
      <c r="NLO371" s="9"/>
      <c r="NLP371" s="9"/>
      <c r="NLQ371" s="9"/>
      <c r="NLR371" s="9"/>
      <c r="NLS371" s="9"/>
      <c r="NLT371" s="9"/>
      <c r="NLU371" s="9"/>
      <c r="NLV371" s="9"/>
      <c r="NLW371" s="9"/>
      <c r="NLX371" s="9"/>
      <c r="NLY371" s="9"/>
      <c r="NLZ371" s="9"/>
      <c r="NMA371" s="9"/>
      <c r="NMB371" s="9"/>
      <c r="NMC371" s="9"/>
      <c r="NMD371" s="9"/>
      <c r="NME371" s="9"/>
      <c r="NMF371" s="9"/>
      <c r="NMG371" s="9"/>
      <c r="NMH371" s="9"/>
      <c r="NMI371" s="9"/>
      <c r="NMJ371" s="9"/>
      <c r="NMK371" s="9"/>
      <c r="NML371" s="9"/>
      <c r="NMM371" s="9"/>
      <c r="NMN371" s="9"/>
      <c r="NMO371" s="9"/>
      <c r="NMP371" s="9"/>
      <c r="NMQ371" s="9"/>
      <c r="NMR371" s="9"/>
      <c r="NMS371" s="9"/>
      <c r="NMT371" s="9"/>
      <c r="NMU371" s="9"/>
      <c r="NMV371" s="9"/>
      <c r="NMW371" s="9"/>
      <c r="NMX371" s="9"/>
      <c r="NMY371" s="9"/>
      <c r="NMZ371" s="9"/>
      <c r="NNA371" s="9"/>
      <c r="NNB371" s="9"/>
      <c r="NNC371" s="9"/>
      <c r="NND371" s="9"/>
      <c r="NNE371" s="9"/>
      <c r="NNF371" s="9"/>
      <c r="NNG371" s="9"/>
      <c r="NNH371" s="9"/>
      <c r="NNI371" s="9"/>
      <c r="NNJ371" s="9"/>
      <c r="NNK371" s="9"/>
      <c r="NNL371" s="9"/>
      <c r="NNM371" s="9"/>
      <c r="NNN371" s="9"/>
      <c r="NNO371" s="9"/>
      <c r="NNP371" s="9"/>
      <c r="NNQ371" s="9"/>
      <c r="NNR371" s="9"/>
      <c r="NNS371" s="9"/>
      <c r="NNT371" s="9"/>
      <c r="NNU371" s="9"/>
      <c r="NNV371" s="9"/>
      <c r="NNW371" s="9"/>
      <c r="NNX371" s="9"/>
      <c r="NNY371" s="9"/>
      <c r="NNZ371" s="9"/>
      <c r="NOA371" s="9"/>
      <c r="NOB371" s="9"/>
      <c r="NOC371" s="9"/>
      <c r="NOD371" s="9"/>
      <c r="NOE371" s="9"/>
      <c r="NOF371" s="9"/>
      <c r="NOG371" s="9"/>
      <c r="NOH371" s="9"/>
      <c r="NOI371" s="9"/>
      <c r="NOJ371" s="9"/>
      <c r="NOK371" s="9"/>
      <c r="NOL371" s="9"/>
      <c r="NOM371" s="9"/>
      <c r="NON371" s="9"/>
      <c r="NOO371" s="9"/>
      <c r="NOP371" s="9"/>
      <c r="NOQ371" s="9"/>
      <c r="NOR371" s="9"/>
      <c r="NOS371" s="9"/>
      <c r="NOT371" s="9"/>
      <c r="NOU371" s="9"/>
      <c r="NOV371" s="9"/>
      <c r="NOW371" s="9"/>
      <c r="NOX371" s="9"/>
      <c r="NOY371" s="9"/>
      <c r="NOZ371" s="9"/>
      <c r="NPA371" s="9"/>
      <c r="NPB371" s="9"/>
      <c r="NPC371" s="9"/>
      <c r="NPD371" s="9"/>
      <c r="NPE371" s="9"/>
      <c r="NPF371" s="9"/>
      <c r="NPG371" s="9"/>
      <c r="NPH371" s="9"/>
      <c r="NPI371" s="9"/>
      <c r="NPJ371" s="9"/>
      <c r="NPK371" s="9"/>
      <c r="NPL371" s="9"/>
      <c r="NPM371" s="9"/>
      <c r="NPN371" s="9"/>
      <c r="NPO371" s="9"/>
      <c r="NPP371" s="9"/>
      <c r="NPQ371" s="9"/>
      <c r="NPR371" s="9"/>
      <c r="NPS371" s="9"/>
      <c r="NPT371" s="9"/>
      <c r="NPU371" s="9"/>
      <c r="NPV371" s="9"/>
      <c r="NPW371" s="9"/>
      <c r="NPX371" s="9"/>
      <c r="NPY371" s="9"/>
      <c r="NPZ371" s="9"/>
      <c r="NQA371" s="9"/>
      <c r="NQB371" s="9"/>
      <c r="NQC371" s="9"/>
      <c r="NQD371" s="9"/>
      <c r="NQE371" s="9"/>
      <c r="NQF371" s="9"/>
      <c r="NQG371" s="9"/>
      <c r="NQH371" s="9"/>
      <c r="NQI371" s="9"/>
      <c r="NQJ371" s="9"/>
      <c r="NQK371" s="9"/>
      <c r="NQL371" s="9"/>
      <c r="NQM371" s="9"/>
      <c r="NQN371" s="9"/>
      <c r="NQO371" s="9"/>
      <c r="NQP371" s="9"/>
      <c r="NQQ371" s="9"/>
      <c r="NQR371" s="9"/>
      <c r="NQS371" s="9"/>
      <c r="NQT371" s="9"/>
      <c r="NQU371" s="9"/>
      <c r="NQV371" s="9"/>
      <c r="NQW371" s="9"/>
      <c r="NQX371" s="9"/>
      <c r="NQY371" s="9"/>
      <c r="NQZ371" s="9"/>
      <c r="NRA371" s="9"/>
      <c r="NRB371" s="9"/>
      <c r="NRC371" s="9"/>
      <c r="NRD371" s="9"/>
      <c r="NRE371" s="9"/>
      <c r="NRF371" s="9"/>
      <c r="NRG371" s="9"/>
      <c r="NRH371" s="9"/>
      <c r="NRI371" s="9"/>
      <c r="NRJ371" s="9"/>
      <c r="NRK371" s="9"/>
      <c r="NRL371" s="9"/>
      <c r="NRM371" s="9"/>
      <c r="NRN371" s="9"/>
      <c r="NRO371" s="9"/>
      <c r="NRP371" s="9"/>
      <c r="NRQ371" s="9"/>
      <c r="NRR371" s="9"/>
      <c r="NRS371" s="9"/>
      <c r="NRT371" s="9"/>
      <c r="NRU371" s="9"/>
      <c r="NRV371" s="9"/>
      <c r="NRW371" s="9"/>
      <c r="NRX371" s="9"/>
      <c r="NRY371" s="9"/>
      <c r="NRZ371" s="9"/>
      <c r="NSA371" s="9"/>
      <c r="NSB371" s="9"/>
      <c r="NSC371" s="9"/>
      <c r="NSD371" s="9"/>
      <c r="NSE371" s="9"/>
      <c r="NSF371" s="9"/>
      <c r="NSG371" s="9"/>
      <c r="NSH371" s="9"/>
      <c r="NSI371" s="9"/>
      <c r="NSJ371" s="9"/>
      <c r="NSK371" s="9"/>
      <c r="NSL371" s="9"/>
      <c r="NSM371" s="9"/>
      <c r="NSN371" s="9"/>
      <c r="NSO371" s="9"/>
      <c r="NSP371" s="9"/>
      <c r="NSQ371" s="9"/>
      <c r="NSR371" s="9"/>
      <c r="NSS371" s="9"/>
      <c r="NST371" s="9"/>
      <c r="NSU371" s="9"/>
      <c r="NSV371" s="9"/>
      <c r="NSW371" s="9"/>
      <c r="NSX371" s="9"/>
      <c r="NSY371" s="9"/>
      <c r="NSZ371" s="9"/>
      <c r="NTA371" s="9"/>
      <c r="NTB371" s="9"/>
      <c r="NTC371" s="9"/>
      <c r="NTD371" s="9"/>
      <c r="NTE371" s="9"/>
      <c r="NTF371" s="9"/>
      <c r="NTG371" s="9"/>
      <c r="NTH371" s="9"/>
      <c r="NTI371" s="9"/>
      <c r="NTJ371" s="9"/>
      <c r="NTK371" s="9"/>
      <c r="NTL371" s="9"/>
      <c r="NTM371" s="9"/>
      <c r="NTN371" s="9"/>
      <c r="NTO371" s="9"/>
      <c r="NTP371" s="9"/>
      <c r="NTQ371" s="9"/>
      <c r="NTR371" s="9"/>
      <c r="NTS371" s="9"/>
      <c r="NTT371" s="9"/>
      <c r="NTU371" s="9"/>
      <c r="NTV371" s="9"/>
      <c r="NTW371" s="9"/>
      <c r="NTX371" s="9"/>
      <c r="NTY371" s="9"/>
      <c r="NTZ371" s="9"/>
      <c r="NUA371" s="9"/>
      <c r="NUB371" s="9"/>
      <c r="NUC371" s="9"/>
      <c r="NUD371" s="9"/>
      <c r="NUE371" s="9"/>
      <c r="NUF371" s="9"/>
      <c r="NUG371" s="9"/>
      <c r="NUH371" s="9"/>
      <c r="NUI371" s="9"/>
      <c r="NUJ371" s="9"/>
      <c r="NUK371" s="9"/>
      <c r="NUL371" s="9"/>
      <c r="NUM371" s="9"/>
      <c r="NUN371" s="9"/>
      <c r="NUO371" s="9"/>
      <c r="NUP371" s="9"/>
      <c r="NUQ371" s="9"/>
      <c r="NUR371" s="9"/>
      <c r="NUS371" s="9"/>
      <c r="NUT371" s="9"/>
      <c r="NUU371" s="9"/>
      <c r="NUV371" s="9"/>
      <c r="NUW371" s="9"/>
      <c r="NUX371" s="9"/>
      <c r="NUY371" s="9"/>
      <c r="NUZ371" s="9"/>
      <c r="NVA371" s="9"/>
      <c r="NVB371" s="9"/>
      <c r="NVC371" s="9"/>
      <c r="NVD371" s="9"/>
      <c r="NVE371" s="9"/>
      <c r="NVF371" s="9"/>
      <c r="NVG371" s="9"/>
      <c r="NVH371" s="9"/>
      <c r="NVI371" s="9"/>
      <c r="NVJ371" s="9"/>
      <c r="NVK371" s="9"/>
      <c r="NVL371" s="9"/>
      <c r="NVM371" s="9"/>
      <c r="NVN371" s="9"/>
      <c r="NVO371" s="9"/>
      <c r="NVP371" s="9"/>
      <c r="NVQ371" s="9"/>
      <c r="NVR371" s="9"/>
      <c r="NVS371" s="9"/>
      <c r="NVT371" s="9"/>
      <c r="NVU371" s="9"/>
      <c r="NVV371" s="9"/>
      <c r="NVW371" s="9"/>
      <c r="NVX371" s="9"/>
      <c r="NVY371" s="9"/>
      <c r="NVZ371" s="9"/>
      <c r="NWA371" s="9"/>
      <c r="NWB371" s="9"/>
      <c r="NWC371" s="9"/>
      <c r="NWD371" s="9"/>
      <c r="NWE371" s="9"/>
      <c r="NWF371" s="9"/>
      <c r="NWG371" s="9"/>
      <c r="NWH371" s="9"/>
      <c r="NWI371" s="9"/>
      <c r="NWJ371" s="9"/>
      <c r="NWK371" s="9"/>
      <c r="NWL371" s="9"/>
      <c r="NWM371" s="9"/>
      <c r="NWN371" s="9"/>
      <c r="NWO371" s="9"/>
      <c r="NWP371" s="9"/>
      <c r="NWQ371" s="9"/>
      <c r="NWR371" s="9"/>
      <c r="NWS371" s="9"/>
      <c r="NWT371" s="9"/>
      <c r="NWU371" s="9"/>
      <c r="NWV371" s="9"/>
      <c r="NWW371" s="9"/>
      <c r="NWX371" s="9"/>
      <c r="NWY371" s="9"/>
      <c r="NWZ371" s="9"/>
      <c r="NXA371" s="9"/>
      <c r="NXB371" s="9"/>
      <c r="NXC371" s="9"/>
      <c r="NXD371" s="9"/>
      <c r="NXE371" s="9"/>
      <c r="NXF371" s="9"/>
      <c r="NXG371" s="9"/>
      <c r="NXH371" s="9"/>
      <c r="NXI371" s="9"/>
      <c r="NXJ371" s="9"/>
      <c r="NXK371" s="9"/>
      <c r="NXL371" s="9"/>
      <c r="NXM371" s="9"/>
      <c r="NXN371" s="9"/>
      <c r="NXO371" s="9"/>
      <c r="NXP371" s="9"/>
      <c r="NXQ371" s="9"/>
      <c r="NXR371" s="9"/>
      <c r="NXS371" s="9"/>
      <c r="NXT371" s="9"/>
      <c r="NXU371" s="9"/>
      <c r="NXV371" s="9"/>
      <c r="NXW371" s="9"/>
      <c r="NXX371" s="9"/>
      <c r="NXY371" s="9"/>
      <c r="NXZ371" s="9"/>
      <c r="NYA371" s="9"/>
      <c r="NYB371" s="9"/>
      <c r="NYC371" s="9"/>
      <c r="NYD371" s="9"/>
      <c r="NYE371" s="9"/>
      <c r="NYF371" s="9"/>
      <c r="NYG371" s="9"/>
      <c r="NYH371" s="9"/>
      <c r="NYI371" s="9"/>
      <c r="NYJ371" s="9"/>
      <c r="NYK371" s="9"/>
      <c r="NYL371" s="9"/>
      <c r="NYM371" s="9"/>
      <c r="NYN371" s="9"/>
      <c r="NYO371" s="9"/>
      <c r="NYP371" s="9"/>
      <c r="NYQ371" s="9"/>
      <c r="NYR371" s="9"/>
      <c r="NYS371" s="9"/>
      <c r="NYT371" s="9"/>
      <c r="NYU371" s="9"/>
      <c r="NYV371" s="9"/>
      <c r="NYW371" s="9"/>
      <c r="NYX371" s="9"/>
      <c r="NYY371" s="9"/>
      <c r="NYZ371" s="9"/>
      <c r="NZA371" s="9"/>
      <c r="NZB371" s="9"/>
      <c r="NZC371" s="9"/>
      <c r="NZD371" s="9"/>
      <c r="NZE371" s="9"/>
      <c r="NZF371" s="9"/>
      <c r="NZG371" s="9"/>
      <c r="NZH371" s="9"/>
      <c r="NZI371" s="9"/>
      <c r="NZJ371" s="9"/>
      <c r="NZK371" s="9"/>
      <c r="NZL371" s="9"/>
      <c r="NZM371" s="9"/>
      <c r="NZN371" s="9"/>
      <c r="NZO371" s="9"/>
      <c r="NZP371" s="9"/>
      <c r="NZQ371" s="9"/>
      <c r="NZR371" s="9"/>
      <c r="NZS371" s="9"/>
      <c r="NZT371" s="9"/>
      <c r="NZU371" s="9"/>
      <c r="NZV371" s="9"/>
      <c r="NZW371" s="9"/>
      <c r="NZX371" s="9"/>
      <c r="NZY371" s="9"/>
      <c r="NZZ371" s="9"/>
      <c r="OAA371" s="9"/>
      <c r="OAB371" s="9"/>
      <c r="OAC371" s="9"/>
      <c r="OAD371" s="9"/>
      <c r="OAE371" s="9"/>
      <c r="OAF371" s="9"/>
      <c r="OAG371" s="9"/>
      <c r="OAH371" s="9"/>
      <c r="OAI371" s="9"/>
      <c r="OAJ371" s="9"/>
      <c r="OAK371" s="9"/>
      <c r="OAL371" s="9"/>
      <c r="OAM371" s="9"/>
      <c r="OAN371" s="9"/>
      <c r="OAO371" s="9"/>
      <c r="OAP371" s="9"/>
      <c r="OAQ371" s="9"/>
      <c r="OAR371" s="9"/>
      <c r="OAS371" s="9"/>
      <c r="OAT371" s="9"/>
      <c r="OAU371" s="9"/>
      <c r="OAV371" s="9"/>
      <c r="OAW371" s="9"/>
      <c r="OAX371" s="9"/>
      <c r="OAY371" s="9"/>
      <c r="OAZ371" s="9"/>
      <c r="OBA371" s="9"/>
      <c r="OBB371" s="9"/>
      <c r="OBC371" s="9"/>
      <c r="OBD371" s="9"/>
      <c r="OBE371" s="9"/>
      <c r="OBF371" s="9"/>
      <c r="OBG371" s="9"/>
      <c r="OBH371" s="9"/>
      <c r="OBI371" s="9"/>
      <c r="OBJ371" s="9"/>
      <c r="OBK371" s="9"/>
      <c r="OBL371" s="9"/>
      <c r="OBM371" s="9"/>
      <c r="OBN371" s="9"/>
      <c r="OBO371" s="9"/>
      <c r="OBP371" s="9"/>
      <c r="OBQ371" s="9"/>
      <c r="OBR371" s="9"/>
      <c r="OBS371" s="9"/>
      <c r="OBT371" s="9"/>
      <c r="OBU371" s="9"/>
      <c r="OBV371" s="9"/>
      <c r="OBW371" s="9"/>
      <c r="OBX371" s="9"/>
      <c r="OBY371" s="9"/>
      <c r="OBZ371" s="9"/>
      <c r="OCA371" s="9"/>
      <c r="OCB371" s="9"/>
      <c r="OCC371" s="9"/>
      <c r="OCD371" s="9"/>
      <c r="OCE371" s="9"/>
      <c r="OCF371" s="9"/>
      <c r="OCG371" s="9"/>
      <c r="OCH371" s="9"/>
      <c r="OCI371" s="9"/>
      <c r="OCJ371" s="9"/>
      <c r="OCK371" s="9"/>
      <c r="OCL371" s="9"/>
      <c r="OCM371" s="9"/>
      <c r="OCN371" s="9"/>
      <c r="OCO371" s="9"/>
      <c r="OCP371" s="9"/>
      <c r="OCQ371" s="9"/>
      <c r="OCR371" s="9"/>
      <c r="OCS371" s="9"/>
      <c r="OCT371" s="9"/>
      <c r="OCU371" s="9"/>
      <c r="OCV371" s="9"/>
      <c r="OCW371" s="9"/>
      <c r="OCX371" s="9"/>
      <c r="OCY371" s="9"/>
      <c r="OCZ371" s="9"/>
      <c r="ODA371" s="9"/>
      <c r="ODB371" s="9"/>
      <c r="ODC371" s="9"/>
      <c r="ODD371" s="9"/>
      <c r="ODE371" s="9"/>
      <c r="ODF371" s="9"/>
      <c r="ODG371" s="9"/>
      <c r="ODH371" s="9"/>
      <c r="ODI371" s="9"/>
      <c r="ODJ371" s="9"/>
      <c r="ODK371" s="9"/>
      <c r="ODL371" s="9"/>
      <c r="ODM371" s="9"/>
      <c r="ODN371" s="9"/>
      <c r="ODO371" s="9"/>
      <c r="ODP371" s="9"/>
      <c r="ODQ371" s="9"/>
      <c r="ODR371" s="9"/>
      <c r="ODS371" s="9"/>
      <c r="ODT371" s="9"/>
      <c r="ODU371" s="9"/>
      <c r="ODV371" s="9"/>
      <c r="ODW371" s="9"/>
      <c r="ODX371" s="9"/>
      <c r="ODY371" s="9"/>
      <c r="ODZ371" s="9"/>
      <c r="OEA371" s="9"/>
      <c r="OEB371" s="9"/>
      <c r="OEC371" s="9"/>
      <c r="OED371" s="9"/>
      <c r="OEE371" s="9"/>
      <c r="OEF371" s="9"/>
      <c r="OEG371" s="9"/>
      <c r="OEH371" s="9"/>
      <c r="OEI371" s="9"/>
      <c r="OEJ371" s="9"/>
      <c r="OEK371" s="9"/>
      <c r="OEL371" s="9"/>
      <c r="OEM371" s="9"/>
      <c r="OEN371" s="9"/>
      <c r="OEO371" s="9"/>
      <c r="OEP371" s="9"/>
      <c r="OEQ371" s="9"/>
      <c r="OER371" s="9"/>
      <c r="OES371" s="9"/>
      <c r="OET371" s="9"/>
      <c r="OEU371" s="9"/>
      <c r="OEV371" s="9"/>
      <c r="OEW371" s="9"/>
      <c r="OEX371" s="9"/>
      <c r="OEY371" s="9"/>
      <c r="OEZ371" s="9"/>
      <c r="OFA371" s="9"/>
      <c r="OFB371" s="9"/>
      <c r="OFC371" s="9"/>
      <c r="OFD371" s="9"/>
      <c r="OFE371" s="9"/>
      <c r="OFF371" s="9"/>
      <c r="OFG371" s="9"/>
      <c r="OFH371" s="9"/>
      <c r="OFI371" s="9"/>
      <c r="OFJ371" s="9"/>
      <c r="OFK371" s="9"/>
      <c r="OFL371" s="9"/>
      <c r="OFM371" s="9"/>
      <c r="OFN371" s="9"/>
      <c r="OFO371" s="9"/>
      <c r="OFP371" s="9"/>
      <c r="OFQ371" s="9"/>
      <c r="OFR371" s="9"/>
      <c r="OFS371" s="9"/>
      <c r="OFT371" s="9"/>
      <c r="OFU371" s="9"/>
      <c r="OFV371" s="9"/>
      <c r="OFW371" s="9"/>
      <c r="OFX371" s="9"/>
      <c r="OFY371" s="9"/>
      <c r="OFZ371" s="9"/>
      <c r="OGA371" s="9"/>
      <c r="OGB371" s="9"/>
      <c r="OGC371" s="9"/>
      <c r="OGD371" s="9"/>
      <c r="OGE371" s="9"/>
      <c r="OGF371" s="9"/>
      <c r="OGG371" s="9"/>
      <c r="OGH371" s="9"/>
      <c r="OGI371" s="9"/>
      <c r="OGJ371" s="9"/>
      <c r="OGK371" s="9"/>
      <c r="OGL371" s="9"/>
      <c r="OGM371" s="9"/>
      <c r="OGN371" s="9"/>
      <c r="OGO371" s="9"/>
      <c r="OGP371" s="9"/>
      <c r="OGQ371" s="9"/>
      <c r="OGR371" s="9"/>
      <c r="OGS371" s="9"/>
      <c r="OGT371" s="9"/>
      <c r="OGU371" s="9"/>
      <c r="OGV371" s="9"/>
      <c r="OGW371" s="9"/>
      <c r="OGX371" s="9"/>
      <c r="OGY371" s="9"/>
      <c r="OGZ371" s="9"/>
      <c r="OHA371" s="9"/>
      <c r="OHB371" s="9"/>
      <c r="OHC371" s="9"/>
      <c r="OHD371" s="9"/>
      <c r="OHE371" s="9"/>
      <c r="OHF371" s="9"/>
      <c r="OHG371" s="9"/>
      <c r="OHH371" s="9"/>
      <c r="OHI371" s="9"/>
      <c r="OHJ371" s="9"/>
      <c r="OHK371" s="9"/>
      <c r="OHL371" s="9"/>
      <c r="OHM371" s="9"/>
      <c r="OHN371" s="9"/>
      <c r="OHO371" s="9"/>
      <c r="OHP371" s="9"/>
      <c r="OHQ371" s="9"/>
      <c r="OHR371" s="9"/>
      <c r="OHS371" s="9"/>
      <c r="OHT371" s="9"/>
      <c r="OHU371" s="9"/>
      <c r="OHV371" s="9"/>
      <c r="OHW371" s="9"/>
      <c r="OHX371" s="9"/>
      <c r="OHY371" s="9"/>
      <c r="OHZ371" s="9"/>
      <c r="OIA371" s="9"/>
      <c r="OIB371" s="9"/>
      <c r="OIC371" s="9"/>
      <c r="OID371" s="9"/>
      <c r="OIE371" s="9"/>
      <c r="OIF371" s="9"/>
      <c r="OIG371" s="9"/>
      <c r="OIH371" s="9"/>
      <c r="OII371" s="9"/>
      <c r="OIJ371" s="9"/>
      <c r="OIK371" s="9"/>
      <c r="OIL371" s="9"/>
      <c r="OIM371" s="9"/>
      <c r="OIN371" s="9"/>
      <c r="OIO371" s="9"/>
      <c r="OIP371" s="9"/>
      <c r="OIQ371" s="9"/>
      <c r="OIR371" s="9"/>
      <c r="OIS371" s="9"/>
      <c r="OIT371" s="9"/>
      <c r="OIU371" s="9"/>
      <c r="OIV371" s="9"/>
      <c r="OIW371" s="9"/>
      <c r="OIX371" s="9"/>
      <c r="OIY371" s="9"/>
      <c r="OIZ371" s="9"/>
      <c r="OJA371" s="9"/>
      <c r="OJB371" s="9"/>
      <c r="OJC371" s="9"/>
      <c r="OJD371" s="9"/>
      <c r="OJE371" s="9"/>
      <c r="OJF371" s="9"/>
      <c r="OJG371" s="9"/>
      <c r="OJH371" s="9"/>
      <c r="OJI371" s="9"/>
      <c r="OJJ371" s="9"/>
      <c r="OJK371" s="9"/>
      <c r="OJL371" s="9"/>
      <c r="OJM371" s="9"/>
      <c r="OJN371" s="9"/>
      <c r="OJO371" s="9"/>
      <c r="OJP371" s="9"/>
      <c r="OJQ371" s="9"/>
      <c r="OJR371" s="9"/>
      <c r="OJS371" s="9"/>
      <c r="OJT371" s="9"/>
      <c r="OJU371" s="9"/>
      <c r="OJV371" s="9"/>
      <c r="OJW371" s="9"/>
      <c r="OJX371" s="9"/>
      <c r="OJY371" s="9"/>
      <c r="OJZ371" s="9"/>
      <c r="OKA371" s="9"/>
      <c r="OKB371" s="9"/>
      <c r="OKC371" s="9"/>
      <c r="OKD371" s="9"/>
      <c r="OKE371" s="9"/>
      <c r="OKF371" s="9"/>
      <c r="OKG371" s="9"/>
      <c r="OKH371" s="9"/>
      <c r="OKI371" s="9"/>
      <c r="OKJ371" s="9"/>
      <c r="OKK371" s="9"/>
      <c r="OKL371" s="9"/>
      <c r="OKM371" s="9"/>
      <c r="OKN371" s="9"/>
      <c r="OKO371" s="9"/>
      <c r="OKP371" s="9"/>
      <c r="OKQ371" s="9"/>
      <c r="OKR371" s="9"/>
      <c r="OKS371" s="9"/>
      <c r="OKT371" s="9"/>
      <c r="OKU371" s="9"/>
      <c r="OKV371" s="9"/>
      <c r="OKW371" s="9"/>
      <c r="OKX371" s="9"/>
      <c r="OKY371" s="9"/>
      <c r="OKZ371" s="9"/>
      <c r="OLA371" s="9"/>
      <c r="OLB371" s="9"/>
      <c r="OLC371" s="9"/>
      <c r="OLD371" s="9"/>
      <c r="OLE371" s="9"/>
      <c r="OLF371" s="9"/>
      <c r="OLG371" s="9"/>
      <c r="OLH371" s="9"/>
      <c r="OLI371" s="9"/>
      <c r="OLJ371" s="9"/>
      <c r="OLK371" s="9"/>
      <c r="OLL371" s="9"/>
      <c r="OLM371" s="9"/>
      <c r="OLN371" s="9"/>
      <c r="OLO371" s="9"/>
      <c r="OLP371" s="9"/>
      <c r="OLQ371" s="9"/>
      <c r="OLR371" s="9"/>
      <c r="OLS371" s="9"/>
      <c r="OLT371" s="9"/>
      <c r="OLU371" s="9"/>
      <c r="OLV371" s="9"/>
      <c r="OLW371" s="9"/>
      <c r="OLX371" s="9"/>
      <c r="OLY371" s="9"/>
      <c r="OLZ371" s="9"/>
      <c r="OMA371" s="9"/>
      <c r="OMB371" s="9"/>
      <c r="OMC371" s="9"/>
      <c r="OMD371" s="9"/>
      <c r="OME371" s="9"/>
      <c r="OMF371" s="9"/>
      <c r="OMG371" s="9"/>
      <c r="OMH371" s="9"/>
      <c r="OMI371" s="9"/>
      <c r="OMJ371" s="9"/>
      <c r="OMK371" s="9"/>
      <c r="OML371" s="9"/>
      <c r="OMM371" s="9"/>
      <c r="OMN371" s="9"/>
      <c r="OMO371" s="9"/>
      <c r="OMP371" s="9"/>
      <c r="OMQ371" s="9"/>
      <c r="OMR371" s="9"/>
      <c r="OMS371" s="9"/>
      <c r="OMT371" s="9"/>
      <c r="OMU371" s="9"/>
      <c r="OMV371" s="9"/>
      <c r="OMW371" s="9"/>
      <c r="OMX371" s="9"/>
      <c r="OMY371" s="9"/>
      <c r="OMZ371" s="9"/>
      <c r="ONA371" s="9"/>
      <c r="ONB371" s="9"/>
      <c r="ONC371" s="9"/>
      <c r="OND371" s="9"/>
      <c r="ONE371" s="9"/>
      <c r="ONF371" s="9"/>
      <c r="ONG371" s="9"/>
      <c r="ONH371" s="9"/>
      <c r="ONI371" s="9"/>
      <c r="ONJ371" s="9"/>
      <c r="ONK371" s="9"/>
      <c r="ONL371" s="9"/>
      <c r="ONM371" s="9"/>
      <c r="ONN371" s="9"/>
      <c r="ONO371" s="9"/>
      <c r="ONP371" s="9"/>
      <c r="ONQ371" s="9"/>
      <c r="ONR371" s="9"/>
      <c r="ONS371" s="9"/>
      <c r="ONT371" s="9"/>
      <c r="ONU371" s="9"/>
      <c r="ONV371" s="9"/>
      <c r="ONW371" s="9"/>
      <c r="ONX371" s="9"/>
      <c r="ONY371" s="9"/>
      <c r="ONZ371" s="9"/>
      <c r="OOA371" s="9"/>
      <c r="OOB371" s="9"/>
      <c r="OOC371" s="9"/>
      <c r="OOD371" s="9"/>
      <c r="OOE371" s="9"/>
      <c r="OOF371" s="9"/>
      <c r="OOG371" s="9"/>
      <c r="OOH371" s="9"/>
      <c r="OOI371" s="9"/>
      <c r="OOJ371" s="9"/>
      <c r="OOK371" s="9"/>
      <c r="OOL371" s="9"/>
      <c r="OOM371" s="9"/>
      <c r="OON371" s="9"/>
      <c r="OOO371" s="9"/>
      <c r="OOP371" s="9"/>
      <c r="OOQ371" s="9"/>
      <c r="OOR371" s="9"/>
      <c r="OOS371" s="9"/>
      <c r="OOT371" s="9"/>
      <c r="OOU371" s="9"/>
      <c r="OOV371" s="9"/>
      <c r="OOW371" s="9"/>
      <c r="OOX371" s="9"/>
      <c r="OOY371" s="9"/>
      <c r="OOZ371" s="9"/>
      <c r="OPA371" s="9"/>
      <c r="OPB371" s="9"/>
      <c r="OPC371" s="9"/>
      <c r="OPD371" s="9"/>
      <c r="OPE371" s="9"/>
      <c r="OPF371" s="9"/>
      <c r="OPG371" s="9"/>
      <c r="OPH371" s="9"/>
      <c r="OPI371" s="9"/>
      <c r="OPJ371" s="9"/>
      <c r="OPK371" s="9"/>
      <c r="OPL371" s="9"/>
      <c r="OPM371" s="9"/>
      <c r="OPN371" s="9"/>
      <c r="OPO371" s="9"/>
      <c r="OPP371" s="9"/>
      <c r="OPQ371" s="9"/>
      <c r="OPR371" s="9"/>
      <c r="OPS371" s="9"/>
      <c r="OPT371" s="9"/>
      <c r="OPU371" s="9"/>
      <c r="OPV371" s="9"/>
      <c r="OPW371" s="9"/>
      <c r="OPX371" s="9"/>
      <c r="OPY371" s="9"/>
      <c r="OPZ371" s="9"/>
      <c r="OQA371" s="9"/>
      <c r="OQB371" s="9"/>
      <c r="OQC371" s="9"/>
      <c r="OQD371" s="9"/>
      <c r="OQE371" s="9"/>
      <c r="OQF371" s="9"/>
      <c r="OQG371" s="9"/>
      <c r="OQH371" s="9"/>
      <c r="OQI371" s="9"/>
      <c r="OQJ371" s="9"/>
      <c r="OQK371" s="9"/>
      <c r="OQL371" s="9"/>
      <c r="OQM371" s="9"/>
      <c r="OQN371" s="9"/>
      <c r="OQO371" s="9"/>
      <c r="OQP371" s="9"/>
      <c r="OQQ371" s="9"/>
      <c r="OQR371" s="9"/>
      <c r="OQS371" s="9"/>
      <c r="OQT371" s="9"/>
      <c r="OQU371" s="9"/>
      <c r="OQV371" s="9"/>
      <c r="OQW371" s="9"/>
      <c r="OQX371" s="9"/>
      <c r="OQY371" s="9"/>
      <c r="OQZ371" s="9"/>
      <c r="ORA371" s="9"/>
      <c r="ORB371" s="9"/>
      <c r="ORC371" s="9"/>
      <c r="ORD371" s="9"/>
      <c r="ORE371" s="9"/>
      <c r="ORF371" s="9"/>
      <c r="ORG371" s="9"/>
      <c r="ORH371" s="9"/>
      <c r="ORI371" s="9"/>
      <c r="ORJ371" s="9"/>
      <c r="ORK371" s="9"/>
      <c r="ORL371" s="9"/>
      <c r="ORM371" s="9"/>
      <c r="ORN371" s="9"/>
      <c r="ORO371" s="9"/>
      <c r="ORP371" s="9"/>
      <c r="ORQ371" s="9"/>
      <c r="ORR371" s="9"/>
      <c r="ORS371" s="9"/>
      <c r="ORT371" s="9"/>
      <c r="ORU371" s="9"/>
      <c r="ORV371" s="9"/>
      <c r="ORW371" s="9"/>
      <c r="ORX371" s="9"/>
      <c r="ORY371" s="9"/>
      <c r="ORZ371" s="9"/>
      <c r="OSA371" s="9"/>
      <c r="OSB371" s="9"/>
      <c r="OSC371" s="9"/>
      <c r="OSD371" s="9"/>
      <c r="OSE371" s="9"/>
      <c r="OSF371" s="9"/>
      <c r="OSG371" s="9"/>
      <c r="OSH371" s="9"/>
      <c r="OSI371" s="9"/>
      <c r="OSJ371" s="9"/>
      <c r="OSK371" s="9"/>
      <c r="OSL371" s="9"/>
      <c r="OSM371" s="9"/>
      <c r="OSN371" s="9"/>
      <c r="OSO371" s="9"/>
      <c r="OSP371" s="9"/>
      <c r="OSQ371" s="9"/>
      <c r="OSR371" s="9"/>
      <c r="OSS371" s="9"/>
      <c r="OST371" s="9"/>
      <c r="OSU371" s="9"/>
      <c r="OSV371" s="9"/>
      <c r="OSW371" s="9"/>
      <c r="OSX371" s="9"/>
      <c r="OSY371" s="9"/>
      <c r="OSZ371" s="9"/>
      <c r="OTA371" s="9"/>
      <c r="OTB371" s="9"/>
      <c r="OTC371" s="9"/>
      <c r="OTD371" s="9"/>
      <c r="OTE371" s="9"/>
      <c r="OTF371" s="9"/>
      <c r="OTG371" s="9"/>
      <c r="OTH371" s="9"/>
      <c r="OTI371" s="9"/>
      <c r="OTJ371" s="9"/>
      <c r="OTK371" s="9"/>
      <c r="OTL371" s="9"/>
      <c r="OTM371" s="9"/>
      <c r="OTN371" s="9"/>
      <c r="OTO371" s="9"/>
      <c r="OTP371" s="9"/>
      <c r="OTQ371" s="9"/>
      <c r="OTR371" s="9"/>
      <c r="OTS371" s="9"/>
      <c r="OTT371" s="9"/>
      <c r="OTU371" s="9"/>
      <c r="OTV371" s="9"/>
      <c r="OTW371" s="9"/>
      <c r="OTX371" s="9"/>
      <c r="OTY371" s="9"/>
      <c r="OTZ371" s="9"/>
      <c r="OUA371" s="9"/>
      <c r="OUB371" s="9"/>
      <c r="OUC371" s="9"/>
      <c r="OUD371" s="9"/>
      <c r="OUE371" s="9"/>
      <c r="OUF371" s="9"/>
      <c r="OUG371" s="9"/>
      <c r="OUH371" s="9"/>
      <c r="OUI371" s="9"/>
      <c r="OUJ371" s="9"/>
      <c r="OUK371" s="9"/>
      <c r="OUL371" s="9"/>
      <c r="OUM371" s="9"/>
      <c r="OUN371" s="9"/>
      <c r="OUO371" s="9"/>
      <c r="OUP371" s="9"/>
      <c r="OUQ371" s="9"/>
      <c r="OUR371" s="9"/>
      <c r="OUS371" s="9"/>
      <c r="OUT371" s="9"/>
      <c r="OUU371" s="9"/>
      <c r="OUV371" s="9"/>
      <c r="OUW371" s="9"/>
      <c r="OUX371" s="9"/>
      <c r="OUY371" s="9"/>
      <c r="OUZ371" s="9"/>
      <c r="OVA371" s="9"/>
      <c r="OVB371" s="9"/>
      <c r="OVC371" s="9"/>
      <c r="OVD371" s="9"/>
      <c r="OVE371" s="9"/>
      <c r="OVF371" s="9"/>
      <c r="OVG371" s="9"/>
      <c r="OVH371" s="9"/>
      <c r="OVI371" s="9"/>
      <c r="OVJ371" s="9"/>
      <c r="OVK371" s="9"/>
      <c r="OVL371" s="9"/>
      <c r="OVM371" s="9"/>
      <c r="OVN371" s="9"/>
      <c r="OVO371" s="9"/>
      <c r="OVP371" s="9"/>
      <c r="OVQ371" s="9"/>
      <c r="OVR371" s="9"/>
      <c r="OVS371" s="9"/>
      <c r="OVT371" s="9"/>
      <c r="OVU371" s="9"/>
      <c r="OVV371" s="9"/>
      <c r="OVW371" s="9"/>
      <c r="OVX371" s="9"/>
      <c r="OVY371" s="9"/>
      <c r="OVZ371" s="9"/>
      <c r="OWA371" s="9"/>
      <c r="OWB371" s="9"/>
      <c r="OWC371" s="9"/>
      <c r="OWD371" s="9"/>
      <c r="OWE371" s="9"/>
      <c r="OWF371" s="9"/>
      <c r="OWG371" s="9"/>
      <c r="OWH371" s="9"/>
      <c r="OWI371" s="9"/>
      <c r="OWJ371" s="9"/>
      <c r="OWK371" s="9"/>
      <c r="OWL371" s="9"/>
      <c r="OWM371" s="9"/>
      <c r="OWN371" s="9"/>
      <c r="OWO371" s="9"/>
      <c r="OWP371" s="9"/>
      <c r="OWQ371" s="9"/>
      <c r="OWR371" s="9"/>
      <c r="OWS371" s="9"/>
      <c r="OWT371" s="9"/>
      <c r="OWU371" s="9"/>
      <c r="OWV371" s="9"/>
      <c r="OWW371" s="9"/>
      <c r="OWX371" s="9"/>
      <c r="OWY371" s="9"/>
      <c r="OWZ371" s="9"/>
      <c r="OXA371" s="9"/>
      <c r="OXB371" s="9"/>
      <c r="OXC371" s="9"/>
      <c r="OXD371" s="9"/>
      <c r="OXE371" s="9"/>
      <c r="OXF371" s="9"/>
      <c r="OXG371" s="9"/>
      <c r="OXH371" s="9"/>
      <c r="OXI371" s="9"/>
      <c r="OXJ371" s="9"/>
      <c r="OXK371" s="9"/>
      <c r="OXL371" s="9"/>
      <c r="OXM371" s="9"/>
      <c r="OXN371" s="9"/>
      <c r="OXO371" s="9"/>
      <c r="OXP371" s="9"/>
      <c r="OXQ371" s="9"/>
      <c r="OXR371" s="9"/>
      <c r="OXS371" s="9"/>
      <c r="OXT371" s="9"/>
      <c r="OXU371" s="9"/>
      <c r="OXV371" s="9"/>
      <c r="OXW371" s="9"/>
      <c r="OXX371" s="9"/>
      <c r="OXY371" s="9"/>
      <c r="OXZ371" s="9"/>
      <c r="OYA371" s="9"/>
      <c r="OYB371" s="9"/>
      <c r="OYC371" s="9"/>
      <c r="OYD371" s="9"/>
      <c r="OYE371" s="9"/>
      <c r="OYF371" s="9"/>
      <c r="OYG371" s="9"/>
      <c r="OYH371" s="9"/>
      <c r="OYI371" s="9"/>
      <c r="OYJ371" s="9"/>
      <c r="OYK371" s="9"/>
      <c r="OYL371" s="9"/>
      <c r="OYM371" s="9"/>
      <c r="OYN371" s="9"/>
      <c r="OYO371" s="9"/>
      <c r="OYP371" s="9"/>
      <c r="OYQ371" s="9"/>
      <c r="OYR371" s="9"/>
      <c r="OYS371" s="9"/>
      <c r="OYT371" s="9"/>
      <c r="OYU371" s="9"/>
      <c r="OYV371" s="9"/>
      <c r="OYW371" s="9"/>
      <c r="OYX371" s="9"/>
      <c r="OYY371" s="9"/>
      <c r="OYZ371" s="9"/>
      <c r="OZA371" s="9"/>
      <c r="OZB371" s="9"/>
      <c r="OZC371" s="9"/>
      <c r="OZD371" s="9"/>
      <c r="OZE371" s="9"/>
      <c r="OZF371" s="9"/>
      <c r="OZG371" s="9"/>
      <c r="OZH371" s="9"/>
      <c r="OZI371" s="9"/>
      <c r="OZJ371" s="9"/>
      <c r="OZK371" s="9"/>
      <c r="OZL371" s="9"/>
      <c r="OZM371" s="9"/>
      <c r="OZN371" s="9"/>
      <c r="OZO371" s="9"/>
      <c r="OZP371" s="9"/>
      <c r="OZQ371" s="9"/>
      <c r="OZR371" s="9"/>
      <c r="OZS371" s="9"/>
      <c r="OZT371" s="9"/>
      <c r="OZU371" s="9"/>
      <c r="OZV371" s="9"/>
      <c r="OZW371" s="9"/>
      <c r="OZX371" s="9"/>
      <c r="OZY371" s="9"/>
      <c r="OZZ371" s="9"/>
      <c r="PAA371" s="9"/>
      <c r="PAB371" s="9"/>
      <c r="PAC371" s="9"/>
      <c r="PAD371" s="9"/>
      <c r="PAE371" s="9"/>
      <c r="PAF371" s="9"/>
      <c r="PAG371" s="9"/>
      <c r="PAH371" s="9"/>
      <c r="PAI371" s="9"/>
      <c r="PAJ371" s="9"/>
      <c r="PAK371" s="9"/>
      <c r="PAL371" s="9"/>
      <c r="PAM371" s="9"/>
      <c r="PAN371" s="9"/>
      <c r="PAO371" s="9"/>
      <c r="PAP371" s="9"/>
      <c r="PAQ371" s="9"/>
      <c r="PAR371" s="9"/>
      <c r="PAS371" s="9"/>
      <c r="PAT371" s="9"/>
      <c r="PAU371" s="9"/>
      <c r="PAV371" s="9"/>
      <c r="PAW371" s="9"/>
      <c r="PAX371" s="9"/>
      <c r="PAY371" s="9"/>
      <c r="PAZ371" s="9"/>
      <c r="PBA371" s="9"/>
      <c r="PBB371" s="9"/>
      <c r="PBC371" s="9"/>
      <c r="PBD371" s="9"/>
      <c r="PBE371" s="9"/>
      <c r="PBF371" s="9"/>
      <c r="PBG371" s="9"/>
      <c r="PBH371" s="9"/>
      <c r="PBI371" s="9"/>
      <c r="PBJ371" s="9"/>
      <c r="PBK371" s="9"/>
      <c r="PBL371" s="9"/>
      <c r="PBM371" s="9"/>
      <c r="PBN371" s="9"/>
      <c r="PBO371" s="9"/>
      <c r="PBP371" s="9"/>
      <c r="PBQ371" s="9"/>
      <c r="PBR371" s="9"/>
      <c r="PBS371" s="9"/>
      <c r="PBT371" s="9"/>
      <c r="PBU371" s="9"/>
      <c r="PBV371" s="9"/>
      <c r="PBW371" s="9"/>
      <c r="PBX371" s="9"/>
      <c r="PBY371" s="9"/>
      <c r="PBZ371" s="9"/>
      <c r="PCA371" s="9"/>
      <c r="PCB371" s="9"/>
      <c r="PCC371" s="9"/>
      <c r="PCD371" s="9"/>
      <c r="PCE371" s="9"/>
      <c r="PCF371" s="9"/>
      <c r="PCG371" s="9"/>
      <c r="PCH371" s="9"/>
      <c r="PCI371" s="9"/>
      <c r="PCJ371" s="9"/>
      <c r="PCK371" s="9"/>
      <c r="PCL371" s="9"/>
      <c r="PCM371" s="9"/>
      <c r="PCN371" s="9"/>
      <c r="PCO371" s="9"/>
      <c r="PCP371" s="9"/>
      <c r="PCQ371" s="9"/>
      <c r="PCR371" s="9"/>
      <c r="PCS371" s="9"/>
      <c r="PCT371" s="9"/>
      <c r="PCU371" s="9"/>
      <c r="PCV371" s="9"/>
      <c r="PCW371" s="9"/>
      <c r="PCX371" s="9"/>
      <c r="PCY371" s="9"/>
      <c r="PCZ371" s="9"/>
      <c r="PDA371" s="9"/>
      <c r="PDB371" s="9"/>
      <c r="PDC371" s="9"/>
      <c r="PDD371" s="9"/>
      <c r="PDE371" s="9"/>
      <c r="PDF371" s="9"/>
      <c r="PDG371" s="9"/>
      <c r="PDH371" s="9"/>
      <c r="PDI371" s="9"/>
      <c r="PDJ371" s="9"/>
      <c r="PDK371" s="9"/>
      <c r="PDL371" s="9"/>
      <c r="PDM371" s="9"/>
      <c r="PDN371" s="9"/>
      <c r="PDO371" s="9"/>
      <c r="PDP371" s="9"/>
      <c r="PDQ371" s="9"/>
      <c r="PDR371" s="9"/>
      <c r="PDS371" s="9"/>
      <c r="PDT371" s="9"/>
      <c r="PDU371" s="9"/>
      <c r="PDV371" s="9"/>
      <c r="PDW371" s="9"/>
      <c r="PDX371" s="9"/>
      <c r="PDY371" s="9"/>
      <c r="PDZ371" s="9"/>
      <c r="PEA371" s="9"/>
      <c r="PEB371" s="9"/>
      <c r="PEC371" s="9"/>
      <c r="PED371" s="9"/>
      <c r="PEE371" s="9"/>
      <c r="PEF371" s="9"/>
      <c r="PEG371" s="9"/>
      <c r="PEH371" s="9"/>
      <c r="PEI371" s="9"/>
      <c r="PEJ371" s="9"/>
      <c r="PEK371" s="9"/>
      <c r="PEL371" s="9"/>
      <c r="PEM371" s="9"/>
      <c r="PEN371" s="9"/>
      <c r="PEO371" s="9"/>
      <c r="PEP371" s="9"/>
      <c r="PEQ371" s="9"/>
      <c r="PER371" s="9"/>
      <c r="PES371" s="9"/>
      <c r="PET371" s="9"/>
      <c r="PEU371" s="9"/>
      <c r="PEV371" s="9"/>
      <c r="PEW371" s="9"/>
      <c r="PEX371" s="9"/>
      <c r="PEY371" s="9"/>
      <c r="PEZ371" s="9"/>
      <c r="PFA371" s="9"/>
      <c r="PFB371" s="9"/>
      <c r="PFC371" s="9"/>
      <c r="PFD371" s="9"/>
      <c r="PFE371" s="9"/>
      <c r="PFF371" s="9"/>
      <c r="PFG371" s="9"/>
      <c r="PFH371" s="9"/>
      <c r="PFI371" s="9"/>
      <c r="PFJ371" s="9"/>
      <c r="PFK371" s="9"/>
      <c r="PFL371" s="9"/>
      <c r="PFM371" s="9"/>
      <c r="PFN371" s="9"/>
      <c r="PFO371" s="9"/>
      <c r="PFP371" s="9"/>
      <c r="PFQ371" s="9"/>
      <c r="PFR371" s="9"/>
      <c r="PFS371" s="9"/>
      <c r="PFT371" s="9"/>
      <c r="PFU371" s="9"/>
      <c r="PFV371" s="9"/>
      <c r="PFW371" s="9"/>
      <c r="PFX371" s="9"/>
      <c r="PFY371" s="9"/>
      <c r="PFZ371" s="9"/>
      <c r="PGA371" s="9"/>
      <c r="PGB371" s="9"/>
      <c r="PGC371" s="9"/>
      <c r="PGD371" s="9"/>
      <c r="PGE371" s="9"/>
      <c r="PGF371" s="9"/>
      <c r="PGG371" s="9"/>
      <c r="PGH371" s="9"/>
      <c r="PGI371" s="9"/>
      <c r="PGJ371" s="9"/>
      <c r="PGK371" s="9"/>
      <c r="PGL371" s="9"/>
      <c r="PGM371" s="9"/>
      <c r="PGN371" s="9"/>
      <c r="PGO371" s="9"/>
      <c r="PGP371" s="9"/>
      <c r="PGQ371" s="9"/>
      <c r="PGR371" s="9"/>
      <c r="PGS371" s="9"/>
      <c r="PGT371" s="9"/>
      <c r="PGU371" s="9"/>
      <c r="PGV371" s="9"/>
      <c r="PGW371" s="9"/>
      <c r="PGX371" s="9"/>
      <c r="PGY371" s="9"/>
      <c r="PGZ371" s="9"/>
      <c r="PHA371" s="9"/>
      <c r="PHB371" s="9"/>
      <c r="PHC371" s="9"/>
      <c r="PHD371" s="9"/>
      <c r="PHE371" s="9"/>
      <c r="PHF371" s="9"/>
      <c r="PHG371" s="9"/>
      <c r="PHH371" s="9"/>
      <c r="PHI371" s="9"/>
      <c r="PHJ371" s="9"/>
      <c r="PHK371" s="9"/>
      <c r="PHL371" s="9"/>
      <c r="PHM371" s="9"/>
      <c r="PHN371" s="9"/>
      <c r="PHO371" s="9"/>
      <c r="PHP371" s="9"/>
      <c r="PHQ371" s="9"/>
      <c r="PHR371" s="9"/>
      <c r="PHS371" s="9"/>
      <c r="PHT371" s="9"/>
      <c r="PHU371" s="9"/>
      <c r="PHV371" s="9"/>
      <c r="PHW371" s="9"/>
      <c r="PHX371" s="9"/>
      <c r="PHY371" s="9"/>
      <c r="PHZ371" s="9"/>
      <c r="PIA371" s="9"/>
      <c r="PIB371" s="9"/>
      <c r="PIC371" s="9"/>
      <c r="PID371" s="9"/>
      <c r="PIE371" s="9"/>
      <c r="PIF371" s="9"/>
      <c r="PIG371" s="9"/>
      <c r="PIH371" s="9"/>
      <c r="PII371" s="9"/>
      <c r="PIJ371" s="9"/>
      <c r="PIK371" s="9"/>
      <c r="PIL371" s="9"/>
      <c r="PIM371" s="9"/>
      <c r="PIN371" s="9"/>
      <c r="PIO371" s="9"/>
      <c r="PIP371" s="9"/>
      <c r="PIQ371" s="9"/>
      <c r="PIR371" s="9"/>
      <c r="PIS371" s="9"/>
      <c r="PIT371" s="9"/>
      <c r="PIU371" s="9"/>
      <c r="PIV371" s="9"/>
      <c r="PIW371" s="9"/>
      <c r="PIX371" s="9"/>
      <c r="PIY371" s="9"/>
      <c r="PIZ371" s="9"/>
      <c r="PJA371" s="9"/>
      <c r="PJB371" s="9"/>
      <c r="PJC371" s="9"/>
      <c r="PJD371" s="9"/>
      <c r="PJE371" s="9"/>
      <c r="PJF371" s="9"/>
      <c r="PJG371" s="9"/>
      <c r="PJH371" s="9"/>
      <c r="PJI371" s="9"/>
      <c r="PJJ371" s="9"/>
      <c r="PJK371" s="9"/>
      <c r="PJL371" s="9"/>
      <c r="PJM371" s="9"/>
      <c r="PJN371" s="9"/>
      <c r="PJO371" s="9"/>
      <c r="PJP371" s="9"/>
      <c r="PJQ371" s="9"/>
      <c r="PJR371" s="9"/>
      <c r="PJS371" s="9"/>
      <c r="PJT371" s="9"/>
      <c r="PJU371" s="9"/>
      <c r="PJV371" s="9"/>
      <c r="PJW371" s="9"/>
      <c r="PJX371" s="9"/>
      <c r="PJY371" s="9"/>
      <c r="PJZ371" s="9"/>
      <c r="PKA371" s="9"/>
      <c r="PKB371" s="9"/>
      <c r="PKC371" s="9"/>
      <c r="PKD371" s="9"/>
      <c r="PKE371" s="9"/>
      <c r="PKF371" s="9"/>
      <c r="PKG371" s="9"/>
      <c r="PKH371" s="9"/>
      <c r="PKI371" s="9"/>
      <c r="PKJ371" s="9"/>
      <c r="PKK371" s="9"/>
      <c r="PKL371" s="9"/>
      <c r="PKM371" s="9"/>
      <c r="PKN371" s="9"/>
      <c r="PKO371" s="9"/>
      <c r="PKP371" s="9"/>
      <c r="PKQ371" s="9"/>
      <c r="PKR371" s="9"/>
      <c r="PKS371" s="9"/>
      <c r="PKT371" s="9"/>
      <c r="PKU371" s="9"/>
      <c r="PKV371" s="9"/>
      <c r="PKW371" s="9"/>
      <c r="PKX371" s="9"/>
      <c r="PKY371" s="9"/>
      <c r="PKZ371" s="9"/>
      <c r="PLA371" s="9"/>
      <c r="PLB371" s="9"/>
      <c r="PLC371" s="9"/>
      <c r="PLD371" s="9"/>
      <c r="PLE371" s="9"/>
      <c r="PLF371" s="9"/>
      <c r="PLG371" s="9"/>
      <c r="PLH371" s="9"/>
      <c r="PLI371" s="9"/>
      <c r="PLJ371" s="9"/>
      <c r="PLK371" s="9"/>
      <c r="PLL371" s="9"/>
      <c r="PLM371" s="9"/>
      <c r="PLN371" s="9"/>
      <c r="PLO371" s="9"/>
      <c r="PLP371" s="9"/>
      <c r="PLQ371" s="9"/>
      <c r="PLR371" s="9"/>
      <c r="PLS371" s="9"/>
      <c r="PLT371" s="9"/>
      <c r="PLU371" s="9"/>
      <c r="PLV371" s="9"/>
      <c r="PLW371" s="9"/>
      <c r="PLX371" s="9"/>
      <c r="PLY371" s="9"/>
      <c r="PLZ371" s="9"/>
      <c r="PMA371" s="9"/>
      <c r="PMB371" s="9"/>
      <c r="PMC371" s="9"/>
      <c r="PMD371" s="9"/>
      <c r="PME371" s="9"/>
      <c r="PMF371" s="9"/>
      <c r="PMG371" s="9"/>
      <c r="PMH371" s="9"/>
      <c r="PMI371" s="9"/>
      <c r="PMJ371" s="9"/>
      <c r="PMK371" s="9"/>
      <c r="PML371" s="9"/>
      <c r="PMM371" s="9"/>
      <c r="PMN371" s="9"/>
      <c r="PMO371" s="9"/>
      <c r="PMP371" s="9"/>
      <c r="PMQ371" s="9"/>
      <c r="PMR371" s="9"/>
      <c r="PMS371" s="9"/>
      <c r="PMT371" s="9"/>
      <c r="PMU371" s="9"/>
      <c r="PMV371" s="9"/>
      <c r="PMW371" s="9"/>
      <c r="PMX371" s="9"/>
      <c r="PMY371" s="9"/>
      <c r="PMZ371" s="9"/>
      <c r="PNA371" s="9"/>
      <c r="PNB371" s="9"/>
      <c r="PNC371" s="9"/>
      <c r="PND371" s="9"/>
      <c r="PNE371" s="9"/>
      <c r="PNF371" s="9"/>
      <c r="PNG371" s="9"/>
      <c r="PNH371" s="9"/>
      <c r="PNI371" s="9"/>
      <c r="PNJ371" s="9"/>
      <c r="PNK371" s="9"/>
      <c r="PNL371" s="9"/>
      <c r="PNM371" s="9"/>
      <c r="PNN371" s="9"/>
      <c r="PNO371" s="9"/>
      <c r="PNP371" s="9"/>
      <c r="PNQ371" s="9"/>
      <c r="PNR371" s="9"/>
      <c r="PNS371" s="9"/>
      <c r="PNT371" s="9"/>
      <c r="PNU371" s="9"/>
      <c r="PNV371" s="9"/>
      <c r="PNW371" s="9"/>
      <c r="PNX371" s="9"/>
      <c r="PNY371" s="9"/>
      <c r="PNZ371" s="9"/>
      <c r="POA371" s="9"/>
      <c r="POB371" s="9"/>
      <c r="POC371" s="9"/>
      <c r="POD371" s="9"/>
      <c r="POE371" s="9"/>
      <c r="POF371" s="9"/>
      <c r="POG371" s="9"/>
      <c r="POH371" s="9"/>
      <c r="POI371" s="9"/>
      <c r="POJ371" s="9"/>
      <c r="POK371" s="9"/>
      <c r="POL371" s="9"/>
      <c r="POM371" s="9"/>
      <c r="PON371" s="9"/>
      <c r="POO371" s="9"/>
      <c r="POP371" s="9"/>
      <c r="POQ371" s="9"/>
      <c r="POR371" s="9"/>
      <c r="POS371" s="9"/>
      <c r="POT371" s="9"/>
      <c r="POU371" s="9"/>
      <c r="POV371" s="9"/>
      <c r="POW371" s="9"/>
      <c r="POX371" s="9"/>
      <c r="POY371" s="9"/>
      <c r="POZ371" s="9"/>
      <c r="PPA371" s="9"/>
      <c r="PPB371" s="9"/>
      <c r="PPC371" s="9"/>
      <c r="PPD371" s="9"/>
      <c r="PPE371" s="9"/>
      <c r="PPF371" s="9"/>
      <c r="PPG371" s="9"/>
      <c r="PPH371" s="9"/>
      <c r="PPI371" s="9"/>
      <c r="PPJ371" s="9"/>
      <c r="PPK371" s="9"/>
      <c r="PPL371" s="9"/>
      <c r="PPM371" s="9"/>
      <c r="PPN371" s="9"/>
      <c r="PPO371" s="9"/>
      <c r="PPP371" s="9"/>
      <c r="PPQ371" s="9"/>
      <c r="PPR371" s="9"/>
      <c r="PPS371" s="9"/>
      <c r="PPT371" s="9"/>
      <c r="PPU371" s="9"/>
      <c r="PPV371" s="9"/>
      <c r="PPW371" s="9"/>
      <c r="PPX371" s="9"/>
      <c r="PPY371" s="9"/>
      <c r="PPZ371" s="9"/>
      <c r="PQA371" s="9"/>
      <c r="PQB371" s="9"/>
      <c r="PQC371" s="9"/>
      <c r="PQD371" s="9"/>
      <c r="PQE371" s="9"/>
      <c r="PQF371" s="9"/>
      <c r="PQG371" s="9"/>
      <c r="PQH371" s="9"/>
      <c r="PQI371" s="9"/>
      <c r="PQJ371" s="9"/>
      <c r="PQK371" s="9"/>
      <c r="PQL371" s="9"/>
      <c r="PQM371" s="9"/>
      <c r="PQN371" s="9"/>
      <c r="PQO371" s="9"/>
      <c r="PQP371" s="9"/>
      <c r="PQQ371" s="9"/>
      <c r="PQR371" s="9"/>
      <c r="PQS371" s="9"/>
      <c r="PQT371" s="9"/>
      <c r="PQU371" s="9"/>
      <c r="PQV371" s="9"/>
      <c r="PQW371" s="9"/>
      <c r="PQX371" s="9"/>
      <c r="PQY371" s="9"/>
      <c r="PQZ371" s="9"/>
      <c r="PRA371" s="9"/>
      <c r="PRB371" s="9"/>
      <c r="PRC371" s="9"/>
      <c r="PRD371" s="9"/>
      <c r="PRE371" s="9"/>
      <c r="PRF371" s="9"/>
      <c r="PRG371" s="9"/>
      <c r="PRH371" s="9"/>
      <c r="PRI371" s="9"/>
      <c r="PRJ371" s="9"/>
      <c r="PRK371" s="9"/>
      <c r="PRL371" s="9"/>
      <c r="PRM371" s="9"/>
      <c r="PRN371" s="9"/>
      <c r="PRO371" s="9"/>
      <c r="PRP371" s="9"/>
      <c r="PRQ371" s="9"/>
      <c r="PRR371" s="9"/>
      <c r="PRS371" s="9"/>
      <c r="PRT371" s="9"/>
      <c r="PRU371" s="9"/>
      <c r="PRV371" s="9"/>
      <c r="PRW371" s="9"/>
      <c r="PRX371" s="9"/>
      <c r="PRY371" s="9"/>
      <c r="PRZ371" s="9"/>
      <c r="PSA371" s="9"/>
      <c r="PSB371" s="9"/>
      <c r="PSC371" s="9"/>
      <c r="PSD371" s="9"/>
      <c r="PSE371" s="9"/>
      <c r="PSF371" s="9"/>
      <c r="PSG371" s="9"/>
      <c r="PSH371" s="9"/>
      <c r="PSI371" s="9"/>
      <c r="PSJ371" s="9"/>
      <c r="PSK371" s="9"/>
      <c r="PSL371" s="9"/>
      <c r="PSM371" s="9"/>
      <c r="PSN371" s="9"/>
      <c r="PSO371" s="9"/>
      <c r="PSP371" s="9"/>
      <c r="PSQ371" s="9"/>
      <c r="PSR371" s="9"/>
      <c r="PSS371" s="9"/>
      <c r="PST371" s="9"/>
      <c r="PSU371" s="9"/>
      <c r="PSV371" s="9"/>
      <c r="PSW371" s="9"/>
      <c r="PSX371" s="9"/>
      <c r="PSY371" s="9"/>
      <c r="PSZ371" s="9"/>
      <c r="PTA371" s="9"/>
      <c r="PTB371" s="9"/>
      <c r="PTC371" s="9"/>
      <c r="PTD371" s="9"/>
      <c r="PTE371" s="9"/>
      <c r="PTF371" s="9"/>
      <c r="PTG371" s="9"/>
      <c r="PTH371" s="9"/>
      <c r="PTI371" s="9"/>
      <c r="PTJ371" s="9"/>
      <c r="PTK371" s="9"/>
      <c r="PTL371" s="9"/>
      <c r="PTM371" s="9"/>
      <c r="PTN371" s="9"/>
      <c r="PTO371" s="9"/>
      <c r="PTP371" s="9"/>
      <c r="PTQ371" s="9"/>
      <c r="PTR371" s="9"/>
      <c r="PTS371" s="9"/>
      <c r="PTT371" s="9"/>
      <c r="PTU371" s="9"/>
      <c r="PTV371" s="9"/>
      <c r="PTW371" s="9"/>
      <c r="PTX371" s="9"/>
      <c r="PTY371" s="9"/>
      <c r="PTZ371" s="9"/>
      <c r="PUA371" s="9"/>
      <c r="PUB371" s="9"/>
      <c r="PUC371" s="9"/>
      <c r="PUD371" s="9"/>
      <c r="PUE371" s="9"/>
      <c r="PUF371" s="9"/>
      <c r="PUG371" s="9"/>
      <c r="PUH371" s="9"/>
      <c r="PUI371" s="9"/>
      <c r="PUJ371" s="9"/>
      <c r="PUK371" s="9"/>
      <c r="PUL371" s="9"/>
      <c r="PUM371" s="9"/>
      <c r="PUN371" s="9"/>
      <c r="PUO371" s="9"/>
      <c r="PUP371" s="9"/>
      <c r="PUQ371" s="9"/>
      <c r="PUR371" s="9"/>
      <c r="PUS371" s="9"/>
      <c r="PUT371" s="9"/>
      <c r="PUU371" s="9"/>
      <c r="PUV371" s="9"/>
      <c r="PUW371" s="9"/>
      <c r="PUX371" s="9"/>
      <c r="PUY371" s="9"/>
      <c r="PUZ371" s="9"/>
      <c r="PVA371" s="9"/>
      <c r="PVB371" s="9"/>
      <c r="PVC371" s="9"/>
      <c r="PVD371" s="9"/>
      <c r="PVE371" s="9"/>
      <c r="PVF371" s="9"/>
      <c r="PVG371" s="9"/>
      <c r="PVH371" s="9"/>
      <c r="PVI371" s="9"/>
      <c r="PVJ371" s="9"/>
      <c r="PVK371" s="9"/>
      <c r="PVL371" s="9"/>
      <c r="PVM371" s="9"/>
      <c r="PVN371" s="9"/>
      <c r="PVO371" s="9"/>
      <c r="PVP371" s="9"/>
      <c r="PVQ371" s="9"/>
      <c r="PVR371" s="9"/>
      <c r="PVS371" s="9"/>
      <c r="PVT371" s="9"/>
      <c r="PVU371" s="9"/>
      <c r="PVV371" s="9"/>
      <c r="PVW371" s="9"/>
      <c r="PVX371" s="9"/>
      <c r="PVY371" s="9"/>
      <c r="PVZ371" s="9"/>
      <c r="PWA371" s="9"/>
      <c r="PWB371" s="9"/>
      <c r="PWC371" s="9"/>
      <c r="PWD371" s="9"/>
      <c r="PWE371" s="9"/>
      <c r="PWF371" s="9"/>
      <c r="PWG371" s="9"/>
      <c r="PWH371" s="9"/>
      <c r="PWI371" s="9"/>
      <c r="PWJ371" s="9"/>
      <c r="PWK371" s="9"/>
      <c r="PWL371" s="9"/>
      <c r="PWM371" s="9"/>
      <c r="PWN371" s="9"/>
      <c r="PWO371" s="9"/>
      <c r="PWP371" s="9"/>
      <c r="PWQ371" s="9"/>
      <c r="PWR371" s="9"/>
      <c r="PWS371" s="9"/>
      <c r="PWT371" s="9"/>
      <c r="PWU371" s="9"/>
      <c r="PWV371" s="9"/>
      <c r="PWW371" s="9"/>
      <c r="PWX371" s="9"/>
      <c r="PWY371" s="9"/>
      <c r="PWZ371" s="9"/>
      <c r="PXA371" s="9"/>
      <c r="PXB371" s="9"/>
      <c r="PXC371" s="9"/>
      <c r="PXD371" s="9"/>
      <c r="PXE371" s="9"/>
      <c r="PXF371" s="9"/>
      <c r="PXG371" s="9"/>
      <c r="PXH371" s="9"/>
      <c r="PXI371" s="9"/>
      <c r="PXJ371" s="9"/>
      <c r="PXK371" s="9"/>
      <c r="PXL371" s="9"/>
      <c r="PXM371" s="9"/>
      <c r="PXN371" s="9"/>
      <c r="PXO371" s="9"/>
      <c r="PXP371" s="9"/>
      <c r="PXQ371" s="9"/>
      <c r="PXR371" s="9"/>
      <c r="PXS371" s="9"/>
      <c r="PXT371" s="9"/>
      <c r="PXU371" s="9"/>
      <c r="PXV371" s="9"/>
      <c r="PXW371" s="9"/>
      <c r="PXX371" s="9"/>
      <c r="PXY371" s="9"/>
      <c r="PXZ371" s="9"/>
      <c r="PYA371" s="9"/>
      <c r="PYB371" s="9"/>
      <c r="PYC371" s="9"/>
      <c r="PYD371" s="9"/>
      <c r="PYE371" s="9"/>
      <c r="PYF371" s="9"/>
      <c r="PYG371" s="9"/>
      <c r="PYH371" s="9"/>
      <c r="PYI371" s="9"/>
      <c r="PYJ371" s="9"/>
      <c r="PYK371" s="9"/>
      <c r="PYL371" s="9"/>
      <c r="PYM371" s="9"/>
      <c r="PYN371" s="9"/>
      <c r="PYO371" s="9"/>
      <c r="PYP371" s="9"/>
      <c r="PYQ371" s="9"/>
      <c r="PYR371" s="9"/>
      <c r="PYS371" s="9"/>
      <c r="PYT371" s="9"/>
      <c r="PYU371" s="9"/>
      <c r="PYV371" s="9"/>
      <c r="PYW371" s="9"/>
      <c r="PYX371" s="9"/>
      <c r="PYY371" s="9"/>
      <c r="PYZ371" s="9"/>
      <c r="PZA371" s="9"/>
      <c r="PZB371" s="9"/>
      <c r="PZC371" s="9"/>
      <c r="PZD371" s="9"/>
      <c r="PZE371" s="9"/>
      <c r="PZF371" s="9"/>
      <c r="PZG371" s="9"/>
      <c r="PZH371" s="9"/>
      <c r="PZI371" s="9"/>
      <c r="PZJ371" s="9"/>
      <c r="PZK371" s="9"/>
      <c r="PZL371" s="9"/>
      <c r="PZM371" s="9"/>
      <c r="PZN371" s="9"/>
      <c r="PZO371" s="9"/>
      <c r="PZP371" s="9"/>
      <c r="PZQ371" s="9"/>
      <c r="PZR371" s="9"/>
      <c r="PZS371" s="9"/>
      <c r="PZT371" s="9"/>
      <c r="PZU371" s="9"/>
      <c r="PZV371" s="9"/>
      <c r="PZW371" s="9"/>
      <c r="PZX371" s="9"/>
      <c r="PZY371" s="9"/>
      <c r="PZZ371" s="9"/>
      <c r="QAA371" s="9"/>
      <c r="QAB371" s="9"/>
      <c r="QAC371" s="9"/>
      <c r="QAD371" s="9"/>
      <c r="QAE371" s="9"/>
      <c r="QAF371" s="9"/>
      <c r="QAG371" s="9"/>
      <c r="QAH371" s="9"/>
      <c r="QAI371" s="9"/>
      <c r="QAJ371" s="9"/>
      <c r="QAK371" s="9"/>
      <c r="QAL371" s="9"/>
      <c r="QAM371" s="9"/>
      <c r="QAN371" s="9"/>
      <c r="QAO371" s="9"/>
      <c r="QAP371" s="9"/>
      <c r="QAQ371" s="9"/>
      <c r="QAR371" s="9"/>
      <c r="QAS371" s="9"/>
      <c r="QAT371" s="9"/>
      <c r="QAU371" s="9"/>
      <c r="QAV371" s="9"/>
      <c r="QAW371" s="9"/>
      <c r="QAX371" s="9"/>
      <c r="QAY371" s="9"/>
      <c r="QAZ371" s="9"/>
      <c r="QBA371" s="9"/>
      <c r="QBB371" s="9"/>
      <c r="QBC371" s="9"/>
      <c r="QBD371" s="9"/>
      <c r="QBE371" s="9"/>
      <c r="QBF371" s="9"/>
      <c r="QBG371" s="9"/>
      <c r="QBH371" s="9"/>
      <c r="QBI371" s="9"/>
      <c r="QBJ371" s="9"/>
      <c r="QBK371" s="9"/>
      <c r="QBL371" s="9"/>
      <c r="QBM371" s="9"/>
      <c r="QBN371" s="9"/>
      <c r="QBO371" s="9"/>
      <c r="QBP371" s="9"/>
      <c r="QBQ371" s="9"/>
      <c r="QBR371" s="9"/>
      <c r="QBS371" s="9"/>
      <c r="QBT371" s="9"/>
      <c r="QBU371" s="9"/>
      <c r="QBV371" s="9"/>
      <c r="QBW371" s="9"/>
      <c r="QBX371" s="9"/>
      <c r="QBY371" s="9"/>
      <c r="QBZ371" s="9"/>
      <c r="QCA371" s="9"/>
      <c r="QCB371" s="9"/>
      <c r="QCC371" s="9"/>
      <c r="QCD371" s="9"/>
      <c r="QCE371" s="9"/>
      <c r="QCF371" s="9"/>
      <c r="QCG371" s="9"/>
      <c r="QCH371" s="9"/>
      <c r="QCI371" s="9"/>
      <c r="QCJ371" s="9"/>
      <c r="QCK371" s="9"/>
      <c r="QCL371" s="9"/>
      <c r="QCM371" s="9"/>
      <c r="QCN371" s="9"/>
      <c r="QCO371" s="9"/>
      <c r="QCP371" s="9"/>
      <c r="QCQ371" s="9"/>
      <c r="QCR371" s="9"/>
      <c r="QCS371" s="9"/>
      <c r="QCT371" s="9"/>
      <c r="QCU371" s="9"/>
      <c r="QCV371" s="9"/>
      <c r="QCW371" s="9"/>
      <c r="QCX371" s="9"/>
      <c r="QCY371" s="9"/>
      <c r="QCZ371" s="9"/>
      <c r="QDA371" s="9"/>
      <c r="QDB371" s="9"/>
      <c r="QDC371" s="9"/>
      <c r="QDD371" s="9"/>
      <c r="QDE371" s="9"/>
      <c r="QDF371" s="9"/>
      <c r="QDG371" s="9"/>
      <c r="QDH371" s="9"/>
      <c r="QDI371" s="9"/>
      <c r="QDJ371" s="9"/>
      <c r="QDK371" s="9"/>
      <c r="QDL371" s="9"/>
      <c r="QDM371" s="9"/>
      <c r="QDN371" s="9"/>
      <c r="QDO371" s="9"/>
      <c r="QDP371" s="9"/>
      <c r="QDQ371" s="9"/>
      <c r="QDR371" s="9"/>
      <c r="QDS371" s="9"/>
      <c r="QDT371" s="9"/>
      <c r="QDU371" s="9"/>
      <c r="QDV371" s="9"/>
      <c r="QDW371" s="9"/>
      <c r="QDX371" s="9"/>
      <c r="QDY371" s="9"/>
      <c r="QDZ371" s="9"/>
      <c r="QEA371" s="9"/>
      <c r="QEB371" s="9"/>
      <c r="QEC371" s="9"/>
      <c r="QED371" s="9"/>
      <c r="QEE371" s="9"/>
      <c r="QEF371" s="9"/>
      <c r="QEG371" s="9"/>
      <c r="QEH371" s="9"/>
      <c r="QEI371" s="9"/>
      <c r="QEJ371" s="9"/>
      <c r="QEK371" s="9"/>
      <c r="QEL371" s="9"/>
      <c r="QEM371" s="9"/>
      <c r="QEN371" s="9"/>
      <c r="QEO371" s="9"/>
      <c r="QEP371" s="9"/>
      <c r="QEQ371" s="9"/>
      <c r="QER371" s="9"/>
      <c r="QES371" s="9"/>
      <c r="QET371" s="9"/>
      <c r="QEU371" s="9"/>
      <c r="QEV371" s="9"/>
      <c r="QEW371" s="9"/>
      <c r="QEX371" s="9"/>
      <c r="QEY371" s="9"/>
      <c r="QEZ371" s="9"/>
      <c r="QFA371" s="9"/>
      <c r="QFB371" s="9"/>
      <c r="QFC371" s="9"/>
      <c r="QFD371" s="9"/>
      <c r="QFE371" s="9"/>
      <c r="QFF371" s="9"/>
      <c r="QFG371" s="9"/>
      <c r="QFH371" s="9"/>
      <c r="QFI371" s="9"/>
      <c r="QFJ371" s="9"/>
      <c r="QFK371" s="9"/>
      <c r="QFL371" s="9"/>
      <c r="QFM371" s="9"/>
      <c r="QFN371" s="9"/>
      <c r="QFO371" s="9"/>
      <c r="QFP371" s="9"/>
      <c r="QFQ371" s="9"/>
      <c r="QFR371" s="9"/>
      <c r="QFS371" s="9"/>
      <c r="QFT371" s="9"/>
      <c r="QFU371" s="9"/>
      <c r="QFV371" s="9"/>
      <c r="QFW371" s="9"/>
      <c r="QFX371" s="9"/>
      <c r="QFY371" s="9"/>
      <c r="QFZ371" s="9"/>
      <c r="QGA371" s="9"/>
      <c r="QGB371" s="9"/>
      <c r="QGC371" s="9"/>
      <c r="QGD371" s="9"/>
      <c r="QGE371" s="9"/>
      <c r="QGF371" s="9"/>
      <c r="QGG371" s="9"/>
      <c r="QGH371" s="9"/>
      <c r="QGI371" s="9"/>
      <c r="QGJ371" s="9"/>
      <c r="QGK371" s="9"/>
      <c r="QGL371" s="9"/>
      <c r="QGM371" s="9"/>
      <c r="QGN371" s="9"/>
      <c r="QGO371" s="9"/>
      <c r="QGP371" s="9"/>
      <c r="QGQ371" s="9"/>
      <c r="QGR371" s="9"/>
      <c r="QGS371" s="9"/>
      <c r="QGT371" s="9"/>
      <c r="QGU371" s="9"/>
      <c r="QGV371" s="9"/>
      <c r="QGW371" s="9"/>
      <c r="QGX371" s="9"/>
      <c r="QGY371" s="9"/>
      <c r="QGZ371" s="9"/>
      <c r="QHA371" s="9"/>
      <c r="QHB371" s="9"/>
      <c r="QHC371" s="9"/>
      <c r="QHD371" s="9"/>
      <c r="QHE371" s="9"/>
      <c r="QHF371" s="9"/>
      <c r="QHG371" s="9"/>
      <c r="QHH371" s="9"/>
      <c r="QHI371" s="9"/>
      <c r="QHJ371" s="9"/>
      <c r="QHK371" s="9"/>
      <c r="QHL371" s="9"/>
      <c r="QHM371" s="9"/>
      <c r="QHN371" s="9"/>
      <c r="QHO371" s="9"/>
      <c r="QHP371" s="9"/>
      <c r="QHQ371" s="9"/>
      <c r="QHR371" s="9"/>
      <c r="QHS371" s="9"/>
      <c r="QHT371" s="9"/>
      <c r="QHU371" s="9"/>
      <c r="QHV371" s="9"/>
      <c r="QHW371" s="9"/>
      <c r="QHX371" s="9"/>
      <c r="QHY371" s="9"/>
      <c r="QHZ371" s="9"/>
      <c r="QIA371" s="9"/>
      <c r="QIB371" s="9"/>
      <c r="QIC371" s="9"/>
      <c r="QID371" s="9"/>
      <c r="QIE371" s="9"/>
      <c r="QIF371" s="9"/>
      <c r="QIG371" s="9"/>
      <c r="QIH371" s="9"/>
      <c r="QII371" s="9"/>
      <c r="QIJ371" s="9"/>
      <c r="QIK371" s="9"/>
      <c r="QIL371" s="9"/>
      <c r="QIM371" s="9"/>
      <c r="QIN371" s="9"/>
      <c r="QIO371" s="9"/>
      <c r="QIP371" s="9"/>
      <c r="QIQ371" s="9"/>
      <c r="QIR371" s="9"/>
      <c r="QIS371" s="9"/>
      <c r="QIT371" s="9"/>
      <c r="QIU371" s="9"/>
      <c r="QIV371" s="9"/>
      <c r="QIW371" s="9"/>
      <c r="QIX371" s="9"/>
      <c r="QIY371" s="9"/>
      <c r="QIZ371" s="9"/>
      <c r="QJA371" s="9"/>
      <c r="QJB371" s="9"/>
      <c r="QJC371" s="9"/>
      <c r="QJD371" s="9"/>
      <c r="QJE371" s="9"/>
      <c r="QJF371" s="9"/>
      <c r="QJG371" s="9"/>
      <c r="QJH371" s="9"/>
      <c r="QJI371" s="9"/>
      <c r="QJJ371" s="9"/>
      <c r="QJK371" s="9"/>
      <c r="QJL371" s="9"/>
      <c r="QJM371" s="9"/>
      <c r="QJN371" s="9"/>
      <c r="QJO371" s="9"/>
      <c r="QJP371" s="9"/>
      <c r="QJQ371" s="9"/>
      <c r="QJR371" s="9"/>
      <c r="QJS371" s="9"/>
      <c r="QJT371" s="9"/>
      <c r="QJU371" s="9"/>
      <c r="QJV371" s="9"/>
      <c r="QJW371" s="9"/>
      <c r="QJX371" s="9"/>
      <c r="QJY371" s="9"/>
      <c r="QJZ371" s="9"/>
      <c r="QKA371" s="9"/>
      <c r="QKB371" s="9"/>
      <c r="QKC371" s="9"/>
      <c r="QKD371" s="9"/>
      <c r="QKE371" s="9"/>
      <c r="QKF371" s="9"/>
      <c r="QKG371" s="9"/>
      <c r="QKH371" s="9"/>
      <c r="QKI371" s="9"/>
      <c r="QKJ371" s="9"/>
      <c r="QKK371" s="9"/>
      <c r="QKL371" s="9"/>
      <c r="QKM371" s="9"/>
      <c r="QKN371" s="9"/>
      <c r="QKO371" s="9"/>
      <c r="QKP371" s="9"/>
      <c r="QKQ371" s="9"/>
      <c r="QKR371" s="9"/>
      <c r="QKS371" s="9"/>
      <c r="QKT371" s="9"/>
      <c r="QKU371" s="9"/>
      <c r="QKV371" s="9"/>
      <c r="QKW371" s="9"/>
      <c r="QKX371" s="9"/>
      <c r="QKY371" s="9"/>
      <c r="QKZ371" s="9"/>
      <c r="QLA371" s="9"/>
      <c r="QLB371" s="9"/>
      <c r="QLC371" s="9"/>
      <c r="QLD371" s="9"/>
      <c r="QLE371" s="9"/>
      <c r="QLF371" s="9"/>
      <c r="QLG371" s="9"/>
      <c r="QLH371" s="9"/>
      <c r="QLI371" s="9"/>
      <c r="QLJ371" s="9"/>
      <c r="QLK371" s="9"/>
      <c r="QLL371" s="9"/>
      <c r="QLM371" s="9"/>
      <c r="QLN371" s="9"/>
      <c r="QLO371" s="9"/>
      <c r="QLP371" s="9"/>
      <c r="QLQ371" s="9"/>
      <c r="QLR371" s="9"/>
      <c r="QLS371" s="9"/>
      <c r="QLT371" s="9"/>
      <c r="QLU371" s="9"/>
      <c r="QLV371" s="9"/>
      <c r="QLW371" s="9"/>
      <c r="QLX371" s="9"/>
      <c r="QLY371" s="9"/>
      <c r="QLZ371" s="9"/>
      <c r="QMA371" s="9"/>
      <c r="QMB371" s="9"/>
      <c r="QMC371" s="9"/>
      <c r="QMD371" s="9"/>
      <c r="QME371" s="9"/>
      <c r="QMF371" s="9"/>
      <c r="QMG371" s="9"/>
      <c r="QMH371" s="9"/>
      <c r="QMI371" s="9"/>
      <c r="QMJ371" s="9"/>
      <c r="QMK371" s="9"/>
      <c r="QML371" s="9"/>
      <c r="QMM371" s="9"/>
      <c r="QMN371" s="9"/>
      <c r="QMO371" s="9"/>
      <c r="QMP371" s="9"/>
      <c r="QMQ371" s="9"/>
      <c r="QMR371" s="9"/>
      <c r="QMS371" s="9"/>
      <c r="QMT371" s="9"/>
      <c r="QMU371" s="9"/>
      <c r="QMV371" s="9"/>
      <c r="QMW371" s="9"/>
      <c r="QMX371" s="9"/>
      <c r="QMY371" s="9"/>
      <c r="QMZ371" s="9"/>
      <c r="QNA371" s="9"/>
      <c r="QNB371" s="9"/>
      <c r="QNC371" s="9"/>
      <c r="QND371" s="9"/>
      <c r="QNE371" s="9"/>
      <c r="QNF371" s="9"/>
      <c r="QNG371" s="9"/>
      <c r="QNH371" s="9"/>
      <c r="QNI371" s="9"/>
      <c r="QNJ371" s="9"/>
      <c r="QNK371" s="9"/>
      <c r="QNL371" s="9"/>
      <c r="QNM371" s="9"/>
      <c r="QNN371" s="9"/>
      <c r="QNO371" s="9"/>
      <c r="QNP371" s="9"/>
      <c r="QNQ371" s="9"/>
      <c r="QNR371" s="9"/>
      <c r="QNS371" s="9"/>
      <c r="QNT371" s="9"/>
      <c r="QNU371" s="9"/>
      <c r="QNV371" s="9"/>
      <c r="QNW371" s="9"/>
      <c r="QNX371" s="9"/>
      <c r="QNY371" s="9"/>
      <c r="QNZ371" s="9"/>
      <c r="QOA371" s="9"/>
      <c r="QOB371" s="9"/>
      <c r="QOC371" s="9"/>
      <c r="QOD371" s="9"/>
      <c r="QOE371" s="9"/>
      <c r="QOF371" s="9"/>
      <c r="QOG371" s="9"/>
      <c r="QOH371" s="9"/>
      <c r="QOI371" s="9"/>
      <c r="QOJ371" s="9"/>
      <c r="QOK371" s="9"/>
      <c r="QOL371" s="9"/>
      <c r="QOM371" s="9"/>
      <c r="QON371" s="9"/>
      <c r="QOO371" s="9"/>
      <c r="QOP371" s="9"/>
      <c r="QOQ371" s="9"/>
      <c r="QOR371" s="9"/>
      <c r="QOS371" s="9"/>
      <c r="QOT371" s="9"/>
      <c r="QOU371" s="9"/>
      <c r="QOV371" s="9"/>
      <c r="QOW371" s="9"/>
      <c r="QOX371" s="9"/>
      <c r="QOY371" s="9"/>
      <c r="QOZ371" s="9"/>
      <c r="QPA371" s="9"/>
      <c r="QPB371" s="9"/>
      <c r="QPC371" s="9"/>
      <c r="QPD371" s="9"/>
      <c r="QPE371" s="9"/>
      <c r="QPF371" s="9"/>
      <c r="QPG371" s="9"/>
      <c r="QPH371" s="9"/>
      <c r="QPI371" s="9"/>
      <c r="QPJ371" s="9"/>
      <c r="QPK371" s="9"/>
      <c r="QPL371" s="9"/>
      <c r="QPM371" s="9"/>
      <c r="QPN371" s="9"/>
      <c r="QPO371" s="9"/>
      <c r="QPP371" s="9"/>
      <c r="QPQ371" s="9"/>
      <c r="QPR371" s="9"/>
      <c r="QPS371" s="9"/>
      <c r="QPT371" s="9"/>
      <c r="QPU371" s="9"/>
      <c r="QPV371" s="9"/>
      <c r="QPW371" s="9"/>
      <c r="QPX371" s="9"/>
      <c r="QPY371" s="9"/>
      <c r="QPZ371" s="9"/>
      <c r="QQA371" s="9"/>
      <c r="QQB371" s="9"/>
      <c r="QQC371" s="9"/>
      <c r="QQD371" s="9"/>
      <c r="QQE371" s="9"/>
      <c r="QQF371" s="9"/>
      <c r="QQG371" s="9"/>
      <c r="QQH371" s="9"/>
      <c r="QQI371" s="9"/>
      <c r="QQJ371" s="9"/>
      <c r="QQK371" s="9"/>
      <c r="QQL371" s="9"/>
      <c r="QQM371" s="9"/>
      <c r="QQN371" s="9"/>
      <c r="QQO371" s="9"/>
      <c r="QQP371" s="9"/>
      <c r="QQQ371" s="9"/>
      <c r="QQR371" s="9"/>
      <c r="QQS371" s="9"/>
      <c r="QQT371" s="9"/>
      <c r="QQU371" s="9"/>
      <c r="QQV371" s="9"/>
      <c r="QQW371" s="9"/>
      <c r="QQX371" s="9"/>
      <c r="QQY371" s="9"/>
      <c r="QQZ371" s="9"/>
      <c r="QRA371" s="9"/>
      <c r="QRB371" s="9"/>
      <c r="QRC371" s="9"/>
      <c r="QRD371" s="9"/>
      <c r="QRE371" s="9"/>
      <c r="QRF371" s="9"/>
      <c r="QRG371" s="9"/>
      <c r="QRH371" s="9"/>
      <c r="QRI371" s="9"/>
      <c r="QRJ371" s="9"/>
      <c r="QRK371" s="9"/>
      <c r="QRL371" s="9"/>
      <c r="QRM371" s="9"/>
      <c r="QRN371" s="9"/>
      <c r="QRO371" s="9"/>
      <c r="QRP371" s="9"/>
      <c r="QRQ371" s="9"/>
      <c r="QRR371" s="9"/>
      <c r="QRS371" s="9"/>
      <c r="QRT371" s="9"/>
      <c r="QRU371" s="9"/>
      <c r="QRV371" s="9"/>
      <c r="QRW371" s="9"/>
      <c r="QRX371" s="9"/>
      <c r="QRY371" s="9"/>
      <c r="QRZ371" s="9"/>
      <c r="QSA371" s="9"/>
      <c r="QSB371" s="9"/>
      <c r="QSC371" s="9"/>
      <c r="QSD371" s="9"/>
      <c r="QSE371" s="9"/>
      <c r="QSF371" s="9"/>
      <c r="QSG371" s="9"/>
      <c r="QSH371" s="9"/>
      <c r="QSI371" s="9"/>
      <c r="QSJ371" s="9"/>
      <c r="QSK371" s="9"/>
      <c r="QSL371" s="9"/>
      <c r="QSM371" s="9"/>
      <c r="QSN371" s="9"/>
      <c r="QSO371" s="9"/>
      <c r="QSP371" s="9"/>
      <c r="QSQ371" s="9"/>
      <c r="QSR371" s="9"/>
      <c r="QSS371" s="9"/>
      <c r="QST371" s="9"/>
      <c r="QSU371" s="9"/>
      <c r="QSV371" s="9"/>
      <c r="QSW371" s="9"/>
      <c r="QSX371" s="9"/>
      <c r="QSY371" s="9"/>
      <c r="QSZ371" s="9"/>
      <c r="QTA371" s="9"/>
      <c r="QTB371" s="9"/>
      <c r="QTC371" s="9"/>
      <c r="QTD371" s="9"/>
      <c r="QTE371" s="9"/>
      <c r="QTF371" s="9"/>
      <c r="QTG371" s="9"/>
      <c r="QTH371" s="9"/>
      <c r="QTI371" s="9"/>
      <c r="QTJ371" s="9"/>
      <c r="QTK371" s="9"/>
      <c r="QTL371" s="9"/>
      <c r="QTM371" s="9"/>
      <c r="QTN371" s="9"/>
      <c r="QTO371" s="9"/>
      <c r="QTP371" s="9"/>
      <c r="QTQ371" s="9"/>
      <c r="QTR371" s="9"/>
      <c r="QTS371" s="9"/>
      <c r="QTT371" s="9"/>
      <c r="QTU371" s="9"/>
      <c r="QTV371" s="9"/>
      <c r="QTW371" s="9"/>
      <c r="QTX371" s="9"/>
      <c r="QTY371" s="9"/>
      <c r="QTZ371" s="9"/>
      <c r="QUA371" s="9"/>
      <c r="QUB371" s="9"/>
      <c r="QUC371" s="9"/>
      <c r="QUD371" s="9"/>
      <c r="QUE371" s="9"/>
      <c r="QUF371" s="9"/>
      <c r="QUG371" s="9"/>
      <c r="QUH371" s="9"/>
      <c r="QUI371" s="9"/>
      <c r="QUJ371" s="9"/>
      <c r="QUK371" s="9"/>
      <c r="QUL371" s="9"/>
      <c r="QUM371" s="9"/>
      <c r="QUN371" s="9"/>
      <c r="QUO371" s="9"/>
      <c r="QUP371" s="9"/>
      <c r="QUQ371" s="9"/>
      <c r="QUR371" s="9"/>
      <c r="QUS371" s="9"/>
      <c r="QUT371" s="9"/>
      <c r="QUU371" s="9"/>
      <c r="QUV371" s="9"/>
      <c r="QUW371" s="9"/>
      <c r="QUX371" s="9"/>
      <c r="QUY371" s="9"/>
      <c r="QUZ371" s="9"/>
      <c r="QVA371" s="9"/>
      <c r="QVB371" s="9"/>
      <c r="QVC371" s="9"/>
      <c r="QVD371" s="9"/>
      <c r="QVE371" s="9"/>
      <c r="QVF371" s="9"/>
      <c r="QVG371" s="9"/>
      <c r="QVH371" s="9"/>
      <c r="QVI371" s="9"/>
      <c r="QVJ371" s="9"/>
      <c r="QVK371" s="9"/>
      <c r="QVL371" s="9"/>
      <c r="QVM371" s="9"/>
      <c r="QVN371" s="9"/>
      <c r="QVO371" s="9"/>
      <c r="QVP371" s="9"/>
      <c r="QVQ371" s="9"/>
      <c r="QVR371" s="9"/>
      <c r="QVS371" s="9"/>
      <c r="QVT371" s="9"/>
      <c r="QVU371" s="9"/>
      <c r="QVV371" s="9"/>
      <c r="QVW371" s="9"/>
      <c r="QVX371" s="9"/>
      <c r="QVY371" s="9"/>
      <c r="QVZ371" s="9"/>
      <c r="QWA371" s="9"/>
      <c r="QWB371" s="9"/>
      <c r="QWC371" s="9"/>
      <c r="QWD371" s="9"/>
      <c r="QWE371" s="9"/>
      <c r="QWF371" s="9"/>
      <c r="QWG371" s="9"/>
      <c r="QWH371" s="9"/>
      <c r="QWI371" s="9"/>
      <c r="QWJ371" s="9"/>
      <c r="QWK371" s="9"/>
      <c r="QWL371" s="9"/>
      <c r="QWM371" s="9"/>
      <c r="QWN371" s="9"/>
      <c r="QWO371" s="9"/>
      <c r="QWP371" s="9"/>
      <c r="QWQ371" s="9"/>
      <c r="QWR371" s="9"/>
      <c r="QWS371" s="9"/>
      <c r="QWT371" s="9"/>
      <c r="QWU371" s="9"/>
      <c r="QWV371" s="9"/>
      <c r="QWW371" s="9"/>
      <c r="QWX371" s="9"/>
      <c r="QWY371" s="9"/>
      <c r="QWZ371" s="9"/>
      <c r="QXA371" s="9"/>
      <c r="QXB371" s="9"/>
      <c r="QXC371" s="9"/>
      <c r="QXD371" s="9"/>
      <c r="QXE371" s="9"/>
      <c r="QXF371" s="9"/>
      <c r="QXG371" s="9"/>
      <c r="QXH371" s="9"/>
      <c r="QXI371" s="9"/>
      <c r="QXJ371" s="9"/>
      <c r="QXK371" s="9"/>
      <c r="QXL371" s="9"/>
      <c r="QXM371" s="9"/>
      <c r="QXN371" s="9"/>
      <c r="QXO371" s="9"/>
      <c r="QXP371" s="9"/>
      <c r="QXQ371" s="9"/>
      <c r="QXR371" s="9"/>
      <c r="QXS371" s="9"/>
      <c r="QXT371" s="9"/>
      <c r="QXU371" s="9"/>
      <c r="QXV371" s="9"/>
      <c r="QXW371" s="9"/>
      <c r="QXX371" s="9"/>
      <c r="QXY371" s="9"/>
      <c r="QXZ371" s="9"/>
      <c r="QYA371" s="9"/>
      <c r="QYB371" s="9"/>
      <c r="QYC371" s="9"/>
      <c r="QYD371" s="9"/>
      <c r="QYE371" s="9"/>
      <c r="QYF371" s="9"/>
      <c r="QYG371" s="9"/>
      <c r="QYH371" s="9"/>
      <c r="QYI371" s="9"/>
      <c r="QYJ371" s="9"/>
      <c r="QYK371" s="9"/>
      <c r="QYL371" s="9"/>
      <c r="QYM371" s="9"/>
      <c r="QYN371" s="9"/>
      <c r="QYO371" s="9"/>
      <c r="QYP371" s="9"/>
      <c r="QYQ371" s="9"/>
      <c r="QYR371" s="9"/>
      <c r="QYS371" s="9"/>
      <c r="QYT371" s="9"/>
      <c r="QYU371" s="9"/>
      <c r="QYV371" s="9"/>
      <c r="QYW371" s="9"/>
      <c r="QYX371" s="9"/>
      <c r="QYY371" s="9"/>
      <c r="QYZ371" s="9"/>
      <c r="QZA371" s="9"/>
      <c r="QZB371" s="9"/>
      <c r="QZC371" s="9"/>
      <c r="QZD371" s="9"/>
      <c r="QZE371" s="9"/>
      <c r="QZF371" s="9"/>
      <c r="QZG371" s="9"/>
      <c r="QZH371" s="9"/>
      <c r="QZI371" s="9"/>
      <c r="QZJ371" s="9"/>
      <c r="QZK371" s="9"/>
      <c r="QZL371" s="9"/>
      <c r="QZM371" s="9"/>
      <c r="QZN371" s="9"/>
      <c r="QZO371" s="9"/>
      <c r="QZP371" s="9"/>
      <c r="QZQ371" s="9"/>
      <c r="QZR371" s="9"/>
      <c r="QZS371" s="9"/>
      <c r="QZT371" s="9"/>
      <c r="QZU371" s="9"/>
      <c r="QZV371" s="9"/>
      <c r="QZW371" s="9"/>
      <c r="QZX371" s="9"/>
      <c r="QZY371" s="9"/>
      <c r="QZZ371" s="9"/>
      <c r="RAA371" s="9"/>
      <c r="RAB371" s="9"/>
      <c r="RAC371" s="9"/>
      <c r="RAD371" s="9"/>
      <c r="RAE371" s="9"/>
      <c r="RAF371" s="9"/>
      <c r="RAG371" s="9"/>
      <c r="RAH371" s="9"/>
      <c r="RAI371" s="9"/>
      <c r="RAJ371" s="9"/>
      <c r="RAK371" s="9"/>
      <c r="RAL371" s="9"/>
      <c r="RAM371" s="9"/>
      <c r="RAN371" s="9"/>
      <c r="RAO371" s="9"/>
      <c r="RAP371" s="9"/>
      <c r="RAQ371" s="9"/>
      <c r="RAR371" s="9"/>
      <c r="RAS371" s="9"/>
      <c r="RAT371" s="9"/>
      <c r="RAU371" s="9"/>
      <c r="RAV371" s="9"/>
      <c r="RAW371" s="9"/>
      <c r="RAX371" s="9"/>
      <c r="RAY371" s="9"/>
      <c r="RAZ371" s="9"/>
      <c r="RBA371" s="9"/>
      <c r="RBB371" s="9"/>
      <c r="RBC371" s="9"/>
      <c r="RBD371" s="9"/>
      <c r="RBE371" s="9"/>
      <c r="RBF371" s="9"/>
      <c r="RBG371" s="9"/>
      <c r="RBH371" s="9"/>
      <c r="RBI371" s="9"/>
      <c r="RBJ371" s="9"/>
      <c r="RBK371" s="9"/>
      <c r="RBL371" s="9"/>
      <c r="RBM371" s="9"/>
      <c r="RBN371" s="9"/>
      <c r="RBO371" s="9"/>
      <c r="RBP371" s="9"/>
      <c r="RBQ371" s="9"/>
      <c r="RBR371" s="9"/>
      <c r="RBS371" s="9"/>
      <c r="RBT371" s="9"/>
      <c r="RBU371" s="9"/>
      <c r="RBV371" s="9"/>
      <c r="RBW371" s="9"/>
      <c r="RBX371" s="9"/>
      <c r="RBY371" s="9"/>
      <c r="RBZ371" s="9"/>
      <c r="RCA371" s="9"/>
      <c r="RCB371" s="9"/>
      <c r="RCC371" s="9"/>
      <c r="RCD371" s="9"/>
      <c r="RCE371" s="9"/>
      <c r="RCF371" s="9"/>
      <c r="RCG371" s="9"/>
      <c r="RCH371" s="9"/>
      <c r="RCI371" s="9"/>
      <c r="RCJ371" s="9"/>
      <c r="RCK371" s="9"/>
      <c r="RCL371" s="9"/>
      <c r="RCM371" s="9"/>
      <c r="RCN371" s="9"/>
      <c r="RCO371" s="9"/>
      <c r="RCP371" s="9"/>
      <c r="RCQ371" s="9"/>
      <c r="RCR371" s="9"/>
      <c r="RCS371" s="9"/>
      <c r="RCT371" s="9"/>
      <c r="RCU371" s="9"/>
      <c r="RCV371" s="9"/>
      <c r="RCW371" s="9"/>
      <c r="RCX371" s="9"/>
      <c r="RCY371" s="9"/>
      <c r="RCZ371" s="9"/>
      <c r="RDA371" s="9"/>
      <c r="RDB371" s="9"/>
      <c r="RDC371" s="9"/>
      <c r="RDD371" s="9"/>
      <c r="RDE371" s="9"/>
      <c r="RDF371" s="9"/>
      <c r="RDG371" s="9"/>
      <c r="RDH371" s="9"/>
      <c r="RDI371" s="9"/>
      <c r="RDJ371" s="9"/>
      <c r="RDK371" s="9"/>
      <c r="RDL371" s="9"/>
      <c r="RDM371" s="9"/>
      <c r="RDN371" s="9"/>
      <c r="RDO371" s="9"/>
      <c r="RDP371" s="9"/>
      <c r="RDQ371" s="9"/>
      <c r="RDR371" s="9"/>
      <c r="RDS371" s="9"/>
      <c r="RDT371" s="9"/>
      <c r="RDU371" s="9"/>
      <c r="RDV371" s="9"/>
      <c r="RDW371" s="9"/>
      <c r="RDX371" s="9"/>
      <c r="RDY371" s="9"/>
      <c r="RDZ371" s="9"/>
      <c r="REA371" s="9"/>
      <c r="REB371" s="9"/>
      <c r="REC371" s="9"/>
      <c r="RED371" s="9"/>
      <c r="REE371" s="9"/>
      <c r="REF371" s="9"/>
      <c r="REG371" s="9"/>
      <c r="REH371" s="9"/>
      <c r="REI371" s="9"/>
      <c r="REJ371" s="9"/>
      <c r="REK371" s="9"/>
      <c r="REL371" s="9"/>
      <c r="REM371" s="9"/>
      <c r="REN371" s="9"/>
      <c r="REO371" s="9"/>
      <c r="REP371" s="9"/>
      <c r="REQ371" s="9"/>
      <c r="RER371" s="9"/>
      <c r="RES371" s="9"/>
      <c r="RET371" s="9"/>
      <c r="REU371" s="9"/>
      <c r="REV371" s="9"/>
      <c r="REW371" s="9"/>
      <c r="REX371" s="9"/>
      <c r="REY371" s="9"/>
      <c r="REZ371" s="9"/>
      <c r="RFA371" s="9"/>
      <c r="RFB371" s="9"/>
      <c r="RFC371" s="9"/>
      <c r="RFD371" s="9"/>
      <c r="RFE371" s="9"/>
      <c r="RFF371" s="9"/>
      <c r="RFG371" s="9"/>
      <c r="RFH371" s="9"/>
      <c r="RFI371" s="9"/>
      <c r="RFJ371" s="9"/>
      <c r="RFK371" s="9"/>
      <c r="RFL371" s="9"/>
      <c r="RFM371" s="9"/>
      <c r="RFN371" s="9"/>
      <c r="RFO371" s="9"/>
      <c r="RFP371" s="9"/>
      <c r="RFQ371" s="9"/>
      <c r="RFR371" s="9"/>
      <c r="RFS371" s="9"/>
      <c r="RFT371" s="9"/>
      <c r="RFU371" s="9"/>
      <c r="RFV371" s="9"/>
      <c r="RFW371" s="9"/>
      <c r="RFX371" s="9"/>
      <c r="RFY371" s="9"/>
      <c r="RFZ371" s="9"/>
      <c r="RGA371" s="9"/>
      <c r="RGB371" s="9"/>
      <c r="RGC371" s="9"/>
      <c r="RGD371" s="9"/>
      <c r="RGE371" s="9"/>
      <c r="RGF371" s="9"/>
      <c r="RGG371" s="9"/>
      <c r="RGH371" s="9"/>
      <c r="RGI371" s="9"/>
      <c r="RGJ371" s="9"/>
      <c r="RGK371" s="9"/>
      <c r="RGL371" s="9"/>
      <c r="RGM371" s="9"/>
      <c r="RGN371" s="9"/>
      <c r="RGO371" s="9"/>
      <c r="RGP371" s="9"/>
      <c r="RGQ371" s="9"/>
      <c r="RGR371" s="9"/>
      <c r="RGS371" s="9"/>
      <c r="RGT371" s="9"/>
      <c r="RGU371" s="9"/>
      <c r="RGV371" s="9"/>
      <c r="RGW371" s="9"/>
      <c r="RGX371" s="9"/>
      <c r="RGY371" s="9"/>
      <c r="RGZ371" s="9"/>
      <c r="RHA371" s="9"/>
      <c r="RHB371" s="9"/>
      <c r="RHC371" s="9"/>
      <c r="RHD371" s="9"/>
      <c r="RHE371" s="9"/>
      <c r="RHF371" s="9"/>
      <c r="RHG371" s="9"/>
      <c r="RHH371" s="9"/>
      <c r="RHI371" s="9"/>
      <c r="RHJ371" s="9"/>
      <c r="RHK371" s="9"/>
      <c r="RHL371" s="9"/>
      <c r="RHM371" s="9"/>
      <c r="RHN371" s="9"/>
      <c r="RHO371" s="9"/>
      <c r="RHP371" s="9"/>
      <c r="RHQ371" s="9"/>
      <c r="RHR371" s="9"/>
      <c r="RHS371" s="9"/>
      <c r="RHT371" s="9"/>
      <c r="RHU371" s="9"/>
      <c r="RHV371" s="9"/>
      <c r="RHW371" s="9"/>
      <c r="RHX371" s="9"/>
      <c r="RHY371" s="9"/>
      <c r="RHZ371" s="9"/>
      <c r="RIA371" s="9"/>
      <c r="RIB371" s="9"/>
      <c r="RIC371" s="9"/>
      <c r="RID371" s="9"/>
      <c r="RIE371" s="9"/>
      <c r="RIF371" s="9"/>
      <c r="RIG371" s="9"/>
      <c r="RIH371" s="9"/>
      <c r="RII371" s="9"/>
      <c r="RIJ371" s="9"/>
      <c r="RIK371" s="9"/>
      <c r="RIL371" s="9"/>
      <c r="RIM371" s="9"/>
      <c r="RIN371" s="9"/>
      <c r="RIO371" s="9"/>
      <c r="RIP371" s="9"/>
      <c r="RIQ371" s="9"/>
      <c r="RIR371" s="9"/>
      <c r="RIS371" s="9"/>
      <c r="RIT371" s="9"/>
      <c r="RIU371" s="9"/>
      <c r="RIV371" s="9"/>
      <c r="RIW371" s="9"/>
      <c r="RIX371" s="9"/>
      <c r="RIY371" s="9"/>
      <c r="RIZ371" s="9"/>
      <c r="RJA371" s="9"/>
      <c r="RJB371" s="9"/>
      <c r="RJC371" s="9"/>
      <c r="RJD371" s="9"/>
      <c r="RJE371" s="9"/>
      <c r="RJF371" s="9"/>
      <c r="RJG371" s="9"/>
      <c r="RJH371" s="9"/>
      <c r="RJI371" s="9"/>
      <c r="RJJ371" s="9"/>
      <c r="RJK371" s="9"/>
      <c r="RJL371" s="9"/>
      <c r="RJM371" s="9"/>
      <c r="RJN371" s="9"/>
      <c r="RJO371" s="9"/>
      <c r="RJP371" s="9"/>
      <c r="RJQ371" s="9"/>
      <c r="RJR371" s="9"/>
      <c r="RJS371" s="9"/>
      <c r="RJT371" s="9"/>
      <c r="RJU371" s="9"/>
      <c r="RJV371" s="9"/>
      <c r="RJW371" s="9"/>
      <c r="RJX371" s="9"/>
      <c r="RJY371" s="9"/>
      <c r="RJZ371" s="9"/>
      <c r="RKA371" s="9"/>
      <c r="RKB371" s="9"/>
      <c r="RKC371" s="9"/>
      <c r="RKD371" s="9"/>
      <c r="RKE371" s="9"/>
      <c r="RKF371" s="9"/>
      <c r="RKG371" s="9"/>
      <c r="RKH371" s="9"/>
      <c r="RKI371" s="9"/>
      <c r="RKJ371" s="9"/>
      <c r="RKK371" s="9"/>
      <c r="RKL371" s="9"/>
      <c r="RKM371" s="9"/>
      <c r="RKN371" s="9"/>
      <c r="RKO371" s="9"/>
      <c r="RKP371" s="9"/>
      <c r="RKQ371" s="9"/>
      <c r="RKR371" s="9"/>
      <c r="RKS371" s="9"/>
      <c r="RKT371" s="9"/>
      <c r="RKU371" s="9"/>
      <c r="RKV371" s="9"/>
      <c r="RKW371" s="9"/>
      <c r="RKX371" s="9"/>
      <c r="RKY371" s="9"/>
      <c r="RKZ371" s="9"/>
      <c r="RLA371" s="9"/>
      <c r="RLB371" s="9"/>
      <c r="RLC371" s="9"/>
      <c r="RLD371" s="9"/>
      <c r="RLE371" s="9"/>
      <c r="RLF371" s="9"/>
      <c r="RLG371" s="9"/>
      <c r="RLH371" s="9"/>
      <c r="RLI371" s="9"/>
      <c r="RLJ371" s="9"/>
      <c r="RLK371" s="9"/>
      <c r="RLL371" s="9"/>
      <c r="RLM371" s="9"/>
      <c r="RLN371" s="9"/>
      <c r="RLO371" s="9"/>
      <c r="RLP371" s="9"/>
      <c r="RLQ371" s="9"/>
      <c r="RLR371" s="9"/>
      <c r="RLS371" s="9"/>
      <c r="RLT371" s="9"/>
      <c r="RLU371" s="9"/>
      <c r="RLV371" s="9"/>
      <c r="RLW371" s="9"/>
      <c r="RLX371" s="9"/>
      <c r="RLY371" s="9"/>
      <c r="RLZ371" s="9"/>
      <c r="RMA371" s="9"/>
      <c r="RMB371" s="9"/>
      <c r="RMC371" s="9"/>
      <c r="RMD371" s="9"/>
      <c r="RME371" s="9"/>
      <c r="RMF371" s="9"/>
      <c r="RMG371" s="9"/>
      <c r="RMH371" s="9"/>
      <c r="RMI371" s="9"/>
      <c r="RMJ371" s="9"/>
      <c r="RMK371" s="9"/>
      <c r="RML371" s="9"/>
      <c r="RMM371" s="9"/>
      <c r="RMN371" s="9"/>
      <c r="RMO371" s="9"/>
      <c r="RMP371" s="9"/>
      <c r="RMQ371" s="9"/>
      <c r="RMR371" s="9"/>
      <c r="RMS371" s="9"/>
      <c r="RMT371" s="9"/>
      <c r="RMU371" s="9"/>
      <c r="RMV371" s="9"/>
      <c r="RMW371" s="9"/>
      <c r="RMX371" s="9"/>
      <c r="RMY371" s="9"/>
      <c r="RMZ371" s="9"/>
      <c r="RNA371" s="9"/>
      <c r="RNB371" s="9"/>
      <c r="RNC371" s="9"/>
      <c r="RND371" s="9"/>
      <c r="RNE371" s="9"/>
      <c r="RNF371" s="9"/>
      <c r="RNG371" s="9"/>
      <c r="RNH371" s="9"/>
      <c r="RNI371" s="9"/>
      <c r="RNJ371" s="9"/>
      <c r="RNK371" s="9"/>
      <c r="RNL371" s="9"/>
      <c r="RNM371" s="9"/>
      <c r="RNN371" s="9"/>
      <c r="RNO371" s="9"/>
      <c r="RNP371" s="9"/>
      <c r="RNQ371" s="9"/>
      <c r="RNR371" s="9"/>
      <c r="RNS371" s="9"/>
      <c r="RNT371" s="9"/>
      <c r="RNU371" s="9"/>
      <c r="RNV371" s="9"/>
      <c r="RNW371" s="9"/>
      <c r="RNX371" s="9"/>
      <c r="RNY371" s="9"/>
      <c r="RNZ371" s="9"/>
      <c r="ROA371" s="9"/>
      <c r="ROB371" s="9"/>
      <c r="ROC371" s="9"/>
      <c r="ROD371" s="9"/>
      <c r="ROE371" s="9"/>
      <c r="ROF371" s="9"/>
      <c r="ROG371" s="9"/>
      <c r="ROH371" s="9"/>
      <c r="ROI371" s="9"/>
      <c r="ROJ371" s="9"/>
      <c r="ROK371" s="9"/>
      <c r="ROL371" s="9"/>
      <c r="ROM371" s="9"/>
      <c r="RON371" s="9"/>
      <c r="ROO371" s="9"/>
      <c r="ROP371" s="9"/>
      <c r="ROQ371" s="9"/>
      <c r="ROR371" s="9"/>
      <c r="ROS371" s="9"/>
      <c r="ROT371" s="9"/>
      <c r="ROU371" s="9"/>
      <c r="ROV371" s="9"/>
      <c r="ROW371" s="9"/>
      <c r="ROX371" s="9"/>
      <c r="ROY371" s="9"/>
      <c r="ROZ371" s="9"/>
      <c r="RPA371" s="9"/>
      <c r="RPB371" s="9"/>
      <c r="RPC371" s="9"/>
      <c r="RPD371" s="9"/>
      <c r="RPE371" s="9"/>
      <c r="RPF371" s="9"/>
      <c r="RPG371" s="9"/>
      <c r="RPH371" s="9"/>
      <c r="RPI371" s="9"/>
      <c r="RPJ371" s="9"/>
      <c r="RPK371" s="9"/>
      <c r="RPL371" s="9"/>
      <c r="RPM371" s="9"/>
      <c r="RPN371" s="9"/>
      <c r="RPO371" s="9"/>
      <c r="RPP371" s="9"/>
      <c r="RPQ371" s="9"/>
      <c r="RPR371" s="9"/>
      <c r="RPS371" s="9"/>
      <c r="RPT371" s="9"/>
      <c r="RPU371" s="9"/>
      <c r="RPV371" s="9"/>
      <c r="RPW371" s="9"/>
      <c r="RPX371" s="9"/>
      <c r="RPY371" s="9"/>
      <c r="RPZ371" s="9"/>
      <c r="RQA371" s="9"/>
      <c r="RQB371" s="9"/>
      <c r="RQC371" s="9"/>
      <c r="RQD371" s="9"/>
      <c r="RQE371" s="9"/>
      <c r="RQF371" s="9"/>
      <c r="RQG371" s="9"/>
      <c r="RQH371" s="9"/>
      <c r="RQI371" s="9"/>
      <c r="RQJ371" s="9"/>
      <c r="RQK371" s="9"/>
      <c r="RQL371" s="9"/>
      <c r="RQM371" s="9"/>
      <c r="RQN371" s="9"/>
      <c r="RQO371" s="9"/>
      <c r="RQP371" s="9"/>
      <c r="RQQ371" s="9"/>
      <c r="RQR371" s="9"/>
      <c r="RQS371" s="9"/>
      <c r="RQT371" s="9"/>
      <c r="RQU371" s="9"/>
      <c r="RQV371" s="9"/>
      <c r="RQW371" s="9"/>
      <c r="RQX371" s="9"/>
      <c r="RQY371" s="9"/>
      <c r="RQZ371" s="9"/>
      <c r="RRA371" s="9"/>
      <c r="RRB371" s="9"/>
      <c r="RRC371" s="9"/>
      <c r="RRD371" s="9"/>
      <c r="RRE371" s="9"/>
      <c r="RRF371" s="9"/>
      <c r="RRG371" s="9"/>
      <c r="RRH371" s="9"/>
      <c r="RRI371" s="9"/>
      <c r="RRJ371" s="9"/>
      <c r="RRK371" s="9"/>
      <c r="RRL371" s="9"/>
      <c r="RRM371" s="9"/>
      <c r="RRN371" s="9"/>
      <c r="RRO371" s="9"/>
      <c r="RRP371" s="9"/>
      <c r="RRQ371" s="9"/>
      <c r="RRR371" s="9"/>
      <c r="RRS371" s="9"/>
      <c r="RRT371" s="9"/>
      <c r="RRU371" s="9"/>
      <c r="RRV371" s="9"/>
      <c r="RRW371" s="9"/>
      <c r="RRX371" s="9"/>
      <c r="RRY371" s="9"/>
      <c r="RRZ371" s="9"/>
      <c r="RSA371" s="9"/>
      <c r="RSB371" s="9"/>
      <c r="RSC371" s="9"/>
      <c r="RSD371" s="9"/>
      <c r="RSE371" s="9"/>
      <c r="RSF371" s="9"/>
      <c r="RSG371" s="9"/>
      <c r="RSH371" s="9"/>
      <c r="RSI371" s="9"/>
      <c r="RSJ371" s="9"/>
      <c r="RSK371" s="9"/>
      <c r="RSL371" s="9"/>
      <c r="RSM371" s="9"/>
      <c r="RSN371" s="9"/>
      <c r="RSO371" s="9"/>
      <c r="RSP371" s="9"/>
      <c r="RSQ371" s="9"/>
      <c r="RSR371" s="9"/>
      <c r="RSS371" s="9"/>
      <c r="RST371" s="9"/>
      <c r="RSU371" s="9"/>
      <c r="RSV371" s="9"/>
      <c r="RSW371" s="9"/>
      <c r="RSX371" s="9"/>
      <c r="RSY371" s="9"/>
      <c r="RSZ371" s="9"/>
      <c r="RTA371" s="9"/>
      <c r="RTB371" s="9"/>
      <c r="RTC371" s="9"/>
      <c r="RTD371" s="9"/>
      <c r="RTE371" s="9"/>
      <c r="RTF371" s="9"/>
      <c r="RTG371" s="9"/>
      <c r="RTH371" s="9"/>
      <c r="RTI371" s="9"/>
      <c r="RTJ371" s="9"/>
      <c r="RTK371" s="9"/>
      <c r="RTL371" s="9"/>
      <c r="RTM371" s="9"/>
      <c r="RTN371" s="9"/>
      <c r="RTO371" s="9"/>
      <c r="RTP371" s="9"/>
      <c r="RTQ371" s="9"/>
      <c r="RTR371" s="9"/>
      <c r="RTS371" s="9"/>
      <c r="RTT371" s="9"/>
      <c r="RTU371" s="9"/>
      <c r="RTV371" s="9"/>
      <c r="RTW371" s="9"/>
      <c r="RTX371" s="9"/>
      <c r="RTY371" s="9"/>
      <c r="RTZ371" s="9"/>
      <c r="RUA371" s="9"/>
      <c r="RUB371" s="9"/>
      <c r="RUC371" s="9"/>
      <c r="RUD371" s="9"/>
      <c r="RUE371" s="9"/>
      <c r="RUF371" s="9"/>
      <c r="RUG371" s="9"/>
      <c r="RUH371" s="9"/>
      <c r="RUI371" s="9"/>
      <c r="RUJ371" s="9"/>
      <c r="RUK371" s="9"/>
      <c r="RUL371" s="9"/>
      <c r="RUM371" s="9"/>
      <c r="RUN371" s="9"/>
      <c r="RUO371" s="9"/>
      <c r="RUP371" s="9"/>
      <c r="RUQ371" s="9"/>
      <c r="RUR371" s="9"/>
      <c r="RUS371" s="9"/>
      <c r="RUT371" s="9"/>
      <c r="RUU371" s="9"/>
      <c r="RUV371" s="9"/>
      <c r="RUW371" s="9"/>
      <c r="RUX371" s="9"/>
      <c r="RUY371" s="9"/>
      <c r="RUZ371" s="9"/>
      <c r="RVA371" s="9"/>
      <c r="RVB371" s="9"/>
      <c r="RVC371" s="9"/>
      <c r="RVD371" s="9"/>
      <c r="RVE371" s="9"/>
      <c r="RVF371" s="9"/>
      <c r="RVG371" s="9"/>
      <c r="RVH371" s="9"/>
      <c r="RVI371" s="9"/>
      <c r="RVJ371" s="9"/>
      <c r="RVK371" s="9"/>
      <c r="RVL371" s="9"/>
      <c r="RVM371" s="9"/>
      <c r="RVN371" s="9"/>
      <c r="RVO371" s="9"/>
      <c r="RVP371" s="9"/>
      <c r="RVQ371" s="9"/>
      <c r="RVR371" s="9"/>
      <c r="RVS371" s="9"/>
      <c r="RVT371" s="9"/>
      <c r="RVU371" s="9"/>
      <c r="RVV371" s="9"/>
      <c r="RVW371" s="9"/>
      <c r="RVX371" s="9"/>
      <c r="RVY371" s="9"/>
      <c r="RVZ371" s="9"/>
      <c r="RWA371" s="9"/>
      <c r="RWB371" s="9"/>
      <c r="RWC371" s="9"/>
      <c r="RWD371" s="9"/>
      <c r="RWE371" s="9"/>
      <c r="RWF371" s="9"/>
      <c r="RWG371" s="9"/>
      <c r="RWH371" s="9"/>
      <c r="RWI371" s="9"/>
      <c r="RWJ371" s="9"/>
      <c r="RWK371" s="9"/>
      <c r="RWL371" s="9"/>
      <c r="RWM371" s="9"/>
      <c r="RWN371" s="9"/>
      <c r="RWO371" s="9"/>
      <c r="RWP371" s="9"/>
      <c r="RWQ371" s="9"/>
      <c r="RWR371" s="9"/>
      <c r="RWS371" s="9"/>
      <c r="RWT371" s="9"/>
      <c r="RWU371" s="9"/>
      <c r="RWV371" s="9"/>
      <c r="RWW371" s="9"/>
      <c r="RWX371" s="9"/>
      <c r="RWY371" s="9"/>
      <c r="RWZ371" s="9"/>
      <c r="RXA371" s="9"/>
      <c r="RXB371" s="9"/>
      <c r="RXC371" s="9"/>
      <c r="RXD371" s="9"/>
      <c r="RXE371" s="9"/>
      <c r="RXF371" s="9"/>
      <c r="RXG371" s="9"/>
      <c r="RXH371" s="9"/>
      <c r="RXI371" s="9"/>
      <c r="RXJ371" s="9"/>
      <c r="RXK371" s="9"/>
      <c r="RXL371" s="9"/>
      <c r="RXM371" s="9"/>
      <c r="RXN371" s="9"/>
      <c r="RXO371" s="9"/>
      <c r="RXP371" s="9"/>
      <c r="RXQ371" s="9"/>
      <c r="RXR371" s="9"/>
      <c r="RXS371" s="9"/>
      <c r="RXT371" s="9"/>
      <c r="RXU371" s="9"/>
      <c r="RXV371" s="9"/>
      <c r="RXW371" s="9"/>
      <c r="RXX371" s="9"/>
      <c r="RXY371" s="9"/>
      <c r="RXZ371" s="9"/>
      <c r="RYA371" s="9"/>
      <c r="RYB371" s="9"/>
      <c r="RYC371" s="9"/>
      <c r="RYD371" s="9"/>
      <c r="RYE371" s="9"/>
      <c r="RYF371" s="9"/>
      <c r="RYG371" s="9"/>
      <c r="RYH371" s="9"/>
      <c r="RYI371" s="9"/>
      <c r="RYJ371" s="9"/>
      <c r="RYK371" s="9"/>
      <c r="RYL371" s="9"/>
      <c r="RYM371" s="9"/>
      <c r="RYN371" s="9"/>
      <c r="RYO371" s="9"/>
      <c r="RYP371" s="9"/>
      <c r="RYQ371" s="9"/>
      <c r="RYR371" s="9"/>
      <c r="RYS371" s="9"/>
      <c r="RYT371" s="9"/>
      <c r="RYU371" s="9"/>
      <c r="RYV371" s="9"/>
      <c r="RYW371" s="9"/>
      <c r="RYX371" s="9"/>
      <c r="RYY371" s="9"/>
      <c r="RYZ371" s="9"/>
      <c r="RZA371" s="9"/>
      <c r="RZB371" s="9"/>
      <c r="RZC371" s="9"/>
      <c r="RZD371" s="9"/>
      <c r="RZE371" s="9"/>
      <c r="RZF371" s="9"/>
      <c r="RZG371" s="9"/>
      <c r="RZH371" s="9"/>
      <c r="RZI371" s="9"/>
      <c r="RZJ371" s="9"/>
      <c r="RZK371" s="9"/>
      <c r="RZL371" s="9"/>
      <c r="RZM371" s="9"/>
      <c r="RZN371" s="9"/>
      <c r="RZO371" s="9"/>
      <c r="RZP371" s="9"/>
      <c r="RZQ371" s="9"/>
      <c r="RZR371" s="9"/>
      <c r="RZS371" s="9"/>
      <c r="RZT371" s="9"/>
      <c r="RZU371" s="9"/>
      <c r="RZV371" s="9"/>
      <c r="RZW371" s="9"/>
      <c r="RZX371" s="9"/>
      <c r="RZY371" s="9"/>
      <c r="RZZ371" s="9"/>
      <c r="SAA371" s="9"/>
      <c r="SAB371" s="9"/>
      <c r="SAC371" s="9"/>
      <c r="SAD371" s="9"/>
      <c r="SAE371" s="9"/>
      <c r="SAF371" s="9"/>
      <c r="SAG371" s="9"/>
      <c r="SAH371" s="9"/>
      <c r="SAI371" s="9"/>
      <c r="SAJ371" s="9"/>
      <c r="SAK371" s="9"/>
      <c r="SAL371" s="9"/>
      <c r="SAM371" s="9"/>
      <c r="SAN371" s="9"/>
      <c r="SAO371" s="9"/>
      <c r="SAP371" s="9"/>
      <c r="SAQ371" s="9"/>
      <c r="SAR371" s="9"/>
      <c r="SAS371" s="9"/>
      <c r="SAT371" s="9"/>
      <c r="SAU371" s="9"/>
      <c r="SAV371" s="9"/>
      <c r="SAW371" s="9"/>
      <c r="SAX371" s="9"/>
      <c r="SAY371" s="9"/>
      <c r="SAZ371" s="9"/>
      <c r="SBA371" s="9"/>
      <c r="SBB371" s="9"/>
      <c r="SBC371" s="9"/>
      <c r="SBD371" s="9"/>
      <c r="SBE371" s="9"/>
      <c r="SBF371" s="9"/>
      <c r="SBG371" s="9"/>
      <c r="SBH371" s="9"/>
      <c r="SBI371" s="9"/>
      <c r="SBJ371" s="9"/>
      <c r="SBK371" s="9"/>
      <c r="SBL371" s="9"/>
      <c r="SBM371" s="9"/>
      <c r="SBN371" s="9"/>
      <c r="SBO371" s="9"/>
      <c r="SBP371" s="9"/>
      <c r="SBQ371" s="9"/>
      <c r="SBR371" s="9"/>
      <c r="SBS371" s="9"/>
      <c r="SBT371" s="9"/>
      <c r="SBU371" s="9"/>
      <c r="SBV371" s="9"/>
      <c r="SBW371" s="9"/>
      <c r="SBX371" s="9"/>
      <c r="SBY371" s="9"/>
      <c r="SBZ371" s="9"/>
      <c r="SCA371" s="9"/>
      <c r="SCB371" s="9"/>
      <c r="SCC371" s="9"/>
      <c r="SCD371" s="9"/>
      <c r="SCE371" s="9"/>
      <c r="SCF371" s="9"/>
      <c r="SCG371" s="9"/>
      <c r="SCH371" s="9"/>
      <c r="SCI371" s="9"/>
      <c r="SCJ371" s="9"/>
      <c r="SCK371" s="9"/>
      <c r="SCL371" s="9"/>
      <c r="SCM371" s="9"/>
      <c r="SCN371" s="9"/>
      <c r="SCO371" s="9"/>
      <c r="SCP371" s="9"/>
      <c r="SCQ371" s="9"/>
      <c r="SCR371" s="9"/>
      <c r="SCS371" s="9"/>
      <c r="SCT371" s="9"/>
      <c r="SCU371" s="9"/>
      <c r="SCV371" s="9"/>
      <c r="SCW371" s="9"/>
      <c r="SCX371" s="9"/>
      <c r="SCY371" s="9"/>
      <c r="SCZ371" s="9"/>
      <c r="SDA371" s="9"/>
      <c r="SDB371" s="9"/>
      <c r="SDC371" s="9"/>
      <c r="SDD371" s="9"/>
      <c r="SDE371" s="9"/>
      <c r="SDF371" s="9"/>
      <c r="SDG371" s="9"/>
      <c r="SDH371" s="9"/>
      <c r="SDI371" s="9"/>
      <c r="SDJ371" s="9"/>
      <c r="SDK371" s="9"/>
      <c r="SDL371" s="9"/>
      <c r="SDM371" s="9"/>
      <c r="SDN371" s="9"/>
      <c r="SDO371" s="9"/>
      <c r="SDP371" s="9"/>
      <c r="SDQ371" s="9"/>
      <c r="SDR371" s="9"/>
      <c r="SDS371" s="9"/>
      <c r="SDT371" s="9"/>
      <c r="SDU371" s="9"/>
      <c r="SDV371" s="9"/>
      <c r="SDW371" s="9"/>
      <c r="SDX371" s="9"/>
      <c r="SDY371" s="9"/>
      <c r="SDZ371" s="9"/>
      <c r="SEA371" s="9"/>
      <c r="SEB371" s="9"/>
      <c r="SEC371" s="9"/>
      <c r="SED371" s="9"/>
      <c r="SEE371" s="9"/>
      <c r="SEF371" s="9"/>
      <c r="SEG371" s="9"/>
      <c r="SEH371" s="9"/>
      <c r="SEI371" s="9"/>
      <c r="SEJ371" s="9"/>
      <c r="SEK371" s="9"/>
      <c r="SEL371" s="9"/>
      <c r="SEM371" s="9"/>
      <c r="SEN371" s="9"/>
      <c r="SEO371" s="9"/>
      <c r="SEP371" s="9"/>
      <c r="SEQ371" s="9"/>
      <c r="SER371" s="9"/>
      <c r="SES371" s="9"/>
      <c r="SET371" s="9"/>
      <c r="SEU371" s="9"/>
      <c r="SEV371" s="9"/>
      <c r="SEW371" s="9"/>
      <c r="SEX371" s="9"/>
      <c r="SEY371" s="9"/>
      <c r="SEZ371" s="9"/>
      <c r="SFA371" s="9"/>
      <c r="SFB371" s="9"/>
      <c r="SFC371" s="9"/>
      <c r="SFD371" s="9"/>
      <c r="SFE371" s="9"/>
      <c r="SFF371" s="9"/>
      <c r="SFG371" s="9"/>
      <c r="SFH371" s="9"/>
      <c r="SFI371" s="9"/>
      <c r="SFJ371" s="9"/>
      <c r="SFK371" s="9"/>
      <c r="SFL371" s="9"/>
      <c r="SFM371" s="9"/>
      <c r="SFN371" s="9"/>
      <c r="SFO371" s="9"/>
      <c r="SFP371" s="9"/>
      <c r="SFQ371" s="9"/>
      <c r="SFR371" s="9"/>
      <c r="SFS371" s="9"/>
      <c r="SFT371" s="9"/>
      <c r="SFU371" s="9"/>
      <c r="SFV371" s="9"/>
      <c r="SFW371" s="9"/>
      <c r="SFX371" s="9"/>
      <c r="SFY371" s="9"/>
      <c r="SFZ371" s="9"/>
      <c r="SGA371" s="9"/>
      <c r="SGB371" s="9"/>
      <c r="SGC371" s="9"/>
      <c r="SGD371" s="9"/>
      <c r="SGE371" s="9"/>
      <c r="SGF371" s="9"/>
      <c r="SGG371" s="9"/>
      <c r="SGH371" s="9"/>
      <c r="SGI371" s="9"/>
      <c r="SGJ371" s="9"/>
      <c r="SGK371" s="9"/>
      <c r="SGL371" s="9"/>
      <c r="SGM371" s="9"/>
      <c r="SGN371" s="9"/>
      <c r="SGO371" s="9"/>
      <c r="SGP371" s="9"/>
      <c r="SGQ371" s="9"/>
      <c r="SGR371" s="9"/>
      <c r="SGS371" s="9"/>
      <c r="SGT371" s="9"/>
      <c r="SGU371" s="9"/>
      <c r="SGV371" s="9"/>
      <c r="SGW371" s="9"/>
      <c r="SGX371" s="9"/>
      <c r="SGY371" s="9"/>
      <c r="SGZ371" s="9"/>
      <c r="SHA371" s="9"/>
      <c r="SHB371" s="9"/>
      <c r="SHC371" s="9"/>
      <c r="SHD371" s="9"/>
      <c r="SHE371" s="9"/>
      <c r="SHF371" s="9"/>
      <c r="SHG371" s="9"/>
      <c r="SHH371" s="9"/>
      <c r="SHI371" s="9"/>
      <c r="SHJ371" s="9"/>
      <c r="SHK371" s="9"/>
      <c r="SHL371" s="9"/>
      <c r="SHM371" s="9"/>
      <c r="SHN371" s="9"/>
      <c r="SHO371" s="9"/>
      <c r="SHP371" s="9"/>
      <c r="SHQ371" s="9"/>
      <c r="SHR371" s="9"/>
      <c r="SHS371" s="9"/>
      <c r="SHT371" s="9"/>
      <c r="SHU371" s="9"/>
      <c r="SHV371" s="9"/>
      <c r="SHW371" s="9"/>
      <c r="SHX371" s="9"/>
      <c r="SHY371" s="9"/>
      <c r="SHZ371" s="9"/>
      <c r="SIA371" s="9"/>
      <c r="SIB371" s="9"/>
      <c r="SIC371" s="9"/>
      <c r="SID371" s="9"/>
      <c r="SIE371" s="9"/>
      <c r="SIF371" s="9"/>
      <c r="SIG371" s="9"/>
      <c r="SIH371" s="9"/>
      <c r="SII371" s="9"/>
      <c r="SIJ371" s="9"/>
      <c r="SIK371" s="9"/>
      <c r="SIL371" s="9"/>
      <c r="SIM371" s="9"/>
      <c r="SIN371" s="9"/>
      <c r="SIO371" s="9"/>
      <c r="SIP371" s="9"/>
      <c r="SIQ371" s="9"/>
      <c r="SIR371" s="9"/>
      <c r="SIS371" s="9"/>
      <c r="SIT371" s="9"/>
      <c r="SIU371" s="9"/>
      <c r="SIV371" s="9"/>
      <c r="SIW371" s="9"/>
      <c r="SIX371" s="9"/>
      <c r="SIY371" s="9"/>
      <c r="SIZ371" s="9"/>
      <c r="SJA371" s="9"/>
      <c r="SJB371" s="9"/>
      <c r="SJC371" s="9"/>
      <c r="SJD371" s="9"/>
      <c r="SJE371" s="9"/>
      <c r="SJF371" s="9"/>
      <c r="SJG371" s="9"/>
      <c r="SJH371" s="9"/>
      <c r="SJI371" s="9"/>
      <c r="SJJ371" s="9"/>
      <c r="SJK371" s="9"/>
      <c r="SJL371" s="9"/>
      <c r="SJM371" s="9"/>
      <c r="SJN371" s="9"/>
      <c r="SJO371" s="9"/>
      <c r="SJP371" s="9"/>
      <c r="SJQ371" s="9"/>
      <c r="SJR371" s="9"/>
      <c r="SJS371" s="9"/>
      <c r="SJT371" s="9"/>
      <c r="SJU371" s="9"/>
      <c r="SJV371" s="9"/>
      <c r="SJW371" s="9"/>
      <c r="SJX371" s="9"/>
      <c r="SJY371" s="9"/>
      <c r="SJZ371" s="9"/>
      <c r="SKA371" s="9"/>
      <c r="SKB371" s="9"/>
      <c r="SKC371" s="9"/>
      <c r="SKD371" s="9"/>
      <c r="SKE371" s="9"/>
      <c r="SKF371" s="9"/>
      <c r="SKG371" s="9"/>
      <c r="SKH371" s="9"/>
      <c r="SKI371" s="9"/>
      <c r="SKJ371" s="9"/>
      <c r="SKK371" s="9"/>
      <c r="SKL371" s="9"/>
      <c r="SKM371" s="9"/>
      <c r="SKN371" s="9"/>
      <c r="SKO371" s="9"/>
      <c r="SKP371" s="9"/>
      <c r="SKQ371" s="9"/>
      <c r="SKR371" s="9"/>
      <c r="SKS371" s="9"/>
      <c r="SKT371" s="9"/>
      <c r="SKU371" s="9"/>
      <c r="SKV371" s="9"/>
      <c r="SKW371" s="9"/>
      <c r="SKX371" s="9"/>
      <c r="SKY371" s="9"/>
      <c r="SKZ371" s="9"/>
      <c r="SLA371" s="9"/>
      <c r="SLB371" s="9"/>
      <c r="SLC371" s="9"/>
      <c r="SLD371" s="9"/>
      <c r="SLE371" s="9"/>
      <c r="SLF371" s="9"/>
      <c r="SLG371" s="9"/>
      <c r="SLH371" s="9"/>
      <c r="SLI371" s="9"/>
      <c r="SLJ371" s="9"/>
      <c r="SLK371" s="9"/>
      <c r="SLL371" s="9"/>
      <c r="SLM371" s="9"/>
      <c r="SLN371" s="9"/>
      <c r="SLO371" s="9"/>
      <c r="SLP371" s="9"/>
      <c r="SLQ371" s="9"/>
      <c r="SLR371" s="9"/>
      <c r="SLS371" s="9"/>
      <c r="SLT371" s="9"/>
      <c r="SLU371" s="9"/>
      <c r="SLV371" s="9"/>
      <c r="SLW371" s="9"/>
      <c r="SLX371" s="9"/>
      <c r="SLY371" s="9"/>
      <c r="SLZ371" s="9"/>
      <c r="SMA371" s="9"/>
      <c r="SMB371" s="9"/>
      <c r="SMC371" s="9"/>
      <c r="SMD371" s="9"/>
      <c r="SME371" s="9"/>
      <c r="SMF371" s="9"/>
      <c r="SMG371" s="9"/>
      <c r="SMH371" s="9"/>
      <c r="SMI371" s="9"/>
      <c r="SMJ371" s="9"/>
      <c r="SMK371" s="9"/>
      <c r="SML371" s="9"/>
      <c r="SMM371" s="9"/>
      <c r="SMN371" s="9"/>
      <c r="SMO371" s="9"/>
      <c r="SMP371" s="9"/>
      <c r="SMQ371" s="9"/>
      <c r="SMR371" s="9"/>
      <c r="SMS371" s="9"/>
      <c r="SMT371" s="9"/>
      <c r="SMU371" s="9"/>
      <c r="SMV371" s="9"/>
      <c r="SMW371" s="9"/>
      <c r="SMX371" s="9"/>
      <c r="SMY371" s="9"/>
      <c r="SMZ371" s="9"/>
      <c r="SNA371" s="9"/>
      <c r="SNB371" s="9"/>
      <c r="SNC371" s="9"/>
      <c r="SND371" s="9"/>
      <c r="SNE371" s="9"/>
      <c r="SNF371" s="9"/>
      <c r="SNG371" s="9"/>
      <c r="SNH371" s="9"/>
      <c r="SNI371" s="9"/>
      <c r="SNJ371" s="9"/>
      <c r="SNK371" s="9"/>
      <c r="SNL371" s="9"/>
      <c r="SNM371" s="9"/>
      <c r="SNN371" s="9"/>
      <c r="SNO371" s="9"/>
      <c r="SNP371" s="9"/>
      <c r="SNQ371" s="9"/>
      <c r="SNR371" s="9"/>
      <c r="SNS371" s="9"/>
      <c r="SNT371" s="9"/>
      <c r="SNU371" s="9"/>
      <c r="SNV371" s="9"/>
      <c r="SNW371" s="9"/>
      <c r="SNX371" s="9"/>
      <c r="SNY371" s="9"/>
      <c r="SNZ371" s="9"/>
      <c r="SOA371" s="9"/>
      <c r="SOB371" s="9"/>
      <c r="SOC371" s="9"/>
      <c r="SOD371" s="9"/>
      <c r="SOE371" s="9"/>
      <c r="SOF371" s="9"/>
      <c r="SOG371" s="9"/>
      <c r="SOH371" s="9"/>
      <c r="SOI371" s="9"/>
      <c r="SOJ371" s="9"/>
      <c r="SOK371" s="9"/>
      <c r="SOL371" s="9"/>
      <c r="SOM371" s="9"/>
      <c r="SON371" s="9"/>
      <c r="SOO371" s="9"/>
      <c r="SOP371" s="9"/>
      <c r="SOQ371" s="9"/>
      <c r="SOR371" s="9"/>
      <c r="SOS371" s="9"/>
      <c r="SOT371" s="9"/>
      <c r="SOU371" s="9"/>
      <c r="SOV371" s="9"/>
      <c r="SOW371" s="9"/>
      <c r="SOX371" s="9"/>
      <c r="SOY371" s="9"/>
      <c r="SOZ371" s="9"/>
      <c r="SPA371" s="9"/>
      <c r="SPB371" s="9"/>
      <c r="SPC371" s="9"/>
      <c r="SPD371" s="9"/>
      <c r="SPE371" s="9"/>
      <c r="SPF371" s="9"/>
      <c r="SPG371" s="9"/>
      <c r="SPH371" s="9"/>
      <c r="SPI371" s="9"/>
      <c r="SPJ371" s="9"/>
      <c r="SPK371" s="9"/>
      <c r="SPL371" s="9"/>
      <c r="SPM371" s="9"/>
      <c r="SPN371" s="9"/>
      <c r="SPO371" s="9"/>
      <c r="SPP371" s="9"/>
      <c r="SPQ371" s="9"/>
      <c r="SPR371" s="9"/>
      <c r="SPS371" s="9"/>
      <c r="SPT371" s="9"/>
      <c r="SPU371" s="9"/>
      <c r="SPV371" s="9"/>
      <c r="SPW371" s="9"/>
      <c r="SPX371" s="9"/>
      <c r="SPY371" s="9"/>
      <c r="SPZ371" s="9"/>
      <c r="SQA371" s="9"/>
      <c r="SQB371" s="9"/>
      <c r="SQC371" s="9"/>
      <c r="SQD371" s="9"/>
      <c r="SQE371" s="9"/>
      <c r="SQF371" s="9"/>
      <c r="SQG371" s="9"/>
      <c r="SQH371" s="9"/>
      <c r="SQI371" s="9"/>
      <c r="SQJ371" s="9"/>
      <c r="SQK371" s="9"/>
      <c r="SQL371" s="9"/>
      <c r="SQM371" s="9"/>
      <c r="SQN371" s="9"/>
      <c r="SQO371" s="9"/>
      <c r="SQP371" s="9"/>
      <c r="SQQ371" s="9"/>
      <c r="SQR371" s="9"/>
      <c r="SQS371" s="9"/>
      <c r="SQT371" s="9"/>
      <c r="SQU371" s="9"/>
      <c r="SQV371" s="9"/>
      <c r="SQW371" s="9"/>
      <c r="SQX371" s="9"/>
      <c r="SQY371" s="9"/>
      <c r="SQZ371" s="9"/>
      <c r="SRA371" s="9"/>
      <c r="SRB371" s="9"/>
      <c r="SRC371" s="9"/>
      <c r="SRD371" s="9"/>
      <c r="SRE371" s="9"/>
      <c r="SRF371" s="9"/>
      <c r="SRG371" s="9"/>
      <c r="SRH371" s="9"/>
      <c r="SRI371" s="9"/>
      <c r="SRJ371" s="9"/>
      <c r="SRK371" s="9"/>
      <c r="SRL371" s="9"/>
      <c r="SRM371" s="9"/>
      <c r="SRN371" s="9"/>
      <c r="SRO371" s="9"/>
      <c r="SRP371" s="9"/>
      <c r="SRQ371" s="9"/>
      <c r="SRR371" s="9"/>
      <c r="SRS371" s="9"/>
      <c r="SRT371" s="9"/>
      <c r="SRU371" s="9"/>
      <c r="SRV371" s="9"/>
      <c r="SRW371" s="9"/>
      <c r="SRX371" s="9"/>
      <c r="SRY371" s="9"/>
      <c r="SRZ371" s="9"/>
      <c r="SSA371" s="9"/>
      <c r="SSB371" s="9"/>
      <c r="SSC371" s="9"/>
      <c r="SSD371" s="9"/>
      <c r="SSE371" s="9"/>
      <c r="SSF371" s="9"/>
      <c r="SSG371" s="9"/>
      <c r="SSH371" s="9"/>
      <c r="SSI371" s="9"/>
      <c r="SSJ371" s="9"/>
      <c r="SSK371" s="9"/>
      <c r="SSL371" s="9"/>
      <c r="SSM371" s="9"/>
      <c r="SSN371" s="9"/>
      <c r="SSO371" s="9"/>
      <c r="SSP371" s="9"/>
      <c r="SSQ371" s="9"/>
      <c r="SSR371" s="9"/>
      <c r="SSS371" s="9"/>
      <c r="SST371" s="9"/>
      <c r="SSU371" s="9"/>
      <c r="SSV371" s="9"/>
      <c r="SSW371" s="9"/>
      <c r="SSX371" s="9"/>
      <c r="SSY371" s="9"/>
      <c r="SSZ371" s="9"/>
      <c r="STA371" s="9"/>
      <c r="STB371" s="9"/>
      <c r="STC371" s="9"/>
      <c r="STD371" s="9"/>
      <c r="STE371" s="9"/>
      <c r="STF371" s="9"/>
      <c r="STG371" s="9"/>
      <c r="STH371" s="9"/>
      <c r="STI371" s="9"/>
      <c r="STJ371" s="9"/>
      <c r="STK371" s="9"/>
      <c r="STL371" s="9"/>
      <c r="STM371" s="9"/>
      <c r="STN371" s="9"/>
      <c r="STO371" s="9"/>
      <c r="STP371" s="9"/>
      <c r="STQ371" s="9"/>
      <c r="STR371" s="9"/>
      <c r="STS371" s="9"/>
      <c r="STT371" s="9"/>
      <c r="STU371" s="9"/>
      <c r="STV371" s="9"/>
      <c r="STW371" s="9"/>
      <c r="STX371" s="9"/>
      <c r="STY371" s="9"/>
      <c r="STZ371" s="9"/>
      <c r="SUA371" s="9"/>
      <c r="SUB371" s="9"/>
      <c r="SUC371" s="9"/>
      <c r="SUD371" s="9"/>
      <c r="SUE371" s="9"/>
      <c r="SUF371" s="9"/>
      <c r="SUG371" s="9"/>
      <c r="SUH371" s="9"/>
      <c r="SUI371" s="9"/>
      <c r="SUJ371" s="9"/>
      <c r="SUK371" s="9"/>
      <c r="SUL371" s="9"/>
      <c r="SUM371" s="9"/>
      <c r="SUN371" s="9"/>
      <c r="SUO371" s="9"/>
      <c r="SUP371" s="9"/>
      <c r="SUQ371" s="9"/>
      <c r="SUR371" s="9"/>
      <c r="SUS371" s="9"/>
      <c r="SUT371" s="9"/>
      <c r="SUU371" s="9"/>
      <c r="SUV371" s="9"/>
      <c r="SUW371" s="9"/>
      <c r="SUX371" s="9"/>
      <c r="SUY371" s="9"/>
      <c r="SUZ371" s="9"/>
      <c r="SVA371" s="9"/>
      <c r="SVB371" s="9"/>
      <c r="SVC371" s="9"/>
      <c r="SVD371" s="9"/>
      <c r="SVE371" s="9"/>
      <c r="SVF371" s="9"/>
      <c r="SVG371" s="9"/>
      <c r="SVH371" s="9"/>
      <c r="SVI371" s="9"/>
      <c r="SVJ371" s="9"/>
      <c r="SVK371" s="9"/>
      <c r="SVL371" s="9"/>
      <c r="SVM371" s="9"/>
      <c r="SVN371" s="9"/>
      <c r="SVO371" s="9"/>
      <c r="SVP371" s="9"/>
      <c r="SVQ371" s="9"/>
      <c r="SVR371" s="9"/>
      <c r="SVS371" s="9"/>
      <c r="SVT371" s="9"/>
      <c r="SVU371" s="9"/>
      <c r="SVV371" s="9"/>
      <c r="SVW371" s="9"/>
      <c r="SVX371" s="9"/>
      <c r="SVY371" s="9"/>
      <c r="SVZ371" s="9"/>
      <c r="SWA371" s="9"/>
      <c r="SWB371" s="9"/>
      <c r="SWC371" s="9"/>
      <c r="SWD371" s="9"/>
      <c r="SWE371" s="9"/>
      <c r="SWF371" s="9"/>
      <c r="SWG371" s="9"/>
      <c r="SWH371" s="9"/>
      <c r="SWI371" s="9"/>
      <c r="SWJ371" s="9"/>
      <c r="SWK371" s="9"/>
      <c r="SWL371" s="9"/>
      <c r="SWM371" s="9"/>
      <c r="SWN371" s="9"/>
      <c r="SWO371" s="9"/>
      <c r="SWP371" s="9"/>
      <c r="SWQ371" s="9"/>
      <c r="SWR371" s="9"/>
      <c r="SWS371" s="9"/>
      <c r="SWT371" s="9"/>
      <c r="SWU371" s="9"/>
      <c r="SWV371" s="9"/>
      <c r="SWW371" s="9"/>
      <c r="SWX371" s="9"/>
      <c r="SWY371" s="9"/>
      <c r="SWZ371" s="9"/>
      <c r="SXA371" s="9"/>
      <c r="SXB371" s="9"/>
      <c r="SXC371" s="9"/>
      <c r="SXD371" s="9"/>
      <c r="SXE371" s="9"/>
      <c r="SXF371" s="9"/>
      <c r="SXG371" s="9"/>
      <c r="SXH371" s="9"/>
      <c r="SXI371" s="9"/>
      <c r="SXJ371" s="9"/>
      <c r="SXK371" s="9"/>
      <c r="SXL371" s="9"/>
      <c r="SXM371" s="9"/>
      <c r="SXN371" s="9"/>
      <c r="SXO371" s="9"/>
      <c r="SXP371" s="9"/>
      <c r="SXQ371" s="9"/>
      <c r="SXR371" s="9"/>
      <c r="SXS371" s="9"/>
      <c r="SXT371" s="9"/>
      <c r="SXU371" s="9"/>
      <c r="SXV371" s="9"/>
      <c r="SXW371" s="9"/>
      <c r="SXX371" s="9"/>
      <c r="SXY371" s="9"/>
      <c r="SXZ371" s="9"/>
      <c r="SYA371" s="9"/>
      <c r="SYB371" s="9"/>
      <c r="SYC371" s="9"/>
      <c r="SYD371" s="9"/>
      <c r="SYE371" s="9"/>
      <c r="SYF371" s="9"/>
      <c r="SYG371" s="9"/>
      <c r="SYH371" s="9"/>
      <c r="SYI371" s="9"/>
      <c r="SYJ371" s="9"/>
      <c r="SYK371" s="9"/>
      <c r="SYL371" s="9"/>
      <c r="SYM371" s="9"/>
      <c r="SYN371" s="9"/>
      <c r="SYO371" s="9"/>
      <c r="SYP371" s="9"/>
      <c r="SYQ371" s="9"/>
      <c r="SYR371" s="9"/>
      <c r="SYS371" s="9"/>
      <c r="SYT371" s="9"/>
      <c r="SYU371" s="9"/>
      <c r="SYV371" s="9"/>
      <c r="SYW371" s="9"/>
      <c r="SYX371" s="9"/>
      <c r="SYY371" s="9"/>
      <c r="SYZ371" s="9"/>
      <c r="SZA371" s="9"/>
      <c r="SZB371" s="9"/>
      <c r="SZC371" s="9"/>
      <c r="SZD371" s="9"/>
      <c r="SZE371" s="9"/>
      <c r="SZF371" s="9"/>
      <c r="SZG371" s="9"/>
      <c r="SZH371" s="9"/>
      <c r="SZI371" s="9"/>
      <c r="SZJ371" s="9"/>
      <c r="SZK371" s="9"/>
      <c r="SZL371" s="9"/>
      <c r="SZM371" s="9"/>
      <c r="SZN371" s="9"/>
      <c r="SZO371" s="9"/>
      <c r="SZP371" s="9"/>
      <c r="SZQ371" s="9"/>
      <c r="SZR371" s="9"/>
      <c r="SZS371" s="9"/>
      <c r="SZT371" s="9"/>
      <c r="SZU371" s="9"/>
      <c r="SZV371" s="9"/>
      <c r="SZW371" s="9"/>
      <c r="SZX371" s="9"/>
      <c r="SZY371" s="9"/>
      <c r="SZZ371" s="9"/>
      <c r="TAA371" s="9"/>
      <c r="TAB371" s="9"/>
      <c r="TAC371" s="9"/>
      <c r="TAD371" s="9"/>
      <c r="TAE371" s="9"/>
      <c r="TAF371" s="9"/>
      <c r="TAG371" s="9"/>
      <c r="TAH371" s="9"/>
      <c r="TAI371" s="9"/>
      <c r="TAJ371" s="9"/>
      <c r="TAK371" s="9"/>
      <c r="TAL371" s="9"/>
      <c r="TAM371" s="9"/>
      <c r="TAN371" s="9"/>
      <c r="TAO371" s="9"/>
      <c r="TAP371" s="9"/>
      <c r="TAQ371" s="9"/>
      <c r="TAR371" s="9"/>
      <c r="TAS371" s="9"/>
      <c r="TAT371" s="9"/>
      <c r="TAU371" s="9"/>
      <c r="TAV371" s="9"/>
      <c r="TAW371" s="9"/>
      <c r="TAX371" s="9"/>
      <c r="TAY371" s="9"/>
      <c r="TAZ371" s="9"/>
      <c r="TBA371" s="9"/>
      <c r="TBB371" s="9"/>
      <c r="TBC371" s="9"/>
      <c r="TBD371" s="9"/>
      <c r="TBE371" s="9"/>
      <c r="TBF371" s="9"/>
      <c r="TBG371" s="9"/>
      <c r="TBH371" s="9"/>
      <c r="TBI371" s="9"/>
      <c r="TBJ371" s="9"/>
      <c r="TBK371" s="9"/>
      <c r="TBL371" s="9"/>
      <c r="TBM371" s="9"/>
      <c r="TBN371" s="9"/>
      <c r="TBO371" s="9"/>
      <c r="TBP371" s="9"/>
      <c r="TBQ371" s="9"/>
      <c r="TBR371" s="9"/>
      <c r="TBS371" s="9"/>
      <c r="TBT371" s="9"/>
      <c r="TBU371" s="9"/>
      <c r="TBV371" s="9"/>
      <c r="TBW371" s="9"/>
      <c r="TBX371" s="9"/>
      <c r="TBY371" s="9"/>
      <c r="TBZ371" s="9"/>
      <c r="TCA371" s="9"/>
      <c r="TCB371" s="9"/>
      <c r="TCC371" s="9"/>
      <c r="TCD371" s="9"/>
      <c r="TCE371" s="9"/>
      <c r="TCF371" s="9"/>
      <c r="TCG371" s="9"/>
      <c r="TCH371" s="9"/>
      <c r="TCI371" s="9"/>
      <c r="TCJ371" s="9"/>
      <c r="TCK371" s="9"/>
      <c r="TCL371" s="9"/>
      <c r="TCM371" s="9"/>
      <c r="TCN371" s="9"/>
      <c r="TCO371" s="9"/>
      <c r="TCP371" s="9"/>
      <c r="TCQ371" s="9"/>
      <c r="TCR371" s="9"/>
      <c r="TCS371" s="9"/>
      <c r="TCT371" s="9"/>
      <c r="TCU371" s="9"/>
      <c r="TCV371" s="9"/>
      <c r="TCW371" s="9"/>
      <c r="TCX371" s="9"/>
      <c r="TCY371" s="9"/>
      <c r="TCZ371" s="9"/>
      <c r="TDA371" s="9"/>
      <c r="TDB371" s="9"/>
      <c r="TDC371" s="9"/>
      <c r="TDD371" s="9"/>
      <c r="TDE371" s="9"/>
      <c r="TDF371" s="9"/>
      <c r="TDG371" s="9"/>
      <c r="TDH371" s="9"/>
      <c r="TDI371" s="9"/>
      <c r="TDJ371" s="9"/>
      <c r="TDK371" s="9"/>
      <c r="TDL371" s="9"/>
      <c r="TDM371" s="9"/>
      <c r="TDN371" s="9"/>
      <c r="TDO371" s="9"/>
      <c r="TDP371" s="9"/>
      <c r="TDQ371" s="9"/>
      <c r="TDR371" s="9"/>
      <c r="TDS371" s="9"/>
      <c r="TDT371" s="9"/>
      <c r="TDU371" s="9"/>
      <c r="TDV371" s="9"/>
      <c r="TDW371" s="9"/>
      <c r="TDX371" s="9"/>
      <c r="TDY371" s="9"/>
      <c r="TDZ371" s="9"/>
      <c r="TEA371" s="9"/>
      <c r="TEB371" s="9"/>
      <c r="TEC371" s="9"/>
      <c r="TED371" s="9"/>
      <c r="TEE371" s="9"/>
      <c r="TEF371" s="9"/>
      <c r="TEG371" s="9"/>
      <c r="TEH371" s="9"/>
      <c r="TEI371" s="9"/>
      <c r="TEJ371" s="9"/>
      <c r="TEK371" s="9"/>
      <c r="TEL371" s="9"/>
      <c r="TEM371" s="9"/>
      <c r="TEN371" s="9"/>
      <c r="TEO371" s="9"/>
      <c r="TEP371" s="9"/>
      <c r="TEQ371" s="9"/>
      <c r="TER371" s="9"/>
      <c r="TES371" s="9"/>
      <c r="TET371" s="9"/>
      <c r="TEU371" s="9"/>
      <c r="TEV371" s="9"/>
      <c r="TEW371" s="9"/>
      <c r="TEX371" s="9"/>
      <c r="TEY371" s="9"/>
      <c r="TEZ371" s="9"/>
      <c r="TFA371" s="9"/>
      <c r="TFB371" s="9"/>
      <c r="TFC371" s="9"/>
      <c r="TFD371" s="9"/>
      <c r="TFE371" s="9"/>
      <c r="TFF371" s="9"/>
      <c r="TFG371" s="9"/>
      <c r="TFH371" s="9"/>
      <c r="TFI371" s="9"/>
      <c r="TFJ371" s="9"/>
      <c r="TFK371" s="9"/>
      <c r="TFL371" s="9"/>
      <c r="TFM371" s="9"/>
      <c r="TFN371" s="9"/>
      <c r="TFO371" s="9"/>
      <c r="TFP371" s="9"/>
      <c r="TFQ371" s="9"/>
      <c r="TFR371" s="9"/>
      <c r="TFS371" s="9"/>
      <c r="TFT371" s="9"/>
      <c r="TFU371" s="9"/>
      <c r="TFV371" s="9"/>
      <c r="TFW371" s="9"/>
      <c r="TFX371" s="9"/>
      <c r="TFY371" s="9"/>
      <c r="TFZ371" s="9"/>
      <c r="TGA371" s="9"/>
      <c r="TGB371" s="9"/>
      <c r="TGC371" s="9"/>
      <c r="TGD371" s="9"/>
      <c r="TGE371" s="9"/>
      <c r="TGF371" s="9"/>
      <c r="TGG371" s="9"/>
      <c r="TGH371" s="9"/>
      <c r="TGI371" s="9"/>
      <c r="TGJ371" s="9"/>
      <c r="TGK371" s="9"/>
      <c r="TGL371" s="9"/>
      <c r="TGM371" s="9"/>
      <c r="TGN371" s="9"/>
      <c r="TGO371" s="9"/>
      <c r="TGP371" s="9"/>
      <c r="TGQ371" s="9"/>
      <c r="TGR371" s="9"/>
      <c r="TGS371" s="9"/>
      <c r="TGT371" s="9"/>
      <c r="TGU371" s="9"/>
      <c r="TGV371" s="9"/>
      <c r="TGW371" s="9"/>
      <c r="TGX371" s="9"/>
      <c r="TGY371" s="9"/>
      <c r="TGZ371" s="9"/>
      <c r="THA371" s="9"/>
      <c r="THB371" s="9"/>
      <c r="THC371" s="9"/>
      <c r="THD371" s="9"/>
      <c r="THE371" s="9"/>
      <c r="THF371" s="9"/>
      <c r="THG371" s="9"/>
      <c r="THH371" s="9"/>
      <c r="THI371" s="9"/>
      <c r="THJ371" s="9"/>
      <c r="THK371" s="9"/>
      <c r="THL371" s="9"/>
      <c r="THM371" s="9"/>
      <c r="THN371" s="9"/>
      <c r="THO371" s="9"/>
      <c r="THP371" s="9"/>
      <c r="THQ371" s="9"/>
      <c r="THR371" s="9"/>
      <c r="THS371" s="9"/>
      <c r="THT371" s="9"/>
      <c r="THU371" s="9"/>
      <c r="THV371" s="9"/>
      <c r="THW371" s="9"/>
      <c r="THX371" s="9"/>
      <c r="THY371" s="9"/>
      <c r="THZ371" s="9"/>
      <c r="TIA371" s="9"/>
      <c r="TIB371" s="9"/>
      <c r="TIC371" s="9"/>
      <c r="TID371" s="9"/>
      <c r="TIE371" s="9"/>
      <c r="TIF371" s="9"/>
      <c r="TIG371" s="9"/>
      <c r="TIH371" s="9"/>
      <c r="TII371" s="9"/>
      <c r="TIJ371" s="9"/>
      <c r="TIK371" s="9"/>
      <c r="TIL371" s="9"/>
      <c r="TIM371" s="9"/>
      <c r="TIN371" s="9"/>
      <c r="TIO371" s="9"/>
      <c r="TIP371" s="9"/>
      <c r="TIQ371" s="9"/>
      <c r="TIR371" s="9"/>
      <c r="TIS371" s="9"/>
      <c r="TIT371" s="9"/>
      <c r="TIU371" s="9"/>
      <c r="TIV371" s="9"/>
      <c r="TIW371" s="9"/>
      <c r="TIX371" s="9"/>
      <c r="TIY371" s="9"/>
      <c r="TIZ371" s="9"/>
      <c r="TJA371" s="9"/>
      <c r="TJB371" s="9"/>
      <c r="TJC371" s="9"/>
      <c r="TJD371" s="9"/>
      <c r="TJE371" s="9"/>
      <c r="TJF371" s="9"/>
      <c r="TJG371" s="9"/>
      <c r="TJH371" s="9"/>
      <c r="TJI371" s="9"/>
      <c r="TJJ371" s="9"/>
      <c r="TJK371" s="9"/>
      <c r="TJL371" s="9"/>
      <c r="TJM371" s="9"/>
      <c r="TJN371" s="9"/>
      <c r="TJO371" s="9"/>
      <c r="TJP371" s="9"/>
      <c r="TJQ371" s="9"/>
      <c r="TJR371" s="9"/>
      <c r="TJS371" s="9"/>
      <c r="TJT371" s="9"/>
      <c r="TJU371" s="9"/>
      <c r="TJV371" s="9"/>
      <c r="TJW371" s="9"/>
      <c r="TJX371" s="9"/>
      <c r="TJY371" s="9"/>
      <c r="TJZ371" s="9"/>
      <c r="TKA371" s="9"/>
      <c r="TKB371" s="9"/>
      <c r="TKC371" s="9"/>
      <c r="TKD371" s="9"/>
      <c r="TKE371" s="9"/>
      <c r="TKF371" s="9"/>
      <c r="TKG371" s="9"/>
      <c r="TKH371" s="9"/>
      <c r="TKI371" s="9"/>
      <c r="TKJ371" s="9"/>
      <c r="TKK371" s="9"/>
      <c r="TKL371" s="9"/>
      <c r="TKM371" s="9"/>
      <c r="TKN371" s="9"/>
      <c r="TKO371" s="9"/>
      <c r="TKP371" s="9"/>
      <c r="TKQ371" s="9"/>
      <c r="TKR371" s="9"/>
      <c r="TKS371" s="9"/>
      <c r="TKT371" s="9"/>
      <c r="TKU371" s="9"/>
      <c r="TKV371" s="9"/>
      <c r="TKW371" s="9"/>
      <c r="TKX371" s="9"/>
      <c r="TKY371" s="9"/>
      <c r="TKZ371" s="9"/>
      <c r="TLA371" s="9"/>
      <c r="TLB371" s="9"/>
      <c r="TLC371" s="9"/>
      <c r="TLD371" s="9"/>
      <c r="TLE371" s="9"/>
      <c r="TLF371" s="9"/>
      <c r="TLG371" s="9"/>
      <c r="TLH371" s="9"/>
      <c r="TLI371" s="9"/>
      <c r="TLJ371" s="9"/>
      <c r="TLK371" s="9"/>
      <c r="TLL371" s="9"/>
      <c r="TLM371" s="9"/>
      <c r="TLN371" s="9"/>
      <c r="TLO371" s="9"/>
      <c r="TLP371" s="9"/>
      <c r="TLQ371" s="9"/>
      <c r="TLR371" s="9"/>
      <c r="TLS371" s="9"/>
      <c r="TLT371" s="9"/>
      <c r="TLU371" s="9"/>
      <c r="TLV371" s="9"/>
      <c r="TLW371" s="9"/>
      <c r="TLX371" s="9"/>
      <c r="TLY371" s="9"/>
      <c r="TLZ371" s="9"/>
      <c r="TMA371" s="9"/>
      <c r="TMB371" s="9"/>
      <c r="TMC371" s="9"/>
      <c r="TMD371" s="9"/>
      <c r="TME371" s="9"/>
      <c r="TMF371" s="9"/>
      <c r="TMG371" s="9"/>
      <c r="TMH371" s="9"/>
      <c r="TMI371" s="9"/>
      <c r="TMJ371" s="9"/>
      <c r="TMK371" s="9"/>
      <c r="TML371" s="9"/>
      <c r="TMM371" s="9"/>
      <c r="TMN371" s="9"/>
      <c r="TMO371" s="9"/>
      <c r="TMP371" s="9"/>
      <c r="TMQ371" s="9"/>
      <c r="TMR371" s="9"/>
      <c r="TMS371" s="9"/>
      <c r="TMT371" s="9"/>
      <c r="TMU371" s="9"/>
      <c r="TMV371" s="9"/>
      <c r="TMW371" s="9"/>
      <c r="TMX371" s="9"/>
      <c r="TMY371" s="9"/>
      <c r="TMZ371" s="9"/>
      <c r="TNA371" s="9"/>
      <c r="TNB371" s="9"/>
      <c r="TNC371" s="9"/>
      <c r="TND371" s="9"/>
      <c r="TNE371" s="9"/>
      <c r="TNF371" s="9"/>
      <c r="TNG371" s="9"/>
      <c r="TNH371" s="9"/>
      <c r="TNI371" s="9"/>
      <c r="TNJ371" s="9"/>
      <c r="TNK371" s="9"/>
      <c r="TNL371" s="9"/>
      <c r="TNM371" s="9"/>
      <c r="TNN371" s="9"/>
      <c r="TNO371" s="9"/>
      <c r="TNP371" s="9"/>
      <c r="TNQ371" s="9"/>
      <c r="TNR371" s="9"/>
      <c r="TNS371" s="9"/>
      <c r="TNT371" s="9"/>
      <c r="TNU371" s="9"/>
      <c r="TNV371" s="9"/>
      <c r="TNW371" s="9"/>
      <c r="TNX371" s="9"/>
      <c r="TNY371" s="9"/>
      <c r="TNZ371" s="9"/>
      <c r="TOA371" s="9"/>
      <c r="TOB371" s="9"/>
      <c r="TOC371" s="9"/>
      <c r="TOD371" s="9"/>
      <c r="TOE371" s="9"/>
      <c r="TOF371" s="9"/>
      <c r="TOG371" s="9"/>
      <c r="TOH371" s="9"/>
      <c r="TOI371" s="9"/>
      <c r="TOJ371" s="9"/>
      <c r="TOK371" s="9"/>
      <c r="TOL371" s="9"/>
      <c r="TOM371" s="9"/>
      <c r="TON371" s="9"/>
      <c r="TOO371" s="9"/>
      <c r="TOP371" s="9"/>
      <c r="TOQ371" s="9"/>
      <c r="TOR371" s="9"/>
      <c r="TOS371" s="9"/>
      <c r="TOT371" s="9"/>
      <c r="TOU371" s="9"/>
      <c r="TOV371" s="9"/>
      <c r="TOW371" s="9"/>
      <c r="TOX371" s="9"/>
      <c r="TOY371" s="9"/>
      <c r="TOZ371" s="9"/>
      <c r="TPA371" s="9"/>
      <c r="TPB371" s="9"/>
      <c r="TPC371" s="9"/>
      <c r="TPD371" s="9"/>
      <c r="TPE371" s="9"/>
      <c r="TPF371" s="9"/>
      <c r="TPG371" s="9"/>
      <c r="TPH371" s="9"/>
      <c r="TPI371" s="9"/>
      <c r="TPJ371" s="9"/>
      <c r="TPK371" s="9"/>
      <c r="TPL371" s="9"/>
      <c r="TPM371" s="9"/>
      <c r="TPN371" s="9"/>
      <c r="TPO371" s="9"/>
      <c r="TPP371" s="9"/>
      <c r="TPQ371" s="9"/>
      <c r="TPR371" s="9"/>
      <c r="TPS371" s="9"/>
      <c r="TPT371" s="9"/>
      <c r="TPU371" s="9"/>
      <c r="TPV371" s="9"/>
      <c r="TPW371" s="9"/>
      <c r="TPX371" s="9"/>
      <c r="TPY371" s="9"/>
      <c r="TPZ371" s="9"/>
      <c r="TQA371" s="9"/>
      <c r="TQB371" s="9"/>
      <c r="TQC371" s="9"/>
      <c r="TQD371" s="9"/>
      <c r="TQE371" s="9"/>
      <c r="TQF371" s="9"/>
      <c r="TQG371" s="9"/>
      <c r="TQH371" s="9"/>
      <c r="TQI371" s="9"/>
      <c r="TQJ371" s="9"/>
      <c r="TQK371" s="9"/>
      <c r="TQL371" s="9"/>
      <c r="TQM371" s="9"/>
      <c r="TQN371" s="9"/>
      <c r="TQO371" s="9"/>
      <c r="TQP371" s="9"/>
      <c r="TQQ371" s="9"/>
      <c r="TQR371" s="9"/>
      <c r="TQS371" s="9"/>
      <c r="TQT371" s="9"/>
      <c r="TQU371" s="9"/>
      <c r="TQV371" s="9"/>
      <c r="TQW371" s="9"/>
      <c r="TQX371" s="9"/>
      <c r="TQY371" s="9"/>
      <c r="TQZ371" s="9"/>
      <c r="TRA371" s="9"/>
      <c r="TRB371" s="9"/>
      <c r="TRC371" s="9"/>
      <c r="TRD371" s="9"/>
      <c r="TRE371" s="9"/>
      <c r="TRF371" s="9"/>
      <c r="TRG371" s="9"/>
      <c r="TRH371" s="9"/>
      <c r="TRI371" s="9"/>
      <c r="TRJ371" s="9"/>
      <c r="TRK371" s="9"/>
      <c r="TRL371" s="9"/>
      <c r="TRM371" s="9"/>
      <c r="TRN371" s="9"/>
      <c r="TRO371" s="9"/>
      <c r="TRP371" s="9"/>
      <c r="TRQ371" s="9"/>
      <c r="TRR371" s="9"/>
      <c r="TRS371" s="9"/>
      <c r="TRT371" s="9"/>
      <c r="TRU371" s="9"/>
      <c r="TRV371" s="9"/>
      <c r="TRW371" s="9"/>
      <c r="TRX371" s="9"/>
      <c r="TRY371" s="9"/>
      <c r="TRZ371" s="9"/>
      <c r="TSA371" s="9"/>
      <c r="TSB371" s="9"/>
      <c r="TSC371" s="9"/>
      <c r="TSD371" s="9"/>
      <c r="TSE371" s="9"/>
      <c r="TSF371" s="9"/>
      <c r="TSG371" s="9"/>
      <c r="TSH371" s="9"/>
      <c r="TSI371" s="9"/>
      <c r="TSJ371" s="9"/>
      <c r="TSK371" s="9"/>
      <c r="TSL371" s="9"/>
      <c r="TSM371" s="9"/>
      <c r="TSN371" s="9"/>
      <c r="TSO371" s="9"/>
      <c r="TSP371" s="9"/>
      <c r="TSQ371" s="9"/>
      <c r="TSR371" s="9"/>
      <c r="TSS371" s="9"/>
      <c r="TST371" s="9"/>
      <c r="TSU371" s="9"/>
      <c r="TSV371" s="9"/>
      <c r="TSW371" s="9"/>
      <c r="TSX371" s="9"/>
      <c r="TSY371" s="9"/>
      <c r="TSZ371" s="9"/>
      <c r="TTA371" s="9"/>
      <c r="TTB371" s="9"/>
      <c r="TTC371" s="9"/>
      <c r="TTD371" s="9"/>
      <c r="TTE371" s="9"/>
      <c r="TTF371" s="9"/>
      <c r="TTG371" s="9"/>
      <c r="TTH371" s="9"/>
      <c r="TTI371" s="9"/>
      <c r="TTJ371" s="9"/>
      <c r="TTK371" s="9"/>
      <c r="TTL371" s="9"/>
      <c r="TTM371" s="9"/>
      <c r="TTN371" s="9"/>
      <c r="TTO371" s="9"/>
      <c r="TTP371" s="9"/>
      <c r="TTQ371" s="9"/>
      <c r="TTR371" s="9"/>
      <c r="TTS371" s="9"/>
      <c r="TTT371" s="9"/>
      <c r="TTU371" s="9"/>
      <c r="TTV371" s="9"/>
      <c r="TTW371" s="9"/>
      <c r="TTX371" s="9"/>
      <c r="TTY371" s="9"/>
      <c r="TTZ371" s="9"/>
      <c r="TUA371" s="9"/>
      <c r="TUB371" s="9"/>
      <c r="TUC371" s="9"/>
      <c r="TUD371" s="9"/>
      <c r="TUE371" s="9"/>
      <c r="TUF371" s="9"/>
      <c r="TUG371" s="9"/>
      <c r="TUH371" s="9"/>
      <c r="TUI371" s="9"/>
      <c r="TUJ371" s="9"/>
      <c r="TUK371" s="9"/>
      <c r="TUL371" s="9"/>
      <c r="TUM371" s="9"/>
      <c r="TUN371" s="9"/>
      <c r="TUO371" s="9"/>
      <c r="TUP371" s="9"/>
      <c r="TUQ371" s="9"/>
      <c r="TUR371" s="9"/>
      <c r="TUS371" s="9"/>
      <c r="TUT371" s="9"/>
      <c r="TUU371" s="9"/>
      <c r="TUV371" s="9"/>
      <c r="TUW371" s="9"/>
      <c r="TUX371" s="9"/>
      <c r="TUY371" s="9"/>
      <c r="TUZ371" s="9"/>
      <c r="TVA371" s="9"/>
      <c r="TVB371" s="9"/>
      <c r="TVC371" s="9"/>
      <c r="TVD371" s="9"/>
      <c r="TVE371" s="9"/>
      <c r="TVF371" s="9"/>
      <c r="TVG371" s="9"/>
      <c r="TVH371" s="9"/>
      <c r="TVI371" s="9"/>
      <c r="TVJ371" s="9"/>
      <c r="TVK371" s="9"/>
      <c r="TVL371" s="9"/>
      <c r="TVM371" s="9"/>
      <c r="TVN371" s="9"/>
      <c r="TVO371" s="9"/>
      <c r="TVP371" s="9"/>
      <c r="TVQ371" s="9"/>
      <c r="TVR371" s="9"/>
      <c r="TVS371" s="9"/>
      <c r="TVT371" s="9"/>
      <c r="TVU371" s="9"/>
      <c r="TVV371" s="9"/>
      <c r="TVW371" s="9"/>
      <c r="TVX371" s="9"/>
      <c r="TVY371" s="9"/>
      <c r="TVZ371" s="9"/>
      <c r="TWA371" s="9"/>
      <c r="TWB371" s="9"/>
      <c r="TWC371" s="9"/>
      <c r="TWD371" s="9"/>
      <c r="TWE371" s="9"/>
      <c r="TWF371" s="9"/>
      <c r="TWG371" s="9"/>
      <c r="TWH371" s="9"/>
      <c r="TWI371" s="9"/>
      <c r="TWJ371" s="9"/>
      <c r="TWK371" s="9"/>
      <c r="TWL371" s="9"/>
      <c r="TWM371" s="9"/>
      <c r="TWN371" s="9"/>
      <c r="TWO371" s="9"/>
      <c r="TWP371" s="9"/>
      <c r="TWQ371" s="9"/>
      <c r="TWR371" s="9"/>
      <c r="TWS371" s="9"/>
      <c r="TWT371" s="9"/>
      <c r="TWU371" s="9"/>
      <c r="TWV371" s="9"/>
      <c r="TWW371" s="9"/>
      <c r="TWX371" s="9"/>
      <c r="TWY371" s="9"/>
      <c r="TWZ371" s="9"/>
      <c r="TXA371" s="9"/>
      <c r="TXB371" s="9"/>
      <c r="TXC371" s="9"/>
      <c r="TXD371" s="9"/>
      <c r="TXE371" s="9"/>
      <c r="TXF371" s="9"/>
      <c r="TXG371" s="9"/>
      <c r="TXH371" s="9"/>
      <c r="TXI371" s="9"/>
      <c r="TXJ371" s="9"/>
      <c r="TXK371" s="9"/>
      <c r="TXL371" s="9"/>
      <c r="TXM371" s="9"/>
      <c r="TXN371" s="9"/>
      <c r="TXO371" s="9"/>
      <c r="TXP371" s="9"/>
      <c r="TXQ371" s="9"/>
      <c r="TXR371" s="9"/>
      <c r="TXS371" s="9"/>
      <c r="TXT371" s="9"/>
      <c r="TXU371" s="9"/>
      <c r="TXV371" s="9"/>
      <c r="TXW371" s="9"/>
      <c r="TXX371" s="9"/>
      <c r="TXY371" s="9"/>
      <c r="TXZ371" s="9"/>
      <c r="TYA371" s="9"/>
      <c r="TYB371" s="9"/>
      <c r="TYC371" s="9"/>
      <c r="TYD371" s="9"/>
      <c r="TYE371" s="9"/>
      <c r="TYF371" s="9"/>
      <c r="TYG371" s="9"/>
      <c r="TYH371" s="9"/>
      <c r="TYI371" s="9"/>
      <c r="TYJ371" s="9"/>
      <c r="TYK371" s="9"/>
      <c r="TYL371" s="9"/>
      <c r="TYM371" s="9"/>
      <c r="TYN371" s="9"/>
      <c r="TYO371" s="9"/>
      <c r="TYP371" s="9"/>
      <c r="TYQ371" s="9"/>
      <c r="TYR371" s="9"/>
      <c r="TYS371" s="9"/>
      <c r="TYT371" s="9"/>
      <c r="TYU371" s="9"/>
      <c r="TYV371" s="9"/>
      <c r="TYW371" s="9"/>
      <c r="TYX371" s="9"/>
      <c r="TYY371" s="9"/>
      <c r="TYZ371" s="9"/>
      <c r="TZA371" s="9"/>
      <c r="TZB371" s="9"/>
      <c r="TZC371" s="9"/>
      <c r="TZD371" s="9"/>
      <c r="TZE371" s="9"/>
      <c r="TZF371" s="9"/>
      <c r="TZG371" s="9"/>
      <c r="TZH371" s="9"/>
      <c r="TZI371" s="9"/>
      <c r="TZJ371" s="9"/>
      <c r="TZK371" s="9"/>
      <c r="TZL371" s="9"/>
      <c r="TZM371" s="9"/>
      <c r="TZN371" s="9"/>
      <c r="TZO371" s="9"/>
      <c r="TZP371" s="9"/>
      <c r="TZQ371" s="9"/>
      <c r="TZR371" s="9"/>
      <c r="TZS371" s="9"/>
      <c r="TZT371" s="9"/>
      <c r="TZU371" s="9"/>
      <c r="TZV371" s="9"/>
      <c r="TZW371" s="9"/>
      <c r="TZX371" s="9"/>
      <c r="TZY371" s="9"/>
      <c r="TZZ371" s="9"/>
      <c r="UAA371" s="9"/>
      <c r="UAB371" s="9"/>
      <c r="UAC371" s="9"/>
      <c r="UAD371" s="9"/>
      <c r="UAE371" s="9"/>
      <c r="UAF371" s="9"/>
      <c r="UAG371" s="9"/>
      <c r="UAH371" s="9"/>
      <c r="UAI371" s="9"/>
      <c r="UAJ371" s="9"/>
      <c r="UAK371" s="9"/>
      <c r="UAL371" s="9"/>
      <c r="UAM371" s="9"/>
      <c r="UAN371" s="9"/>
      <c r="UAO371" s="9"/>
      <c r="UAP371" s="9"/>
      <c r="UAQ371" s="9"/>
      <c r="UAR371" s="9"/>
      <c r="UAS371" s="9"/>
      <c r="UAT371" s="9"/>
      <c r="UAU371" s="9"/>
      <c r="UAV371" s="9"/>
      <c r="UAW371" s="9"/>
      <c r="UAX371" s="9"/>
      <c r="UAY371" s="9"/>
      <c r="UAZ371" s="9"/>
      <c r="UBA371" s="9"/>
      <c r="UBB371" s="9"/>
      <c r="UBC371" s="9"/>
      <c r="UBD371" s="9"/>
      <c r="UBE371" s="9"/>
      <c r="UBF371" s="9"/>
      <c r="UBG371" s="9"/>
      <c r="UBH371" s="9"/>
      <c r="UBI371" s="9"/>
      <c r="UBJ371" s="9"/>
      <c r="UBK371" s="9"/>
      <c r="UBL371" s="9"/>
      <c r="UBM371" s="9"/>
      <c r="UBN371" s="9"/>
      <c r="UBO371" s="9"/>
      <c r="UBP371" s="9"/>
      <c r="UBQ371" s="9"/>
      <c r="UBR371" s="9"/>
      <c r="UBS371" s="9"/>
      <c r="UBT371" s="9"/>
      <c r="UBU371" s="9"/>
      <c r="UBV371" s="9"/>
      <c r="UBW371" s="9"/>
      <c r="UBX371" s="9"/>
      <c r="UBY371" s="9"/>
      <c r="UBZ371" s="9"/>
      <c r="UCA371" s="9"/>
      <c r="UCB371" s="9"/>
      <c r="UCC371" s="9"/>
      <c r="UCD371" s="9"/>
      <c r="UCE371" s="9"/>
      <c r="UCF371" s="9"/>
      <c r="UCG371" s="9"/>
      <c r="UCH371" s="9"/>
      <c r="UCI371" s="9"/>
      <c r="UCJ371" s="9"/>
      <c r="UCK371" s="9"/>
      <c r="UCL371" s="9"/>
      <c r="UCM371" s="9"/>
      <c r="UCN371" s="9"/>
      <c r="UCO371" s="9"/>
      <c r="UCP371" s="9"/>
      <c r="UCQ371" s="9"/>
      <c r="UCR371" s="9"/>
      <c r="UCS371" s="9"/>
      <c r="UCT371" s="9"/>
      <c r="UCU371" s="9"/>
      <c r="UCV371" s="9"/>
      <c r="UCW371" s="9"/>
      <c r="UCX371" s="9"/>
      <c r="UCY371" s="9"/>
      <c r="UCZ371" s="9"/>
      <c r="UDA371" s="9"/>
      <c r="UDB371" s="9"/>
      <c r="UDC371" s="9"/>
      <c r="UDD371" s="9"/>
      <c r="UDE371" s="9"/>
      <c r="UDF371" s="9"/>
      <c r="UDG371" s="9"/>
      <c r="UDH371" s="9"/>
      <c r="UDI371" s="9"/>
      <c r="UDJ371" s="9"/>
      <c r="UDK371" s="9"/>
      <c r="UDL371" s="9"/>
      <c r="UDM371" s="9"/>
      <c r="UDN371" s="9"/>
      <c r="UDO371" s="9"/>
      <c r="UDP371" s="9"/>
      <c r="UDQ371" s="9"/>
      <c r="UDR371" s="9"/>
      <c r="UDS371" s="9"/>
      <c r="UDT371" s="9"/>
      <c r="UDU371" s="9"/>
      <c r="UDV371" s="9"/>
      <c r="UDW371" s="9"/>
      <c r="UDX371" s="9"/>
      <c r="UDY371" s="9"/>
      <c r="UDZ371" s="9"/>
      <c r="UEA371" s="9"/>
      <c r="UEB371" s="9"/>
      <c r="UEC371" s="9"/>
      <c r="UED371" s="9"/>
      <c r="UEE371" s="9"/>
      <c r="UEF371" s="9"/>
      <c r="UEG371" s="9"/>
      <c r="UEH371" s="9"/>
      <c r="UEI371" s="9"/>
      <c r="UEJ371" s="9"/>
      <c r="UEK371" s="9"/>
      <c r="UEL371" s="9"/>
      <c r="UEM371" s="9"/>
      <c r="UEN371" s="9"/>
      <c r="UEO371" s="9"/>
      <c r="UEP371" s="9"/>
      <c r="UEQ371" s="9"/>
      <c r="UER371" s="9"/>
      <c r="UES371" s="9"/>
      <c r="UET371" s="9"/>
      <c r="UEU371" s="9"/>
      <c r="UEV371" s="9"/>
      <c r="UEW371" s="9"/>
      <c r="UEX371" s="9"/>
      <c r="UEY371" s="9"/>
      <c r="UEZ371" s="9"/>
      <c r="UFA371" s="9"/>
      <c r="UFB371" s="9"/>
      <c r="UFC371" s="9"/>
      <c r="UFD371" s="9"/>
      <c r="UFE371" s="9"/>
      <c r="UFF371" s="9"/>
      <c r="UFG371" s="9"/>
      <c r="UFH371" s="9"/>
      <c r="UFI371" s="9"/>
      <c r="UFJ371" s="9"/>
      <c r="UFK371" s="9"/>
      <c r="UFL371" s="9"/>
      <c r="UFM371" s="9"/>
      <c r="UFN371" s="9"/>
      <c r="UFO371" s="9"/>
      <c r="UFP371" s="9"/>
      <c r="UFQ371" s="9"/>
      <c r="UFR371" s="9"/>
      <c r="UFS371" s="9"/>
      <c r="UFT371" s="9"/>
      <c r="UFU371" s="9"/>
      <c r="UFV371" s="9"/>
      <c r="UFW371" s="9"/>
      <c r="UFX371" s="9"/>
      <c r="UFY371" s="9"/>
      <c r="UFZ371" s="9"/>
      <c r="UGA371" s="9"/>
      <c r="UGB371" s="9"/>
      <c r="UGC371" s="9"/>
      <c r="UGD371" s="9"/>
      <c r="UGE371" s="9"/>
      <c r="UGF371" s="9"/>
      <c r="UGG371" s="9"/>
      <c r="UGH371" s="9"/>
      <c r="UGI371" s="9"/>
      <c r="UGJ371" s="9"/>
      <c r="UGK371" s="9"/>
      <c r="UGL371" s="9"/>
      <c r="UGM371" s="9"/>
      <c r="UGN371" s="9"/>
      <c r="UGO371" s="9"/>
      <c r="UGP371" s="9"/>
      <c r="UGQ371" s="9"/>
      <c r="UGR371" s="9"/>
      <c r="UGS371" s="9"/>
      <c r="UGT371" s="9"/>
      <c r="UGU371" s="9"/>
      <c r="UGV371" s="9"/>
      <c r="UGW371" s="9"/>
      <c r="UGX371" s="9"/>
      <c r="UGY371" s="9"/>
      <c r="UGZ371" s="9"/>
      <c r="UHA371" s="9"/>
      <c r="UHB371" s="9"/>
      <c r="UHC371" s="9"/>
      <c r="UHD371" s="9"/>
      <c r="UHE371" s="9"/>
      <c r="UHF371" s="9"/>
      <c r="UHG371" s="9"/>
      <c r="UHH371" s="9"/>
      <c r="UHI371" s="9"/>
      <c r="UHJ371" s="9"/>
      <c r="UHK371" s="9"/>
      <c r="UHL371" s="9"/>
      <c r="UHM371" s="9"/>
      <c r="UHN371" s="9"/>
      <c r="UHO371" s="9"/>
      <c r="UHP371" s="9"/>
      <c r="UHQ371" s="9"/>
      <c r="UHR371" s="9"/>
      <c r="UHS371" s="9"/>
      <c r="UHT371" s="9"/>
      <c r="UHU371" s="9"/>
      <c r="UHV371" s="9"/>
      <c r="UHW371" s="9"/>
      <c r="UHX371" s="9"/>
      <c r="UHY371" s="9"/>
      <c r="UHZ371" s="9"/>
      <c r="UIA371" s="9"/>
      <c r="UIB371" s="9"/>
      <c r="UIC371" s="9"/>
      <c r="UID371" s="9"/>
      <c r="UIE371" s="9"/>
      <c r="UIF371" s="9"/>
      <c r="UIG371" s="9"/>
      <c r="UIH371" s="9"/>
      <c r="UII371" s="9"/>
      <c r="UIJ371" s="9"/>
      <c r="UIK371" s="9"/>
      <c r="UIL371" s="9"/>
      <c r="UIM371" s="9"/>
      <c r="UIN371" s="9"/>
      <c r="UIO371" s="9"/>
      <c r="UIP371" s="9"/>
      <c r="UIQ371" s="9"/>
      <c r="UIR371" s="9"/>
      <c r="UIS371" s="9"/>
      <c r="UIT371" s="9"/>
      <c r="UIU371" s="9"/>
      <c r="UIV371" s="9"/>
      <c r="UIW371" s="9"/>
      <c r="UIX371" s="9"/>
      <c r="UIY371" s="9"/>
      <c r="UIZ371" s="9"/>
      <c r="UJA371" s="9"/>
      <c r="UJB371" s="9"/>
      <c r="UJC371" s="9"/>
      <c r="UJD371" s="9"/>
      <c r="UJE371" s="9"/>
      <c r="UJF371" s="9"/>
      <c r="UJG371" s="9"/>
      <c r="UJH371" s="9"/>
      <c r="UJI371" s="9"/>
      <c r="UJJ371" s="9"/>
      <c r="UJK371" s="9"/>
      <c r="UJL371" s="9"/>
      <c r="UJM371" s="9"/>
      <c r="UJN371" s="9"/>
      <c r="UJO371" s="9"/>
      <c r="UJP371" s="9"/>
      <c r="UJQ371" s="9"/>
      <c r="UJR371" s="9"/>
      <c r="UJS371" s="9"/>
      <c r="UJT371" s="9"/>
      <c r="UJU371" s="9"/>
      <c r="UJV371" s="9"/>
      <c r="UJW371" s="9"/>
      <c r="UJX371" s="9"/>
      <c r="UJY371" s="9"/>
      <c r="UJZ371" s="9"/>
      <c r="UKA371" s="9"/>
      <c r="UKB371" s="9"/>
      <c r="UKC371" s="9"/>
      <c r="UKD371" s="9"/>
      <c r="UKE371" s="9"/>
      <c r="UKF371" s="9"/>
      <c r="UKG371" s="9"/>
      <c r="UKH371" s="9"/>
      <c r="UKI371" s="9"/>
      <c r="UKJ371" s="9"/>
      <c r="UKK371" s="9"/>
      <c r="UKL371" s="9"/>
      <c r="UKM371" s="9"/>
      <c r="UKN371" s="9"/>
      <c r="UKO371" s="9"/>
      <c r="UKP371" s="9"/>
      <c r="UKQ371" s="9"/>
      <c r="UKR371" s="9"/>
      <c r="UKS371" s="9"/>
      <c r="UKT371" s="9"/>
      <c r="UKU371" s="9"/>
      <c r="UKV371" s="9"/>
      <c r="UKW371" s="9"/>
      <c r="UKX371" s="9"/>
      <c r="UKY371" s="9"/>
      <c r="UKZ371" s="9"/>
      <c r="ULA371" s="9"/>
      <c r="ULB371" s="9"/>
      <c r="ULC371" s="9"/>
      <c r="ULD371" s="9"/>
      <c r="ULE371" s="9"/>
      <c r="ULF371" s="9"/>
      <c r="ULG371" s="9"/>
      <c r="ULH371" s="9"/>
      <c r="ULI371" s="9"/>
      <c r="ULJ371" s="9"/>
      <c r="ULK371" s="9"/>
      <c r="ULL371" s="9"/>
      <c r="ULM371" s="9"/>
      <c r="ULN371" s="9"/>
      <c r="ULO371" s="9"/>
      <c r="ULP371" s="9"/>
      <c r="ULQ371" s="9"/>
      <c r="ULR371" s="9"/>
      <c r="ULS371" s="9"/>
      <c r="ULT371" s="9"/>
      <c r="ULU371" s="9"/>
      <c r="ULV371" s="9"/>
      <c r="ULW371" s="9"/>
      <c r="ULX371" s="9"/>
      <c r="ULY371" s="9"/>
      <c r="ULZ371" s="9"/>
      <c r="UMA371" s="9"/>
      <c r="UMB371" s="9"/>
      <c r="UMC371" s="9"/>
      <c r="UMD371" s="9"/>
      <c r="UME371" s="9"/>
      <c r="UMF371" s="9"/>
      <c r="UMG371" s="9"/>
      <c r="UMH371" s="9"/>
      <c r="UMI371" s="9"/>
      <c r="UMJ371" s="9"/>
      <c r="UMK371" s="9"/>
      <c r="UML371" s="9"/>
      <c r="UMM371" s="9"/>
      <c r="UMN371" s="9"/>
      <c r="UMO371" s="9"/>
      <c r="UMP371" s="9"/>
      <c r="UMQ371" s="9"/>
      <c r="UMR371" s="9"/>
      <c r="UMS371" s="9"/>
      <c r="UMT371" s="9"/>
      <c r="UMU371" s="9"/>
      <c r="UMV371" s="9"/>
      <c r="UMW371" s="9"/>
      <c r="UMX371" s="9"/>
      <c r="UMY371" s="9"/>
      <c r="UMZ371" s="9"/>
      <c r="UNA371" s="9"/>
      <c r="UNB371" s="9"/>
      <c r="UNC371" s="9"/>
      <c r="UND371" s="9"/>
      <c r="UNE371" s="9"/>
      <c r="UNF371" s="9"/>
      <c r="UNG371" s="9"/>
      <c r="UNH371" s="9"/>
      <c r="UNI371" s="9"/>
      <c r="UNJ371" s="9"/>
      <c r="UNK371" s="9"/>
      <c r="UNL371" s="9"/>
      <c r="UNM371" s="9"/>
      <c r="UNN371" s="9"/>
      <c r="UNO371" s="9"/>
      <c r="UNP371" s="9"/>
      <c r="UNQ371" s="9"/>
      <c r="UNR371" s="9"/>
      <c r="UNS371" s="9"/>
      <c r="UNT371" s="9"/>
      <c r="UNU371" s="9"/>
      <c r="UNV371" s="9"/>
      <c r="UNW371" s="9"/>
      <c r="UNX371" s="9"/>
      <c r="UNY371" s="9"/>
      <c r="UNZ371" s="9"/>
      <c r="UOA371" s="9"/>
      <c r="UOB371" s="9"/>
      <c r="UOC371" s="9"/>
      <c r="UOD371" s="9"/>
      <c r="UOE371" s="9"/>
      <c r="UOF371" s="9"/>
      <c r="UOG371" s="9"/>
      <c r="UOH371" s="9"/>
      <c r="UOI371" s="9"/>
      <c r="UOJ371" s="9"/>
      <c r="UOK371" s="9"/>
      <c r="UOL371" s="9"/>
      <c r="UOM371" s="9"/>
      <c r="UON371" s="9"/>
      <c r="UOO371" s="9"/>
      <c r="UOP371" s="9"/>
      <c r="UOQ371" s="9"/>
      <c r="UOR371" s="9"/>
      <c r="UOS371" s="9"/>
      <c r="UOT371" s="9"/>
      <c r="UOU371" s="9"/>
      <c r="UOV371" s="9"/>
      <c r="UOW371" s="9"/>
      <c r="UOX371" s="9"/>
      <c r="UOY371" s="9"/>
      <c r="UOZ371" s="9"/>
      <c r="UPA371" s="9"/>
      <c r="UPB371" s="9"/>
      <c r="UPC371" s="9"/>
      <c r="UPD371" s="9"/>
      <c r="UPE371" s="9"/>
      <c r="UPF371" s="9"/>
      <c r="UPG371" s="9"/>
      <c r="UPH371" s="9"/>
      <c r="UPI371" s="9"/>
      <c r="UPJ371" s="9"/>
      <c r="UPK371" s="9"/>
      <c r="UPL371" s="9"/>
      <c r="UPM371" s="9"/>
      <c r="UPN371" s="9"/>
      <c r="UPO371" s="9"/>
      <c r="UPP371" s="9"/>
      <c r="UPQ371" s="9"/>
      <c r="UPR371" s="9"/>
      <c r="UPS371" s="9"/>
      <c r="UPT371" s="9"/>
      <c r="UPU371" s="9"/>
      <c r="UPV371" s="9"/>
      <c r="UPW371" s="9"/>
      <c r="UPX371" s="9"/>
      <c r="UPY371" s="9"/>
      <c r="UPZ371" s="9"/>
      <c r="UQA371" s="9"/>
      <c r="UQB371" s="9"/>
      <c r="UQC371" s="9"/>
      <c r="UQD371" s="9"/>
      <c r="UQE371" s="9"/>
      <c r="UQF371" s="9"/>
      <c r="UQG371" s="9"/>
      <c r="UQH371" s="9"/>
      <c r="UQI371" s="9"/>
      <c r="UQJ371" s="9"/>
      <c r="UQK371" s="9"/>
      <c r="UQL371" s="9"/>
      <c r="UQM371" s="9"/>
      <c r="UQN371" s="9"/>
      <c r="UQO371" s="9"/>
      <c r="UQP371" s="9"/>
      <c r="UQQ371" s="9"/>
      <c r="UQR371" s="9"/>
      <c r="UQS371" s="9"/>
      <c r="UQT371" s="9"/>
      <c r="UQU371" s="9"/>
      <c r="UQV371" s="9"/>
      <c r="UQW371" s="9"/>
      <c r="UQX371" s="9"/>
      <c r="UQY371" s="9"/>
      <c r="UQZ371" s="9"/>
      <c r="URA371" s="9"/>
      <c r="URB371" s="9"/>
      <c r="URC371" s="9"/>
      <c r="URD371" s="9"/>
      <c r="URE371" s="9"/>
      <c r="URF371" s="9"/>
      <c r="URG371" s="9"/>
      <c r="URH371" s="9"/>
      <c r="URI371" s="9"/>
      <c r="URJ371" s="9"/>
      <c r="URK371" s="9"/>
      <c r="URL371" s="9"/>
      <c r="URM371" s="9"/>
      <c r="URN371" s="9"/>
      <c r="URO371" s="9"/>
      <c r="URP371" s="9"/>
      <c r="URQ371" s="9"/>
      <c r="URR371" s="9"/>
      <c r="URS371" s="9"/>
      <c r="URT371" s="9"/>
      <c r="URU371" s="9"/>
      <c r="URV371" s="9"/>
      <c r="URW371" s="9"/>
      <c r="URX371" s="9"/>
      <c r="URY371" s="9"/>
      <c r="URZ371" s="9"/>
      <c r="USA371" s="9"/>
      <c r="USB371" s="9"/>
      <c r="USC371" s="9"/>
      <c r="USD371" s="9"/>
      <c r="USE371" s="9"/>
      <c r="USF371" s="9"/>
      <c r="USG371" s="9"/>
      <c r="USH371" s="9"/>
      <c r="USI371" s="9"/>
      <c r="USJ371" s="9"/>
      <c r="USK371" s="9"/>
      <c r="USL371" s="9"/>
      <c r="USM371" s="9"/>
      <c r="USN371" s="9"/>
      <c r="USO371" s="9"/>
      <c r="USP371" s="9"/>
      <c r="USQ371" s="9"/>
      <c r="USR371" s="9"/>
      <c r="USS371" s="9"/>
      <c r="UST371" s="9"/>
      <c r="USU371" s="9"/>
      <c r="USV371" s="9"/>
      <c r="USW371" s="9"/>
      <c r="USX371" s="9"/>
      <c r="USY371" s="9"/>
      <c r="USZ371" s="9"/>
      <c r="UTA371" s="9"/>
      <c r="UTB371" s="9"/>
      <c r="UTC371" s="9"/>
      <c r="UTD371" s="9"/>
      <c r="UTE371" s="9"/>
      <c r="UTF371" s="9"/>
      <c r="UTG371" s="9"/>
      <c r="UTH371" s="9"/>
      <c r="UTI371" s="9"/>
      <c r="UTJ371" s="9"/>
      <c r="UTK371" s="9"/>
      <c r="UTL371" s="9"/>
      <c r="UTM371" s="9"/>
      <c r="UTN371" s="9"/>
      <c r="UTO371" s="9"/>
      <c r="UTP371" s="9"/>
      <c r="UTQ371" s="9"/>
      <c r="UTR371" s="9"/>
      <c r="UTS371" s="9"/>
      <c r="UTT371" s="9"/>
      <c r="UTU371" s="9"/>
      <c r="UTV371" s="9"/>
      <c r="UTW371" s="9"/>
      <c r="UTX371" s="9"/>
      <c r="UTY371" s="9"/>
      <c r="UTZ371" s="9"/>
      <c r="UUA371" s="9"/>
      <c r="UUB371" s="9"/>
      <c r="UUC371" s="9"/>
      <c r="UUD371" s="9"/>
      <c r="UUE371" s="9"/>
      <c r="UUF371" s="9"/>
      <c r="UUG371" s="9"/>
      <c r="UUH371" s="9"/>
      <c r="UUI371" s="9"/>
      <c r="UUJ371" s="9"/>
      <c r="UUK371" s="9"/>
      <c r="UUL371" s="9"/>
      <c r="UUM371" s="9"/>
      <c r="UUN371" s="9"/>
      <c r="UUO371" s="9"/>
      <c r="UUP371" s="9"/>
      <c r="UUQ371" s="9"/>
      <c r="UUR371" s="9"/>
      <c r="UUS371" s="9"/>
      <c r="UUT371" s="9"/>
      <c r="UUU371" s="9"/>
      <c r="UUV371" s="9"/>
      <c r="UUW371" s="9"/>
      <c r="UUX371" s="9"/>
      <c r="UUY371" s="9"/>
      <c r="UUZ371" s="9"/>
      <c r="UVA371" s="9"/>
      <c r="UVB371" s="9"/>
      <c r="UVC371" s="9"/>
      <c r="UVD371" s="9"/>
      <c r="UVE371" s="9"/>
      <c r="UVF371" s="9"/>
      <c r="UVG371" s="9"/>
      <c r="UVH371" s="9"/>
      <c r="UVI371" s="9"/>
      <c r="UVJ371" s="9"/>
      <c r="UVK371" s="9"/>
      <c r="UVL371" s="9"/>
      <c r="UVM371" s="9"/>
      <c r="UVN371" s="9"/>
      <c r="UVO371" s="9"/>
      <c r="UVP371" s="9"/>
      <c r="UVQ371" s="9"/>
      <c r="UVR371" s="9"/>
      <c r="UVS371" s="9"/>
      <c r="UVT371" s="9"/>
      <c r="UVU371" s="9"/>
      <c r="UVV371" s="9"/>
      <c r="UVW371" s="9"/>
      <c r="UVX371" s="9"/>
      <c r="UVY371" s="9"/>
      <c r="UVZ371" s="9"/>
      <c r="UWA371" s="9"/>
      <c r="UWB371" s="9"/>
      <c r="UWC371" s="9"/>
      <c r="UWD371" s="9"/>
      <c r="UWE371" s="9"/>
      <c r="UWF371" s="9"/>
      <c r="UWG371" s="9"/>
      <c r="UWH371" s="9"/>
      <c r="UWI371" s="9"/>
      <c r="UWJ371" s="9"/>
      <c r="UWK371" s="9"/>
      <c r="UWL371" s="9"/>
      <c r="UWM371" s="9"/>
      <c r="UWN371" s="9"/>
      <c r="UWO371" s="9"/>
      <c r="UWP371" s="9"/>
      <c r="UWQ371" s="9"/>
      <c r="UWR371" s="9"/>
      <c r="UWS371" s="9"/>
      <c r="UWT371" s="9"/>
      <c r="UWU371" s="9"/>
      <c r="UWV371" s="9"/>
      <c r="UWW371" s="9"/>
      <c r="UWX371" s="9"/>
      <c r="UWY371" s="9"/>
      <c r="UWZ371" s="9"/>
      <c r="UXA371" s="9"/>
      <c r="UXB371" s="9"/>
      <c r="UXC371" s="9"/>
      <c r="UXD371" s="9"/>
      <c r="UXE371" s="9"/>
      <c r="UXF371" s="9"/>
      <c r="UXG371" s="9"/>
      <c r="UXH371" s="9"/>
      <c r="UXI371" s="9"/>
      <c r="UXJ371" s="9"/>
      <c r="UXK371" s="9"/>
      <c r="UXL371" s="9"/>
      <c r="UXM371" s="9"/>
      <c r="UXN371" s="9"/>
      <c r="UXO371" s="9"/>
      <c r="UXP371" s="9"/>
      <c r="UXQ371" s="9"/>
      <c r="UXR371" s="9"/>
      <c r="UXS371" s="9"/>
      <c r="UXT371" s="9"/>
      <c r="UXU371" s="9"/>
      <c r="UXV371" s="9"/>
      <c r="UXW371" s="9"/>
      <c r="UXX371" s="9"/>
      <c r="UXY371" s="9"/>
      <c r="UXZ371" s="9"/>
      <c r="UYA371" s="9"/>
      <c r="UYB371" s="9"/>
      <c r="UYC371" s="9"/>
      <c r="UYD371" s="9"/>
      <c r="UYE371" s="9"/>
      <c r="UYF371" s="9"/>
      <c r="UYG371" s="9"/>
      <c r="UYH371" s="9"/>
      <c r="UYI371" s="9"/>
      <c r="UYJ371" s="9"/>
      <c r="UYK371" s="9"/>
      <c r="UYL371" s="9"/>
      <c r="UYM371" s="9"/>
      <c r="UYN371" s="9"/>
      <c r="UYO371" s="9"/>
      <c r="UYP371" s="9"/>
      <c r="UYQ371" s="9"/>
      <c r="UYR371" s="9"/>
      <c r="UYS371" s="9"/>
      <c r="UYT371" s="9"/>
      <c r="UYU371" s="9"/>
      <c r="UYV371" s="9"/>
      <c r="UYW371" s="9"/>
      <c r="UYX371" s="9"/>
      <c r="UYY371" s="9"/>
      <c r="UYZ371" s="9"/>
      <c r="UZA371" s="9"/>
      <c r="UZB371" s="9"/>
      <c r="UZC371" s="9"/>
      <c r="UZD371" s="9"/>
      <c r="UZE371" s="9"/>
      <c r="UZF371" s="9"/>
      <c r="UZG371" s="9"/>
      <c r="UZH371" s="9"/>
      <c r="UZI371" s="9"/>
      <c r="UZJ371" s="9"/>
      <c r="UZK371" s="9"/>
      <c r="UZL371" s="9"/>
      <c r="UZM371" s="9"/>
      <c r="UZN371" s="9"/>
      <c r="UZO371" s="9"/>
      <c r="UZP371" s="9"/>
      <c r="UZQ371" s="9"/>
      <c r="UZR371" s="9"/>
      <c r="UZS371" s="9"/>
      <c r="UZT371" s="9"/>
      <c r="UZU371" s="9"/>
      <c r="UZV371" s="9"/>
      <c r="UZW371" s="9"/>
      <c r="UZX371" s="9"/>
      <c r="UZY371" s="9"/>
      <c r="UZZ371" s="9"/>
      <c r="VAA371" s="9"/>
      <c r="VAB371" s="9"/>
      <c r="VAC371" s="9"/>
      <c r="VAD371" s="9"/>
      <c r="VAE371" s="9"/>
      <c r="VAF371" s="9"/>
      <c r="VAG371" s="9"/>
      <c r="VAH371" s="9"/>
      <c r="VAI371" s="9"/>
      <c r="VAJ371" s="9"/>
      <c r="VAK371" s="9"/>
      <c r="VAL371" s="9"/>
      <c r="VAM371" s="9"/>
      <c r="VAN371" s="9"/>
      <c r="VAO371" s="9"/>
      <c r="VAP371" s="9"/>
      <c r="VAQ371" s="9"/>
      <c r="VAR371" s="9"/>
      <c r="VAS371" s="9"/>
      <c r="VAT371" s="9"/>
      <c r="VAU371" s="9"/>
      <c r="VAV371" s="9"/>
      <c r="VAW371" s="9"/>
      <c r="VAX371" s="9"/>
      <c r="VAY371" s="9"/>
      <c r="VAZ371" s="9"/>
      <c r="VBA371" s="9"/>
      <c r="VBB371" s="9"/>
      <c r="VBC371" s="9"/>
      <c r="VBD371" s="9"/>
      <c r="VBE371" s="9"/>
      <c r="VBF371" s="9"/>
      <c r="VBG371" s="9"/>
      <c r="VBH371" s="9"/>
      <c r="VBI371" s="9"/>
      <c r="VBJ371" s="9"/>
      <c r="VBK371" s="9"/>
      <c r="VBL371" s="9"/>
      <c r="VBM371" s="9"/>
      <c r="VBN371" s="9"/>
      <c r="VBO371" s="9"/>
      <c r="VBP371" s="9"/>
      <c r="VBQ371" s="9"/>
      <c r="VBR371" s="9"/>
      <c r="VBS371" s="9"/>
      <c r="VBT371" s="9"/>
      <c r="VBU371" s="9"/>
      <c r="VBV371" s="9"/>
      <c r="VBW371" s="9"/>
      <c r="VBX371" s="9"/>
      <c r="VBY371" s="9"/>
      <c r="VBZ371" s="9"/>
      <c r="VCA371" s="9"/>
      <c r="VCB371" s="9"/>
      <c r="VCC371" s="9"/>
      <c r="VCD371" s="9"/>
      <c r="VCE371" s="9"/>
      <c r="VCF371" s="9"/>
      <c r="VCG371" s="9"/>
      <c r="VCH371" s="9"/>
      <c r="VCI371" s="9"/>
      <c r="VCJ371" s="9"/>
      <c r="VCK371" s="9"/>
      <c r="VCL371" s="9"/>
      <c r="VCM371" s="9"/>
      <c r="VCN371" s="9"/>
      <c r="VCO371" s="9"/>
      <c r="VCP371" s="9"/>
      <c r="VCQ371" s="9"/>
      <c r="VCR371" s="9"/>
      <c r="VCS371" s="9"/>
      <c r="VCT371" s="9"/>
      <c r="VCU371" s="9"/>
      <c r="VCV371" s="9"/>
      <c r="VCW371" s="9"/>
      <c r="VCX371" s="9"/>
      <c r="VCY371" s="9"/>
      <c r="VCZ371" s="9"/>
      <c r="VDA371" s="9"/>
      <c r="VDB371" s="9"/>
      <c r="VDC371" s="9"/>
      <c r="VDD371" s="9"/>
      <c r="VDE371" s="9"/>
      <c r="VDF371" s="9"/>
      <c r="VDG371" s="9"/>
      <c r="VDH371" s="9"/>
      <c r="VDI371" s="9"/>
      <c r="VDJ371" s="9"/>
      <c r="VDK371" s="9"/>
      <c r="VDL371" s="9"/>
      <c r="VDM371" s="9"/>
      <c r="VDN371" s="9"/>
      <c r="VDO371" s="9"/>
      <c r="VDP371" s="9"/>
      <c r="VDQ371" s="9"/>
      <c r="VDR371" s="9"/>
      <c r="VDS371" s="9"/>
      <c r="VDT371" s="9"/>
      <c r="VDU371" s="9"/>
      <c r="VDV371" s="9"/>
      <c r="VDW371" s="9"/>
      <c r="VDX371" s="9"/>
      <c r="VDY371" s="9"/>
      <c r="VDZ371" s="9"/>
      <c r="VEA371" s="9"/>
      <c r="VEB371" s="9"/>
      <c r="VEC371" s="9"/>
      <c r="VED371" s="9"/>
      <c r="VEE371" s="9"/>
      <c r="VEF371" s="9"/>
      <c r="VEG371" s="9"/>
      <c r="VEH371" s="9"/>
      <c r="VEI371" s="9"/>
      <c r="VEJ371" s="9"/>
      <c r="VEK371" s="9"/>
      <c r="VEL371" s="9"/>
      <c r="VEM371" s="9"/>
      <c r="VEN371" s="9"/>
      <c r="VEO371" s="9"/>
      <c r="VEP371" s="9"/>
      <c r="VEQ371" s="9"/>
      <c r="VER371" s="9"/>
      <c r="VES371" s="9"/>
      <c r="VET371" s="9"/>
      <c r="VEU371" s="9"/>
      <c r="VEV371" s="9"/>
      <c r="VEW371" s="9"/>
      <c r="VEX371" s="9"/>
      <c r="VEY371" s="9"/>
      <c r="VEZ371" s="9"/>
      <c r="VFA371" s="9"/>
      <c r="VFB371" s="9"/>
      <c r="VFC371" s="9"/>
      <c r="VFD371" s="9"/>
      <c r="VFE371" s="9"/>
      <c r="VFF371" s="9"/>
      <c r="VFG371" s="9"/>
      <c r="VFH371" s="9"/>
      <c r="VFI371" s="9"/>
      <c r="VFJ371" s="9"/>
      <c r="VFK371" s="9"/>
      <c r="VFL371" s="9"/>
      <c r="VFM371" s="9"/>
      <c r="VFN371" s="9"/>
      <c r="VFO371" s="9"/>
      <c r="VFP371" s="9"/>
      <c r="VFQ371" s="9"/>
      <c r="VFR371" s="9"/>
      <c r="VFS371" s="9"/>
      <c r="VFT371" s="9"/>
      <c r="VFU371" s="9"/>
      <c r="VFV371" s="9"/>
      <c r="VFW371" s="9"/>
      <c r="VFX371" s="9"/>
      <c r="VFY371" s="9"/>
      <c r="VFZ371" s="9"/>
      <c r="VGA371" s="9"/>
      <c r="VGB371" s="9"/>
      <c r="VGC371" s="9"/>
      <c r="VGD371" s="9"/>
      <c r="VGE371" s="9"/>
      <c r="VGF371" s="9"/>
      <c r="VGG371" s="9"/>
      <c r="VGH371" s="9"/>
      <c r="VGI371" s="9"/>
      <c r="VGJ371" s="9"/>
      <c r="VGK371" s="9"/>
      <c r="VGL371" s="9"/>
      <c r="VGM371" s="9"/>
      <c r="VGN371" s="9"/>
      <c r="VGO371" s="9"/>
      <c r="VGP371" s="9"/>
      <c r="VGQ371" s="9"/>
      <c r="VGR371" s="9"/>
      <c r="VGS371" s="9"/>
      <c r="VGT371" s="9"/>
      <c r="VGU371" s="9"/>
      <c r="VGV371" s="9"/>
      <c r="VGW371" s="9"/>
      <c r="VGX371" s="9"/>
      <c r="VGY371" s="9"/>
      <c r="VGZ371" s="9"/>
      <c r="VHA371" s="9"/>
      <c r="VHB371" s="9"/>
      <c r="VHC371" s="9"/>
      <c r="VHD371" s="9"/>
      <c r="VHE371" s="9"/>
      <c r="VHF371" s="9"/>
      <c r="VHG371" s="9"/>
      <c r="VHH371" s="9"/>
      <c r="VHI371" s="9"/>
      <c r="VHJ371" s="9"/>
      <c r="VHK371" s="9"/>
      <c r="VHL371" s="9"/>
      <c r="VHM371" s="9"/>
      <c r="VHN371" s="9"/>
      <c r="VHO371" s="9"/>
      <c r="VHP371" s="9"/>
      <c r="VHQ371" s="9"/>
      <c r="VHR371" s="9"/>
      <c r="VHS371" s="9"/>
      <c r="VHT371" s="9"/>
      <c r="VHU371" s="9"/>
      <c r="VHV371" s="9"/>
      <c r="VHW371" s="9"/>
      <c r="VHX371" s="9"/>
      <c r="VHY371" s="9"/>
      <c r="VHZ371" s="9"/>
      <c r="VIA371" s="9"/>
      <c r="VIB371" s="9"/>
      <c r="VIC371" s="9"/>
      <c r="VID371" s="9"/>
      <c r="VIE371" s="9"/>
      <c r="VIF371" s="9"/>
      <c r="VIG371" s="9"/>
      <c r="VIH371" s="9"/>
      <c r="VII371" s="9"/>
      <c r="VIJ371" s="9"/>
      <c r="VIK371" s="9"/>
      <c r="VIL371" s="9"/>
      <c r="VIM371" s="9"/>
      <c r="VIN371" s="9"/>
      <c r="VIO371" s="9"/>
      <c r="VIP371" s="9"/>
      <c r="VIQ371" s="9"/>
      <c r="VIR371" s="9"/>
      <c r="VIS371" s="9"/>
      <c r="VIT371" s="9"/>
      <c r="VIU371" s="9"/>
      <c r="VIV371" s="9"/>
      <c r="VIW371" s="9"/>
      <c r="VIX371" s="9"/>
      <c r="VIY371" s="9"/>
      <c r="VIZ371" s="9"/>
      <c r="VJA371" s="9"/>
      <c r="VJB371" s="9"/>
      <c r="VJC371" s="9"/>
      <c r="VJD371" s="9"/>
      <c r="VJE371" s="9"/>
      <c r="VJF371" s="9"/>
      <c r="VJG371" s="9"/>
      <c r="VJH371" s="9"/>
      <c r="VJI371" s="9"/>
      <c r="VJJ371" s="9"/>
      <c r="VJK371" s="9"/>
      <c r="VJL371" s="9"/>
      <c r="VJM371" s="9"/>
      <c r="VJN371" s="9"/>
      <c r="VJO371" s="9"/>
      <c r="VJP371" s="9"/>
      <c r="VJQ371" s="9"/>
      <c r="VJR371" s="9"/>
      <c r="VJS371" s="9"/>
      <c r="VJT371" s="9"/>
      <c r="VJU371" s="9"/>
      <c r="VJV371" s="9"/>
      <c r="VJW371" s="9"/>
      <c r="VJX371" s="9"/>
      <c r="VJY371" s="9"/>
      <c r="VJZ371" s="9"/>
      <c r="VKA371" s="9"/>
      <c r="VKB371" s="9"/>
      <c r="VKC371" s="9"/>
      <c r="VKD371" s="9"/>
      <c r="VKE371" s="9"/>
      <c r="VKF371" s="9"/>
      <c r="VKG371" s="9"/>
      <c r="VKH371" s="9"/>
      <c r="VKI371" s="9"/>
      <c r="VKJ371" s="9"/>
      <c r="VKK371" s="9"/>
      <c r="VKL371" s="9"/>
      <c r="VKM371" s="9"/>
      <c r="VKN371" s="9"/>
      <c r="VKO371" s="9"/>
      <c r="VKP371" s="9"/>
      <c r="VKQ371" s="9"/>
      <c r="VKR371" s="9"/>
      <c r="VKS371" s="9"/>
      <c r="VKT371" s="9"/>
      <c r="VKU371" s="9"/>
      <c r="VKV371" s="9"/>
      <c r="VKW371" s="9"/>
      <c r="VKX371" s="9"/>
      <c r="VKY371" s="9"/>
      <c r="VKZ371" s="9"/>
      <c r="VLA371" s="9"/>
      <c r="VLB371" s="9"/>
      <c r="VLC371" s="9"/>
      <c r="VLD371" s="9"/>
      <c r="VLE371" s="9"/>
      <c r="VLF371" s="9"/>
      <c r="VLG371" s="9"/>
      <c r="VLH371" s="9"/>
      <c r="VLI371" s="9"/>
      <c r="VLJ371" s="9"/>
      <c r="VLK371" s="9"/>
      <c r="VLL371" s="9"/>
      <c r="VLM371" s="9"/>
      <c r="VLN371" s="9"/>
      <c r="VLO371" s="9"/>
      <c r="VLP371" s="9"/>
      <c r="VLQ371" s="9"/>
      <c r="VLR371" s="9"/>
      <c r="VLS371" s="9"/>
      <c r="VLT371" s="9"/>
      <c r="VLU371" s="9"/>
      <c r="VLV371" s="9"/>
      <c r="VLW371" s="9"/>
      <c r="VLX371" s="9"/>
      <c r="VLY371" s="9"/>
      <c r="VLZ371" s="9"/>
      <c r="VMA371" s="9"/>
      <c r="VMB371" s="9"/>
      <c r="VMC371" s="9"/>
      <c r="VMD371" s="9"/>
      <c r="VME371" s="9"/>
      <c r="VMF371" s="9"/>
      <c r="VMG371" s="9"/>
      <c r="VMH371" s="9"/>
      <c r="VMI371" s="9"/>
      <c r="VMJ371" s="9"/>
      <c r="VMK371" s="9"/>
      <c r="VML371" s="9"/>
      <c r="VMM371" s="9"/>
      <c r="VMN371" s="9"/>
      <c r="VMO371" s="9"/>
      <c r="VMP371" s="9"/>
      <c r="VMQ371" s="9"/>
      <c r="VMR371" s="9"/>
      <c r="VMS371" s="9"/>
      <c r="VMT371" s="9"/>
      <c r="VMU371" s="9"/>
      <c r="VMV371" s="9"/>
      <c r="VMW371" s="9"/>
      <c r="VMX371" s="9"/>
      <c r="VMY371" s="9"/>
      <c r="VMZ371" s="9"/>
      <c r="VNA371" s="9"/>
      <c r="VNB371" s="9"/>
      <c r="VNC371" s="9"/>
      <c r="VND371" s="9"/>
      <c r="VNE371" s="9"/>
      <c r="VNF371" s="9"/>
      <c r="VNG371" s="9"/>
      <c r="VNH371" s="9"/>
      <c r="VNI371" s="9"/>
      <c r="VNJ371" s="9"/>
      <c r="VNK371" s="9"/>
      <c r="VNL371" s="9"/>
      <c r="VNM371" s="9"/>
      <c r="VNN371" s="9"/>
      <c r="VNO371" s="9"/>
      <c r="VNP371" s="9"/>
      <c r="VNQ371" s="9"/>
      <c r="VNR371" s="9"/>
      <c r="VNS371" s="9"/>
      <c r="VNT371" s="9"/>
      <c r="VNU371" s="9"/>
      <c r="VNV371" s="9"/>
      <c r="VNW371" s="9"/>
      <c r="VNX371" s="9"/>
      <c r="VNY371" s="9"/>
      <c r="VNZ371" s="9"/>
      <c r="VOA371" s="9"/>
      <c r="VOB371" s="9"/>
      <c r="VOC371" s="9"/>
      <c r="VOD371" s="9"/>
      <c r="VOE371" s="9"/>
      <c r="VOF371" s="9"/>
      <c r="VOG371" s="9"/>
      <c r="VOH371" s="9"/>
      <c r="VOI371" s="9"/>
      <c r="VOJ371" s="9"/>
      <c r="VOK371" s="9"/>
      <c r="VOL371" s="9"/>
      <c r="VOM371" s="9"/>
      <c r="VON371" s="9"/>
      <c r="VOO371" s="9"/>
      <c r="VOP371" s="9"/>
      <c r="VOQ371" s="9"/>
      <c r="VOR371" s="9"/>
      <c r="VOS371" s="9"/>
      <c r="VOT371" s="9"/>
      <c r="VOU371" s="9"/>
      <c r="VOV371" s="9"/>
      <c r="VOW371" s="9"/>
      <c r="VOX371" s="9"/>
      <c r="VOY371" s="9"/>
      <c r="VOZ371" s="9"/>
      <c r="VPA371" s="9"/>
      <c r="VPB371" s="9"/>
      <c r="VPC371" s="9"/>
      <c r="VPD371" s="9"/>
      <c r="VPE371" s="9"/>
      <c r="VPF371" s="9"/>
      <c r="VPG371" s="9"/>
      <c r="VPH371" s="9"/>
      <c r="VPI371" s="9"/>
      <c r="VPJ371" s="9"/>
      <c r="VPK371" s="9"/>
      <c r="VPL371" s="9"/>
      <c r="VPM371" s="9"/>
      <c r="VPN371" s="9"/>
      <c r="VPO371" s="9"/>
      <c r="VPP371" s="9"/>
      <c r="VPQ371" s="9"/>
      <c r="VPR371" s="9"/>
      <c r="VPS371" s="9"/>
      <c r="VPT371" s="9"/>
      <c r="VPU371" s="9"/>
      <c r="VPV371" s="9"/>
      <c r="VPW371" s="9"/>
      <c r="VPX371" s="9"/>
      <c r="VPY371" s="9"/>
      <c r="VPZ371" s="9"/>
      <c r="VQA371" s="9"/>
      <c r="VQB371" s="9"/>
      <c r="VQC371" s="9"/>
      <c r="VQD371" s="9"/>
      <c r="VQE371" s="9"/>
      <c r="VQF371" s="9"/>
      <c r="VQG371" s="9"/>
      <c r="VQH371" s="9"/>
      <c r="VQI371" s="9"/>
      <c r="VQJ371" s="9"/>
      <c r="VQK371" s="9"/>
      <c r="VQL371" s="9"/>
      <c r="VQM371" s="9"/>
      <c r="VQN371" s="9"/>
      <c r="VQO371" s="9"/>
      <c r="VQP371" s="9"/>
      <c r="VQQ371" s="9"/>
      <c r="VQR371" s="9"/>
      <c r="VQS371" s="9"/>
      <c r="VQT371" s="9"/>
      <c r="VQU371" s="9"/>
      <c r="VQV371" s="9"/>
      <c r="VQW371" s="9"/>
      <c r="VQX371" s="9"/>
      <c r="VQY371" s="9"/>
      <c r="VQZ371" s="9"/>
      <c r="VRA371" s="9"/>
      <c r="VRB371" s="9"/>
      <c r="VRC371" s="9"/>
      <c r="VRD371" s="9"/>
      <c r="VRE371" s="9"/>
      <c r="VRF371" s="9"/>
      <c r="VRG371" s="9"/>
      <c r="VRH371" s="9"/>
      <c r="VRI371" s="9"/>
      <c r="VRJ371" s="9"/>
      <c r="VRK371" s="9"/>
      <c r="VRL371" s="9"/>
      <c r="VRM371" s="9"/>
      <c r="VRN371" s="9"/>
      <c r="VRO371" s="9"/>
      <c r="VRP371" s="9"/>
      <c r="VRQ371" s="9"/>
      <c r="VRR371" s="9"/>
      <c r="VRS371" s="9"/>
      <c r="VRT371" s="9"/>
      <c r="VRU371" s="9"/>
      <c r="VRV371" s="9"/>
      <c r="VRW371" s="9"/>
      <c r="VRX371" s="9"/>
      <c r="VRY371" s="9"/>
      <c r="VRZ371" s="9"/>
      <c r="VSA371" s="9"/>
      <c r="VSB371" s="9"/>
      <c r="VSC371" s="9"/>
      <c r="VSD371" s="9"/>
      <c r="VSE371" s="9"/>
      <c r="VSF371" s="9"/>
      <c r="VSG371" s="9"/>
      <c r="VSH371" s="9"/>
      <c r="VSI371" s="9"/>
      <c r="VSJ371" s="9"/>
      <c r="VSK371" s="9"/>
      <c r="VSL371" s="9"/>
      <c r="VSM371" s="9"/>
      <c r="VSN371" s="9"/>
      <c r="VSO371" s="9"/>
      <c r="VSP371" s="9"/>
      <c r="VSQ371" s="9"/>
      <c r="VSR371" s="9"/>
      <c r="VSS371" s="9"/>
      <c r="VST371" s="9"/>
      <c r="VSU371" s="9"/>
      <c r="VSV371" s="9"/>
      <c r="VSW371" s="9"/>
      <c r="VSX371" s="9"/>
      <c r="VSY371" s="9"/>
      <c r="VSZ371" s="9"/>
      <c r="VTA371" s="9"/>
      <c r="VTB371" s="9"/>
      <c r="VTC371" s="9"/>
      <c r="VTD371" s="9"/>
      <c r="VTE371" s="9"/>
      <c r="VTF371" s="9"/>
      <c r="VTG371" s="9"/>
      <c r="VTH371" s="9"/>
      <c r="VTI371" s="9"/>
      <c r="VTJ371" s="9"/>
      <c r="VTK371" s="9"/>
      <c r="VTL371" s="9"/>
      <c r="VTM371" s="9"/>
      <c r="VTN371" s="9"/>
      <c r="VTO371" s="9"/>
      <c r="VTP371" s="9"/>
      <c r="VTQ371" s="9"/>
      <c r="VTR371" s="9"/>
      <c r="VTS371" s="9"/>
      <c r="VTT371" s="9"/>
      <c r="VTU371" s="9"/>
      <c r="VTV371" s="9"/>
      <c r="VTW371" s="9"/>
      <c r="VTX371" s="9"/>
      <c r="VTY371" s="9"/>
      <c r="VTZ371" s="9"/>
      <c r="VUA371" s="9"/>
      <c r="VUB371" s="9"/>
      <c r="VUC371" s="9"/>
      <c r="VUD371" s="9"/>
      <c r="VUE371" s="9"/>
      <c r="VUF371" s="9"/>
      <c r="VUG371" s="9"/>
      <c r="VUH371" s="9"/>
      <c r="VUI371" s="9"/>
      <c r="VUJ371" s="9"/>
      <c r="VUK371" s="9"/>
      <c r="VUL371" s="9"/>
      <c r="VUM371" s="9"/>
      <c r="VUN371" s="9"/>
      <c r="VUO371" s="9"/>
      <c r="VUP371" s="9"/>
      <c r="VUQ371" s="9"/>
      <c r="VUR371" s="9"/>
      <c r="VUS371" s="9"/>
      <c r="VUT371" s="9"/>
      <c r="VUU371" s="9"/>
      <c r="VUV371" s="9"/>
      <c r="VUW371" s="9"/>
      <c r="VUX371" s="9"/>
      <c r="VUY371" s="9"/>
      <c r="VUZ371" s="9"/>
      <c r="VVA371" s="9"/>
      <c r="VVB371" s="9"/>
      <c r="VVC371" s="9"/>
      <c r="VVD371" s="9"/>
      <c r="VVE371" s="9"/>
      <c r="VVF371" s="9"/>
      <c r="VVG371" s="9"/>
      <c r="VVH371" s="9"/>
      <c r="VVI371" s="9"/>
      <c r="VVJ371" s="9"/>
      <c r="VVK371" s="9"/>
      <c r="VVL371" s="9"/>
      <c r="VVM371" s="9"/>
      <c r="VVN371" s="9"/>
      <c r="VVO371" s="9"/>
      <c r="VVP371" s="9"/>
      <c r="VVQ371" s="9"/>
      <c r="VVR371" s="9"/>
      <c r="VVS371" s="9"/>
      <c r="VVT371" s="9"/>
      <c r="VVU371" s="9"/>
      <c r="VVV371" s="9"/>
      <c r="VVW371" s="9"/>
      <c r="VVX371" s="9"/>
      <c r="VVY371" s="9"/>
      <c r="VVZ371" s="9"/>
      <c r="VWA371" s="9"/>
      <c r="VWB371" s="9"/>
      <c r="VWC371" s="9"/>
      <c r="VWD371" s="9"/>
      <c r="VWE371" s="9"/>
      <c r="VWF371" s="9"/>
      <c r="VWG371" s="9"/>
      <c r="VWH371" s="9"/>
      <c r="VWI371" s="9"/>
      <c r="VWJ371" s="9"/>
      <c r="VWK371" s="9"/>
      <c r="VWL371" s="9"/>
      <c r="VWM371" s="9"/>
      <c r="VWN371" s="9"/>
      <c r="VWO371" s="9"/>
      <c r="VWP371" s="9"/>
      <c r="VWQ371" s="9"/>
      <c r="VWR371" s="9"/>
      <c r="VWS371" s="9"/>
      <c r="VWT371" s="9"/>
      <c r="VWU371" s="9"/>
      <c r="VWV371" s="9"/>
      <c r="VWW371" s="9"/>
      <c r="VWX371" s="9"/>
      <c r="VWY371" s="9"/>
      <c r="VWZ371" s="9"/>
      <c r="VXA371" s="9"/>
      <c r="VXB371" s="9"/>
      <c r="VXC371" s="9"/>
      <c r="VXD371" s="9"/>
      <c r="VXE371" s="9"/>
      <c r="VXF371" s="9"/>
      <c r="VXG371" s="9"/>
      <c r="VXH371" s="9"/>
      <c r="VXI371" s="9"/>
      <c r="VXJ371" s="9"/>
      <c r="VXK371" s="9"/>
      <c r="VXL371" s="9"/>
      <c r="VXM371" s="9"/>
      <c r="VXN371" s="9"/>
      <c r="VXO371" s="9"/>
      <c r="VXP371" s="9"/>
      <c r="VXQ371" s="9"/>
      <c r="VXR371" s="9"/>
      <c r="VXS371" s="9"/>
      <c r="VXT371" s="9"/>
      <c r="VXU371" s="9"/>
      <c r="VXV371" s="9"/>
      <c r="VXW371" s="9"/>
      <c r="VXX371" s="9"/>
      <c r="VXY371" s="9"/>
      <c r="VXZ371" s="9"/>
      <c r="VYA371" s="9"/>
      <c r="VYB371" s="9"/>
      <c r="VYC371" s="9"/>
      <c r="VYD371" s="9"/>
      <c r="VYE371" s="9"/>
      <c r="VYF371" s="9"/>
      <c r="VYG371" s="9"/>
      <c r="VYH371" s="9"/>
      <c r="VYI371" s="9"/>
      <c r="VYJ371" s="9"/>
      <c r="VYK371" s="9"/>
      <c r="VYL371" s="9"/>
      <c r="VYM371" s="9"/>
      <c r="VYN371" s="9"/>
      <c r="VYO371" s="9"/>
      <c r="VYP371" s="9"/>
      <c r="VYQ371" s="9"/>
      <c r="VYR371" s="9"/>
      <c r="VYS371" s="9"/>
      <c r="VYT371" s="9"/>
      <c r="VYU371" s="9"/>
      <c r="VYV371" s="9"/>
      <c r="VYW371" s="9"/>
      <c r="VYX371" s="9"/>
      <c r="VYY371" s="9"/>
      <c r="VYZ371" s="9"/>
      <c r="VZA371" s="9"/>
      <c r="VZB371" s="9"/>
      <c r="VZC371" s="9"/>
      <c r="VZD371" s="9"/>
      <c r="VZE371" s="9"/>
      <c r="VZF371" s="9"/>
      <c r="VZG371" s="9"/>
      <c r="VZH371" s="9"/>
      <c r="VZI371" s="9"/>
      <c r="VZJ371" s="9"/>
      <c r="VZK371" s="9"/>
      <c r="VZL371" s="9"/>
      <c r="VZM371" s="9"/>
      <c r="VZN371" s="9"/>
      <c r="VZO371" s="9"/>
      <c r="VZP371" s="9"/>
      <c r="VZQ371" s="9"/>
      <c r="VZR371" s="9"/>
      <c r="VZS371" s="9"/>
      <c r="VZT371" s="9"/>
      <c r="VZU371" s="9"/>
      <c r="VZV371" s="9"/>
      <c r="VZW371" s="9"/>
      <c r="VZX371" s="9"/>
      <c r="VZY371" s="9"/>
      <c r="VZZ371" s="9"/>
      <c r="WAA371" s="9"/>
      <c r="WAB371" s="9"/>
      <c r="WAC371" s="9"/>
      <c r="WAD371" s="9"/>
      <c r="WAE371" s="9"/>
      <c r="WAF371" s="9"/>
      <c r="WAG371" s="9"/>
      <c r="WAH371" s="9"/>
      <c r="WAI371" s="9"/>
      <c r="WAJ371" s="9"/>
      <c r="WAK371" s="9"/>
      <c r="WAL371" s="9"/>
      <c r="WAM371" s="9"/>
      <c r="WAN371" s="9"/>
      <c r="WAO371" s="9"/>
      <c r="WAP371" s="9"/>
      <c r="WAQ371" s="9"/>
      <c r="WAR371" s="9"/>
      <c r="WAS371" s="9"/>
      <c r="WAT371" s="9"/>
      <c r="WAU371" s="9"/>
      <c r="WAV371" s="9"/>
      <c r="WAW371" s="9"/>
      <c r="WAX371" s="9"/>
      <c r="WAY371" s="9"/>
      <c r="WAZ371" s="9"/>
      <c r="WBA371" s="9"/>
      <c r="WBB371" s="9"/>
      <c r="WBC371" s="9"/>
      <c r="WBD371" s="9"/>
      <c r="WBE371" s="9"/>
      <c r="WBF371" s="9"/>
      <c r="WBG371" s="9"/>
      <c r="WBH371" s="9"/>
      <c r="WBI371" s="9"/>
      <c r="WBJ371" s="9"/>
      <c r="WBK371" s="9"/>
      <c r="WBL371" s="9"/>
      <c r="WBM371" s="9"/>
      <c r="WBN371" s="9"/>
      <c r="WBO371" s="9"/>
      <c r="WBP371" s="9"/>
      <c r="WBQ371" s="9"/>
      <c r="WBR371" s="9"/>
      <c r="WBS371" s="9"/>
      <c r="WBT371" s="9"/>
      <c r="WBU371" s="9"/>
      <c r="WBV371" s="9"/>
      <c r="WBW371" s="9"/>
      <c r="WBX371" s="9"/>
      <c r="WBY371" s="9"/>
      <c r="WBZ371" s="9"/>
      <c r="WCA371" s="9"/>
      <c r="WCB371" s="9"/>
      <c r="WCC371" s="9"/>
      <c r="WCD371" s="9"/>
      <c r="WCE371" s="9"/>
      <c r="WCF371" s="9"/>
      <c r="WCG371" s="9"/>
      <c r="WCH371" s="9"/>
      <c r="WCI371" s="9"/>
      <c r="WCJ371" s="9"/>
      <c r="WCK371" s="9"/>
      <c r="WCL371" s="9"/>
      <c r="WCM371" s="9"/>
      <c r="WCN371" s="9"/>
      <c r="WCO371" s="9"/>
      <c r="WCP371" s="9"/>
      <c r="WCQ371" s="9"/>
      <c r="WCR371" s="9"/>
      <c r="WCS371" s="9"/>
      <c r="WCT371" s="9"/>
      <c r="WCU371" s="9"/>
      <c r="WCV371" s="9"/>
      <c r="WCW371" s="9"/>
      <c r="WCX371" s="9"/>
      <c r="WCY371" s="9"/>
      <c r="WCZ371" s="9"/>
      <c r="WDA371" s="9"/>
      <c r="WDB371" s="9"/>
      <c r="WDC371" s="9"/>
      <c r="WDD371" s="9"/>
      <c r="WDE371" s="9"/>
      <c r="WDF371" s="9"/>
      <c r="WDG371" s="9"/>
      <c r="WDH371" s="9"/>
      <c r="WDI371" s="9"/>
      <c r="WDJ371" s="9"/>
      <c r="WDK371" s="9"/>
      <c r="WDL371" s="9"/>
      <c r="WDM371" s="9"/>
      <c r="WDN371" s="9"/>
      <c r="WDO371" s="9"/>
      <c r="WDP371" s="9"/>
      <c r="WDQ371" s="9"/>
      <c r="WDR371" s="9"/>
      <c r="WDS371" s="9"/>
      <c r="WDT371" s="9"/>
      <c r="WDU371" s="9"/>
      <c r="WDV371" s="9"/>
      <c r="WDW371" s="9"/>
      <c r="WDX371" s="9"/>
      <c r="WDY371" s="9"/>
      <c r="WDZ371" s="9"/>
      <c r="WEA371" s="9"/>
      <c r="WEB371" s="9"/>
      <c r="WEC371" s="9"/>
      <c r="WED371" s="9"/>
      <c r="WEE371" s="9"/>
      <c r="WEF371" s="9"/>
      <c r="WEG371" s="9"/>
      <c r="WEH371" s="9"/>
      <c r="WEI371" s="9"/>
      <c r="WEJ371" s="9"/>
      <c r="WEK371" s="9"/>
      <c r="WEL371" s="9"/>
      <c r="WEM371" s="9"/>
      <c r="WEN371" s="9"/>
      <c r="WEO371" s="9"/>
      <c r="WEP371" s="9"/>
      <c r="WEQ371" s="9"/>
      <c r="WER371" s="9"/>
      <c r="WES371" s="9"/>
      <c r="WET371" s="9"/>
      <c r="WEU371" s="9"/>
      <c r="WEV371" s="9"/>
      <c r="WEW371" s="9"/>
      <c r="WEX371" s="9"/>
      <c r="WEY371" s="9"/>
      <c r="WEZ371" s="9"/>
      <c r="WFA371" s="9"/>
      <c r="WFB371" s="9"/>
      <c r="WFC371" s="9"/>
      <c r="WFD371" s="9"/>
      <c r="WFE371" s="9"/>
      <c r="WFF371" s="9"/>
      <c r="WFG371" s="9"/>
      <c r="WFH371" s="9"/>
      <c r="WFI371" s="9"/>
      <c r="WFJ371" s="9"/>
      <c r="WFK371" s="9"/>
      <c r="WFL371" s="9"/>
      <c r="WFM371" s="9"/>
      <c r="WFN371" s="9"/>
      <c r="WFO371" s="9"/>
      <c r="WFP371" s="9"/>
      <c r="WFQ371" s="9"/>
      <c r="WFR371" s="9"/>
      <c r="WFS371" s="9"/>
      <c r="WFT371" s="9"/>
      <c r="WFU371" s="9"/>
      <c r="WFV371" s="9"/>
      <c r="WFW371" s="9"/>
      <c r="WFX371" s="9"/>
      <c r="WFY371" s="9"/>
      <c r="WFZ371" s="9"/>
      <c r="WGA371" s="9"/>
      <c r="WGB371" s="9"/>
      <c r="WGC371" s="9"/>
      <c r="WGD371" s="9"/>
      <c r="WGE371" s="9"/>
      <c r="WGF371" s="9"/>
      <c r="WGG371" s="9"/>
      <c r="WGH371" s="9"/>
      <c r="WGI371" s="9"/>
      <c r="WGJ371" s="9"/>
      <c r="WGK371" s="9"/>
      <c r="WGL371" s="9"/>
      <c r="WGM371" s="9"/>
      <c r="WGN371" s="9"/>
      <c r="WGO371" s="9"/>
      <c r="WGP371" s="9"/>
      <c r="WGQ371" s="9"/>
      <c r="WGR371" s="9"/>
      <c r="WGS371" s="9"/>
      <c r="WGT371" s="9"/>
      <c r="WGU371" s="9"/>
      <c r="WGV371" s="9"/>
      <c r="WGW371" s="9"/>
      <c r="WGX371" s="9"/>
      <c r="WGY371" s="9"/>
      <c r="WGZ371" s="9"/>
      <c r="WHA371" s="9"/>
      <c r="WHB371" s="9"/>
      <c r="WHC371" s="9"/>
      <c r="WHD371" s="9"/>
      <c r="WHE371" s="9"/>
      <c r="WHF371" s="9"/>
      <c r="WHG371" s="9"/>
      <c r="WHH371" s="9"/>
      <c r="WHI371" s="9"/>
      <c r="WHJ371" s="9"/>
      <c r="WHK371" s="9"/>
      <c r="WHL371" s="9"/>
      <c r="WHM371" s="9"/>
      <c r="WHN371" s="9"/>
      <c r="WHO371" s="9"/>
      <c r="WHP371" s="9"/>
      <c r="WHQ371" s="9"/>
      <c r="WHR371" s="9"/>
      <c r="WHS371" s="9"/>
      <c r="WHT371" s="9"/>
      <c r="WHU371" s="9"/>
      <c r="WHV371" s="9"/>
      <c r="WHW371" s="9"/>
      <c r="WHX371" s="9"/>
      <c r="WHY371" s="9"/>
      <c r="WHZ371" s="9"/>
      <c r="WIA371" s="9"/>
      <c r="WIB371" s="9"/>
      <c r="WIC371" s="9"/>
      <c r="WID371" s="9"/>
      <c r="WIE371" s="9"/>
      <c r="WIF371" s="9"/>
      <c r="WIG371" s="9"/>
      <c r="WIH371" s="9"/>
      <c r="WII371" s="9"/>
      <c r="WIJ371" s="9"/>
      <c r="WIK371" s="9"/>
      <c r="WIL371" s="9"/>
      <c r="WIM371" s="9"/>
      <c r="WIN371" s="9"/>
      <c r="WIO371" s="9"/>
      <c r="WIP371" s="9"/>
      <c r="WIQ371" s="9"/>
      <c r="WIR371" s="9"/>
      <c r="WIS371" s="9"/>
      <c r="WIT371" s="9"/>
      <c r="WIU371" s="9"/>
      <c r="WIV371" s="9"/>
      <c r="WIW371" s="9"/>
      <c r="WIX371" s="9"/>
      <c r="WIY371" s="9"/>
      <c r="WIZ371" s="9"/>
      <c r="WJA371" s="9"/>
      <c r="WJB371" s="9"/>
      <c r="WJC371" s="9"/>
      <c r="WJD371" s="9"/>
      <c r="WJE371" s="9"/>
      <c r="WJF371" s="9"/>
      <c r="WJG371" s="9"/>
      <c r="WJH371" s="9"/>
      <c r="WJI371" s="9"/>
      <c r="WJJ371" s="9"/>
      <c r="WJK371" s="9"/>
      <c r="WJL371" s="9"/>
      <c r="WJM371" s="9"/>
      <c r="WJN371" s="9"/>
      <c r="WJO371" s="9"/>
      <c r="WJP371" s="9"/>
      <c r="WJQ371" s="9"/>
      <c r="WJR371" s="9"/>
      <c r="WJS371" s="9"/>
      <c r="WJT371" s="9"/>
      <c r="WJU371" s="9"/>
      <c r="WJV371" s="9"/>
      <c r="WJW371" s="9"/>
      <c r="WJX371" s="9"/>
      <c r="WJY371" s="9"/>
      <c r="WJZ371" s="9"/>
      <c r="WKA371" s="9"/>
      <c r="WKB371" s="9"/>
      <c r="WKC371" s="9"/>
      <c r="WKD371" s="9"/>
      <c r="WKE371" s="9"/>
      <c r="WKF371" s="9"/>
      <c r="WKG371" s="9"/>
      <c r="WKH371" s="9"/>
      <c r="WKI371" s="9"/>
      <c r="WKJ371" s="9"/>
      <c r="WKK371" s="9"/>
      <c r="WKL371" s="9"/>
      <c r="WKM371" s="9"/>
      <c r="WKN371" s="9"/>
      <c r="WKO371" s="9"/>
      <c r="WKP371" s="9"/>
      <c r="WKQ371" s="9"/>
      <c r="WKR371" s="9"/>
      <c r="WKS371" s="9"/>
      <c r="WKT371" s="9"/>
      <c r="WKU371" s="9"/>
      <c r="WKV371" s="9"/>
      <c r="WKW371" s="9"/>
      <c r="WKX371" s="9"/>
      <c r="WKY371" s="9"/>
      <c r="WKZ371" s="9"/>
      <c r="WLA371" s="9"/>
      <c r="WLB371" s="9"/>
      <c r="WLC371" s="9"/>
      <c r="WLD371" s="9"/>
      <c r="WLE371" s="9"/>
      <c r="WLF371" s="9"/>
      <c r="WLG371" s="9"/>
      <c r="WLH371" s="9"/>
      <c r="WLI371" s="9"/>
      <c r="WLJ371" s="9"/>
      <c r="WLK371" s="9"/>
      <c r="WLL371" s="9"/>
      <c r="WLM371" s="9"/>
      <c r="WLN371" s="9"/>
      <c r="WLO371" s="9"/>
      <c r="WLP371" s="9"/>
      <c r="WLQ371" s="9"/>
      <c r="WLR371" s="9"/>
      <c r="WLS371" s="9"/>
      <c r="WLT371" s="9"/>
      <c r="WLU371" s="9"/>
      <c r="WLV371" s="9"/>
      <c r="WLW371" s="9"/>
      <c r="WLX371" s="9"/>
      <c r="WLY371" s="9"/>
      <c r="WLZ371" s="9"/>
      <c r="WMA371" s="9"/>
      <c r="WMB371" s="9"/>
      <c r="WMC371" s="9"/>
      <c r="WMD371" s="9"/>
      <c r="WME371" s="9"/>
      <c r="WMF371" s="9"/>
      <c r="WMG371" s="9"/>
      <c r="WMH371" s="9"/>
      <c r="WMI371" s="9"/>
      <c r="WMJ371" s="9"/>
      <c r="WMK371" s="9"/>
      <c r="WML371" s="9"/>
      <c r="WMM371" s="9"/>
      <c r="WMN371" s="9"/>
      <c r="WMO371" s="9"/>
      <c r="WMP371" s="9"/>
      <c r="WMQ371" s="9"/>
      <c r="WMR371" s="9"/>
      <c r="WMS371" s="9"/>
      <c r="WMT371" s="9"/>
      <c r="WMU371" s="9"/>
      <c r="WMV371" s="9"/>
      <c r="WMW371" s="9"/>
      <c r="WMX371" s="9"/>
      <c r="WMY371" s="9"/>
      <c r="WMZ371" s="9"/>
      <c r="WNA371" s="9"/>
      <c r="WNB371" s="9"/>
      <c r="WNC371" s="9"/>
      <c r="WND371" s="9"/>
      <c r="WNE371" s="9"/>
      <c r="WNF371" s="9"/>
      <c r="WNG371" s="9"/>
      <c r="WNH371" s="9"/>
      <c r="WNI371" s="9"/>
      <c r="WNJ371" s="9"/>
      <c r="WNK371" s="9"/>
      <c r="WNL371" s="9"/>
      <c r="WNM371" s="9"/>
      <c r="WNN371" s="9"/>
      <c r="WNO371" s="9"/>
      <c r="WNP371" s="9"/>
      <c r="WNQ371" s="9"/>
      <c r="WNR371" s="9"/>
      <c r="WNS371" s="9"/>
      <c r="WNT371" s="9"/>
      <c r="WNU371" s="9"/>
      <c r="WNV371" s="9"/>
      <c r="WNW371" s="9"/>
      <c r="WNX371" s="9"/>
      <c r="WNY371" s="9"/>
      <c r="WNZ371" s="9"/>
      <c r="WOA371" s="9"/>
      <c r="WOB371" s="9"/>
      <c r="WOC371" s="9"/>
      <c r="WOD371" s="9"/>
      <c r="WOE371" s="9"/>
      <c r="WOF371" s="9"/>
      <c r="WOG371" s="9"/>
      <c r="WOH371" s="9"/>
      <c r="WOI371" s="9"/>
      <c r="WOJ371" s="9"/>
      <c r="WOK371" s="9"/>
      <c r="WOL371" s="9"/>
      <c r="WOM371" s="9"/>
      <c r="WON371" s="9"/>
      <c r="WOO371" s="9"/>
      <c r="WOP371" s="9"/>
      <c r="WOQ371" s="9"/>
      <c r="WOR371" s="9"/>
      <c r="WOS371" s="9"/>
      <c r="WOT371" s="9"/>
      <c r="WOU371" s="9"/>
      <c r="WOV371" s="9"/>
      <c r="WOW371" s="9"/>
      <c r="WOX371" s="9"/>
      <c r="WOY371" s="9"/>
      <c r="WOZ371" s="9"/>
      <c r="WPA371" s="9"/>
      <c r="WPB371" s="9"/>
      <c r="WPC371" s="9"/>
      <c r="WPD371" s="9"/>
      <c r="WPE371" s="9"/>
      <c r="WPF371" s="9"/>
      <c r="WPG371" s="9"/>
      <c r="WPH371" s="9"/>
      <c r="WPI371" s="9"/>
      <c r="WPJ371" s="9"/>
      <c r="WPK371" s="9"/>
      <c r="WPL371" s="9"/>
      <c r="WPM371" s="9"/>
      <c r="WPN371" s="9"/>
      <c r="WPO371" s="9"/>
      <c r="WPP371" s="9"/>
      <c r="WPQ371" s="9"/>
      <c r="WPR371" s="9"/>
      <c r="WPS371" s="9"/>
      <c r="WPT371" s="9"/>
      <c r="WPU371" s="9"/>
      <c r="WPV371" s="9"/>
      <c r="WPW371" s="9"/>
      <c r="WPX371" s="9"/>
      <c r="WPY371" s="9"/>
      <c r="WPZ371" s="9"/>
      <c r="WQA371" s="9"/>
      <c r="WQB371" s="9"/>
      <c r="WQC371" s="9"/>
      <c r="WQD371" s="9"/>
      <c r="WQE371" s="9"/>
      <c r="WQF371" s="9"/>
      <c r="WQG371" s="9"/>
      <c r="WQH371" s="9"/>
      <c r="WQI371" s="9"/>
      <c r="WQJ371" s="9"/>
      <c r="WQK371" s="9"/>
      <c r="WQL371" s="9"/>
      <c r="WQM371" s="9"/>
      <c r="WQN371" s="9"/>
      <c r="WQO371" s="9"/>
      <c r="WQP371" s="9"/>
      <c r="WQQ371" s="9"/>
      <c r="WQR371" s="9"/>
      <c r="WQS371" s="9"/>
      <c r="WQT371" s="9"/>
      <c r="WQU371" s="9"/>
      <c r="WQV371" s="9"/>
      <c r="WQW371" s="9"/>
      <c r="WQX371" s="9"/>
      <c r="WQY371" s="9"/>
      <c r="WQZ371" s="9"/>
      <c r="WRA371" s="9"/>
      <c r="WRB371" s="9"/>
      <c r="WRC371" s="9"/>
      <c r="WRD371" s="9"/>
      <c r="WRE371" s="9"/>
      <c r="WRF371" s="9"/>
      <c r="WRG371" s="9"/>
      <c r="WRH371" s="9"/>
      <c r="WRI371" s="9"/>
      <c r="WRJ371" s="9"/>
      <c r="WRK371" s="9"/>
      <c r="WRL371" s="9"/>
      <c r="WRM371" s="9"/>
      <c r="WRN371" s="9"/>
      <c r="WRO371" s="9"/>
      <c r="WRP371" s="9"/>
      <c r="WRQ371" s="9"/>
      <c r="WRR371" s="9"/>
      <c r="WRS371" s="9"/>
      <c r="WRT371" s="9"/>
      <c r="WRU371" s="9"/>
      <c r="WRV371" s="9"/>
      <c r="WRW371" s="9"/>
      <c r="WRX371" s="9"/>
      <c r="WRY371" s="9"/>
      <c r="WRZ371" s="9"/>
      <c r="WSA371" s="9"/>
      <c r="WSB371" s="9"/>
      <c r="WSC371" s="9"/>
      <c r="WSD371" s="9"/>
      <c r="WSE371" s="9"/>
      <c r="WSF371" s="9"/>
      <c r="WSG371" s="9"/>
      <c r="WSH371" s="9"/>
      <c r="WSI371" s="9"/>
      <c r="WSJ371" s="9"/>
      <c r="WSK371" s="9"/>
      <c r="WSL371" s="9"/>
      <c r="WSM371" s="9"/>
      <c r="WSN371" s="9"/>
      <c r="WSO371" s="9"/>
      <c r="WSP371" s="9"/>
      <c r="WSQ371" s="9"/>
      <c r="WSR371" s="9"/>
      <c r="WSS371" s="9"/>
      <c r="WST371" s="9"/>
      <c r="WSU371" s="9"/>
      <c r="WSV371" s="9"/>
      <c r="WSW371" s="9"/>
      <c r="WSX371" s="9"/>
      <c r="WSY371" s="9"/>
      <c r="WSZ371" s="9"/>
      <c r="WTA371" s="9"/>
      <c r="WTB371" s="9"/>
      <c r="WTC371" s="9"/>
      <c r="WTD371" s="9"/>
      <c r="WTE371" s="9"/>
      <c r="WTF371" s="9"/>
      <c r="WTG371" s="9"/>
      <c r="WTH371" s="9"/>
      <c r="WTI371" s="9"/>
      <c r="WTJ371" s="9"/>
      <c r="WTK371" s="9"/>
      <c r="WTL371" s="9"/>
      <c r="WTM371" s="9"/>
      <c r="WTN371" s="9"/>
      <c r="WTO371" s="9"/>
      <c r="WTP371" s="9"/>
      <c r="WTQ371" s="9"/>
      <c r="WTR371" s="9"/>
      <c r="WTS371" s="9"/>
      <c r="WTT371" s="9"/>
      <c r="WTU371" s="9"/>
      <c r="WTV371" s="9"/>
      <c r="WTW371" s="9"/>
      <c r="WTX371" s="9"/>
      <c r="WTY371" s="9"/>
      <c r="WTZ371" s="9"/>
      <c r="WUA371" s="9"/>
      <c r="WUB371" s="9"/>
      <c r="WUC371" s="9"/>
      <c r="WUD371" s="9"/>
      <c r="WUE371" s="9"/>
      <c r="WUF371" s="9"/>
      <c r="WUG371" s="9"/>
      <c r="WUH371" s="9"/>
      <c r="WUI371" s="9"/>
      <c r="WUJ371" s="9"/>
      <c r="WUK371" s="9"/>
      <c r="WUL371" s="9"/>
      <c r="WUM371" s="9"/>
      <c r="WUN371" s="9"/>
      <c r="WUO371" s="9"/>
      <c r="WUP371" s="9"/>
      <c r="WUQ371" s="9"/>
      <c r="WUR371" s="9"/>
      <c r="WUS371" s="9"/>
      <c r="WUT371" s="9"/>
      <c r="WUU371" s="9"/>
      <c r="WUV371" s="9"/>
      <c r="WUW371" s="9"/>
      <c r="WUX371" s="9"/>
      <c r="WUY371" s="9"/>
      <c r="WUZ371" s="9"/>
      <c r="WVA371" s="9"/>
      <c r="WVB371" s="9"/>
      <c r="WVC371" s="9"/>
      <c r="WVD371" s="9"/>
      <c r="WVE371" s="9"/>
      <c r="WVF371" s="9"/>
      <c r="WVG371" s="9"/>
      <c r="WVH371" s="9"/>
      <c r="WVI371" s="9"/>
      <c r="WVJ371" s="9"/>
      <c r="WVK371" s="9"/>
      <c r="WVL371" s="9"/>
      <c r="WVM371" s="9"/>
      <c r="WVN371" s="9"/>
      <c r="WVO371" s="9"/>
      <c r="WVP371" s="9"/>
      <c r="WVQ371" s="9"/>
      <c r="WVR371" s="9"/>
      <c r="WVS371" s="9"/>
      <c r="WVT371" s="9"/>
      <c r="WVU371" s="9"/>
      <c r="WVV371" s="9"/>
      <c r="WVW371" s="9"/>
      <c r="WVX371" s="9"/>
      <c r="WVY371" s="9"/>
      <c r="WVZ371" s="9"/>
      <c r="WWA371" s="9"/>
      <c r="WWB371" s="9"/>
      <c r="WWC371" s="9"/>
      <c r="WWD371" s="9"/>
      <c r="WWE371" s="9"/>
      <c r="WWF371" s="9"/>
      <c r="WWG371" s="9"/>
      <c r="WWH371" s="9"/>
      <c r="WWI371" s="9"/>
      <c r="WWJ371" s="9"/>
      <c r="WWK371" s="9"/>
      <c r="WWL371" s="9"/>
      <c r="WWM371" s="9"/>
      <c r="WWN371" s="9"/>
      <c r="WWO371" s="9"/>
      <c r="WWP371" s="9"/>
      <c r="WWQ371" s="9"/>
      <c r="WWR371" s="9"/>
      <c r="WWS371" s="9"/>
      <c r="WWT371" s="9"/>
      <c r="WWU371" s="9"/>
      <c r="WWV371" s="9"/>
      <c r="WWW371" s="9"/>
      <c r="WWX371" s="9"/>
      <c r="WWY371" s="9"/>
      <c r="WWZ371" s="9"/>
      <c r="WXA371" s="9"/>
      <c r="WXB371" s="9"/>
      <c r="WXC371" s="9"/>
      <c r="WXD371" s="9"/>
      <c r="WXE371" s="9"/>
      <c r="WXF371" s="9"/>
      <c r="WXG371" s="9"/>
      <c r="WXH371" s="9"/>
      <c r="WXI371" s="9"/>
      <c r="WXJ371" s="9"/>
      <c r="WXK371" s="9"/>
      <c r="WXL371" s="9"/>
      <c r="WXM371" s="9"/>
      <c r="WXN371" s="9"/>
      <c r="WXO371" s="9"/>
      <c r="WXP371" s="9"/>
      <c r="WXQ371" s="9"/>
      <c r="WXR371" s="9"/>
      <c r="WXS371" s="9"/>
      <c r="WXT371" s="9"/>
      <c r="WXU371" s="9"/>
      <c r="WXV371" s="9"/>
      <c r="WXW371" s="9"/>
      <c r="WXX371" s="9"/>
      <c r="WXY371" s="9"/>
      <c r="WXZ371" s="9"/>
      <c r="WYA371" s="9"/>
      <c r="WYB371" s="9"/>
      <c r="WYC371" s="9"/>
      <c r="WYD371" s="9"/>
      <c r="WYE371" s="9"/>
      <c r="WYF371" s="9"/>
      <c r="WYG371" s="9"/>
      <c r="WYH371" s="9"/>
      <c r="WYI371" s="9"/>
      <c r="WYJ371" s="9"/>
      <c r="WYK371" s="9"/>
      <c r="WYL371" s="9"/>
      <c r="WYM371" s="9"/>
      <c r="WYN371" s="9"/>
      <c r="WYO371" s="9"/>
      <c r="WYP371" s="9"/>
      <c r="WYQ371" s="9"/>
      <c r="WYR371" s="9"/>
      <c r="WYS371" s="9"/>
      <c r="WYT371" s="9"/>
      <c r="WYU371" s="9"/>
      <c r="WYV371" s="9"/>
      <c r="WYW371" s="9"/>
      <c r="WYX371" s="9"/>
      <c r="WYY371" s="9"/>
      <c r="WYZ371" s="9"/>
      <c r="WZA371" s="9"/>
      <c r="WZB371" s="9"/>
      <c r="WZC371" s="9"/>
      <c r="WZD371" s="9"/>
      <c r="WZE371" s="9"/>
      <c r="WZF371" s="9"/>
      <c r="WZG371" s="9"/>
      <c r="WZH371" s="9"/>
      <c r="WZI371" s="9"/>
      <c r="WZJ371" s="9"/>
      <c r="WZK371" s="9"/>
      <c r="WZL371" s="9"/>
      <c r="WZM371" s="9"/>
      <c r="WZN371" s="9"/>
      <c r="WZO371" s="9"/>
      <c r="WZP371" s="9"/>
      <c r="WZQ371" s="9"/>
      <c r="WZR371" s="9"/>
      <c r="WZS371" s="9"/>
      <c r="WZT371" s="9"/>
      <c r="WZU371" s="9"/>
      <c r="WZV371" s="9"/>
      <c r="WZW371" s="9"/>
      <c r="WZX371" s="9"/>
      <c r="WZY371" s="9"/>
      <c r="WZZ371" s="9"/>
      <c r="XAA371" s="9"/>
      <c r="XAB371" s="9"/>
      <c r="XAC371" s="9"/>
      <c r="XAD371" s="9"/>
      <c r="XAE371" s="9"/>
      <c r="XAF371" s="9"/>
      <c r="XAG371" s="9"/>
      <c r="XAH371" s="9"/>
      <c r="XAI371" s="9"/>
      <c r="XAJ371" s="9"/>
      <c r="XAK371" s="9"/>
      <c r="XAL371" s="9"/>
      <c r="XAM371" s="9"/>
      <c r="XAN371" s="9"/>
      <c r="XAO371" s="9"/>
      <c r="XAP371" s="9"/>
      <c r="XAQ371" s="9"/>
      <c r="XAR371" s="9"/>
      <c r="XAS371" s="9"/>
      <c r="XAT371" s="9"/>
      <c r="XAU371" s="9"/>
      <c r="XAV371" s="9"/>
      <c r="XAW371" s="9"/>
      <c r="XAX371" s="9"/>
      <c r="XAY371" s="9"/>
      <c r="XAZ371" s="9"/>
      <c r="XBA371" s="9"/>
      <c r="XBB371" s="9"/>
      <c r="XBC371" s="9"/>
      <c r="XBD371" s="9"/>
      <c r="XBE371" s="9"/>
      <c r="XBF371" s="9"/>
      <c r="XBG371" s="9"/>
      <c r="XBH371" s="9"/>
      <c r="XBI371" s="9"/>
      <c r="XBJ371" s="9"/>
      <c r="XBK371" s="9"/>
      <c r="XBL371" s="9"/>
      <c r="XBM371" s="9"/>
      <c r="XBN371" s="9"/>
      <c r="XBO371" s="9"/>
      <c r="XBP371" s="9"/>
      <c r="XBQ371" s="9"/>
      <c r="XBR371" s="9"/>
      <c r="XBS371" s="9"/>
      <c r="XBT371" s="9"/>
      <c r="XBU371" s="9"/>
      <c r="XBV371" s="9"/>
      <c r="XBW371" s="9"/>
      <c r="XBX371" s="9"/>
      <c r="XBY371" s="9"/>
      <c r="XBZ371" s="9"/>
      <c r="XCA371" s="9"/>
      <c r="XCB371" s="9"/>
      <c r="XCC371" s="9"/>
      <c r="XCD371" s="9"/>
      <c r="XCE371" s="9"/>
      <c r="XCF371" s="9"/>
      <c r="XCG371" s="9"/>
      <c r="XCH371" s="9"/>
      <c r="XCI371" s="9"/>
      <c r="XCJ371" s="9"/>
      <c r="XCK371" s="9"/>
      <c r="XCL371" s="9"/>
      <c r="XCM371" s="9"/>
      <c r="XCN371" s="9"/>
      <c r="XCO371" s="9"/>
      <c r="XCP371" s="9"/>
      <c r="XCQ371" s="9"/>
      <c r="XCR371" s="9"/>
      <c r="XCS371" s="9"/>
      <c r="XCT371" s="9"/>
      <c r="XCU371" s="9"/>
      <c r="XCV371" s="9"/>
      <c r="XCW371" s="9"/>
      <c r="XCX371" s="9"/>
      <c r="XCY371" s="9"/>
      <c r="XCZ371" s="9"/>
      <c r="XDA371" s="9"/>
      <c r="XDB371" s="9"/>
      <c r="XDC371" s="9"/>
      <c r="XDD371" s="9"/>
      <c r="XDE371" s="9"/>
      <c r="XDF371" s="9"/>
      <c r="XDG371" s="9"/>
      <c r="XDH371" s="9"/>
      <c r="XDI371" s="9"/>
      <c r="XDJ371" s="9"/>
      <c r="XDK371" s="9"/>
      <c r="XDL371" s="9"/>
      <c r="XDM371" s="9"/>
      <c r="XDN371" s="9"/>
      <c r="XDO371" s="9"/>
      <c r="XDP371" s="9"/>
      <c r="XDQ371" s="9"/>
      <c r="XDR371" s="9"/>
      <c r="XDS371" s="9"/>
      <c r="XDT371" s="9"/>
      <c r="XDU371" s="9"/>
      <c r="XDV371" s="9"/>
      <c r="XDW371" s="9"/>
      <c r="XDX371" s="9"/>
      <c r="XDY371" s="9"/>
      <c r="XDZ371" s="9"/>
      <c r="XEA371" s="9"/>
      <c r="XEB371" s="9"/>
      <c r="XEC371" s="9"/>
      <c r="XED371" s="9"/>
      <c r="XEE371" s="9"/>
      <c r="XEF371" s="9"/>
      <c r="XEG371" s="9"/>
      <c r="XEH371" s="9"/>
      <c r="XEI371" s="9"/>
      <c r="XEJ371" s="9"/>
      <c r="XEK371" s="9"/>
      <c r="XEL371" s="9"/>
      <c r="XEM371" s="9"/>
      <c r="XEN371" s="9"/>
      <c r="XEO371" s="9"/>
      <c r="XEP371" s="9"/>
      <c r="XEQ371" s="9"/>
      <c r="XER371" s="9"/>
      <c r="XES371" s="9"/>
      <c r="XET371" s="9"/>
      <c r="XEU371" s="9"/>
      <c r="XEV371" s="9"/>
      <c r="XEW371" s="9"/>
      <c r="XEX371" s="9"/>
      <c r="XEY371" s="9"/>
      <c r="XEZ371" s="9"/>
    </row>
    <row r="372" spans="1:16380">
      <c r="A372" s="145"/>
      <c r="B372" s="185">
        <v>237</v>
      </c>
      <c r="C372" s="379" t="s">
        <v>358</v>
      </c>
      <c r="D372" s="379" t="s">
        <v>3821</v>
      </c>
      <c r="E372" s="379" t="s">
        <v>3821</v>
      </c>
      <c r="F372" s="379" t="s">
        <v>3821</v>
      </c>
      <c r="G372" s="379" t="s">
        <v>358</v>
      </c>
      <c r="H372" s="379" t="s">
        <v>1276</v>
      </c>
      <c r="I372" s="145" t="s">
        <v>1277</v>
      </c>
      <c r="J372" s="185">
        <v>12</v>
      </c>
      <c r="K372" s="1" t="str">
        <f>'[2]237'!$D$10</f>
        <v>PSICOMOTRICIDADE</v>
      </c>
      <c r="L372" s="176"/>
      <c r="M372" s="176"/>
      <c r="N372" s="2"/>
      <c r="O372" s="77"/>
      <c r="P372" s="144"/>
    </row>
    <row r="373" spans="1:16380">
      <c r="A373" s="145"/>
      <c r="B373" s="185">
        <v>238</v>
      </c>
      <c r="C373" s="379" t="s">
        <v>358</v>
      </c>
      <c r="D373" s="379" t="s">
        <v>358</v>
      </c>
      <c r="E373" s="379" t="s">
        <v>358</v>
      </c>
      <c r="F373" s="379" t="s">
        <v>358</v>
      </c>
      <c r="G373" s="379" t="s">
        <v>358</v>
      </c>
      <c r="H373" s="379" t="s">
        <v>1278</v>
      </c>
      <c r="I373" s="145" t="s">
        <v>1279</v>
      </c>
      <c r="J373" s="185">
        <v>6</v>
      </c>
      <c r="K373" s="1" t="str">
        <f>'[2]238'!$D$10</f>
        <v>PSICOMOTRICIDADE</v>
      </c>
      <c r="L373" s="177"/>
      <c r="M373" s="177"/>
      <c r="N373" s="6"/>
      <c r="O373" s="77"/>
      <c r="P373" s="144"/>
    </row>
    <row r="374" spans="1:16380">
      <c r="A374" s="145"/>
      <c r="B374" s="185">
        <v>238</v>
      </c>
      <c r="C374" s="379" t="s">
        <v>1165</v>
      </c>
      <c r="D374" s="379" t="s">
        <v>1164</v>
      </c>
      <c r="E374" s="379" t="s">
        <v>1165</v>
      </c>
      <c r="F374" s="379" t="s">
        <v>1165</v>
      </c>
      <c r="G374" s="379" t="s">
        <v>1165</v>
      </c>
      <c r="H374" s="379" t="s">
        <v>1278</v>
      </c>
      <c r="I374" s="145" t="s">
        <v>1279</v>
      </c>
      <c r="J374" s="185">
        <v>6</v>
      </c>
      <c r="K374" s="1" t="str">
        <f>'[2]238'!$F$10</f>
        <v>ATIVIDADE MOTORA E LUDICIDADE</v>
      </c>
      <c r="L374" s="176"/>
      <c r="M374" s="176"/>
      <c r="N374" s="2"/>
      <c r="O374" s="77"/>
      <c r="P374" s="144"/>
    </row>
    <row r="375" spans="1:16380">
      <c r="A375" s="145"/>
      <c r="B375" s="185">
        <v>239</v>
      </c>
      <c r="C375" s="379" t="s">
        <v>3825</v>
      </c>
      <c r="D375" s="379" t="s">
        <v>412</v>
      </c>
      <c r="E375" s="379" t="s">
        <v>3825</v>
      </c>
      <c r="F375" s="379" t="s">
        <v>3825</v>
      </c>
      <c r="G375" s="379" t="s">
        <v>3825</v>
      </c>
      <c r="H375" s="379" t="s">
        <v>1280</v>
      </c>
      <c r="I375" s="145" t="s">
        <v>1281</v>
      </c>
      <c r="J375" s="185">
        <v>12</v>
      </c>
      <c r="K375" s="1" t="str">
        <f>'[2]239'!$D$10</f>
        <v>PROGRAMAÇÃO - INTRODUÇÃO AO CODING (WEB)</v>
      </c>
      <c r="L375" s="176"/>
      <c r="M375" s="176"/>
      <c r="N375" s="2"/>
      <c r="O375" s="77"/>
      <c r="P375" s="144"/>
    </row>
    <row r="376" spans="1:16380">
      <c r="A376" s="145"/>
      <c r="B376" s="185">
        <v>240</v>
      </c>
      <c r="C376" s="379" t="s">
        <v>3825</v>
      </c>
      <c r="D376" s="379" t="s">
        <v>412</v>
      </c>
      <c r="E376" s="379" t="s">
        <v>412</v>
      </c>
      <c r="F376" s="379" t="s">
        <v>412</v>
      </c>
      <c r="G376" s="379" t="s">
        <v>412</v>
      </c>
      <c r="H376" s="379" t="s">
        <v>1282</v>
      </c>
      <c r="I376" s="145" t="s">
        <v>1283</v>
      </c>
      <c r="J376" s="185">
        <v>6</v>
      </c>
      <c r="K376" s="1" t="str">
        <f>'[2]240'!$D$10</f>
        <v>PROGRAMAÇÃO - INTRODUÇÃO AO CODING (WEB)</v>
      </c>
      <c r="L376" s="176"/>
      <c r="M376" s="176"/>
      <c r="N376" s="2"/>
      <c r="O376" s="77"/>
      <c r="P376" s="144"/>
    </row>
    <row r="377" spans="1:16380">
      <c r="A377" s="145"/>
      <c r="B377" s="185">
        <v>240</v>
      </c>
      <c r="C377" s="379" t="s">
        <v>3199</v>
      </c>
      <c r="D377" s="379" t="s">
        <v>1020</v>
      </c>
      <c r="E377" s="379" t="s">
        <v>812</v>
      </c>
      <c r="F377" s="379" t="s">
        <v>812</v>
      </c>
      <c r="G377" s="379" t="s">
        <v>812</v>
      </c>
      <c r="H377" s="379" t="s">
        <v>1282</v>
      </c>
      <c r="I377" s="145" t="s">
        <v>1283</v>
      </c>
      <c r="J377" s="185">
        <v>6</v>
      </c>
      <c r="K377" s="1" t="str">
        <f>'[2]240'!$F$10</f>
        <v>DEVOPS</v>
      </c>
      <c r="L377" s="176"/>
      <c r="M377" s="176"/>
      <c r="N377" s="2"/>
      <c r="O377" s="77"/>
      <c r="P377" s="144"/>
    </row>
    <row r="378" spans="1:16380">
      <c r="A378" s="145"/>
      <c r="B378" s="185">
        <v>241</v>
      </c>
      <c r="C378" s="379" t="s">
        <v>3829</v>
      </c>
      <c r="D378" s="379" t="s">
        <v>2041</v>
      </c>
      <c r="E378" s="379" t="s">
        <v>2041</v>
      </c>
      <c r="F378" s="379" t="s">
        <v>2041</v>
      </c>
      <c r="G378" s="379" t="s">
        <v>2041</v>
      </c>
      <c r="H378" s="379" t="s">
        <v>1284</v>
      </c>
      <c r="I378" s="145" t="s">
        <v>1285</v>
      </c>
      <c r="J378" s="185">
        <v>12</v>
      </c>
      <c r="K378" s="1" t="str">
        <f>'[2]241'!$D$10</f>
        <v>PROPRIEDADE INDUSTRIAL, DIREITO AUTORAL E LEI DO SOFTWARE</v>
      </c>
      <c r="L378" s="177"/>
      <c r="M378" s="177"/>
      <c r="N378" s="6"/>
      <c r="O378" s="77"/>
      <c r="P378" s="144"/>
    </row>
    <row r="379" spans="1:16380">
      <c r="A379" s="145"/>
      <c r="B379" s="185">
        <v>242</v>
      </c>
      <c r="C379" s="379" t="s">
        <v>2041</v>
      </c>
      <c r="D379" s="379" t="s">
        <v>2041</v>
      </c>
      <c r="E379" s="379" t="s">
        <v>2041</v>
      </c>
      <c r="F379" s="379" t="s">
        <v>2041</v>
      </c>
      <c r="G379" s="379" t="s">
        <v>2041</v>
      </c>
      <c r="H379" s="379" t="s">
        <v>1286</v>
      </c>
      <c r="I379" s="145" t="s">
        <v>1287</v>
      </c>
      <c r="J379" s="185">
        <v>6</v>
      </c>
      <c r="K379" s="1" t="str">
        <f>'[2]242'!$D$10</f>
        <v>PROPRIEDADE INDUSTRIAL, DIREITO AUTORAL E LEI DO SOFTWARE</v>
      </c>
      <c r="L379" s="176"/>
      <c r="M379" s="176"/>
      <c r="N379" s="2"/>
      <c r="O379" s="77"/>
      <c r="P379" s="144"/>
    </row>
    <row r="380" spans="1:16380">
      <c r="A380" s="145"/>
      <c r="B380" s="185">
        <v>242</v>
      </c>
      <c r="C380" s="379" t="s">
        <v>3832</v>
      </c>
      <c r="D380" s="379" t="s">
        <v>946</v>
      </c>
      <c r="E380" s="379" t="s">
        <v>947</v>
      </c>
      <c r="F380" s="379" t="s">
        <v>947</v>
      </c>
      <c r="G380" s="379" t="s">
        <v>947</v>
      </c>
      <c r="H380" s="379" t="s">
        <v>1286</v>
      </c>
      <c r="I380" s="145" t="s">
        <v>1287</v>
      </c>
      <c r="J380" s="185">
        <v>6</v>
      </c>
      <c r="K380" s="1" t="str">
        <f>'[2]242'!$F$10</f>
        <v>PRINCÍPIOS ÉTICOS EM IA</v>
      </c>
      <c r="L380" s="176"/>
      <c r="M380" s="176"/>
      <c r="N380" s="2"/>
      <c r="O380" s="77"/>
      <c r="P380" s="144"/>
    </row>
    <row r="381" spans="1:16380">
      <c r="A381" s="145"/>
      <c r="B381" s="185">
        <v>243</v>
      </c>
      <c r="C381" s="379" t="s">
        <v>3802</v>
      </c>
      <c r="D381" s="379" t="s">
        <v>3797</v>
      </c>
      <c r="E381" s="379" t="s">
        <v>3802</v>
      </c>
      <c r="F381" s="379" t="s">
        <v>3802</v>
      </c>
      <c r="G381" s="379" t="s">
        <v>3804</v>
      </c>
      <c r="H381" s="379" t="s">
        <v>1288</v>
      </c>
      <c r="I381" s="145" t="s">
        <v>1289</v>
      </c>
      <c r="J381" s="185">
        <v>12</v>
      </c>
      <c r="K381" s="1" t="str">
        <f>'[2]243'!$D$10</f>
        <v>RESPONSABILIDADE CIVIL E INTELIGÊNCIA ARTIFICIAL NOS MEIOS DIGITAIS</v>
      </c>
      <c r="L381" s="176"/>
      <c r="M381" s="176"/>
      <c r="N381" s="2"/>
      <c r="O381" s="77"/>
      <c r="P381" s="144"/>
    </row>
    <row r="382" spans="1:16380">
      <c r="A382" s="145"/>
      <c r="B382" s="185">
        <v>244</v>
      </c>
      <c r="C382" s="379" t="s">
        <v>3802</v>
      </c>
      <c r="D382" s="379" t="s">
        <v>3797</v>
      </c>
      <c r="E382" s="379" t="s">
        <v>3802</v>
      </c>
      <c r="F382" s="379" t="s">
        <v>3802</v>
      </c>
      <c r="G382" s="379" t="s">
        <v>3804</v>
      </c>
      <c r="H382" s="379" t="s">
        <v>1290</v>
      </c>
      <c r="I382" s="145" t="s">
        <v>1291</v>
      </c>
      <c r="J382" s="185">
        <v>6</v>
      </c>
      <c r="K382" s="1" t="str">
        <f>'[2]244'!$D$10</f>
        <v>RESPONSABILIDADE CIVIL E INTELIGÊNCIA ARTIFICIAL NOS MEIOS DIGITAIS</v>
      </c>
      <c r="L382" s="176"/>
      <c r="M382" s="176"/>
      <c r="N382" s="2"/>
      <c r="O382" s="77"/>
      <c r="P382" s="144"/>
    </row>
    <row r="383" spans="1:16380">
      <c r="A383" s="145"/>
      <c r="B383" s="185">
        <v>244</v>
      </c>
      <c r="C383" s="379" t="s">
        <v>1053</v>
      </c>
      <c r="D383" s="379" t="s">
        <v>1054</v>
      </c>
      <c r="E383" s="379" t="s">
        <v>1054</v>
      </c>
      <c r="F383" s="379" t="s">
        <v>1054</v>
      </c>
      <c r="G383" s="379" t="s">
        <v>1054</v>
      </c>
      <c r="H383" s="379" t="s">
        <v>1290</v>
      </c>
      <c r="I383" s="145" t="s">
        <v>1291</v>
      </c>
      <c r="J383" s="185">
        <v>6</v>
      </c>
      <c r="K383" s="1" t="str">
        <f>'[2]244'!$F$10</f>
        <v>SEGURANÇA CIBERNÉTICA EM IA</v>
      </c>
      <c r="L383" s="177"/>
      <c r="M383" s="177"/>
      <c r="N383" s="6"/>
      <c r="O383" s="77"/>
      <c r="P383" s="144"/>
    </row>
    <row r="384" spans="1:16380">
      <c r="A384" s="145"/>
      <c r="B384" s="185">
        <v>245</v>
      </c>
      <c r="C384" s="379" t="s">
        <v>2136</v>
      </c>
      <c r="D384" s="379" t="s">
        <v>2137</v>
      </c>
      <c r="E384" s="379" t="s">
        <v>3836</v>
      </c>
      <c r="F384" s="379" t="s">
        <v>3836</v>
      </c>
      <c r="G384" s="379" t="s">
        <v>2138</v>
      </c>
      <c r="H384" s="379" t="s">
        <v>1292</v>
      </c>
      <c r="I384" s="145" t="s">
        <v>1293</v>
      </c>
      <c r="J384" s="185">
        <v>12</v>
      </c>
      <c r="K384" s="1" t="str">
        <f>'[2]245'!$D$10</f>
        <v>FERRAMENTAS DE DESIGN THINKING</v>
      </c>
      <c r="L384" s="176"/>
      <c r="M384" s="176"/>
      <c r="N384" s="2"/>
      <c r="O384" s="77"/>
      <c r="P384" s="144"/>
    </row>
    <row r="385" spans="1:16">
      <c r="A385" s="145"/>
      <c r="B385" s="185">
        <v>246</v>
      </c>
      <c r="C385" s="379" t="s">
        <v>1802</v>
      </c>
      <c r="D385" s="379" t="s">
        <v>1803</v>
      </c>
      <c r="E385" s="379" t="s">
        <v>3836</v>
      </c>
      <c r="F385" s="379" t="s">
        <v>3836</v>
      </c>
      <c r="G385" s="379" t="s">
        <v>1803</v>
      </c>
      <c r="H385" s="379" t="s">
        <v>1294</v>
      </c>
      <c r="I385" s="145" t="s">
        <v>1295</v>
      </c>
      <c r="J385" s="185">
        <v>6</v>
      </c>
      <c r="K385" s="1" t="str">
        <f>'[2]246'!$D$9</f>
        <v>DESIGN THINKING</v>
      </c>
      <c r="L385" s="176"/>
      <c r="M385" s="176"/>
      <c r="N385" s="2"/>
      <c r="O385" s="77"/>
      <c r="P385" s="144"/>
    </row>
    <row r="386" spans="1:16">
      <c r="A386" s="145"/>
      <c r="B386" s="185">
        <v>246</v>
      </c>
      <c r="C386" s="379" t="s">
        <v>1461</v>
      </c>
      <c r="D386" s="379" t="s">
        <v>1462</v>
      </c>
      <c r="E386" s="379" t="s">
        <v>3275</v>
      </c>
      <c r="F386" s="379" t="s">
        <v>3275</v>
      </c>
      <c r="G386" s="379" t="s">
        <v>1462</v>
      </c>
      <c r="H386" s="379" t="s">
        <v>1294</v>
      </c>
      <c r="I386" s="145" t="s">
        <v>1295</v>
      </c>
      <c r="J386" s="185">
        <v>6</v>
      </c>
      <c r="K386" s="1" t="str">
        <f>'[2]246'!$F$9</f>
        <v>ADMINISTRAÇÃO E GESTÃO ESTRATÉGICA DE RECURSOS HUMANOS</v>
      </c>
      <c r="L386" s="176"/>
      <c r="M386" s="176"/>
      <c r="N386" s="2"/>
      <c r="O386" s="77"/>
      <c r="P386" s="144"/>
    </row>
    <row r="387" spans="1:16">
      <c r="A387" s="145"/>
      <c r="B387" s="185">
        <v>247</v>
      </c>
      <c r="C387" s="379" t="s">
        <v>223</v>
      </c>
      <c r="D387" s="379" t="s">
        <v>223</v>
      </c>
      <c r="E387" s="379" t="s">
        <v>1893</v>
      </c>
      <c r="F387" s="379" t="s">
        <v>1893</v>
      </c>
      <c r="G387" s="379" t="s">
        <v>1893</v>
      </c>
      <c r="H387" s="379" t="s">
        <v>1296</v>
      </c>
      <c r="I387" s="145" t="s">
        <v>1297</v>
      </c>
      <c r="J387" s="185">
        <v>12</v>
      </c>
      <c r="K387" s="1" t="str">
        <f>'[2]247'!$D$10</f>
        <v>PEDAGOGIA EMPRESARIAL - APRENDIZAGEM CORPORATIVA</v>
      </c>
      <c r="L387" s="176"/>
      <c r="M387" s="176"/>
      <c r="N387" s="2"/>
      <c r="O387" s="77"/>
      <c r="P387" s="144"/>
    </row>
    <row r="388" spans="1:16">
      <c r="A388" s="145"/>
      <c r="B388" s="185">
        <v>248</v>
      </c>
      <c r="C388" s="379" t="s">
        <v>450</v>
      </c>
      <c r="D388" s="379" t="s">
        <v>223</v>
      </c>
      <c r="E388" s="379" t="s">
        <v>1795</v>
      </c>
      <c r="F388" s="379" t="s">
        <v>1795</v>
      </c>
      <c r="G388" s="379" t="s">
        <v>3842</v>
      </c>
      <c r="H388" s="379" t="s">
        <v>1298</v>
      </c>
      <c r="I388" s="145" t="s">
        <v>1299</v>
      </c>
      <c r="J388" s="185">
        <v>6</v>
      </c>
      <c r="K388" s="1" t="str">
        <f>'[2]248'!$D$10</f>
        <v>PEDAGOGIA EMPRESARIAL - APRENDIZAGEM CORPORATIVA</v>
      </c>
      <c r="L388" s="177"/>
      <c r="M388" s="177"/>
      <c r="N388" s="6"/>
      <c r="O388" s="77"/>
      <c r="P388" s="144"/>
    </row>
    <row r="389" spans="1:16">
      <c r="A389" s="145"/>
      <c r="B389" s="185">
        <v>248</v>
      </c>
      <c r="C389" s="379" t="s">
        <v>3844</v>
      </c>
      <c r="D389" s="379" t="s">
        <v>3845</v>
      </c>
      <c r="E389" s="379" t="s">
        <v>3844</v>
      </c>
      <c r="F389" s="379" t="s">
        <v>3844</v>
      </c>
      <c r="G389" s="379" t="s">
        <v>3846</v>
      </c>
      <c r="H389" s="379" t="s">
        <v>1298</v>
      </c>
      <c r="I389" s="145" t="s">
        <v>1299</v>
      </c>
      <c r="J389" s="185">
        <v>6</v>
      </c>
      <c r="K389" s="1" t="str">
        <f>'[2]248'!$F$10</f>
        <v>GESTÃO DE DESEMPENHO, TREINAMENTO E DESENVOLVIMENTO PESSOAL</v>
      </c>
      <c r="L389" s="176"/>
      <c r="M389" s="176"/>
      <c r="N389" s="2"/>
      <c r="O389" s="77"/>
      <c r="P389" s="144"/>
    </row>
    <row r="390" spans="1:16">
      <c r="A390" s="145"/>
      <c r="B390" s="185">
        <v>249</v>
      </c>
      <c r="C390" s="379" t="s">
        <v>1163</v>
      </c>
      <c r="D390" s="379" t="s">
        <v>1164</v>
      </c>
      <c r="E390" s="379" t="s">
        <v>1165</v>
      </c>
      <c r="F390" s="379" t="s">
        <v>1165</v>
      </c>
      <c r="G390" s="379" t="s">
        <v>3813</v>
      </c>
      <c r="H390" s="379" t="s">
        <v>1300</v>
      </c>
      <c r="I390" s="145" t="s">
        <v>1301</v>
      </c>
      <c r="J390" s="185">
        <v>12</v>
      </c>
      <c r="K390" s="1" t="str">
        <f>'[2]249'!$D$10</f>
        <v>ESTADO E ADMINISTRAÇÃO PÚBLICA </v>
      </c>
      <c r="L390" s="176"/>
      <c r="M390" s="176"/>
      <c r="N390" s="2"/>
      <c r="O390" s="77"/>
      <c r="P390" s="144"/>
    </row>
    <row r="391" spans="1:16">
      <c r="A391" s="145"/>
      <c r="B391" s="185">
        <v>250</v>
      </c>
      <c r="C391" s="379" t="s">
        <v>1163</v>
      </c>
      <c r="D391" s="379" t="s">
        <v>1164</v>
      </c>
      <c r="E391" s="379" t="s">
        <v>3820</v>
      </c>
      <c r="F391" s="379" t="s">
        <v>3820</v>
      </c>
      <c r="G391" s="379" t="s">
        <v>1165</v>
      </c>
      <c r="H391" s="379" t="s">
        <v>1302</v>
      </c>
      <c r="I391" s="145" t="s">
        <v>1303</v>
      </c>
      <c r="J391" s="185">
        <v>6</v>
      </c>
      <c r="K391" s="1" t="str">
        <f>'[2]250'!$D$10</f>
        <v>ESTADO E ADMINISTRAÇÃO PÚBLICA </v>
      </c>
      <c r="L391" s="176"/>
      <c r="M391" s="176"/>
      <c r="N391" s="2"/>
      <c r="O391" s="77"/>
      <c r="P391" s="144"/>
    </row>
    <row r="392" spans="1:16">
      <c r="A392" s="145"/>
      <c r="B392" s="185">
        <v>250</v>
      </c>
      <c r="C392" s="379" t="s">
        <v>3850</v>
      </c>
      <c r="D392" s="379" t="s">
        <v>1547</v>
      </c>
      <c r="E392" s="379" t="s">
        <v>1547</v>
      </c>
      <c r="F392" s="379" t="s">
        <v>1547</v>
      </c>
      <c r="G392" s="379" t="s">
        <v>1547</v>
      </c>
      <c r="H392" s="379" t="s">
        <v>1302</v>
      </c>
      <c r="I392" s="145" t="s">
        <v>1303</v>
      </c>
      <c r="J392" s="185">
        <v>6</v>
      </c>
      <c r="K392" s="1" t="str">
        <f>'[2]250'!$F$10</f>
        <v>PLANEJAMENTO ESTRATÉGICO</v>
      </c>
      <c r="L392" s="176"/>
      <c r="M392" s="176"/>
      <c r="N392" s="2"/>
      <c r="O392" s="77"/>
      <c r="P392" s="144"/>
    </row>
    <row r="393" spans="1:16">
      <c r="A393" s="145"/>
      <c r="B393" s="185">
        <v>251</v>
      </c>
      <c r="C393" s="379" t="s">
        <v>3852</v>
      </c>
      <c r="D393" s="379" t="s">
        <v>3853</v>
      </c>
      <c r="E393" s="379" t="s">
        <v>3853</v>
      </c>
      <c r="F393" s="379" t="s">
        <v>3853</v>
      </c>
      <c r="G393" s="379" t="s">
        <v>3853</v>
      </c>
      <c r="H393" s="379" t="s">
        <v>1304</v>
      </c>
      <c r="I393" s="145" t="s">
        <v>1305</v>
      </c>
      <c r="J393" s="185">
        <v>12</v>
      </c>
      <c r="K393" s="1" t="str">
        <f>'[2]251'!$D$10</f>
        <v>BANCO DE DADOS APLICADO</v>
      </c>
      <c r="L393" s="177"/>
      <c r="M393" s="177"/>
      <c r="N393" s="6"/>
      <c r="O393" s="77"/>
      <c r="P393" s="144"/>
    </row>
    <row r="394" spans="1:16">
      <c r="A394" s="145"/>
      <c r="B394" s="185">
        <v>252</v>
      </c>
      <c r="C394" s="379" t="s">
        <v>3852</v>
      </c>
      <c r="D394" s="379" t="s">
        <v>3853</v>
      </c>
      <c r="E394" s="379" t="s">
        <v>3853</v>
      </c>
      <c r="F394" s="379" t="s">
        <v>3853</v>
      </c>
      <c r="G394" s="379" t="s">
        <v>3853</v>
      </c>
      <c r="H394" s="379" t="s">
        <v>1306</v>
      </c>
      <c r="I394" s="145" t="s">
        <v>1307</v>
      </c>
      <c r="J394" s="185">
        <v>6</v>
      </c>
      <c r="K394" s="38" t="str">
        <f>'[2]252'!$D$10</f>
        <v>BANCO DE DADOS APLICADO</v>
      </c>
      <c r="L394" s="176"/>
      <c r="M394" s="176"/>
      <c r="N394" s="2"/>
      <c r="O394" s="77"/>
      <c r="P394" s="144"/>
    </row>
    <row r="395" spans="1:16">
      <c r="A395" s="145"/>
      <c r="B395" s="185">
        <v>252</v>
      </c>
      <c r="C395" s="379" t="s">
        <v>3857</v>
      </c>
      <c r="D395" s="379" t="s">
        <v>3858</v>
      </c>
      <c r="E395" s="379" t="s">
        <v>3858</v>
      </c>
      <c r="F395" s="379" t="s">
        <v>3858</v>
      </c>
      <c r="G395" s="379" t="s">
        <v>3858</v>
      </c>
      <c r="H395" s="379" t="s">
        <v>1306</v>
      </c>
      <c r="I395" s="145" t="s">
        <v>1307</v>
      </c>
      <c r="J395" s="185">
        <v>6</v>
      </c>
      <c r="K395" s="1" t="str">
        <f>'[2]252'!$F$10</f>
        <v>COMPUTAÇÃO EM NUVEM</v>
      </c>
      <c r="L395" s="176"/>
      <c r="M395" s="176"/>
      <c r="N395" s="2"/>
      <c r="O395" s="77"/>
      <c r="P395" s="144"/>
    </row>
    <row r="396" spans="1:16">
      <c r="A396" s="145"/>
      <c r="B396" s="185">
        <v>253</v>
      </c>
      <c r="C396" s="379" t="s">
        <v>3860</v>
      </c>
      <c r="D396" s="379" t="s">
        <v>2125</v>
      </c>
      <c r="E396" s="379" t="s">
        <v>3246</v>
      </c>
      <c r="F396" s="379" t="s">
        <v>3246</v>
      </c>
      <c r="G396" s="379" t="s">
        <v>2127</v>
      </c>
      <c r="H396" s="379" t="s">
        <v>1308</v>
      </c>
      <c r="I396" s="145" t="s">
        <v>1309</v>
      </c>
      <c r="J396" s="185">
        <v>12</v>
      </c>
      <c r="K396" s="1" t="str">
        <f>'[2]253'!$D$10</f>
        <v>ENGENHARIA DE SOFTWARE E GESTÃO DE TIMES ÁGEIS</v>
      </c>
      <c r="L396" s="176"/>
      <c r="M396" s="176"/>
      <c r="N396" s="2"/>
      <c r="O396" s="77"/>
      <c r="P396" s="144"/>
    </row>
    <row r="397" spans="1:16">
      <c r="A397" s="145"/>
      <c r="B397" s="185">
        <v>254</v>
      </c>
      <c r="C397" s="379" t="s">
        <v>2124</v>
      </c>
      <c r="D397" s="379" t="s">
        <v>2125</v>
      </c>
      <c r="E397" s="379" t="s">
        <v>2126</v>
      </c>
      <c r="F397" s="379" t="s">
        <v>2126</v>
      </c>
      <c r="G397" s="379" t="s">
        <v>2124</v>
      </c>
      <c r="H397" s="379" t="s">
        <v>1310</v>
      </c>
      <c r="I397" s="145" t="s">
        <v>1311</v>
      </c>
      <c r="J397" s="185">
        <v>6</v>
      </c>
      <c r="K397" s="1" t="str">
        <f>'[2]254'!$D$10</f>
        <v>ENGENHARIA DE SOFTWARE E GESTÃO DE TIMES ÁGEIS</v>
      </c>
      <c r="L397" s="176"/>
      <c r="M397" s="176"/>
      <c r="N397" s="2"/>
      <c r="O397" s="77"/>
      <c r="P397" s="144"/>
    </row>
    <row r="398" spans="1:16">
      <c r="A398" s="145"/>
      <c r="B398" s="185">
        <v>254</v>
      </c>
      <c r="C398" s="379" t="s">
        <v>1461</v>
      </c>
      <c r="D398" s="379" t="s">
        <v>1462</v>
      </c>
      <c r="E398" s="379" t="s">
        <v>3275</v>
      </c>
      <c r="F398" s="379" t="s">
        <v>3275</v>
      </c>
      <c r="G398" s="379" t="s">
        <v>1462</v>
      </c>
      <c r="H398" s="379" t="s">
        <v>1310</v>
      </c>
      <c r="I398" s="145" t="s">
        <v>1311</v>
      </c>
      <c r="J398" s="185">
        <v>6</v>
      </c>
      <c r="K398" s="1" t="str">
        <f>'[2]254'!$F$10</f>
        <v>NEGOCIAÇÃO, COMUNICAÇÃO INTERPESSOAL E INTELIGÊNCIA EMOCIONAL</v>
      </c>
      <c r="L398" s="177"/>
      <c r="M398" s="177"/>
      <c r="N398" s="6"/>
      <c r="O398" s="77"/>
      <c r="P398" s="144"/>
    </row>
    <row r="399" spans="1:16">
      <c r="A399" s="145"/>
      <c r="B399" s="185">
        <v>255</v>
      </c>
      <c r="C399" s="379" t="s">
        <v>409</v>
      </c>
      <c r="D399" s="379" t="s">
        <v>962</v>
      </c>
      <c r="E399" s="379" t="s">
        <v>409</v>
      </c>
      <c r="F399" s="379" t="s">
        <v>409</v>
      </c>
      <c r="G399" s="379" t="s">
        <v>409</v>
      </c>
      <c r="H399" s="379" t="s">
        <v>1312</v>
      </c>
      <c r="I399" s="145" t="s">
        <v>1313</v>
      </c>
      <c r="J399" s="185">
        <v>12</v>
      </c>
      <c r="K399" s="1" t="str">
        <f>'[2]255'!$D$10</f>
        <v>MODELAGEM DE NEGÓCIOS</v>
      </c>
      <c r="L399" s="176"/>
      <c r="M399" s="176"/>
      <c r="N399" s="2"/>
      <c r="O399" s="77"/>
      <c r="P399" s="144"/>
    </row>
    <row r="400" spans="1:16">
      <c r="A400" s="145"/>
      <c r="B400" s="185">
        <v>256</v>
      </c>
      <c r="C400" s="379" t="s">
        <v>409</v>
      </c>
      <c r="D400" s="379" t="s">
        <v>962</v>
      </c>
      <c r="E400" s="379" t="s">
        <v>409</v>
      </c>
      <c r="F400" s="379" t="s">
        <v>409</v>
      </c>
      <c r="G400" s="379" t="s">
        <v>409</v>
      </c>
      <c r="H400" s="379" t="s">
        <v>1314</v>
      </c>
      <c r="I400" s="145" t="s">
        <v>1315</v>
      </c>
      <c r="J400" s="185">
        <v>6</v>
      </c>
      <c r="K400" s="1" t="str">
        <f>'[2]256'!$D$10</f>
        <v>MODELAGEM DE NEGÓCIOS</v>
      </c>
      <c r="L400" s="176"/>
      <c r="M400" s="176"/>
      <c r="N400" s="2"/>
      <c r="O400" s="77"/>
      <c r="P400" s="144"/>
    </row>
    <row r="401" spans="1:16">
      <c r="A401" s="145"/>
      <c r="B401" s="185">
        <v>256</v>
      </c>
      <c r="C401" s="379" t="s">
        <v>1483</v>
      </c>
      <c r="D401" s="379" t="s">
        <v>1388</v>
      </c>
      <c r="E401" s="379" t="s">
        <v>3252</v>
      </c>
      <c r="F401" s="379" t="s">
        <v>3252</v>
      </c>
      <c r="G401" s="379" t="s">
        <v>3252</v>
      </c>
      <c r="H401" s="379" t="s">
        <v>1314</v>
      </c>
      <c r="I401" s="145" t="s">
        <v>1315</v>
      </c>
      <c r="J401" s="185">
        <v>6</v>
      </c>
      <c r="K401" s="1" t="str">
        <f>'[2]256'!$F$10</f>
        <v>TRANSFORMAÇÃO DIGITAL, SISTEMAS COMPUTACIONAIS E O FUTURO DA TECNOLOGIA</v>
      </c>
      <c r="L401" s="176"/>
      <c r="M401" s="176"/>
      <c r="N401" s="2"/>
      <c r="O401" s="77"/>
      <c r="P401" s="144"/>
    </row>
    <row r="402" spans="1:16">
      <c r="A402" s="145"/>
      <c r="B402" s="185">
        <v>257</v>
      </c>
      <c r="C402" s="379" t="s">
        <v>3865</v>
      </c>
      <c r="D402" s="379" t="s">
        <v>3866</v>
      </c>
      <c r="E402" s="379" t="s">
        <v>3867</v>
      </c>
      <c r="F402" s="379" t="s">
        <v>3867</v>
      </c>
      <c r="G402" s="379" t="s">
        <v>3868</v>
      </c>
      <c r="H402" s="379" t="s">
        <v>1316</v>
      </c>
      <c r="I402" s="145" t="s">
        <v>1317</v>
      </c>
      <c r="J402" s="185">
        <v>12</v>
      </c>
      <c r="K402" s="1" t="str">
        <f>'[2]257'!$D$10</f>
        <v xml:space="preserve">ORATÓRIA NA TEOLOGIA </v>
      </c>
      <c r="L402" s="176"/>
      <c r="M402" s="176"/>
      <c r="N402" s="2"/>
      <c r="O402" s="77"/>
      <c r="P402" s="144"/>
    </row>
    <row r="403" spans="1:16">
      <c r="A403" s="145"/>
      <c r="B403" s="185">
        <v>260</v>
      </c>
      <c r="C403" s="379" t="s">
        <v>3425</v>
      </c>
      <c r="D403" s="379" t="s">
        <v>3426</v>
      </c>
      <c r="E403" s="379" t="s">
        <v>3427</v>
      </c>
      <c r="F403" s="379" t="s">
        <v>3427</v>
      </c>
      <c r="G403" s="379" t="s">
        <v>3427</v>
      </c>
      <c r="H403" s="379" t="s">
        <v>1320</v>
      </c>
      <c r="I403" s="145" t="s">
        <v>1321</v>
      </c>
      <c r="J403" s="185">
        <v>12</v>
      </c>
      <c r="K403" s="1"/>
      <c r="L403" s="177"/>
      <c r="M403" s="177"/>
      <c r="N403" s="6"/>
      <c r="O403" s="77"/>
      <c r="P403" s="144"/>
    </row>
    <row r="404" spans="1:16">
      <c r="A404" s="145"/>
      <c r="B404" s="185">
        <v>261</v>
      </c>
      <c r="C404" s="379" t="s">
        <v>3425</v>
      </c>
      <c r="D404" s="379" t="s">
        <v>3426</v>
      </c>
      <c r="E404" s="379" t="s">
        <v>3427</v>
      </c>
      <c r="F404" s="379" t="s">
        <v>3427</v>
      </c>
      <c r="G404" s="379" t="s">
        <v>3427</v>
      </c>
      <c r="H404" s="379" t="s">
        <v>1323</v>
      </c>
      <c r="I404" s="145" t="s">
        <v>1324</v>
      </c>
      <c r="J404" s="185">
        <v>6</v>
      </c>
      <c r="K404" s="1"/>
      <c r="L404" s="176"/>
      <c r="M404" s="176"/>
      <c r="N404" s="2"/>
      <c r="O404" s="77"/>
      <c r="P404" s="144"/>
    </row>
    <row r="405" spans="1:16">
      <c r="A405" s="145"/>
      <c r="B405" s="185">
        <v>261</v>
      </c>
      <c r="C405" s="379" t="s">
        <v>1409</v>
      </c>
      <c r="D405" s="379" t="s">
        <v>3097</v>
      </c>
      <c r="E405" s="379" t="s">
        <v>3098</v>
      </c>
      <c r="F405" s="379" t="s">
        <v>3098</v>
      </c>
      <c r="G405" s="379" t="s">
        <v>3098</v>
      </c>
      <c r="H405" s="379" t="s">
        <v>1323</v>
      </c>
      <c r="I405" s="145" t="s">
        <v>1324</v>
      </c>
      <c r="J405" s="185">
        <v>6</v>
      </c>
      <c r="K405" s="1"/>
      <c r="L405" s="176"/>
      <c r="M405" s="176"/>
      <c r="N405" s="2"/>
      <c r="O405" s="77"/>
      <c r="P405" s="144"/>
    </row>
  </sheetData>
  <protectedRanges>
    <protectedRange sqref="T2:W2 C360:E360 G2:H2 G222:H222 G223:G228 G3:G221 C2:F228 C244:H244" name="Range1"/>
    <protectedRange sqref="G341:G356" name="novos cursos_1_1"/>
    <protectedRange sqref="H3:H18 H21:H221" name="Range1_1"/>
    <protectedRange sqref="H19:H20" name="tudo menos turma"/>
    <protectedRange sqref="H223:H228" name="Range1_2"/>
    <protectedRange sqref="H230:H243" name="Range1_3"/>
    <protectedRange sqref="H283:H340 H245:H281" name="Range1_1_1"/>
    <protectedRange sqref="J361:K362 H363:K363 I364:K365 D363 C361:G362 K366:K393 K395:K399 K401:K405" name="TUDO MENOS TURMA_1"/>
    <protectedRange sqref="H361" name="tudo antes de turma_1_1"/>
    <protectedRange sqref="H362" name="tudo antes de turma_1_1_2_2"/>
  </protectedRanges>
  <autoFilter ref="A1:R362" xr:uid="{D773A562-AEDC-417B-85BF-6191B9A85443}">
    <filterColumn colId="11" showButton="0"/>
    <filterColumn colId="13" showButton="0"/>
  </autoFilter>
  <mergeCells count="199">
    <mergeCell ref="AB4:AC4"/>
    <mergeCell ref="T5:U5"/>
    <mergeCell ref="V5:W5"/>
    <mergeCell ref="Y5:Z5"/>
    <mergeCell ref="AB5:AC5"/>
    <mergeCell ref="L1:M1"/>
    <mergeCell ref="T2:AC2"/>
    <mergeCell ref="T3:U3"/>
    <mergeCell ref="V3:W3"/>
    <mergeCell ref="Y3:Z3"/>
    <mergeCell ref="AB3:AC3"/>
    <mergeCell ref="N1:O1"/>
    <mergeCell ref="A4:A5"/>
    <mergeCell ref="B4:B5"/>
    <mergeCell ref="T4:U4"/>
    <mergeCell ref="V4:W4"/>
    <mergeCell ref="Y4:Z4"/>
    <mergeCell ref="V8:W8"/>
    <mergeCell ref="Y8:Z8"/>
    <mergeCell ref="V9:W9"/>
    <mergeCell ref="Y9:Z9"/>
    <mergeCell ref="Y6:Z6"/>
    <mergeCell ref="B34:B35"/>
    <mergeCell ref="T27:U27"/>
    <mergeCell ref="V27:W27"/>
    <mergeCell ref="A28:A29"/>
    <mergeCell ref="B28:B29"/>
    <mergeCell ref="T28:U28"/>
    <mergeCell ref="V28:W28"/>
    <mergeCell ref="T29:U29"/>
    <mergeCell ref="V29:W29"/>
    <mergeCell ref="T18:U18"/>
    <mergeCell ref="V18:W18"/>
    <mergeCell ref="A19:A20"/>
    <mergeCell ref="B19:B20"/>
    <mergeCell ref="T19:U19"/>
    <mergeCell ref="V19:W19"/>
    <mergeCell ref="T20:U20"/>
    <mergeCell ref="V20:W20"/>
    <mergeCell ref="T30:U30"/>
    <mergeCell ref="V30:W30"/>
    <mergeCell ref="V15:W15"/>
    <mergeCell ref="A16:A17"/>
    <mergeCell ref="B16:B17"/>
    <mergeCell ref="T16:U16"/>
    <mergeCell ref="V16:W16"/>
    <mergeCell ref="T17:U17"/>
    <mergeCell ref="V17:W17"/>
    <mergeCell ref="T6:U6"/>
    <mergeCell ref="V6:W6"/>
    <mergeCell ref="A10:A11"/>
    <mergeCell ref="B10:B11"/>
    <mergeCell ref="T10:U10"/>
    <mergeCell ref="V10:W10"/>
    <mergeCell ref="T11:U11"/>
    <mergeCell ref="V11:W11"/>
    <mergeCell ref="T12:U12"/>
    <mergeCell ref="V12:W12"/>
    <mergeCell ref="A13:A14"/>
    <mergeCell ref="B13:B14"/>
    <mergeCell ref="T13:U13"/>
    <mergeCell ref="AB6:AC6"/>
    <mergeCell ref="A7:A8"/>
    <mergeCell ref="B7:B8"/>
    <mergeCell ref="T7:U7"/>
    <mergeCell ref="V7:W7"/>
    <mergeCell ref="Y7:Z7"/>
    <mergeCell ref="T8:U8"/>
    <mergeCell ref="V26:W26"/>
    <mergeCell ref="T21:U21"/>
    <mergeCell ref="V21:W21"/>
    <mergeCell ref="A22:A23"/>
    <mergeCell ref="B22:B23"/>
    <mergeCell ref="T22:U22"/>
    <mergeCell ref="V22:W22"/>
    <mergeCell ref="T23:U23"/>
    <mergeCell ref="V23:W23"/>
    <mergeCell ref="V13:W13"/>
    <mergeCell ref="T14:U14"/>
    <mergeCell ref="V14:W14"/>
    <mergeCell ref="T24:U24"/>
    <mergeCell ref="V24:W24"/>
    <mergeCell ref="A25:A26"/>
    <mergeCell ref="B25:B26"/>
    <mergeCell ref="T15:U15"/>
    <mergeCell ref="A55:A56"/>
    <mergeCell ref="B55:B56"/>
    <mergeCell ref="A58:A59"/>
    <mergeCell ref="B58:B59"/>
    <mergeCell ref="A61:A62"/>
    <mergeCell ref="B61:B62"/>
    <mergeCell ref="T25:U25"/>
    <mergeCell ref="V25:W25"/>
    <mergeCell ref="T26:U26"/>
    <mergeCell ref="A46:A47"/>
    <mergeCell ref="B46:B47"/>
    <mergeCell ref="A49:A50"/>
    <mergeCell ref="B49:B50"/>
    <mergeCell ref="A52:A53"/>
    <mergeCell ref="B52:B53"/>
    <mergeCell ref="A37:A38"/>
    <mergeCell ref="B37:B38"/>
    <mergeCell ref="A40:A41"/>
    <mergeCell ref="B40:B41"/>
    <mergeCell ref="A43:A44"/>
    <mergeCell ref="B43:B44"/>
    <mergeCell ref="A31:A32"/>
    <mergeCell ref="B31:B32"/>
    <mergeCell ref="A34:A35"/>
    <mergeCell ref="A220:A221"/>
    <mergeCell ref="B220:B221"/>
    <mergeCell ref="A217:A218"/>
    <mergeCell ref="B217:B218"/>
    <mergeCell ref="A73:A74"/>
    <mergeCell ref="B73:B74"/>
    <mergeCell ref="A64:A65"/>
    <mergeCell ref="B64:B65"/>
    <mergeCell ref="A67:A68"/>
    <mergeCell ref="B67:B68"/>
    <mergeCell ref="A70:A71"/>
    <mergeCell ref="B70:B71"/>
    <mergeCell ref="B94:B95"/>
    <mergeCell ref="B97:B98"/>
    <mergeCell ref="B103:B104"/>
    <mergeCell ref="B100:B101"/>
    <mergeCell ref="B112:B113"/>
    <mergeCell ref="B115:B116"/>
    <mergeCell ref="A214:A215"/>
    <mergeCell ref="B214:B215"/>
    <mergeCell ref="A211:A212"/>
    <mergeCell ref="B211:B212"/>
    <mergeCell ref="A208:A209"/>
    <mergeCell ref="B208:B209"/>
    <mergeCell ref="B341:B342"/>
    <mergeCell ref="B343:B344"/>
    <mergeCell ref="B345:B346"/>
    <mergeCell ref="B347:B348"/>
    <mergeCell ref="B349:B350"/>
    <mergeCell ref="B351:B352"/>
    <mergeCell ref="B353:B354"/>
    <mergeCell ref="B355:B356"/>
    <mergeCell ref="B358:B359"/>
    <mergeCell ref="A205:A206"/>
    <mergeCell ref="B205:B206"/>
    <mergeCell ref="A145:A146"/>
    <mergeCell ref="B145:B146"/>
    <mergeCell ref="A202:A203"/>
    <mergeCell ref="B202:B203"/>
    <mergeCell ref="A199:A200"/>
    <mergeCell ref="B199:B200"/>
    <mergeCell ref="A196:A197"/>
    <mergeCell ref="B196:B197"/>
    <mergeCell ref="A193:A194"/>
    <mergeCell ref="B193:B194"/>
    <mergeCell ref="B142:B143"/>
    <mergeCell ref="A139:A140"/>
    <mergeCell ref="B139:B140"/>
    <mergeCell ref="A190:A191"/>
    <mergeCell ref="B190:B191"/>
    <mergeCell ref="A187:A188"/>
    <mergeCell ref="B187:B188"/>
    <mergeCell ref="A184:A185"/>
    <mergeCell ref="B184:B185"/>
    <mergeCell ref="A181:A182"/>
    <mergeCell ref="A178:A179"/>
    <mergeCell ref="B178:B179"/>
    <mergeCell ref="A175:A176"/>
    <mergeCell ref="B175:B176"/>
    <mergeCell ref="A172:A173"/>
    <mergeCell ref="B172:B173"/>
    <mergeCell ref="A169:A170"/>
    <mergeCell ref="B169:B170"/>
    <mergeCell ref="A166:A167"/>
    <mergeCell ref="B166:B167"/>
    <mergeCell ref="B181:B182"/>
    <mergeCell ref="N223:O228"/>
    <mergeCell ref="N230:O243"/>
    <mergeCell ref="A91:A92"/>
    <mergeCell ref="B91:B92"/>
    <mergeCell ref="A223:A228"/>
    <mergeCell ref="B223:B228"/>
    <mergeCell ref="A230:A243"/>
    <mergeCell ref="B230:B236"/>
    <mergeCell ref="B237:B243"/>
    <mergeCell ref="A136:A137"/>
    <mergeCell ref="B136:B137"/>
    <mergeCell ref="A163:A164"/>
    <mergeCell ref="B163:B164"/>
    <mergeCell ref="A160:A161"/>
    <mergeCell ref="B160:B161"/>
    <mergeCell ref="A157:A158"/>
    <mergeCell ref="B157:B158"/>
    <mergeCell ref="A154:A155"/>
    <mergeCell ref="B154:B155"/>
    <mergeCell ref="A151:A152"/>
    <mergeCell ref="B151:B152"/>
    <mergeCell ref="A148:A149"/>
    <mergeCell ref="B148:B149"/>
    <mergeCell ref="A142:A143"/>
  </mergeCells>
  <conditionalFormatting sqref="I214">
    <cfRule type="duplicateValues" dxfId="1" priority="1"/>
    <cfRule type="duplicateValues" dxfId="0" priority="2"/>
  </conditionalFormatting>
  <dataValidations count="4">
    <dataValidation type="list" allowBlank="1" showInputMessage="1" showErrorMessage="1" sqref="Q239:Q243 R230 Q345 Q355:Q359 Q349 Q347 Q351:Q353 Q220:Q221 Q3:Q185 Q189:Q193 Q197:Q205 Q207:Q208 Q210:Q212 Q214 Q223:Q229 Q231:Q235 Q245:Q341" xr:uid="{4958BA52-7954-472B-9D7E-FC7F5B6AACB2}">
      <formula1>$T$4:$T$30</formula1>
    </dataValidation>
    <dataValidation type="list" allowBlank="1" showInputMessage="1" showErrorMessage="1" sqref="Q236:Q238 Q230" xr:uid="{1DBD69DC-4BFB-4758-ABA1-5EDC2938CC90}">
      <formula1>$S$4:$S$30</formula1>
    </dataValidation>
    <dataValidation type="list" allowBlank="1" showInputMessage="1" showErrorMessage="1" sqref="N363:N365 N368:N370 N373:N375 N378:N380 N383:N385 N388:N390 N393:N395 N398:N400 N403:N405" xr:uid="{C11279B9-D7D7-4FAB-94AE-6317DD3546E6}">
      <formula1>$Z$3:$Z$5</formula1>
    </dataValidation>
    <dataValidation type="list" allowBlank="1" showInputMessage="1" showErrorMessage="1" sqref="O361:O405" xr:uid="{9B5DFC7A-E0E2-442F-A7AE-BD0C74FCA6B9}">
      <formula1>$S$3:$S$24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10393-AA8E-490A-8D05-065FF057D689}">
  <dimension ref="A1:B403"/>
  <sheetViews>
    <sheetView topLeftCell="A274" workbookViewId="0">
      <selection activeCell="R285" sqref="R285:R303"/>
    </sheetView>
  </sheetViews>
  <sheetFormatPr defaultRowHeight="15"/>
  <cols>
    <col min="1" max="1" width="11.85546875" bestFit="1" customWidth="1"/>
  </cols>
  <sheetData>
    <row r="1" spans="1:2">
      <c r="A1" t="s">
        <v>101</v>
      </c>
      <c r="B1" t="s">
        <v>102</v>
      </c>
    </row>
    <row r="2" spans="1:2">
      <c r="A2" t="s">
        <v>117</v>
      </c>
      <c r="B2" t="s">
        <v>118</v>
      </c>
    </row>
    <row r="3" spans="1:2">
      <c r="A3" t="s">
        <v>129</v>
      </c>
      <c r="B3" t="s">
        <v>130</v>
      </c>
    </row>
    <row r="4" spans="1:2">
      <c r="A4" t="s">
        <v>129</v>
      </c>
      <c r="B4" t="s">
        <v>130</v>
      </c>
    </row>
    <row r="5" spans="1:2">
      <c r="A5" t="s">
        <v>146</v>
      </c>
      <c r="B5" t="s">
        <v>147</v>
      </c>
    </row>
    <row r="6" spans="1:2">
      <c r="A6" t="s">
        <v>155</v>
      </c>
      <c r="B6" t="s">
        <v>156</v>
      </c>
    </row>
    <row r="7" spans="1:2">
      <c r="A7" t="s">
        <v>155</v>
      </c>
      <c r="B7" t="s">
        <v>156</v>
      </c>
    </row>
    <row r="8" spans="1:2">
      <c r="A8" t="s">
        <v>171</v>
      </c>
      <c r="B8" t="s">
        <v>172</v>
      </c>
    </row>
    <row r="9" spans="1:2">
      <c r="A9" t="s">
        <v>181</v>
      </c>
      <c r="B9" t="s">
        <v>182</v>
      </c>
    </row>
    <row r="10" spans="1:2">
      <c r="A10" t="s">
        <v>181</v>
      </c>
      <c r="B10" t="s">
        <v>182</v>
      </c>
    </row>
    <row r="11" spans="1:2">
      <c r="A11" t="s">
        <v>191</v>
      </c>
      <c r="B11" t="s">
        <v>192</v>
      </c>
    </row>
    <row r="12" spans="1:2">
      <c r="A12" t="s">
        <v>196</v>
      </c>
      <c r="B12" t="s">
        <v>197</v>
      </c>
    </row>
    <row r="13" spans="1:2">
      <c r="A13" t="s">
        <v>196</v>
      </c>
      <c r="B13" t="s">
        <v>197</v>
      </c>
    </row>
    <row r="14" spans="1:2">
      <c r="A14" t="s">
        <v>205</v>
      </c>
      <c r="B14" t="s">
        <v>206</v>
      </c>
    </row>
    <row r="15" spans="1:2">
      <c r="A15" t="s">
        <v>211</v>
      </c>
      <c r="B15" t="s">
        <v>212</v>
      </c>
    </row>
    <row r="16" spans="1:2">
      <c r="A16" t="s">
        <v>211</v>
      </c>
      <c r="B16" t="s">
        <v>212</v>
      </c>
    </row>
    <row r="17" spans="1:2">
      <c r="A17" t="s">
        <v>220</v>
      </c>
      <c r="B17" t="s">
        <v>221</v>
      </c>
    </row>
    <row r="18" spans="1:2">
      <c r="A18" t="s">
        <v>224</v>
      </c>
      <c r="B18" t="s">
        <v>225</v>
      </c>
    </row>
    <row r="19" spans="1:2">
      <c r="A19" t="s">
        <v>224</v>
      </c>
      <c r="B19" t="s">
        <v>225</v>
      </c>
    </row>
    <row r="20" spans="1:2">
      <c r="A20" t="s">
        <v>233</v>
      </c>
      <c r="B20" t="s">
        <v>234</v>
      </c>
    </row>
    <row r="21" spans="1:2">
      <c r="A21" t="s">
        <v>238</v>
      </c>
      <c r="B21" t="s">
        <v>239</v>
      </c>
    </row>
    <row r="22" spans="1:2">
      <c r="A22" t="s">
        <v>238</v>
      </c>
      <c r="B22" t="s">
        <v>239</v>
      </c>
    </row>
    <row r="23" spans="1:2">
      <c r="A23" t="s">
        <v>247</v>
      </c>
      <c r="B23" t="s">
        <v>248</v>
      </c>
    </row>
    <row r="24" spans="1:2">
      <c r="A24" t="s">
        <v>249</v>
      </c>
      <c r="B24" t="s">
        <v>250</v>
      </c>
    </row>
    <row r="25" spans="1:2">
      <c r="A25" t="s">
        <v>249</v>
      </c>
      <c r="B25" t="s">
        <v>250</v>
      </c>
    </row>
    <row r="26" spans="1:2">
      <c r="A26" t="s">
        <v>252</v>
      </c>
      <c r="B26" t="s">
        <v>253</v>
      </c>
    </row>
    <row r="27" spans="1:2">
      <c r="A27" t="s">
        <v>255</v>
      </c>
      <c r="B27" t="s">
        <v>256</v>
      </c>
    </row>
    <row r="28" spans="1:2">
      <c r="A28" t="s">
        <v>255</v>
      </c>
      <c r="B28" t="s">
        <v>256</v>
      </c>
    </row>
    <row r="29" spans="1:2">
      <c r="A29" t="s">
        <v>261</v>
      </c>
      <c r="B29" t="s">
        <v>262</v>
      </c>
    </row>
    <row r="30" spans="1:2">
      <c r="A30" t="s">
        <v>264</v>
      </c>
      <c r="B30" t="s">
        <v>265</v>
      </c>
    </row>
    <row r="31" spans="1:2">
      <c r="A31" t="s">
        <v>264</v>
      </c>
      <c r="B31" t="s">
        <v>265</v>
      </c>
    </row>
    <row r="32" spans="1:2">
      <c r="A32" t="s">
        <v>269</v>
      </c>
      <c r="B32" t="s">
        <v>270</v>
      </c>
    </row>
    <row r="33" spans="1:2">
      <c r="A33" t="s">
        <v>271</v>
      </c>
      <c r="B33" t="s">
        <v>272</v>
      </c>
    </row>
    <row r="34" spans="1:2">
      <c r="A34" t="s">
        <v>271</v>
      </c>
      <c r="B34" t="s">
        <v>272</v>
      </c>
    </row>
    <row r="35" spans="1:2">
      <c r="A35" t="s">
        <v>279</v>
      </c>
      <c r="B35" t="s">
        <v>280</v>
      </c>
    </row>
    <row r="36" spans="1:2">
      <c r="A36" t="s">
        <v>282</v>
      </c>
      <c r="B36" t="s">
        <v>283</v>
      </c>
    </row>
    <row r="37" spans="1:2">
      <c r="A37" t="s">
        <v>282</v>
      </c>
      <c r="B37" t="s">
        <v>283</v>
      </c>
    </row>
    <row r="38" spans="1:2">
      <c r="A38" t="s">
        <v>289</v>
      </c>
      <c r="B38" t="s">
        <v>290</v>
      </c>
    </row>
    <row r="39" spans="1:2">
      <c r="A39" t="s">
        <v>292</v>
      </c>
      <c r="B39" t="s">
        <v>293</v>
      </c>
    </row>
    <row r="40" spans="1:2">
      <c r="A40" t="s">
        <v>292</v>
      </c>
      <c r="B40" t="s">
        <v>293</v>
      </c>
    </row>
    <row r="41" spans="1:2">
      <c r="A41" t="s">
        <v>298</v>
      </c>
      <c r="B41" t="s">
        <v>299</v>
      </c>
    </row>
    <row r="42" spans="1:2">
      <c r="A42" t="s">
        <v>300</v>
      </c>
      <c r="B42" t="s">
        <v>301</v>
      </c>
    </row>
    <row r="43" spans="1:2">
      <c r="A43" t="s">
        <v>300</v>
      </c>
      <c r="B43" t="s">
        <v>301</v>
      </c>
    </row>
    <row r="44" spans="1:2">
      <c r="A44" t="s">
        <v>307</v>
      </c>
      <c r="B44" t="s">
        <v>308</v>
      </c>
    </row>
    <row r="45" spans="1:2">
      <c r="A45" t="s">
        <v>309</v>
      </c>
      <c r="B45" t="s">
        <v>310</v>
      </c>
    </row>
    <row r="46" spans="1:2">
      <c r="A46" t="s">
        <v>309</v>
      </c>
      <c r="B46" t="s">
        <v>310</v>
      </c>
    </row>
    <row r="47" spans="1:2">
      <c r="A47" t="s">
        <v>314</v>
      </c>
      <c r="B47" t="s">
        <v>315</v>
      </c>
    </row>
    <row r="48" spans="1:2">
      <c r="A48" t="s">
        <v>316</v>
      </c>
      <c r="B48" t="s">
        <v>317</v>
      </c>
    </row>
    <row r="49" spans="1:2">
      <c r="A49" t="s">
        <v>316</v>
      </c>
      <c r="B49" t="s">
        <v>317</v>
      </c>
    </row>
    <row r="50" spans="1:2">
      <c r="A50" t="s">
        <v>320</v>
      </c>
      <c r="B50" t="s">
        <v>321</v>
      </c>
    </row>
    <row r="51" spans="1:2">
      <c r="A51" t="s">
        <v>323</v>
      </c>
      <c r="B51" t="s">
        <v>324</v>
      </c>
    </row>
    <row r="52" spans="1:2">
      <c r="A52" t="s">
        <v>323</v>
      </c>
      <c r="B52" t="s">
        <v>324</v>
      </c>
    </row>
    <row r="53" spans="1:2">
      <c r="A53" t="s">
        <v>329</v>
      </c>
      <c r="B53" t="s">
        <v>330</v>
      </c>
    </row>
    <row r="54" spans="1:2">
      <c r="A54" t="s">
        <v>334</v>
      </c>
      <c r="B54" t="s">
        <v>335</v>
      </c>
    </row>
    <row r="55" spans="1:2">
      <c r="A55" t="s">
        <v>334</v>
      </c>
      <c r="B55" t="s">
        <v>335</v>
      </c>
    </row>
    <row r="56" spans="1:2">
      <c r="A56" t="s">
        <v>343</v>
      </c>
      <c r="B56" t="s">
        <v>344</v>
      </c>
    </row>
    <row r="57" spans="1:2">
      <c r="A57" t="s">
        <v>346</v>
      </c>
      <c r="B57" t="s">
        <v>347</v>
      </c>
    </row>
    <row r="58" spans="1:2">
      <c r="A58" t="s">
        <v>346</v>
      </c>
      <c r="B58" t="s">
        <v>347</v>
      </c>
    </row>
    <row r="59" spans="1:2">
      <c r="A59" t="s">
        <v>354</v>
      </c>
      <c r="B59" t="s">
        <v>355</v>
      </c>
    </row>
    <row r="60" spans="1:2">
      <c r="A60" t="s">
        <v>360</v>
      </c>
      <c r="B60" t="s">
        <v>361</v>
      </c>
    </row>
    <row r="61" spans="1:2">
      <c r="A61" t="s">
        <v>360</v>
      </c>
      <c r="B61" t="s">
        <v>361</v>
      </c>
    </row>
    <row r="62" spans="1:2">
      <c r="A62" t="s">
        <v>366</v>
      </c>
      <c r="B62" t="s">
        <v>367</v>
      </c>
    </row>
    <row r="63" spans="1:2">
      <c r="A63" t="s">
        <v>368</v>
      </c>
      <c r="B63" t="s">
        <v>369</v>
      </c>
    </row>
    <row r="64" spans="1:2">
      <c r="A64" t="s">
        <v>368</v>
      </c>
      <c r="B64" t="s">
        <v>369</v>
      </c>
    </row>
    <row r="65" spans="1:2">
      <c r="A65" t="s">
        <v>374</v>
      </c>
      <c r="B65" t="s">
        <v>375</v>
      </c>
    </row>
    <row r="66" spans="1:2">
      <c r="A66" t="s">
        <v>378</v>
      </c>
      <c r="B66" t="s">
        <v>379</v>
      </c>
    </row>
    <row r="67" spans="1:2">
      <c r="A67" t="s">
        <v>378</v>
      </c>
      <c r="B67" t="s">
        <v>379</v>
      </c>
    </row>
    <row r="68" spans="1:2">
      <c r="A68" t="s">
        <v>384</v>
      </c>
      <c r="B68" t="s">
        <v>385</v>
      </c>
    </row>
    <row r="69" spans="1:2">
      <c r="A69" t="s">
        <v>386</v>
      </c>
      <c r="B69" t="s">
        <v>387</v>
      </c>
    </row>
    <row r="70" spans="1:2">
      <c r="A70" t="s">
        <v>386</v>
      </c>
      <c r="B70" t="s">
        <v>387</v>
      </c>
    </row>
    <row r="71" spans="1:2">
      <c r="A71" t="s">
        <v>394</v>
      </c>
      <c r="B71" t="s">
        <v>395</v>
      </c>
    </row>
    <row r="72" spans="1:2">
      <c r="A72" t="s">
        <v>396</v>
      </c>
      <c r="B72" t="s">
        <v>397</v>
      </c>
    </row>
    <row r="73" spans="1:2">
      <c r="A73" t="s">
        <v>396</v>
      </c>
      <c r="B73" t="s">
        <v>397</v>
      </c>
    </row>
    <row r="74" spans="1:2">
      <c r="A74" t="s">
        <v>404</v>
      </c>
      <c r="B74" t="s">
        <v>405</v>
      </c>
    </row>
    <row r="75" spans="1:2">
      <c r="A75" t="s">
        <v>406</v>
      </c>
      <c r="B75" t="s">
        <v>407</v>
      </c>
    </row>
    <row r="76" spans="1:2">
      <c r="A76" t="s">
        <v>406</v>
      </c>
      <c r="B76" t="s">
        <v>407</v>
      </c>
    </row>
    <row r="77" spans="1:2">
      <c r="A77" t="s">
        <v>413</v>
      </c>
      <c r="B77" t="s">
        <v>414</v>
      </c>
    </row>
    <row r="78" spans="1:2">
      <c r="A78" t="s">
        <v>416</v>
      </c>
      <c r="B78" t="s">
        <v>417</v>
      </c>
    </row>
    <row r="79" spans="1:2">
      <c r="A79" t="s">
        <v>416</v>
      </c>
      <c r="B79" t="s">
        <v>417</v>
      </c>
    </row>
    <row r="80" spans="1:2">
      <c r="A80" t="s">
        <v>422</v>
      </c>
      <c r="B80" t="s">
        <v>423</v>
      </c>
    </row>
    <row r="81" spans="1:2">
      <c r="A81" t="s">
        <v>424</v>
      </c>
      <c r="B81" t="s">
        <v>425</v>
      </c>
    </row>
    <row r="82" spans="1:2">
      <c r="A82" t="s">
        <v>424</v>
      </c>
      <c r="B82" t="s">
        <v>425</v>
      </c>
    </row>
    <row r="83" spans="1:2">
      <c r="A83" t="s">
        <v>431</v>
      </c>
      <c r="B83" t="s">
        <v>432</v>
      </c>
    </row>
    <row r="84" spans="1:2">
      <c r="A84" t="s">
        <v>433</v>
      </c>
      <c r="B84" t="s">
        <v>434</v>
      </c>
    </row>
    <row r="85" spans="1:2">
      <c r="A85" t="s">
        <v>433</v>
      </c>
      <c r="B85" t="s">
        <v>434</v>
      </c>
    </row>
    <row r="86" spans="1:2">
      <c r="A86" t="s">
        <v>438</v>
      </c>
      <c r="B86" t="s">
        <v>439</v>
      </c>
    </row>
    <row r="87" spans="1:2">
      <c r="A87" t="s">
        <v>442</v>
      </c>
      <c r="B87" t="s">
        <v>443</v>
      </c>
    </row>
    <row r="88" spans="1:2">
      <c r="A88" t="s">
        <v>442</v>
      </c>
      <c r="B88" t="s">
        <v>443</v>
      </c>
    </row>
    <row r="89" spans="1:2">
      <c r="A89" t="s">
        <v>448</v>
      </c>
      <c r="B89" t="s">
        <v>449</v>
      </c>
    </row>
    <row r="90" spans="1:2">
      <c r="A90" t="s">
        <v>249</v>
      </c>
      <c r="B90" t="s">
        <v>453</v>
      </c>
    </row>
    <row r="91" spans="1:2">
      <c r="A91" t="s">
        <v>249</v>
      </c>
      <c r="B91" t="s">
        <v>453</v>
      </c>
    </row>
    <row r="92" spans="1:2">
      <c r="A92" t="s">
        <v>458</v>
      </c>
      <c r="B92" t="s">
        <v>459</v>
      </c>
    </row>
    <row r="93" spans="1:2">
      <c r="A93" t="s">
        <v>461</v>
      </c>
      <c r="B93" t="s">
        <v>462</v>
      </c>
    </row>
    <row r="94" spans="1:2">
      <c r="A94" t="s">
        <v>461</v>
      </c>
      <c r="B94" t="s">
        <v>462</v>
      </c>
    </row>
    <row r="95" spans="1:2">
      <c r="A95" t="s">
        <v>467</v>
      </c>
      <c r="B95" t="s">
        <v>468</v>
      </c>
    </row>
    <row r="96" spans="1:2">
      <c r="A96" t="s">
        <v>334</v>
      </c>
      <c r="B96" t="s">
        <v>469</v>
      </c>
    </row>
    <row r="97" spans="1:2">
      <c r="A97" t="s">
        <v>334</v>
      </c>
      <c r="B97" t="s">
        <v>469</v>
      </c>
    </row>
    <row r="98" spans="1:2">
      <c r="A98" t="s">
        <v>476</v>
      </c>
      <c r="B98" t="s">
        <v>477</v>
      </c>
    </row>
    <row r="99" spans="1:2">
      <c r="A99" t="s">
        <v>478</v>
      </c>
      <c r="B99" t="s">
        <v>479</v>
      </c>
    </row>
    <row r="100" spans="1:2">
      <c r="A100" t="s">
        <v>478</v>
      </c>
      <c r="B100" t="s">
        <v>479</v>
      </c>
    </row>
    <row r="101" spans="1:2">
      <c r="A101" t="s">
        <v>483</v>
      </c>
      <c r="B101" t="s">
        <v>484</v>
      </c>
    </row>
    <row r="102" spans="1:2">
      <c r="A102" t="s">
        <v>486</v>
      </c>
      <c r="B102" t="s">
        <v>487</v>
      </c>
    </row>
    <row r="103" spans="1:2">
      <c r="A103" t="s">
        <v>486</v>
      </c>
      <c r="B103" t="s">
        <v>487</v>
      </c>
    </row>
    <row r="104" spans="1:2">
      <c r="A104" t="s">
        <v>491</v>
      </c>
      <c r="B104" t="s">
        <v>492</v>
      </c>
    </row>
    <row r="105" spans="1:2">
      <c r="A105" t="s">
        <v>495</v>
      </c>
      <c r="B105" t="s">
        <v>496</v>
      </c>
    </row>
    <row r="106" spans="1:2">
      <c r="A106" t="s">
        <v>495</v>
      </c>
      <c r="B106" t="s">
        <v>496</v>
      </c>
    </row>
    <row r="107" spans="1:2">
      <c r="A107" t="s">
        <v>499</v>
      </c>
      <c r="B107" t="s">
        <v>500</v>
      </c>
    </row>
    <row r="108" spans="1:2">
      <c r="A108" t="s">
        <v>502</v>
      </c>
      <c r="B108" t="s">
        <v>503</v>
      </c>
    </row>
    <row r="109" spans="1:2">
      <c r="A109" t="s">
        <v>502</v>
      </c>
      <c r="B109" t="s">
        <v>503</v>
      </c>
    </row>
    <row r="110" spans="1:2">
      <c r="A110" t="s">
        <v>507</v>
      </c>
      <c r="B110" t="s">
        <v>508</v>
      </c>
    </row>
    <row r="111" spans="1:2">
      <c r="A111" t="s">
        <v>509</v>
      </c>
      <c r="B111" t="s">
        <v>510</v>
      </c>
    </row>
    <row r="112" spans="1:2">
      <c r="A112" t="s">
        <v>509</v>
      </c>
      <c r="B112" t="s">
        <v>510</v>
      </c>
    </row>
    <row r="113" spans="1:2">
      <c r="A113" t="s">
        <v>515</v>
      </c>
      <c r="B113" t="s">
        <v>516</v>
      </c>
    </row>
    <row r="114" spans="1:2">
      <c r="A114" t="s">
        <v>517</v>
      </c>
      <c r="B114" t="s">
        <v>518</v>
      </c>
    </row>
    <row r="115" spans="1:2">
      <c r="A115" t="s">
        <v>517</v>
      </c>
      <c r="B115" t="s">
        <v>518</v>
      </c>
    </row>
    <row r="116" spans="1:2">
      <c r="A116" t="s">
        <v>360</v>
      </c>
      <c r="B116" t="s">
        <v>524</v>
      </c>
    </row>
    <row r="117" spans="1:2">
      <c r="A117" t="s">
        <v>525</v>
      </c>
      <c r="B117" t="s">
        <v>526</v>
      </c>
    </row>
    <row r="118" spans="1:2">
      <c r="A118" t="s">
        <v>525</v>
      </c>
      <c r="B118" t="s">
        <v>526</v>
      </c>
    </row>
    <row r="119" spans="1:2">
      <c r="A119" t="s">
        <v>530</v>
      </c>
      <c r="B119" t="s">
        <v>531</v>
      </c>
    </row>
    <row r="120" spans="1:2">
      <c r="A120" t="s">
        <v>532</v>
      </c>
      <c r="B120" t="s">
        <v>533</v>
      </c>
    </row>
    <row r="121" spans="1:2">
      <c r="A121" t="s">
        <v>532</v>
      </c>
      <c r="B121" t="s">
        <v>533</v>
      </c>
    </row>
    <row r="122" spans="1:2">
      <c r="A122" t="s">
        <v>540</v>
      </c>
      <c r="B122" t="s">
        <v>541</v>
      </c>
    </row>
    <row r="123" spans="1:2">
      <c r="A123" t="s">
        <v>545</v>
      </c>
      <c r="B123" t="s">
        <v>546</v>
      </c>
    </row>
    <row r="124" spans="1:2">
      <c r="A124" t="s">
        <v>545</v>
      </c>
      <c r="B124" t="s">
        <v>546</v>
      </c>
    </row>
    <row r="125" spans="1:2">
      <c r="A125" t="s">
        <v>553</v>
      </c>
      <c r="B125" t="s">
        <v>554</v>
      </c>
    </row>
    <row r="126" spans="1:2">
      <c r="A126" t="s">
        <v>560</v>
      </c>
      <c r="B126" t="s">
        <v>561</v>
      </c>
    </row>
    <row r="127" spans="1:2">
      <c r="A127" t="s">
        <v>560</v>
      </c>
      <c r="B127" t="s">
        <v>561</v>
      </c>
    </row>
    <row r="128" spans="1:2">
      <c r="A128" t="s">
        <v>567</v>
      </c>
      <c r="B128" t="s">
        <v>568</v>
      </c>
    </row>
    <row r="129" spans="1:2">
      <c r="A129" t="s">
        <v>461</v>
      </c>
      <c r="B129" t="s">
        <v>571</v>
      </c>
    </row>
    <row r="130" spans="1:2">
      <c r="A130" t="s">
        <v>461</v>
      </c>
      <c r="B130" t="s">
        <v>571</v>
      </c>
    </row>
    <row r="131" spans="1:2">
      <c r="A131" t="s">
        <v>576</v>
      </c>
      <c r="B131" t="s">
        <v>577</v>
      </c>
    </row>
    <row r="132" spans="1:2">
      <c r="A132" t="s">
        <v>579</v>
      </c>
      <c r="B132" t="s">
        <v>580</v>
      </c>
    </row>
    <row r="133" spans="1:2">
      <c r="A133" t="s">
        <v>579</v>
      </c>
      <c r="B133" t="s">
        <v>580</v>
      </c>
    </row>
    <row r="134" spans="1:2">
      <c r="A134" t="s">
        <v>586</v>
      </c>
      <c r="B134" t="s">
        <v>587</v>
      </c>
    </row>
    <row r="135" spans="1:2">
      <c r="A135" t="s">
        <v>590</v>
      </c>
      <c r="B135" t="s">
        <v>591</v>
      </c>
    </row>
    <row r="136" spans="1:2">
      <c r="A136" t="s">
        <v>590</v>
      </c>
      <c r="B136" t="s">
        <v>591</v>
      </c>
    </row>
    <row r="137" spans="1:2">
      <c r="A137" t="s">
        <v>596</v>
      </c>
      <c r="B137" t="s">
        <v>597</v>
      </c>
    </row>
    <row r="138" spans="1:2">
      <c r="A138" t="s">
        <v>368</v>
      </c>
      <c r="B138" t="s">
        <v>600</v>
      </c>
    </row>
    <row r="139" spans="1:2">
      <c r="A139" t="s">
        <v>368</v>
      </c>
      <c r="B139" t="s">
        <v>600</v>
      </c>
    </row>
    <row r="140" spans="1:2">
      <c r="A140" t="s">
        <v>603</v>
      </c>
      <c r="B140" t="s">
        <v>604</v>
      </c>
    </row>
    <row r="141" spans="1:2">
      <c r="A141" t="s">
        <v>606</v>
      </c>
      <c r="B141" t="s">
        <v>607</v>
      </c>
    </row>
    <row r="142" spans="1:2">
      <c r="A142" t="s">
        <v>606</v>
      </c>
      <c r="B142" t="s">
        <v>607</v>
      </c>
    </row>
    <row r="143" spans="1:2">
      <c r="A143" t="s">
        <v>611</v>
      </c>
      <c r="B143" t="s">
        <v>612</v>
      </c>
    </row>
    <row r="144" spans="1:2">
      <c r="A144" t="s">
        <v>613</v>
      </c>
      <c r="B144" t="s">
        <v>614</v>
      </c>
    </row>
    <row r="145" spans="1:2">
      <c r="A145" t="s">
        <v>613</v>
      </c>
      <c r="B145" t="s">
        <v>614</v>
      </c>
    </row>
    <row r="146" spans="1:2">
      <c r="A146" t="s">
        <v>619</v>
      </c>
      <c r="B146" t="s">
        <v>620</v>
      </c>
    </row>
    <row r="147" spans="1:2">
      <c r="A147" t="s">
        <v>255</v>
      </c>
      <c r="B147" t="s">
        <v>622</v>
      </c>
    </row>
    <row r="148" spans="1:2">
      <c r="A148" t="s">
        <v>255</v>
      </c>
      <c r="B148" t="s">
        <v>622</v>
      </c>
    </row>
    <row r="149" spans="1:2">
      <c r="A149" t="s">
        <v>630</v>
      </c>
      <c r="B149" t="s">
        <v>631</v>
      </c>
    </row>
    <row r="150" spans="1:2">
      <c r="A150" t="s">
        <v>636</v>
      </c>
      <c r="B150" t="s">
        <v>637</v>
      </c>
    </row>
    <row r="151" spans="1:2">
      <c r="A151" t="s">
        <v>636</v>
      </c>
      <c r="B151" t="s">
        <v>637</v>
      </c>
    </row>
    <row r="152" spans="1:2">
      <c r="A152" t="s">
        <v>642</v>
      </c>
      <c r="B152" t="s">
        <v>643</v>
      </c>
    </row>
    <row r="153" spans="1:2">
      <c r="A153" t="s">
        <v>645</v>
      </c>
      <c r="B153" t="s">
        <v>646</v>
      </c>
    </row>
    <row r="154" spans="1:2">
      <c r="A154" t="s">
        <v>645</v>
      </c>
      <c r="B154" t="s">
        <v>646</v>
      </c>
    </row>
    <row r="155" spans="1:2">
      <c r="A155" t="s">
        <v>651</v>
      </c>
      <c r="B155" t="s">
        <v>652</v>
      </c>
    </row>
    <row r="156" spans="1:2">
      <c r="A156" t="s">
        <v>653</v>
      </c>
      <c r="B156" t="s">
        <v>654</v>
      </c>
    </row>
    <row r="157" spans="1:2">
      <c r="A157" t="s">
        <v>653</v>
      </c>
      <c r="B157" t="s">
        <v>654</v>
      </c>
    </row>
    <row r="158" spans="1:2">
      <c r="A158" t="s">
        <v>659</v>
      </c>
      <c r="B158" t="s">
        <v>660</v>
      </c>
    </row>
    <row r="159" spans="1:2">
      <c r="A159" t="s">
        <v>664</v>
      </c>
      <c r="B159" t="s">
        <v>665</v>
      </c>
    </row>
    <row r="160" spans="1:2">
      <c r="A160" t="s">
        <v>664</v>
      </c>
      <c r="B160" t="s">
        <v>665</v>
      </c>
    </row>
    <row r="161" spans="1:2">
      <c r="A161" t="s">
        <v>672</v>
      </c>
      <c r="B161" t="s">
        <v>673</v>
      </c>
    </row>
    <row r="162" spans="1:2">
      <c r="A162" t="s">
        <v>676</v>
      </c>
      <c r="B162" t="s">
        <v>677</v>
      </c>
    </row>
    <row r="163" spans="1:2">
      <c r="A163" t="s">
        <v>676</v>
      </c>
      <c r="B163" t="s">
        <v>677</v>
      </c>
    </row>
    <row r="164" spans="1:2">
      <c r="A164" t="s">
        <v>683</v>
      </c>
      <c r="B164" t="s">
        <v>684</v>
      </c>
    </row>
    <row r="165" spans="1:2">
      <c r="A165" t="s">
        <v>685</v>
      </c>
      <c r="B165" t="s">
        <v>686</v>
      </c>
    </row>
    <row r="166" spans="1:2">
      <c r="A166" t="s">
        <v>685</v>
      </c>
      <c r="B166" t="s">
        <v>686</v>
      </c>
    </row>
    <row r="167" spans="1:2">
      <c r="A167" t="s">
        <v>689</v>
      </c>
      <c r="B167" t="s">
        <v>690</v>
      </c>
    </row>
    <row r="168" spans="1:2">
      <c r="A168" t="s">
        <v>691</v>
      </c>
      <c r="B168" t="s">
        <v>692</v>
      </c>
    </row>
    <row r="169" spans="1:2">
      <c r="A169" t="s">
        <v>691</v>
      </c>
      <c r="B169" t="s">
        <v>692</v>
      </c>
    </row>
    <row r="170" spans="1:2">
      <c r="A170" t="s">
        <v>696</v>
      </c>
      <c r="B170" t="s">
        <v>697</v>
      </c>
    </row>
    <row r="171" spans="1:2">
      <c r="A171" t="s">
        <v>701</v>
      </c>
      <c r="B171" t="s">
        <v>702</v>
      </c>
    </row>
    <row r="172" spans="1:2">
      <c r="A172" t="s">
        <v>701</v>
      </c>
      <c r="B172" t="s">
        <v>702</v>
      </c>
    </row>
    <row r="173" spans="1:2">
      <c r="A173" t="s">
        <v>707</v>
      </c>
      <c r="B173" t="s">
        <v>708</v>
      </c>
    </row>
    <row r="174" spans="1:2">
      <c r="A174" t="s">
        <v>786</v>
      </c>
      <c r="B174" t="s">
        <v>710</v>
      </c>
    </row>
    <row r="175" spans="1:2">
      <c r="A175" t="s">
        <v>786</v>
      </c>
      <c r="B175" t="s">
        <v>710</v>
      </c>
    </row>
    <row r="176" spans="1:2">
      <c r="A176" t="s">
        <v>714</v>
      </c>
      <c r="B176" t="s">
        <v>715</v>
      </c>
    </row>
    <row r="177" spans="1:2">
      <c r="A177" t="s">
        <v>1232</v>
      </c>
      <c r="B177" t="s">
        <v>717</v>
      </c>
    </row>
    <row r="178" spans="1:2">
      <c r="A178" t="s">
        <v>1232</v>
      </c>
      <c r="B178" t="s">
        <v>717</v>
      </c>
    </row>
    <row r="179" spans="1:2">
      <c r="A179" t="s">
        <v>723</v>
      </c>
      <c r="B179" t="s">
        <v>724</v>
      </c>
    </row>
    <row r="180" spans="1:2">
      <c r="A180" t="s">
        <v>727</v>
      </c>
      <c r="B180" t="s">
        <v>728</v>
      </c>
    </row>
    <row r="181" spans="1:2">
      <c r="A181" t="s">
        <v>727</v>
      </c>
      <c r="B181" t="s">
        <v>728</v>
      </c>
    </row>
    <row r="182" spans="1:2">
      <c r="A182" t="s">
        <v>736</v>
      </c>
      <c r="B182" t="s">
        <v>737</v>
      </c>
    </row>
    <row r="183" spans="1:2">
      <c r="A183" t="s">
        <v>738</v>
      </c>
      <c r="B183" t="s">
        <v>739</v>
      </c>
    </row>
    <row r="184" spans="1:2">
      <c r="A184" t="s">
        <v>738</v>
      </c>
      <c r="B184" t="s">
        <v>739</v>
      </c>
    </row>
    <row r="185" spans="1:2">
      <c r="A185" t="s">
        <v>744</v>
      </c>
      <c r="B185" t="s">
        <v>745</v>
      </c>
    </row>
    <row r="186" spans="1:2">
      <c r="A186" t="s">
        <v>748</v>
      </c>
      <c r="B186" t="s">
        <v>749</v>
      </c>
    </row>
    <row r="187" spans="1:2">
      <c r="A187" t="s">
        <v>748</v>
      </c>
      <c r="B187" t="s">
        <v>749</v>
      </c>
    </row>
    <row r="188" spans="1:2">
      <c r="A188" t="s">
        <v>756</v>
      </c>
      <c r="B188" t="s">
        <v>757</v>
      </c>
    </row>
    <row r="189" spans="1:2">
      <c r="A189" t="s">
        <v>760</v>
      </c>
      <c r="B189" t="s">
        <v>761</v>
      </c>
    </row>
    <row r="190" spans="1:2">
      <c r="A190" t="s">
        <v>760</v>
      </c>
      <c r="B190" t="s">
        <v>761</v>
      </c>
    </row>
    <row r="191" spans="1:2">
      <c r="A191" t="s">
        <v>768</v>
      </c>
      <c r="B191" t="s">
        <v>769</v>
      </c>
    </row>
    <row r="192" spans="1:2">
      <c r="A192" t="s">
        <v>701</v>
      </c>
      <c r="B192" t="s">
        <v>772</v>
      </c>
    </row>
    <row r="193" spans="1:2">
      <c r="A193" t="s">
        <v>701</v>
      </c>
      <c r="B193" t="s">
        <v>772</v>
      </c>
    </row>
    <row r="194" spans="1:2">
      <c r="A194" t="s">
        <v>778</v>
      </c>
      <c r="B194" t="s">
        <v>779</v>
      </c>
    </row>
    <row r="195" spans="1:2">
      <c r="A195" t="s">
        <v>780</v>
      </c>
      <c r="B195" t="s">
        <v>781</v>
      </c>
    </row>
    <row r="196" spans="1:2">
      <c r="A196" t="s">
        <v>780</v>
      </c>
      <c r="B196" t="s">
        <v>781</v>
      </c>
    </row>
    <row r="197" spans="1:2">
      <c r="A197" t="s">
        <v>786</v>
      </c>
      <c r="B197" t="s">
        <v>787</v>
      </c>
    </row>
    <row r="198" spans="1:2">
      <c r="A198" t="s">
        <v>789</v>
      </c>
      <c r="B198" t="s">
        <v>790</v>
      </c>
    </row>
    <row r="199" spans="1:2">
      <c r="A199" t="s">
        <v>789</v>
      </c>
      <c r="B199" t="s">
        <v>790</v>
      </c>
    </row>
    <row r="200" spans="1:2">
      <c r="A200" t="s">
        <v>792</v>
      </c>
      <c r="B200" t="s">
        <v>793</v>
      </c>
    </row>
    <row r="201" spans="1:2">
      <c r="A201" t="s">
        <v>794</v>
      </c>
      <c r="B201" t="s">
        <v>795</v>
      </c>
    </row>
    <row r="202" spans="1:2">
      <c r="A202" t="s">
        <v>794</v>
      </c>
      <c r="B202" t="s">
        <v>795</v>
      </c>
    </row>
    <row r="203" spans="1:2">
      <c r="A203" t="s">
        <v>801</v>
      </c>
      <c r="B203" t="s">
        <v>802</v>
      </c>
    </row>
    <row r="204" spans="1:2">
      <c r="A204" t="s">
        <v>806</v>
      </c>
      <c r="B204" t="s">
        <v>807</v>
      </c>
    </row>
    <row r="205" spans="1:2">
      <c r="A205" t="s">
        <v>806</v>
      </c>
      <c r="B205" t="s">
        <v>807</v>
      </c>
    </row>
    <row r="206" spans="1:2">
      <c r="A206" t="s">
        <v>813</v>
      </c>
      <c r="B206" t="s">
        <v>814</v>
      </c>
    </row>
    <row r="207" spans="1:2">
      <c r="A207" t="s">
        <v>815</v>
      </c>
      <c r="B207" t="s">
        <v>816</v>
      </c>
    </row>
    <row r="208" spans="1:2">
      <c r="A208" t="s">
        <v>815</v>
      </c>
      <c r="B208" t="s">
        <v>816</v>
      </c>
    </row>
    <row r="209" spans="1:2">
      <c r="A209" t="s">
        <v>819</v>
      </c>
      <c r="B209" t="s">
        <v>820</v>
      </c>
    </row>
    <row r="210" spans="1:2">
      <c r="A210" t="s">
        <v>821</v>
      </c>
      <c r="B210" t="s">
        <v>822</v>
      </c>
    </row>
    <row r="211" spans="1:2">
      <c r="A211" t="s">
        <v>821</v>
      </c>
      <c r="B211" t="s">
        <v>822</v>
      </c>
    </row>
    <row r="212" spans="1:2">
      <c r="A212" t="s">
        <v>826</v>
      </c>
      <c r="B212" t="s">
        <v>827</v>
      </c>
    </row>
    <row r="213" spans="1:2">
      <c r="A213" t="s">
        <v>829</v>
      </c>
      <c r="B213" t="s">
        <v>830</v>
      </c>
    </row>
    <row r="214" spans="1:2">
      <c r="A214" t="s">
        <v>829</v>
      </c>
      <c r="B214" t="s">
        <v>830</v>
      </c>
    </row>
    <row r="215" spans="1:2">
      <c r="A215" t="s">
        <v>835</v>
      </c>
      <c r="B215" t="s">
        <v>836</v>
      </c>
    </row>
    <row r="216" spans="1:2">
      <c r="A216" t="s">
        <v>837</v>
      </c>
      <c r="B216" t="s">
        <v>838</v>
      </c>
    </row>
    <row r="217" spans="1:2">
      <c r="A217" t="s">
        <v>837</v>
      </c>
      <c r="B217" t="s">
        <v>838</v>
      </c>
    </row>
    <row r="218" spans="1:2">
      <c r="A218" t="s">
        <v>844</v>
      </c>
      <c r="B218" t="s">
        <v>845</v>
      </c>
    </row>
    <row r="219" spans="1:2">
      <c r="A219" t="s">
        <v>848</v>
      </c>
      <c r="B219" t="s">
        <v>849</v>
      </c>
    </row>
    <row r="220" spans="1:2">
      <c r="A220" t="s">
        <v>848</v>
      </c>
      <c r="B220" t="s">
        <v>849</v>
      </c>
    </row>
    <row r="221" spans="1:2">
      <c r="A221" t="s">
        <v>856</v>
      </c>
      <c r="B221" t="s">
        <v>857</v>
      </c>
    </row>
    <row r="222" spans="1:2">
      <c r="A222" t="s">
        <v>856</v>
      </c>
      <c r="B222" t="s">
        <v>857</v>
      </c>
    </row>
    <row r="223" spans="1:2">
      <c r="A223" t="s">
        <v>856</v>
      </c>
      <c r="B223" t="s">
        <v>857</v>
      </c>
    </row>
    <row r="224" spans="1:2">
      <c r="A224" t="s">
        <v>856</v>
      </c>
      <c r="B224" t="s">
        <v>857</v>
      </c>
    </row>
    <row r="225" spans="1:2">
      <c r="A225" t="s">
        <v>856</v>
      </c>
      <c r="B225" t="s">
        <v>857</v>
      </c>
    </row>
    <row r="226" spans="1:2">
      <c r="A226" t="s">
        <v>856</v>
      </c>
      <c r="B226" t="s">
        <v>857</v>
      </c>
    </row>
    <row r="227" spans="1:2">
      <c r="A227" t="s">
        <v>1627</v>
      </c>
      <c r="B227" t="s">
        <v>1240</v>
      </c>
    </row>
    <row r="228" spans="1:2">
      <c r="A228" t="s">
        <v>1627</v>
      </c>
      <c r="B228" t="s">
        <v>1240</v>
      </c>
    </row>
    <row r="229" spans="1:2">
      <c r="A229" t="s">
        <v>1627</v>
      </c>
      <c r="B229" t="s">
        <v>1240</v>
      </c>
    </row>
    <row r="230" spans="1:2">
      <c r="A230" t="s">
        <v>1627</v>
      </c>
      <c r="B230" t="s">
        <v>1240</v>
      </c>
    </row>
    <row r="231" spans="1:2">
      <c r="A231" t="s">
        <v>890</v>
      </c>
      <c r="B231" t="s">
        <v>150</v>
      </c>
    </row>
    <row r="232" spans="1:2">
      <c r="A232" t="s">
        <v>890</v>
      </c>
      <c r="B232" t="s">
        <v>150</v>
      </c>
    </row>
    <row r="233" spans="1:2">
      <c r="A233" t="s">
        <v>890</v>
      </c>
      <c r="B233" t="s">
        <v>150</v>
      </c>
    </row>
    <row r="234" spans="1:2">
      <c r="A234" t="s">
        <v>890</v>
      </c>
      <c r="B234" t="s">
        <v>150</v>
      </c>
    </row>
    <row r="235" spans="1:2">
      <c r="A235" t="s">
        <v>890</v>
      </c>
      <c r="B235" t="s">
        <v>150</v>
      </c>
    </row>
    <row r="236" spans="1:2">
      <c r="A236" t="s">
        <v>890</v>
      </c>
      <c r="B236" t="s">
        <v>150</v>
      </c>
    </row>
    <row r="237" spans="1:2">
      <c r="A237" t="s">
        <v>890</v>
      </c>
      <c r="B237" t="s">
        <v>150</v>
      </c>
    </row>
    <row r="238" spans="1:2">
      <c r="A238" t="s">
        <v>920</v>
      </c>
      <c r="B238" t="s">
        <v>165</v>
      </c>
    </row>
    <row r="239" spans="1:2">
      <c r="A239" t="s">
        <v>920</v>
      </c>
      <c r="B239" t="s">
        <v>165</v>
      </c>
    </row>
    <row r="240" spans="1:2">
      <c r="A240" t="s">
        <v>920</v>
      </c>
      <c r="B240" t="s">
        <v>165</v>
      </c>
    </row>
    <row r="241" spans="1:2">
      <c r="A241" t="s">
        <v>920</v>
      </c>
      <c r="B241" t="s">
        <v>165</v>
      </c>
    </row>
    <row r="242" spans="1:2">
      <c r="A242" t="s">
        <v>920</v>
      </c>
      <c r="B242" t="s">
        <v>165</v>
      </c>
    </row>
    <row r="243" spans="1:2">
      <c r="A243" t="s">
        <v>920</v>
      </c>
      <c r="B243" t="s">
        <v>165</v>
      </c>
    </row>
    <row r="244" spans="1:2">
      <c r="A244" t="s">
        <v>920</v>
      </c>
      <c r="B244" t="s">
        <v>165</v>
      </c>
    </row>
    <row r="245" spans="1:2">
      <c r="A245" t="s">
        <v>944</v>
      </c>
      <c r="B245" t="s">
        <v>16</v>
      </c>
    </row>
    <row r="246" spans="1:2">
      <c r="A246" t="s">
        <v>948</v>
      </c>
      <c r="B246" t="s">
        <v>17</v>
      </c>
    </row>
    <row r="247" spans="1:2">
      <c r="A247" t="s">
        <v>486</v>
      </c>
      <c r="B247" t="s">
        <v>18</v>
      </c>
    </row>
    <row r="248" spans="1:2">
      <c r="A248" t="s">
        <v>952</v>
      </c>
      <c r="B248" t="s">
        <v>19</v>
      </c>
    </row>
    <row r="249" spans="1:2">
      <c r="A249" t="s">
        <v>954</v>
      </c>
      <c r="B249" t="s">
        <v>20</v>
      </c>
    </row>
    <row r="250" spans="1:2">
      <c r="A250" t="s">
        <v>958</v>
      </c>
      <c r="B250" t="s">
        <v>21</v>
      </c>
    </row>
    <row r="251" spans="1:2">
      <c r="A251" t="s">
        <v>961</v>
      </c>
      <c r="B251" t="s">
        <v>22</v>
      </c>
    </row>
    <row r="252" spans="1:2">
      <c r="A252" t="s">
        <v>963</v>
      </c>
      <c r="B252" t="s">
        <v>23</v>
      </c>
    </row>
    <row r="253" spans="1:2">
      <c r="A253" t="s">
        <v>968</v>
      </c>
      <c r="B253" t="s">
        <v>24</v>
      </c>
    </row>
    <row r="254" spans="1:2">
      <c r="A254" t="s">
        <v>974</v>
      </c>
      <c r="B254" t="s">
        <v>25</v>
      </c>
    </row>
    <row r="255" spans="1:2">
      <c r="A255" t="s">
        <v>980</v>
      </c>
      <c r="B255" t="s">
        <v>26</v>
      </c>
    </row>
    <row r="256" spans="1:2">
      <c r="A256" t="s">
        <v>984</v>
      </c>
      <c r="B256" t="s">
        <v>27</v>
      </c>
    </row>
    <row r="257" spans="1:2">
      <c r="A257" t="s">
        <v>987</v>
      </c>
      <c r="B257" t="s">
        <v>28</v>
      </c>
    </row>
    <row r="258" spans="1:2">
      <c r="A258" t="s">
        <v>991</v>
      </c>
      <c r="B258" t="s">
        <v>29</v>
      </c>
    </row>
    <row r="259" spans="1:2">
      <c r="A259" t="s">
        <v>995</v>
      </c>
      <c r="B259" t="s">
        <v>30</v>
      </c>
    </row>
    <row r="260" spans="1:2">
      <c r="A260" t="s">
        <v>1001</v>
      </c>
      <c r="B260" t="s">
        <v>31</v>
      </c>
    </row>
    <row r="261" spans="1:2">
      <c r="A261" t="s">
        <v>1257</v>
      </c>
      <c r="B261" t="s">
        <v>32</v>
      </c>
    </row>
    <row r="262" spans="1:2">
      <c r="A262" t="s">
        <v>1007</v>
      </c>
      <c r="B262" t="s">
        <v>33</v>
      </c>
    </row>
    <row r="263" spans="1:2">
      <c r="A263" t="s">
        <v>1258</v>
      </c>
      <c r="B263" t="s">
        <v>34</v>
      </c>
    </row>
    <row r="264" spans="1:2">
      <c r="A264" t="s">
        <v>1014</v>
      </c>
      <c r="B264" t="s">
        <v>35</v>
      </c>
    </row>
    <row r="265" spans="1:2">
      <c r="A265" t="s">
        <v>1017</v>
      </c>
      <c r="B265" t="s">
        <v>36</v>
      </c>
    </row>
    <row r="266" spans="1:2">
      <c r="A266" t="s">
        <v>1019</v>
      </c>
      <c r="B266" t="s">
        <v>37</v>
      </c>
    </row>
    <row r="267" spans="1:2">
      <c r="A267" t="s">
        <v>1022</v>
      </c>
      <c r="B267" t="s">
        <v>38</v>
      </c>
    </row>
    <row r="268" spans="1:2">
      <c r="A268" t="s">
        <v>1026</v>
      </c>
      <c r="B268" t="s">
        <v>39</v>
      </c>
    </row>
    <row r="269" spans="1:2">
      <c r="A269" t="s">
        <v>1027</v>
      </c>
      <c r="B269" t="s">
        <v>40</v>
      </c>
    </row>
    <row r="270" spans="1:2">
      <c r="A270" t="s">
        <v>1030</v>
      </c>
      <c r="B270" t="s">
        <v>41</v>
      </c>
    </row>
    <row r="271" spans="1:2">
      <c r="A271" t="s">
        <v>1032</v>
      </c>
      <c r="B271" t="s">
        <v>42</v>
      </c>
    </row>
    <row r="272" spans="1:2">
      <c r="A272" t="s">
        <v>1034</v>
      </c>
      <c r="B272" t="s">
        <v>43</v>
      </c>
    </row>
    <row r="273" spans="1:2">
      <c r="A273" t="s">
        <v>1036</v>
      </c>
      <c r="B273" t="s">
        <v>44</v>
      </c>
    </row>
    <row r="274" spans="1:2">
      <c r="A274" t="s">
        <v>1037</v>
      </c>
      <c r="B274" t="s">
        <v>45</v>
      </c>
    </row>
    <row r="275" spans="1:2">
      <c r="A275" t="s">
        <v>1039</v>
      </c>
      <c r="B275" t="s">
        <v>46</v>
      </c>
    </row>
    <row r="276" spans="1:2">
      <c r="A276" t="s">
        <v>1042</v>
      </c>
      <c r="B276" t="s">
        <v>47</v>
      </c>
    </row>
    <row r="277" spans="1:2">
      <c r="A277" t="s">
        <v>1043</v>
      </c>
      <c r="B277" t="s">
        <v>48</v>
      </c>
    </row>
    <row r="278" spans="1:2">
      <c r="A278" t="s">
        <v>1045</v>
      </c>
      <c r="B278" t="s">
        <v>49</v>
      </c>
    </row>
    <row r="279" spans="1:2">
      <c r="A279" t="s">
        <v>1047</v>
      </c>
      <c r="B279" t="s">
        <v>50</v>
      </c>
    </row>
    <row r="280" spans="1:2">
      <c r="A280" t="s">
        <v>1049</v>
      </c>
      <c r="B280" t="s">
        <v>51</v>
      </c>
    </row>
    <row r="281" spans="1:2">
      <c r="A281" t="s">
        <v>1052</v>
      </c>
      <c r="B281" t="s">
        <v>52</v>
      </c>
    </row>
    <row r="282" spans="1:2">
      <c r="A282" t="s">
        <v>1055</v>
      </c>
      <c r="B282" t="s">
        <v>53</v>
      </c>
    </row>
    <row r="283" spans="1:2">
      <c r="A283" t="s">
        <v>1058</v>
      </c>
      <c r="B283" t="s">
        <v>54</v>
      </c>
    </row>
    <row r="284" spans="1:2">
      <c r="A284" t="s">
        <v>1058</v>
      </c>
      <c r="B284" t="s">
        <v>54</v>
      </c>
    </row>
    <row r="285" spans="1:2">
      <c r="A285" t="s">
        <v>1059</v>
      </c>
      <c r="B285" t="s">
        <v>55</v>
      </c>
    </row>
    <row r="286" spans="1:2">
      <c r="A286" t="s">
        <v>1059</v>
      </c>
      <c r="B286" t="s">
        <v>55</v>
      </c>
    </row>
    <row r="287" spans="1:2">
      <c r="A287" t="s">
        <v>1063</v>
      </c>
      <c r="B287" t="s">
        <v>56</v>
      </c>
    </row>
    <row r="288" spans="1:2">
      <c r="A288" t="s">
        <v>1063</v>
      </c>
      <c r="B288" t="s">
        <v>56</v>
      </c>
    </row>
    <row r="289" spans="1:2">
      <c r="A289" t="s">
        <v>1064</v>
      </c>
      <c r="B289" t="s">
        <v>57</v>
      </c>
    </row>
    <row r="290" spans="1:2">
      <c r="A290" t="s">
        <v>1064</v>
      </c>
      <c r="B290" t="s">
        <v>57</v>
      </c>
    </row>
    <row r="291" spans="1:2">
      <c r="A291" t="s">
        <v>1066</v>
      </c>
      <c r="B291" t="s">
        <v>58</v>
      </c>
    </row>
    <row r="292" spans="1:2">
      <c r="A292" t="s">
        <v>1066</v>
      </c>
      <c r="B292" t="s">
        <v>58</v>
      </c>
    </row>
    <row r="293" spans="1:2">
      <c r="A293" t="s">
        <v>1068</v>
      </c>
      <c r="B293" t="s">
        <v>59</v>
      </c>
    </row>
    <row r="294" spans="1:2">
      <c r="A294" t="s">
        <v>1068</v>
      </c>
      <c r="B294" t="s">
        <v>59</v>
      </c>
    </row>
    <row r="295" spans="1:2">
      <c r="A295" t="s">
        <v>1073</v>
      </c>
      <c r="B295" t="s">
        <v>60</v>
      </c>
    </row>
    <row r="296" spans="1:2">
      <c r="A296" t="s">
        <v>1073</v>
      </c>
      <c r="B296" t="s">
        <v>60</v>
      </c>
    </row>
    <row r="297" spans="1:2">
      <c r="A297" t="s">
        <v>1077</v>
      </c>
      <c r="B297" t="s">
        <v>61</v>
      </c>
    </row>
    <row r="298" spans="1:2">
      <c r="A298" t="s">
        <v>1077</v>
      </c>
      <c r="B298" t="s">
        <v>61</v>
      </c>
    </row>
    <row r="299" spans="1:2">
      <c r="A299" t="s">
        <v>1078</v>
      </c>
      <c r="B299" t="s">
        <v>62</v>
      </c>
    </row>
    <row r="300" spans="1:2">
      <c r="A300" t="s">
        <v>1078</v>
      </c>
      <c r="B300" t="s">
        <v>62</v>
      </c>
    </row>
    <row r="301" spans="1:2">
      <c r="A301" t="s">
        <v>1082</v>
      </c>
      <c r="B301" t="s">
        <v>63</v>
      </c>
    </row>
    <row r="302" spans="1:2">
      <c r="A302" t="s">
        <v>1082</v>
      </c>
      <c r="B302" t="s">
        <v>63</v>
      </c>
    </row>
    <row r="303" spans="1:2">
      <c r="A303" t="s">
        <v>1087</v>
      </c>
      <c r="B303" t="s">
        <v>64</v>
      </c>
    </row>
    <row r="304" spans="1:2">
      <c r="A304" t="s">
        <v>1087</v>
      </c>
      <c r="B304" t="s">
        <v>64</v>
      </c>
    </row>
    <row r="305" spans="1:2">
      <c r="A305" t="s">
        <v>1093</v>
      </c>
      <c r="B305" t="s">
        <v>65</v>
      </c>
    </row>
    <row r="306" spans="1:2">
      <c r="A306" t="s">
        <v>1093</v>
      </c>
      <c r="B306" t="s">
        <v>65</v>
      </c>
    </row>
    <row r="307" spans="1:2">
      <c r="A307" t="s">
        <v>1097</v>
      </c>
      <c r="B307" t="s">
        <v>66</v>
      </c>
    </row>
    <row r="308" spans="1:2">
      <c r="A308" t="s">
        <v>1097</v>
      </c>
      <c r="B308" t="s">
        <v>66</v>
      </c>
    </row>
    <row r="309" spans="1:2">
      <c r="A309" t="s">
        <v>1100</v>
      </c>
      <c r="B309" t="s">
        <v>67</v>
      </c>
    </row>
    <row r="310" spans="1:2">
      <c r="A310" t="s">
        <v>1100</v>
      </c>
      <c r="B310" t="s">
        <v>67</v>
      </c>
    </row>
    <row r="311" spans="1:2">
      <c r="A311" t="s">
        <v>1106</v>
      </c>
      <c r="B311" t="s">
        <v>68</v>
      </c>
    </row>
    <row r="312" spans="1:2">
      <c r="A312" t="s">
        <v>1106</v>
      </c>
      <c r="B312" t="s">
        <v>68</v>
      </c>
    </row>
    <row r="313" spans="1:2">
      <c r="A313" t="s">
        <v>1109</v>
      </c>
      <c r="B313" t="s">
        <v>69</v>
      </c>
    </row>
    <row r="314" spans="1:2">
      <c r="A314" t="s">
        <v>1109</v>
      </c>
      <c r="B314" t="s">
        <v>69</v>
      </c>
    </row>
    <row r="315" spans="1:2">
      <c r="A315" t="s">
        <v>1112</v>
      </c>
      <c r="B315" t="s">
        <v>70</v>
      </c>
    </row>
    <row r="316" spans="1:2">
      <c r="A316" t="s">
        <v>1112</v>
      </c>
      <c r="B316" t="s">
        <v>70</v>
      </c>
    </row>
    <row r="317" spans="1:2">
      <c r="A317" t="s">
        <v>1117</v>
      </c>
      <c r="B317" t="s">
        <v>71</v>
      </c>
    </row>
    <row r="318" spans="1:2">
      <c r="A318" t="s">
        <v>1117</v>
      </c>
      <c r="B318" t="s">
        <v>71</v>
      </c>
    </row>
    <row r="319" spans="1:2">
      <c r="A319" t="s">
        <v>1122</v>
      </c>
      <c r="B319" t="s">
        <v>72</v>
      </c>
    </row>
    <row r="320" spans="1:2">
      <c r="A320" t="s">
        <v>1122</v>
      </c>
      <c r="B320" t="s">
        <v>72</v>
      </c>
    </row>
    <row r="321" spans="1:2">
      <c r="A321" t="s">
        <v>1131</v>
      </c>
      <c r="B321" t="s">
        <v>73</v>
      </c>
    </row>
    <row r="322" spans="1:2">
      <c r="A322" t="s">
        <v>1131</v>
      </c>
      <c r="B322" t="s">
        <v>73</v>
      </c>
    </row>
    <row r="323" spans="1:2">
      <c r="A323" t="s">
        <v>1139</v>
      </c>
      <c r="B323" t="s">
        <v>74</v>
      </c>
    </row>
    <row r="324" spans="1:2">
      <c r="A324" t="s">
        <v>1139</v>
      </c>
      <c r="B324" t="s">
        <v>74</v>
      </c>
    </row>
    <row r="325" spans="1:2">
      <c r="A325" t="s">
        <v>1140</v>
      </c>
      <c r="B325" t="s">
        <v>75</v>
      </c>
    </row>
    <row r="326" spans="1:2">
      <c r="A326" t="s">
        <v>1140</v>
      </c>
      <c r="B326" t="s">
        <v>75</v>
      </c>
    </row>
    <row r="327" spans="1:2">
      <c r="A327" t="s">
        <v>1142</v>
      </c>
      <c r="B327" t="s">
        <v>76</v>
      </c>
    </row>
    <row r="328" spans="1:2">
      <c r="A328" t="s">
        <v>1142</v>
      </c>
      <c r="B328" t="s">
        <v>76</v>
      </c>
    </row>
    <row r="329" spans="1:2">
      <c r="A329" t="s">
        <v>1143</v>
      </c>
      <c r="B329" t="s">
        <v>77</v>
      </c>
    </row>
    <row r="330" spans="1:2">
      <c r="A330" t="s">
        <v>1143</v>
      </c>
      <c r="B330" t="s">
        <v>77</v>
      </c>
    </row>
    <row r="331" spans="1:2">
      <c r="A331" t="s">
        <v>1148</v>
      </c>
      <c r="B331" t="s">
        <v>78</v>
      </c>
    </row>
    <row r="332" spans="1:2">
      <c r="A332" t="s">
        <v>1148</v>
      </c>
      <c r="B332" t="s">
        <v>78</v>
      </c>
    </row>
    <row r="333" spans="1:2">
      <c r="A333" t="s">
        <v>1152</v>
      </c>
      <c r="B333" t="s">
        <v>79</v>
      </c>
    </row>
    <row r="334" spans="1:2">
      <c r="A334" t="s">
        <v>1152</v>
      </c>
      <c r="B334" t="s">
        <v>79</v>
      </c>
    </row>
    <row r="335" spans="1:2">
      <c r="A335" t="s">
        <v>1156</v>
      </c>
      <c r="B335" t="s">
        <v>80</v>
      </c>
    </row>
    <row r="336" spans="1:2">
      <c r="A336" t="s">
        <v>1156</v>
      </c>
      <c r="B336" t="s">
        <v>80</v>
      </c>
    </row>
    <row r="337" spans="1:2">
      <c r="A337" t="s">
        <v>1162</v>
      </c>
      <c r="B337" t="s">
        <v>81</v>
      </c>
    </row>
    <row r="338" spans="1:2">
      <c r="A338" t="s">
        <v>1162</v>
      </c>
      <c r="B338" t="s">
        <v>81</v>
      </c>
    </row>
    <row r="339" spans="1:2">
      <c r="A339" t="s">
        <v>1166</v>
      </c>
      <c r="B339" t="s">
        <v>82</v>
      </c>
    </row>
    <row r="340" spans="1:2">
      <c r="A340" t="s">
        <v>1166</v>
      </c>
      <c r="B340" t="s">
        <v>82</v>
      </c>
    </row>
    <row r="341" spans="1:2">
      <c r="A341" t="s">
        <v>1169</v>
      </c>
      <c r="B341" t="s">
        <v>83</v>
      </c>
    </row>
    <row r="342" spans="1:2">
      <c r="A342" t="s">
        <v>1169</v>
      </c>
      <c r="B342" t="s">
        <v>83</v>
      </c>
    </row>
    <row r="343" spans="1:2">
      <c r="A343" t="s">
        <v>1172</v>
      </c>
      <c r="B343" t="s">
        <v>84</v>
      </c>
    </row>
    <row r="344" spans="1:2">
      <c r="A344" t="s">
        <v>1172</v>
      </c>
      <c r="B344" t="s">
        <v>84</v>
      </c>
    </row>
    <row r="345" spans="1:2">
      <c r="A345" t="s">
        <v>1173</v>
      </c>
      <c r="B345" t="s">
        <v>85</v>
      </c>
    </row>
    <row r="346" spans="1:2">
      <c r="A346" t="s">
        <v>1173</v>
      </c>
      <c r="B346" t="s">
        <v>85</v>
      </c>
    </row>
    <row r="347" spans="1:2">
      <c r="A347" t="s">
        <v>1176</v>
      </c>
      <c r="B347" t="s">
        <v>86</v>
      </c>
    </row>
    <row r="348" spans="1:2">
      <c r="A348" t="s">
        <v>1176</v>
      </c>
      <c r="B348" t="s">
        <v>86</v>
      </c>
    </row>
    <row r="349" spans="1:2">
      <c r="A349" t="s">
        <v>1177</v>
      </c>
      <c r="B349" t="s">
        <v>87</v>
      </c>
    </row>
    <row r="350" spans="1:2">
      <c r="A350" t="s">
        <v>1177</v>
      </c>
      <c r="B350" t="s">
        <v>87</v>
      </c>
    </row>
    <row r="351" spans="1:2">
      <c r="A351" t="s">
        <v>1179</v>
      </c>
      <c r="B351" t="s">
        <v>88</v>
      </c>
    </row>
    <row r="352" spans="1:2">
      <c r="A352" t="s">
        <v>1179</v>
      </c>
      <c r="B352" t="s">
        <v>88</v>
      </c>
    </row>
    <row r="353" spans="1:2">
      <c r="A353" t="s">
        <v>1183</v>
      </c>
      <c r="B353" t="s">
        <v>89</v>
      </c>
    </row>
    <row r="354" spans="1:2">
      <c r="A354" t="s">
        <v>1183</v>
      </c>
      <c r="B354" t="s">
        <v>89</v>
      </c>
    </row>
    <row r="355" spans="1:2">
      <c r="A355" t="s">
        <v>1185</v>
      </c>
      <c r="B355" t="s">
        <v>90</v>
      </c>
    </row>
    <row r="356" spans="1:2">
      <c r="A356" t="s">
        <v>1185</v>
      </c>
      <c r="B356" t="s">
        <v>90</v>
      </c>
    </row>
    <row r="357" spans="1:2">
      <c r="A357" t="s">
        <v>1188</v>
      </c>
      <c r="B357" t="s">
        <v>91</v>
      </c>
    </row>
    <row r="358" spans="1:2">
      <c r="A358" t="s">
        <v>1189</v>
      </c>
      <c r="B358" t="s">
        <v>92</v>
      </c>
    </row>
    <row r="359" spans="1:2">
      <c r="A359" t="s">
        <v>1189</v>
      </c>
      <c r="B359" t="s">
        <v>92</v>
      </c>
    </row>
    <row r="360" spans="1:2">
      <c r="A360" t="s">
        <v>1260</v>
      </c>
      <c r="B360" t="s">
        <v>1261</v>
      </c>
    </row>
    <row r="361" spans="1:2">
      <c r="A361" t="s">
        <v>1260</v>
      </c>
      <c r="B361" t="s">
        <v>1261</v>
      </c>
    </row>
    <row r="362" spans="1:2">
      <c r="A362" t="s">
        <v>1264</v>
      </c>
      <c r="B362" t="s">
        <v>1265</v>
      </c>
    </row>
    <row r="363" spans="1:2">
      <c r="A363" t="s">
        <v>1266</v>
      </c>
      <c r="B363" t="s">
        <v>1267</v>
      </c>
    </row>
    <row r="364" spans="1:2">
      <c r="A364" t="s">
        <v>1266</v>
      </c>
      <c r="B364" t="s">
        <v>1267</v>
      </c>
    </row>
    <row r="365" spans="1:2">
      <c r="A365" t="s">
        <v>1268</v>
      </c>
      <c r="B365" t="s">
        <v>1269</v>
      </c>
    </row>
    <row r="366" spans="1:2">
      <c r="A366" t="s">
        <v>1270</v>
      </c>
      <c r="B366" t="s">
        <v>1271</v>
      </c>
    </row>
    <row r="367" spans="1:2">
      <c r="A367" t="s">
        <v>1270</v>
      </c>
      <c r="B367" t="s">
        <v>1271</v>
      </c>
    </row>
    <row r="368" spans="1:2">
      <c r="A368" t="s">
        <v>1272</v>
      </c>
      <c r="B368" t="s">
        <v>1273</v>
      </c>
    </row>
    <row r="369" spans="1:2">
      <c r="A369" t="s">
        <v>1274</v>
      </c>
      <c r="B369" t="s">
        <v>1275</v>
      </c>
    </row>
    <row r="370" spans="1:2">
      <c r="A370" t="s">
        <v>1274</v>
      </c>
      <c r="B370" t="s">
        <v>1275</v>
      </c>
    </row>
    <row r="371" spans="1:2">
      <c r="A371" t="s">
        <v>1276</v>
      </c>
      <c r="B371" t="s">
        <v>1277</v>
      </c>
    </row>
    <row r="372" spans="1:2">
      <c r="A372" t="s">
        <v>1278</v>
      </c>
      <c r="B372" t="s">
        <v>1279</v>
      </c>
    </row>
    <row r="373" spans="1:2">
      <c r="A373" t="s">
        <v>1278</v>
      </c>
      <c r="B373" t="s">
        <v>1279</v>
      </c>
    </row>
    <row r="374" spans="1:2">
      <c r="A374" t="s">
        <v>1280</v>
      </c>
      <c r="B374" t="s">
        <v>1281</v>
      </c>
    </row>
    <row r="375" spans="1:2">
      <c r="A375" t="s">
        <v>1282</v>
      </c>
      <c r="B375" t="s">
        <v>1283</v>
      </c>
    </row>
    <row r="376" spans="1:2">
      <c r="A376" t="s">
        <v>1282</v>
      </c>
      <c r="B376" t="s">
        <v>1283</v>
      </c>
    </row>
    <row r="377" spans="1:2">
      <c r="A377" t="s">
        <v>1284</v>
      </c>
      <c r="B377" t="s">
        <v>1285</v>
      </c>
    </row>
    <row r="378" spans="1:2">
      <c r="A378" t="s">
        <v>1286</v>
      </c>
      <c r="B378" t="s">
        <v>1287</v>
      </c>
    </row>
    <row r="379" spans="1:2">
      <c r="A379" t="s">
        <v>1286</v>
      </c>
      <c r="B379" t="s">
        <v>1287</v>
      </c>
    </row>
    <row r="380" spans="1:2">
      <c r="A380" t="s">
        <v>1288</v>
      </c>
      <c r="B380" t="s">
        <v>1289</v>
      </c>
    </row>
    <row r="381" spans="1:2">
      <c r="A381" t="s">
        <v>1290</v>
      </c>
      <c r="B381" t="s">
        <v>1291</v>
      </c>
    </row>
    <row r="382" spans="1:2">
      <c r="A382" t="s">
        <v>1290</v>
      </c>
      <c r="B382" t="s">
        <v>1291</v>
      </c>
    </row>
    <row r="383" spans="1:2">
      <c r="A383" t="s">
        <v>1292</v>
      </c>
      <c r="B383" t="s">
        <v>1293</v>
      </c>
    </row>
    <row r="384" spans="1:2">
      <c r="A384" t="s">
        <v>1294</v>
      </c>
      <c r="B384" t="s">
        <v>1295</v>
      </c>
    </row>
    <row r="385" spans="1:2">
      <c r="A385" t="s">
        <v>1294</v>
      </c>
      <c r="B385" t="s">
        <v>1295</v>
      </c>
    </row>
    <row r="386" spans="1:2">
      <c r="A386" t="s">
        <v>1296</v>
      </c>
      <c r="B386" t="s">
        <v>1297</v>
      </c>
    </row>
    <row r="387" spans="1:2">
      <c r="A387" t="s">
        <v>1298</v>
      </c>
      <c r="B387" t="s">
        <v>1299</v>
      </c>
    </row>
    <row r="388" spans="1:2">
      <c r="A388" t="s">
        <v>1298</v>
      </c>
      <c r="B388" t="s">
        <v>1299</v>
      </c>
    </row>
    <row r="389" spans="1:2">
      <c r="A389" t="s">
        <v>1300</v>
      </c>
      <c r="B389" t="s">
        <v>1301</v>
      </c>
    </row>
    <row r="390" spans="1:2">
      <c r="A390" t="s">
        <v>1302</v>
      </c>
      <c r="B390" t="s">
        <v>1303</v>
      </c>
    </row>
    <row r="391" spans="1:2">
      <c r="A391" t="s">
        <v>1302</v>
      </c>
      <c r="B391" t="s">
        <v>1303</v>
      </c>
    </row>
    <row r="392" spans="1:2">
      <c r="A392" t="s">
        <v>1304</v>
      </c>
      <c r="B392" t="s">
        <v>1305</v>
      </c>
    </row>
    <row r="393" spans="1:2">
      <c r="A393" t="s">
        <v>1306</v>
      </c>
      <c r="B393" t="s">
        <v>1307</v>
      </c>
    </row>
    <row r="394" spans="1:2">
      <c r="A394" t="s">
        <v>1306</v>
      </c>
      <c r="B394" t="s">
        <v>1307</v>
      </c>
    </row>
    <row r="395" spans="1:2">
      <c r="A395" t="s">
        <v>1308</v>
      </c>
      <c r="B395" t="s">
        <v>1309</v>
      </c>
    </row>
    <row r="396" spans="1:2">
      <c r="A396" t="s">
        <v>1310</v>
      </c>
      <c r="B396" t="s">
        <v>1311</v>
      </c>
    </row>
    <row r="397" spans="1:2">
      <c r="A397" t="s">
        <v>1310</v>
      </c>
      <c r="B397" t="s">
        <v>1311</v>
      </c>
    </row>
    <row r="398" spans="1:2">
      <c r="A398" t="s">
        <v>1312</v>
      </c>
      <c r="B398" t="s">
        <v>1313</v>
      </c>
    </row>
    <row r="399" spans="1:2">
      <c r="A399" t="s">
        <v>1314</v>
      </c>
      <c r="B399" t="s">
        <v>1315</v>
      </c>
    </row>
    <row r="400" spans="1:2">
      <c r="A400" t="s">
        <v>1314</v>
      </c>
      <c r="B400" t="s">
        <v>1315</v>
      </c>
    </row>
    <row r="401" spans="1:2">
      <c r="A401" t="s">
        <v>1316</v>
      </c>
      <c r="B401" t="s">
        <v>1317</v>
      </c>
    </row>
    <row r="402" spans="1:2">
      <c r="B402" t="s">
        <v>1319</v>
      </c>
    </row>
    <row r="403" spans="1:2">
      <c r="B403" t="s">
        <v>1319</v>
      </c>
    </row>
  </sheetData>
  <autoFilter ref="A1:B403" xr:uid="{7BF10393-AA8E-490A-8D05-065FF057D689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A26019CEB9FF4C84CFC81E15F4DA28" ma:contentTypeVersion="16" ma:contentTypeDescription="Crie um novo documento." ma:contentTypeScope="" ma:versionID="aa05ba2bbb8a5cff7a32ac363baea46b">
  <xsd:schema xmlns:xsd="http://www.w3.org/2001/XMLSchema" xmlns:xs="http://www.w3.org/2001/XMLSchema" xmlns:p="http://schemas.microsoft.com/office/2006/metadata/properties" xmlns:ns1="http://schemas.microsoft.com/sharepoint/v3" xmlns:ns3="08948485-5354-47de-ba68-3ce354c8d9b1" xmlns:ns4="9526fe50-7200-4061-bd9d-e8e09aac9cba" targetNamespace="http://schemas.microsoft.com/office/2006/metadata/properties" ma:root="true" ma:fieldsID="b5c0d748ee12fbb8fb02b97ee457b8c7" ns1:_="" ns3:_="" ns4:_="">
    <xsd:import namespace="http://schemas.microsoft.com/sharepoint/v3"/>
    <xsd:import namespace="08948485-5354-47de-ba68-3ce354c8d9b1"/>
    <xsd:import namespace="9526fe50-7200-4061-bd9d-e8e09aac9c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48485-5354-47de-ba68-3ce354c8d9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26fe50-7200-4061-bd9d-e8e09aac9cb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8948485-5354-47de-ba68-3ce354c8d9b1" xsi:nil="true"/>
  </documentManagement>
</p:properties>
</file>

<file path=customXml/itemProps1.xml><?xml version="1.0" encoding="utf-8"?>
<ds:datastoreItem xmlns:ds="http://schemas.openxmlformats.org/officeDocument/2006/customXml" ds:itemID="{CDE54491-0356-45D7-83C6-43EE9ED8796B}"/>
</file>

<file path=customXml/itemProps2.xml><?xml version="1.0" encoding="utf-8"?>
<ds:datastoreItem xmlns:ds="http://schemas.openxmlformats.org/officeDocument/2006/customXml" ds:itemID="{6D22EF34-E350-4059-9415-D5D7B5667586}"/>
</file>

<file path=customXml/itemProps3.xml><?xml version="1.0" encoding="utf-8"?>
<ds:datastoreItem xmlns:ds="http://schemas.openxmlformats.org/officeDocument/2006/customXml" ds:itemID="{B9F0D265-43E8-40EB-A6F3-E8B6389C9B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Roberto da Silva Pontes</dc:creator>
  <cp:keywords/>
  <dc:description/>
  <cp:lastModifiedBy/>
  <cp:revision/>
  <dcterms:created xsi:type="dcterms:W3CDTF">2023-04-12T11:10:07Z</dcterms:created>
  <dcterms:modified xsi:type="dcterms:W3CDTF">2026-05-11T20:20:33Z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0x01010070A26019CEB9FF4C84CFC81E15F4DA28</vt:lpwstr>
  </property>
</Properties>
</file>